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4"/>
  </bookViews>
  <sheets>
    <sheet name="Sheet1" sheetId="1" r:id="rId1"/>
  </sheets>
  <definedNames>
    <definedName name="_xlnm._FilterDatabase" localSheetId="0" hidden="1">Sheet1!$A$4:$IU$9014</definedName>
  </definedNames>
  <calcPr calcId="152511"/>
</workbook>
</file>

<file path=xl/calcChain.xml><?xml version="1.0" encoding="utf-8"?>
<calcChain xmlns="http://schemas.openxmlformats.org/spreadsheetml/2006/main">
  <c r="D2327" i="1" l="1"/>
  <c r="E2327" i="1" s="1"/>
  <c r="D2326" i="1"/>
  <c r="E2326" i="1" s="1"/>
  <c r="D2325" i="1"/>
  <c r="E2325" i="1" s="1"/>
  <c r="D2324" i="1"/>
  <c r="E2324" i="1" s="1"/>
  <c r="D2323" i="1"/>
  <c r="E2323" i="1" s="1"/>
  <c r="D2322" i="1"/>
  <c r="E2322" i="1" s="1"/>
  <c r="D2321" i="1"/>
  <c r="E2321" i="1" s="1"/>
  <c r="D2320" i="1"/>
  <c r="E2320" i="1" s="1"/>
  <c r="D2319" i="1"/>
  <c r="E2319" i="1" s="1"/>
  <c r="D2318" i="1"/>
  <c r="E2318" i="1" s="1"/>
  <c r="D2317" i="1"/>
  <c r="E2317" i="1" s="1"/>
  <c r="D2316" i="1"/>
  <c r="E2316" i="1" s="1"/>
  <c r="D2315" i="1"/>
  <c r="E2315" i="1" s="1"/>
  <c r="D2314" i="1"/>
  <c r="E2314" i="1" s="1"/>
  <c r="D2313" i="1"/>
  <c r="E2313" i="1" s="1"/>
  <c r="D2312" i="1"/>
  <c r="E2312" i="1" s="1"/>
  <c r="D2311" i="1"/>
  <c r="E2311" i="1" s="1"/>
  <c r="D2310" i="1"/>
  <c r="E2310" i="1" s="1"/>
  <c r="D2309" i="1"/>
  <c r="E2309" i="1" s="1"/>
  <c r="D2308" i="1"/>
  <c r="E2308" i="1" s="1"/>
  <c r="D2307" i="1"/>
  <c r="E2307" i="1" s="1"/>
  <c r="D2306" i="1"/>
  <c r="E2306" i="1" s="1"/>
  <c r="D2305" i="1"/>
  <c r="E2305" i="1" s="1"/>
  <c r="D2304" i="1"/>
  <c r="E2304" i="1" s="1"/>
  <c r="D2303" i="1"/>
  <c r="E2303" i="1" s="1"/>
  <c r="D2302" i="1"/>
  <c r="E2302" i="1" s="1"/>
  <c r="D2301" i="1"/>
  <c r="E2301" i="1" s="1"/>
  <c r="D2300" i="1"/>
  <c r="E2300" i="1" s="1"/>
  <c r="D2299" i="1"/>
  <c r="E2299" i="1" s="1"/>
  <c r="D2298" i="1"/>
  <c r="E2298" i="1" s="1"/>
  <c r="D2297" i="1"/>
  <c r="E2297" i="1" s="1"/>
  <c r="D2296" i="1"/>
  <c r="E2296" i="1" s="1"/>
  <c r="D2295" i="1"/>
  <c r="E2295" i="1" s="1"/>
  <c r="D2294" i="1"/>
  <c r="E2294" i="1" s="1"/>
  <c r="D2293" i="1"/>
  <c r="E2293" i="1" s="1"/>
  <c r="D2292" i="1"/>
  <c r="E2292" i="1" s="1"/>
  <c r="D2291" i="1"/>
  <c r="E2291" i="1" s="1"/>
  <c r="D2290" i="1"/>
  <c r="E2290" i="1" s="1"/>
  <c r="D2289" i="1"/>
  <c r="E2289" i="1" s="1"/>
  <c r="D2288" i="1"/>
  <c r="E2288" i="1" s="1"/>
  <c r="D2287" i="1"/>
  <c r="E2287" i="1" s="1"/>
  <c r="D2286" i="1"/>
  <c r="E2286" i="1" s="1"/>
  <c r="D2285" i="1"/>
  <c r="E2285" i="1" s="1"/>
  <c r="D2284" i="1"/>
  <c r="E2284" i="1" s="1"/>
  <c r="D2283" i="1"/>
  <c r="E2283" i="1" s="1"/>
  <c r="D2282" i="1"/>
  <c r="E2282" i="1" s="1"/>
  <c r="D2281" i="1"/>
  <c r="E2281" i="1" s="1"/>
  <c r="D2280" i="1"/>
  <c r="E2280" i="1" s="1"/>
  <c r="D2279" i="1"/>
  <c r="E2279" i="1" s="1"/>
  <c r="D2278" i="1"/>
  <c r="E2278" i="1" s="1"/>
  <c r="D2277" i="1"/>
  <c r="E2277" i="1" s="1"/>
  <c r="D2276" i="1"/>
  <c r="E2276" i="1" s="1"/>
  <c r="D2275" i="1"/>
  <c r="E2275" i="1" s="1"/>
  <c r="D2274" i="1"/>
  <c r="E2274" i="1" s="1"/>
  <c r="D2273" i="1"/>
  <c r="E2273" i="1" s="1"/>
  <c r="D2272" i="1"/>
  <c r="E2272" i="1" s="1"/>
  <c r="D2271" i="1"/>
  <c r="E2271" i="1" s="1"/>
  <c r="D2270" i="1"/>
  <c r="E2270" i="1" s="1"/>
  <c r="D2269" i="1"/>
  <c r="E2269" i="1" s="1"/>
  <c r="D2268" i="1"/>
  <c r="E2268" i="1" s="1"/>
  <c r="D2267" i="1"/>
  <c r="E2267" i="1" s="1"/>
  <c r="D7120" i="1" l="1"/>
  <c r="E7120" i="1" s="1"/>
  <c r="D9014" i="1" l="1"/>
  <c r="E9014" i="1" s="1"/>
  <c r="D9013" i="1"/>
  <c r="E9013" i="1" s="1"/>
  <c r="D8998" i="1" l="1"/>
  <c r="E8998" i="1" s="1"/>
  <c r="D8999" i="1"/>
  <c r="E8999" i="1" s="1"/>
  <c r="D9000" i="1"/>
  <c r="E9000" i="1" s="1"/>
  <c r="D9001" i="1"/>
  <c r="E9001" i="1" s="1"/>
  <c r="D9002" i="1"/>
  <c r="E9002" i="1" s="1"/>
  <c r="D9003" i="1"/>
  <c r="E9003" i="1" s="1"/>
  <c r="D9004" i="1"/>
  <c r="E9004" i="1" s="1"/>
  <c r="D9005" i="1"/>
  <c r="E9005" i="1" s="1"/>
  <c r="D9006" i="1"/>
  <c r="E9006" i="1" s="1"/>
  <c r="D9007" i="1"/>
  <c r="E9007" i="1" s="1"/>
  <c r="D9008" i="1"/>
  <c r="E9008" i="1" s="1"/>
  <c r="D9009" i="1"/>
  <c r="E9009" i="1" s="1"/>
  <c r="D9010" i="1"/>
  <c r="E9010" i="1" s="1"/>
  <c r="D9011" i="1"/>
  <c r="E9011" i="1" s="1"/>
  <c r="D8997" i="1"/>
  <c r="E8997" i="1" s="1"/>
  <c r="D7100" i="1" l="1"/>
  <c r="E7100" i="1" s="1"/>
  <c r="D8986" i="1" l="1"/>
  <c r="E8986" i="1" s="1"/>
  <c r="D8987" i="1"/>
  <c r="E8987" i="1" s="1"/>
  <c r="D8988" i="1"/>
  <c r="E8988" i="1" s="1"/>
  <c r="D8989" i="1"/>
  <c r="E8989" i="1" s="1"/>
  <c r="D8990" i="1"/>
  <c r="E8990" i="1" s="1"/>
  <c r="D8991" i="1"/>
  <c r="E8991" i="1" s="1"/>
  <c r="D8992" i="1"/>
  <c r="E8992" i="1" s="1"/>
  <c r="D8993" i="1"/>
  <c r="E8993" i="1" s="1"/>
  <c r="D8994" i="1"/>
  <c r="E8994" i="1" s="1"/>
  <c r="D8995" i="1"/>
  <c r="E8995" i="1" s="1"/>
  <c r="D8985" i="1"/>
  <c r="E8985" i="1" s="1"/>
  <c r="D8976" i="1"/>
  <c r="E8976" i="1" s="1"/>
  <c r="D8977" i="1"/>
  <c r="E8977" i="1" s="1"/>
  <c r="D8978" i="1"/>
  <c r="E8978" i="1" s="1"/>
  <c r="D8979" i="1"/>
  <c r="E8979" i="1" s="1"/>
  <c r="D8980" i="1"/>
  <c r="E8980" i="1" s="1"/>
  <c r="D8981" i="1"/>
  <c r="E8981" i="1" s="1"/>
  <c r="D8982" i="1"/>
  <c r="E8982" i="1" s="1"/>
  <c r="D8983" i="1"/>
  <c r="E8983" i="1" s="1"/>
  <c r="D8975" i="1"/>
  <c r="E8975" i="1" s="1"/>
  <c r="D8279" i="1" l="1"/>
  <c r="E8279" i="1" s="1"/>
  <c r="D8280" i="1"/>
  <c r="E8280" i="1" s="1"/>
  <c r="D7783" i="1"/>
  <c r="E7783" i="1" s="1"/>
  <c r="D7784" i="1"/>
  <c r="E7784" i="1" s="1"/>
  <c r="D7785" i="1"/>
  <c r="E7785" i="1" s="1"/>
  <c r="D7786" i="1"/>
  <c r="E7786" i="1" s="1"/>
  <c r="D7787" i="1"/>
  <c r="E7787" i="1" s="1"/>
  <c r="D7788" i="1"/>
  <c r="E7788" i="1" s="1"/>
  <c r="D7789" i="1"/>
  <c r="E7789" i="1" s="1"/>
  <c r="D7790" i="1"/>
  <c r="E7790" i="1" s="1"/>
  <c r="D7791" i="1"/>
  <c r="E7791" i="1" s="1"/>
  <c r="D7792" i="1"/>
  <c r="E7792" i="1" s="1"/>
  <c r="D7793" i="1"/>
  <c r="E7793" i="1" s="1"/>
  <c r="D7794" i="1"/>
  <c r="E7794" i="1" s="1"/>
  <c r="D7795" i="1"/>
  <c r="E7795" i="1" s="1"/>
  <c r="D7796" i="1"/>
  <c r="E7796" i="1" s="1"/>
  <c r="D7797" i="1"/>
  <c r="E7797" i="1" s="1"/>
  <c r="D7798" i="1"/>
  <c r="E7798" i="1" s="1"/>
  <c r="D7799" i="1"/>
  <c r="E7799" i="1" s="1"/>
  <c r="D7800" i="1"/>
  <c r="E7800" i="1" s="1"/>
  <c r="D7801" i="1"/>
  <c r="E7801" i="1" s="1"/>
  <c r="D7802" i="1"/>
  <c r="E7802" i="1" s="1"/>
  <c r="D7803" i="1"/>
  <c r="E7803" i="1" s="1"/>
  <c r="D7804" i="1"/>
  <c r="E7804" i="1" s="1"/>
  <c r="D7805" i="1"/>
  <c r="E7805" i="1" s="1"/>
  <c r="D7806" i="1"/>
  <c r="E7806" i="1" s="1"/>
  <c r="D7807" i="1"/>
  <c r="E7807" i="1" s="1"/>
  <c r="D7808" i="1"/>
  <c r="E7808" i="1" s="1"/>
  <c r="D7809" i="1"/>
  <c r="E7809" i="1" s="1"/>
  <c r="D7810" i="1"/>
  <c r="E7810" i="1" s="1"/>
  <c r="D7811" i="1"/>
  <c r="E7811" i="1" s="1"/>
  <c r="D7812" i="1"/>
  <c r="E7812" i="1" s="1"/>
  <c r="D7813" i="1"/>
  <c r="E7813" i="1" s="1"/>
  <c r="D7814" i="1"/>
  <c r="E7814" i="1" s="1"/>
  <c r="D7815" i="1"/>
  <c r="E7815" i="1" s="1"/>
  <c r="D7816" i="1"/>
  <c r="E7816" i="1" s="1"/>
  <c r="D7817" i="1"/>
  <c r="E7817" i="1" s="1"/>
  <c r="D7818" i="1"/>
  <c r="E7818" i="1" s="1"/>
  <c r="D7819" i="1"/>
  <c r="E7819" i="1" s="1"/>
  <c r="D7820" i="1"/>
  <c r="E7820" i="1" s="1"/>
  <c r="D7821" i="1"/>
  <c r="E7821" i="1" s="1"/>
  <c r="D7822" i="1"/>
  <c r="E7822" i="1" s="1"/>
  <c r="D7823" i="1"/>
  <c r="E7823" i="1" s="1"/>
  <c r="D7824" i="1"/>
  <c r="E7824" i="1" s="1"/>
  <c r="D7825" i="1"/>
  <c r="E7825" i="1" s="1"/>
  <c r="D7826" i="1"/>
  <c r="E7826" i="1" s="1"/>
  <c r="D7827" i="1"/>
  <c r="E7827" i="1" s="1"/>
  <c r="D7828" i="1"/>
  <c r="E7828" i="1" s="1"/>
  <c r="D7829" i="1"/>
  <c r="E7829" i="1" s="1"/>
  <c r="D7830" i="1"/>
  <c r="E7830" i="1" s="1"/>
  <c r="D7831" i="1"/>
  <c r="E7831" i="1" s="1"/>
  <c r="D7832" i="1"/>
  <c r="E7832" i="1" s="1"/>
  <c r="D7833" i="1"/>
  <c r="E7833" i="1" s="1"/>
  <c r="D7834" i="1"/>
  <c r="E7834" i="1" s="1"/>
  <c r="D7835" i="1"/>
  <c r="E7835" i="1" s="1"/>
  <c r="D7836" i="1"/>
  <c r="E7836" i="1" s="1"/>
  <c r="D7837" i="1"/>
  <c r="E7837" i="1" s="1"/>
  <c r="D7838" i="1"/>
  <c r="E7838" i="1" s="1"/>
  <c r="D7839" i="1"/>
  <c r="E7839" i="1" s="1"/>
  <c r="D7840" i="1"/>
  <c r="E7840" i="1" s="1"/>
  <c r="D7841" i="1"/>
  <c r="E7841" i="1" s="1"/>
  <c r="D7842" i="1"/>
  <c r="E7842" i="1" s="1"/>
  <c r="D7843" i="1"/>
  <c r="E7843" i="1" s="1"/>
  <c r="D7844" i="1"/>
  <c r="E7844" i="1" s="1"/>
  <c r="D7845" i="1"/>
  <c r="E7845" i="1" s="1"/>
  <c r="D7846" i="1"/>
  <c r="E7846" i="1" s="1"/>
  <c r="D7847" i="1"/>
  <c r="E7847" i="1" s="1"/>
  <c r="D7848" i="1"/>
  <c r="E7848" i="1" s="1"/>
  <c r="D7849" i="1"/>
  <c r="E7849" i="1" s="1"/>
  <c r="D7850" i="1"/>
  <c r="E7850" i="1" s="1"/>
  <c r="D7851" i="1"/>
  <c r="E7851" i="1" s="1"/>
  <c r="D7852" i="1"/>
  <c r="E7852" i="1" s="1"/>
  <c r="D7853" i="1"/>
  <c r="E7853" i="1" s="1"/>
  <c r="D7854" i="1"/>
  <c r="E7854" i="1" s="1"/>
  <c r="D7855" i="1"/>
  <c r="E7855" i="1" s="1"/>
  <c r="D7856" i="1"/>
  <c r="E7856" i="1" s="1"/>
  <c r="D7857" i="1"/>
  <c r="E7857" i="1" s="1"/>
  <c r="D7858" i="1"/>
  <c r="E7858" i="1" s="1"/>
  <c r="D7859" i="1"/>
  <c r="E7859" i="1" s="1"/>
  <c r="D7860" i="1"/>
  <c r="E7860" i="1" s="1"/>
  <c r="D7861" i="1"/>
  <c r="E7861" i="1" s="1"/>
  <c r="D7862" i="1"/>
  <c r="E7862" i="1" s="1"/>
  <c r="D7863" i="1"/>
  <c r="E7863" i="1" s="1"/>
  <c r="D7864" i="1"/>
  <c r="E7864" i="1" s="1"/>
  <c r="D7865" i="1"/>
  <c r="E7865" i="1" s="1"/>
  <c r="D7866" i="1"/>
  <c r="E7866" i="1" s="1"/>
  <c r="D7867" i="1"/>
  <c r="E7867" i="1" s="1"/>
  <c r="D7868" i="1"/>
  <c r="E7868" i="1" s="1"/>
  <c r="D7869" i="1"/>
  <c r="E7869" i="1" s="1"/>
  <c r="D7870" i="1"/>
  <c r="E7870" i="1" s="1"/>
  <c r="D7871" i="1"/>
  <c r="E7871" i="1" s="1"/>
  <c r="D7872" i="1"/>
  <c r="E7872" i="1" s="1"/>
  <c r="D7873" i="1"/>
  <c r="E7873" i="1" s="1"/>
  <c r="D7874" i="1"/>
  <c r="E7874" i="1" s="1"/>
  <c r="D7875" i="1"/>
  <c r="E7875" i="1" s="1"/>
  <c r="D7876" i="1"/>
  <c r="E7876" i="1" s="1"/>
  <c r="D7877" i="1"/>
  <c r="E7877" i="1" s="1"/>
  <c r="D7878" i="1"/>
  <c r="E7878" i="1" s="1"/>
  <c r="D7879" i="1"/>
  <c r="E7879" i="1" s="1"/>
  <c r="D7880" i="1"/>
  <c r="E7880" i="1" s="1"/>
  <c r="D7881" i="1"/>
  <c r="E7881" i="1" s="1"/>
  <c r="D7882" i="1"/>
  <c r="E7882" i="1" s="1"/>
  <c r="D7883" i="1"/>
  <c r="E7883" i="1" s="1"/>
  <c r="D7884" i="1"/>
  <c r="E7884" i="1" s="1"/>
  <c r="D7885" i="1"/>
  <c r="E7885" i="1" s="1"/>
  <c r="D7886" i="1"/>
  <c r="E7886" i="1" s="1"/>
  <c r="D7887" i="1"/>
  <c r="E7887" i="1" s="1"/>
  <c r="D7888" i="1"/>
  <c r="E7888" i="1" s="1"/>
  <c r="D7889" i="1"/>
  <c r="E7889" i="1" s="1"/>
  <c r="D7890" i="1"/>
  <c r="E7890" i="1" s="1"/>
  <c r="D7891" i="1"/>
  <c r="E7891" i="1" s="1"/>
  <c r="D7892" i="1"/>
  <c r="E7892" i="1" s="1"/>
  <c r="D7893" i="1"/>
  <c r="E7893" i="1" s="1"/>
  <c r="D7894" i="1"/>
  <c r="E7894" i="1" s="1"/>
  <c r="D7895" i="1"/>
  <c r="E7895" i="1" s="1"/>
  <c r="D7896" i="1"/>
  <c r="E7896" i="1" s="1"/>
  <c r="D7897" i="1"/>
  <c r="E7897" i="1" s="1"/>
  <c r="D7898" i="1"/>
  <c r="E7898" i="1" s="1"/>
  <c r="D7899" i="1"/>
  <c r="E7899" i="1" s="1"/>
  <c r="D7900" i="1"/>
  <c r="E7900" i="1" s="1"/>
  <c r="D7901" i="1"/>
  <c r="E7901" i="1" s="1"/>
  <c r="D7902" i="1"/>
  <c r="E7902" i="1" s="1"/>
  <c r="D7903" i="1"/>
  <c r="E7903" i="1" s="1"/>
  <c r="D7904" i="1"/>
  <c r="E7904" i="1" s="1"/>
  <c r="D7905" i="1"/>
  <c r="E7905" i="1" s="1"/>
  <c r="D7906" i="1"/>
  <c r="E7906" i="1" s="1"/>
  <c r="D7907" i="1"/>
  <c r="E7907" i="1" s="1"/>
  <c r="D7908" i="1"/>
  <c r="E7908" i="1" s="1"/>
  <c r="D7909" i="1"/>
  <c r="E7909" i="1" s="1"/>
  <c r="D7910" i="1"/>
  <c r="E7910" i="1" s="1"/>
  <c r="D7911" i="1"/>
  <c r="E7911" i="1" s="1"/>
  <c r="D7912" i="1"/>
  <c r="E7912" i="1" s="1"/>
  <c r="D7913" i="1"/>
  <c r="E7913" i="1" s="1"/>
  <c r="D7914" i="1"/>
  <c r="E7914" i="1" s="1"/>
  <c r="D7915" i="1"/>
  <c r="E7915" i="1" s="1"/>
  <c r="D7916" i="1"/>
  <c r="E7916" i="1" s="1"/>
  <c r="D7917" i="1"/>
  <c r="E7917" i="1" s="1"/>
  <c r="D7918" i="1"/>
  <c r="E7918" i="1" s="1"/>
  <c r="D7919" i="1"/>
  <c r="E7919" i="1" s="1"/>
  <c r="D7920" i="1"/>
  <c r="E7920" i="1" s="1"/>
  <c r="D7921" i="1"/>
  <c r="E7921" i="1" s="1"/>
  <c r="D7922" i="1"/>
  <c r="E7922" i="1" s="1"/>
  <c r="D7923" i="1"/>
  <c r="E7923" i="1" s="1"/>
  <c r="D7924" i="1"/>
  <c r="E7924" i="1" s="1"/>
  <c r="D7925" i="1"/>
  <c r="E7925" i="1" s="1"/>
  <c r="D7926" i="1"/>
  <c r="E7926" i="1" s="1"/>
  <c r="D7927" i="1"/>
  <c r="E7927" i="1" s="1"/>
  <c r="D7928" i="1"/>
  <c r="E7928" i="1" s="1"/>
  <c r="D7929" i="1"/>
  <c r="E7929" i="1" s="1"/>
  <c r="D7930" i="1"/>
  <c r="E7930" i="1" s="1"/>
  <c r="D7931" i="1"/>
  <c r="E7931" i="1" s="1"/>
  <c r="D7932" i="1"/>
  <c r="E7932" i="1" s="1"/>
  <c r="D7933" i="1"/>
  <c r="E7933" i="1" s="1"/>
  <c r="D7934" i="1"/>
  <c r="E7934" i="1" s="1"/>
  <c r="D7935" i="1"/>
  <c r="E7935" i="1" s="1"/>
  <c r="D7936" i="1"/>
  <c r="E7936" i="1" s="1"/>
  <c r="D7937" i="1"/>
  <c r="E7937" i="1" s="1"/>
  <c r="D7938" i="1"/>
  <c r="E7938" i="1" s="1"/>
  <c r="D7939" i="1"/>
  <c r="E7939" i="1" s="1"/>
  <c r="D7940" i="1"/>
  <c r="E7940" i="1" s="1"/>
  <c r="D7941" i="1"/>
  <c r="E7941" i="1" s="1"/>
  <c r="D7942" i="1"/>
  <c r="E7942" i="1" s="1"/>
  <c r="D7943" i="1"/>
  <c r="E7943" i="1" s="1"/>
  <c r="D7944" i="1"/>
  <c r="E7944" i="1" s="1"/>
  <c r="D7945" i="1"/>
  <c r="E7945" i="1" s="1"/>
  <c r="D7946" i="1"/>
  <c r="E7946" i="1" s="1"/>
  <c r="D7947" i="1"/>
  <c r="E7947" i="1" s="1"/>
  <c r="D7948" i="1"/>
  <c r="E7948" i="1" s="1"/>
  <c r="D7949" i="1"/>
  <c r="E7949" i="1" s="1"/>
  <c r="D7950" i="1"/>
  <c r="E7950" i="1" s="1"/>
  <c r="D7951" i="1"/>
  <c r="E7951" i="1" s="1"/>
  <c r="D7952" i="1"/>
  <c r="E7952" i="1" s="1"/>
  <c r="D7953" i="1"/>
  <c r="E7953" i="1" s="1"/>
  <c r="D7954" i="1"/>
  <c r="E7954" i="1" s="1"/>
  <c r="D7955" i="1"/>
  <c r="E7955" i="1" s="1"/>
  <c r="D7956" i="1"/>
  <c r="E7956" i="1" s="1"/>
  <c r="D7957" i="1"/>
  <c r="E7957" i="1" s="1"/>
  <c r="D7958" i="1"/>
  <c r="E7958" i="1" s="1"/>
  <c r="D7959" i="1"/>
  <c r="E7959" i="1" s="1"/>
  <c r="D7960" i="1"/>
  <c r="E7960" i="1" s="1"/>
  <c r="D7961" i="1"/>
  <c r="E7961" i="1" s="1"/>
  <c r="D7962" i="1"/>
  <c r="E7962" i="1" s="1"/>
  <c r="D7963" i="1"/>
  <c r="E7963" i="1" s="1"/>
  <c r="D7964" i="1"/>
  <c r="E7964" i="1" s="1"/>
  <c r="D7965" i="1"/>
  <c r="E7965" i="1" s="1"/>
  <c r="D7966" i="1"/>
  <c r="E7966" i="1" s="1"/>
  <c r="D7967" i="1"/>
  <c r="E7967" i="1" s="1"/>
  <c r="D7968" i="1"/>
  <c r="E7968" i="1" s="1"/>
  <c r="D7969" i="1"/>
  <c r="E7969" i="1" s="1"/>
  <c r="D7970" i="1"/>
  <c r="E7970" i="1" s="1"/>
  <c r="D7971" i="1"/>
  <c r="E7971" i="1" s="1"/>
  <c r="D7972" i="1"/>
  <c r="E7972" i="1" s="1"/>
  <c r="D7973" i="1"/>
  <c r="E7973" i="1" s="1"/>
  <c r="D7974" i="1"/>
  <c r="E7974" i="1" s="1"/>
  <c r="D7975" i="1"/>
  <c r="E7975" i="1" s="1"/>
  <c r="D7976" i="1"/>
  <c r="E7976" i="1" s="1"/>
  <c r="D7977" i="1"/>
  <c r="E7977" i="1" s="1"/>
  <c r="D7978" i="1"/>
  <c r="E7978" i="1" s="1"/>
  <c r="D7979" i="1"/>
  <c r="E7979" i="1" s="1"/>
  <c r="D7980" i="1"/>
  <c r="E7980" i="1" s="1"/>
  <c r="D7981" i="1"/>
  <c r="E7981" i="1" s="1"/>
  <c r="D7982" i="1"/>
  <c r="E7982" i="1" s="1"/>
  <c r="D7983" i="1"/>
  <c r="E7983" i="1" s="1"/>
  <c r="D7984" i="1"/>
  <c r="E7984" i="1" s="1"/>
  <c r="D7985" i="1"/>
  <c r="E7985" i="1" s="1"/>
  <c r="D7986" i="1"/>
  <c r="E7986" i="1" s="1"/>
  <c r="D7987" i="1"/>
  <c r="E7987" i="1" s="1"/>
  <c r="D7988" i="1"/>
  <c r="E7988" i="1" s="1"/>
  <c r="D7989" i="1"/>
  <c r="E7989" i="1" s="1"/>
  <c r="D7990" i="1"/>
  <c r="E7990" i="1" s="1"/>
  <c r="D7991" i="1"/>
  <c r="E7991" i="1" s="1"/>
  <c r="D7992" i="1"/>
  <c r="E7992" i="1" s="1"/>
  <c r="D7993" i="1"/>
  <c r="E7993" i="1" s="1"/>
  <c r="D7994" i="1"/>
  <c r="E7994" i="1" s="1"/>
  <c r="D7995" i="1"/>
  <c r="E7995" i="1" s="1"/>
  <c r="D7996" i="1"/>
  <c r="E7996" i="1" s="1"/>
  <c r="D7997" i="1"/>
  <c r="E7997" i="1" s="1"/>
  <c r="D7998" i="1"/>
  <c r="E7998" i="1" s="1"/>
  <c r="D7999" i="1"/>
  <c r="E7999" i="1" s="1"/>
  <c r="D8000" i="1"/>
  <c r="E8000" i="1" s="1"/>
  <c r="D8001" i="1"/>
  <c r="E8001" i="1" s="1"/>
  <c r="D8002" i="1"/>
  <c r="E8002" i="1" s="1"/>
  <c r="D8003" i="1"/>
  <c r="E8003" i="1" s="1"/>
  <c r="D8004" i="1"/>
  <c r="E8004" i="1" s="1"/>
  <c r="D8005" i="1"/>
  <c r="E8005" i="1" s="1"/>
  <c r="D8006" i="1"/>
  <c r="E8006" i="1" s="1"/>
  <c r="D8007" i="1"/>
  <c r="E8007" i="1" s="1"/>
  <c r="D8008" i="1"/>
  <c r="E8008" i="1" s="1"/>
  <c r="D8009" i="1"/>
  <c r="E8009" i="1" s="1"/>
  <c r="D8010" i="1"/>
  <c r="E8010" i="1" s="1"/>
  <c r="D8011" i="1"/>
  <c r="E8011" i="1" s="1"/>
  <c r="D8012" i="1"/>
  <c r="E8012" i="1" s="1"/>
  <c r="D8013" i="1"/>
  <c r="E8013" i="1" s="1"/>
  <c r="D8014" i="1"/>
  <c r="E8014" i="1" s="1"/>
  <c r="D8015" i="1"/>
  <c r="E8015" i="1" s="1"/>
  <c r="D8016" i="1"/>
  <c r="E8016" i="1" s="1"/>
  <c r="D8017" i="1"/>
  <c r="E8017" i="1" s="1"/>
  <c r="D8018" i="1"/>
  <c r="E8018" i="1" s="1"/>
  <c r="D8019" i="1"/>
  <c r="E8019" i="1" s="1"/>
  <c r="D8020" i="1"/>
  <c r="E8020" i="1" s="1"/>
  <c r="D8021" i="1"/>
  <c r="E8021" i="1" s="1"/>
  <c r="D8022" i="1"/>
  <c r="E8022" i="1" s="1"/>
  <c r="D8023" i="1"/>
  <c r="E8023" i="1" s="1"/>
  <c r="D8024" i="1"/>
  <c r="E8024" i="1" s="1"/>
  <c r="D8025" i="1"/>
  <c r="E8025" i="1" s="1"/>
  <c r="D8026" i="1"/>
  <c r="E8026" i="1" s="1"/>
  <c r="D8027" i="1"/>
  <c r="E8027" i="1" s="1"/>
  <c r="D8028" i="1"/>
  <c r="E8028" i="1" s="1"/>
  <c r="D8029" i="1"/>
  <c r="E8029" i="1" s="1"/>
  <c r="D8030" i="1"/>
  <c r="E8030" i="1" s="1"/>
  <c r="D8031" i="1"/>
  <c r="E8031" i="1" s="1"/>
  <c r="D8032" i="1"/>
  <c r="E8032" i="1" s="1"/>
  <c r="D8033" i="1"/>
  <c r="E8033" i="1" s="1"/>
  <c r="D8034" i="1"/>
  <c r="E8034" i="1" s="1"/>
  <c r="D8035" i="1"/>
  <c r="E8035" i="1" s="1"/>
  <c r="D8036" i="1"/>
  <c r="E8036" i="1" s="1"/>
  <c r="D8037" i="1"/>
  <c r="E8037" i="1" s="1"/>
  <c r="D8038" i="1"/>
  <c r="E8038" i="1" s="1"/>
  <c r="D8039" i="1"/>
  <c r="E8039" i="1" s="1"/>
  <c r="D8040" i="1"/>
  <c r="E8040" i="1" s="1"/>
  <c r="D8041" i="1"/>
  <c r="E8041" i="1" s="1"/>
  <c r="D8042" i="1"/>
  <c r="E8042" i="1" s="1"/>
  <c r="D8043" i="1"/>
  <c r="E8043" i="1" s="1"/>
  <c r="D8044" i="1"/>
  <c r="E8044" i="1" s="1"/>
  <c r="D8045" i="1"/>
  <c r="E8045" i="1" s="1"/>
  <c r="D8046" i="1"/>
  <c r="E8046" i="1" s="1"/>
  <c r="D8047" i="1"/>
  <c r="E8047" i="1" s="1"/>
  <c r="D8048" i="1"/>
  <c r="E8048" i="1" s="1"/>
  <c r="D8049" i="1"/>
  <c r="E8049" i="1" s="1"/>
  <c r="D8050" i="1"/>
  <c r="E8050" i="1" s="1"/>
  <c r="D8051" i="1"/>
  <c r="E8051" i="1" s="1"/>
  <c r="D8052" i="1"/>
  <c r="E8052" i="1" s="1"/>
  <c r="D8053" i="1"/>
  <c r="E8053" i="1" s="1"/>
  <c r="D8054" i="1"/>
  <c r="E8054" i="1" s="1"/>
  <c r="D8055" i="1"/>
  <c r="E8055" i="1" s="1"/>
  <c r="D8056" i="1"/>
  <c r="E8056" i="1" s="1"/>
  <c r="D8057" i="1"/>
  <c r="E8057" i="1" s="1"/>
  <c r="D8058" i="1"/>
  <c r="E8058" i="1" s="1"/>
  <c r="D8059" i="1"/>
  <c r="E8059" i="1" s="1"/>
  <c r="D8060" i="1"/>
  <c r="E8060" i="1" s="1"/>
  <c r="D8061" i="1"/>
  <c r="E8061" i="1" s="1"/>
  <c r="D8062" i="1"/>
  <c r="E8062" i="1" s="1"/>
  <c r="D8063" i="1"/>
  <c r="E8063" i="1" s="1"/>
  <c r="D8064" i="1"/>
  <c r="E8064" i="1" s="1"/>
  <c r="D8065" i="1"/>
  <c r="E8065" i="1" s="1"/>
  <c r="D8066" i="1"/>
  <c r="E8066" i="1" s="1"/>
  <c r="D8067" i="1"/>
  <c r="E8067" i="1" s="1"/>
  <c r="D8068" i="1"/>
  <c r="E8068" i="1" s="1"/>
  <c r="D8069" i="1"/>
  <c r="E8069" i="1" s="1"/>
  <c r="D8070" i="1"/>
  <c r="E8070" i="1" s="1"/>
  <c r="D8071" i="1"/>
  <c r="E8071" i="1" s="1"/>
  <c r="D8072" i="1"/>
  <c r="E8072" i="1" s="1"/>
  <c r="D8073" i="1"/>
  <c r="E8073" i="1" s="1"/>
  <c r="D8290" i="1" l="1"/>
  <c r="E8290" i="1" s="1"/>
  <c r="D8972" i="1" l="1"/>
  <c r="E8972" i="1" s="1"/>
  <c r="D8973" i="1"/>
  <c r="E8973" i="1" s="1"/>
  <c r="D8555" i="1" l="1"/>
  <c r="E8555" i="1" s="1"/>
  <c r="D8556" i="1"/>
  <c r="E8556" i="1" s="1"/>
  <c r="D8557" i="1"/>
  <c r="E8557" i="1" s="1"/>
  <c r="D8558" i="1"/>
  <c r="E8558" i="1" s="1"/>
  <c r="D8559" i="1"/>
  <c r="E8559" i="1" s="1"/>
  <c r="D8560" i="1"/>
  <c r="E8560" i="1" s="1"/>
  <c r="D8561" i="1"/>
  <c r="E8561" i="1" s="1"/>
  <c r="D8562" i="1"/>
  <c r="E8562" i="1" s="1"/>
  <c r="D8563" i="1"/>
  <c r="E8563" i="1" s="1"/>
  <c r="D8564" i="1"/>
  <c r="E8564" i="1" s="1"/>
  <c r="D8565" i="1"/>
  <c r="E8565" i="1" s="1"/>
  <c r="D8566" i="1"/>
  <c r="E8566" i="1" s="1"/>
  <c r="D8567" i="1"/>
  <c r="E8567" i="1" s="1"/>
  <c r="D8568" i="1"/>
  <c r="E8568" i="1" s="1"/>
  <c r="D8569" i="1"/>
  <c r="E8569" i="1" s="1"/>
  <c r="D8570" i="1"/>
  <c r="E8570" i="1" s="1"/>
  <c r="D8571" i="1"/>
  <c r="E8571" i="1" s="1"/>
  <c r="D8572" i="1"/>
  <c r="E8572" i="1" s="1"/>
  <c r="D8573" i="1"/>
  <c r="E8573" i="1" s="1"/>
  <c r="D8574" i="1"/>
  <c r="E8574" i="1" s="1"/>
  <c r="D8575" i="1"/>
  <c r="E8575" i="1" s="1"/>
  <c r="D8576" i="1"/>
  <c r="E8576" i="1" s="1"/>
  <c r="D8577" i="1"/>
  <c r="E8577" i="1" s="1"/>
  <c r="D8578" i="1"/>
  <c r="E8578" i="1" s="1"/>
  <c r="D8579" i="1"/>
  <c r="E8579" i="1" s="1"/>
  <c r="D8580" i="1"/>
  <c r="E8580" i="1" s="1"/>
  <c r="D8581" i="1"/>
  <c r="E8581" i="1" s="1"/>
  <c r="D8582" i="1"/>
  <c r="E8582" i="1" s="1"/>
  <c r="D8583" i="1"/>
  <c r="E8583" i="1" s="1"/>
  <c r="D8584" i="1"/>
  <c r="E8584" i="1" s="1"/>
  <c r="D8585" i="1"/>
  <c r="E8585" i="1" s="1"/>
  <c r="D8586" i="1"/>
  <c r="E8586" i="1" s="1"/>
  <c r="D8587" i="1"/>
  <c r="E8587" i="1" s="1"/>
  <c r="D8588" i="1"/>
  <c r="E8588" i="1" s="1"/>
  <c r="D8589" i="1"/>
  <c r="E8589" i="1" s="1"/>
  <c r="D8590" i="1"/>
  <c r="E8590" i="1" s="1"/>
  <c r="D8591" i="1"/>
  <c r="E8591" i="1" s="1"/>
  <c r="D8592" i="1"/>
  <c r="E8592" i="1" s="1"/>
  <c r="D8593" i="1"/>
  <c r="E8593" i="1" s="1"/>
  <c r="D8594" i="1"/>
  <c r="E8594" i="1" s="1"/>
  <c r="D8595" i="1"/>
  <c r="E8595" i="1" s="1"/>
  <c r="D8596" i="1"/>
  <c r="E8596" i="1" s="1"/>
  <c r="D8597" i="1"/>
  <c r="E8597" i="1" s="1"/>
  <c r="D8598" i="1"/>
  <c r="E8598" i="1" s="1"/>
  <c r="D8599" i="1"/>
  <c r="E8599" i="1" s="1"/>
  <c r="D8600" i="1"/>
  <c r="E8600" i="1" s="1"/>
  <c r="D8601" i="1"/>
  <c r="E8601" i="1" s="1"/>
  <c r="D8602" i="1"/>
  <c r="E8602" i="1" s="1"/>
  <c r="D8603" i="1"/>
  <c r="E8603" i="1" s="1"/>
  <c r="D8604" i="1"/>
  <c r="E8604" i="1" s="1"/>
  <c r="D8605" i="1"/>
  <c r="E8605" i="1" s="1"/>
  <c r="D8606" i="1"/>
  <c r="E8606" i="1" s="1"/>
  <c r="D8607" i="1"/>
  <c r="E8607" i="1" s="1"/>
  <c r="D8608" i="1"/>
  <c r="E8608" i="1" s="1"/>
  <c r="D8609" i="1"/>
  <c r="E8609" i="1" s="1"/>
  <c r="D8610" i="1"/>
  <c r="E8610" i="1" s="1"/>
  <c r="D8611" i="1"/>
  <c r="E8611" i="1" s="1"/>
  <c r="D8612" i="1"/>
  <c r="E8612" i="1" s="1"/>
  <c r="D8613" i="1"/>
  <c r="E8613" i="1" s="1"/>
  <c r="D8614" i="1"/>
  <c r="E8614" i="1" s="1"/>
  <c r="D8615" i="1"/>
  <c r="E8615" i="1" s="1"/>
  <c r="D8616" i="1"/>
  <c r="E8616" i="1" s="1"/>
  <c r="D8617" i="1"/>
  <c r="E8617" i="1" s="1"/>
  <c r="D8618" i="1"/>
  <c r="E8618" i="1" s="1"/>
  <c r="D8619" i="1"/>
  <c r="E8619" i="1" s="1"/>
  <c r="D8620" i="1"/>
  <c r="E8620" i="1" s="1"/>
  <c r="D8621" i="1"/>
  <c r="E8621" i="1" s="1"/>
  <c r="D8622" i="1"/>
  <c r="E8622" i="1" s="1"/>
  <c r="D8623" i="1"/>
  <c r="E8623" i="1" s="1"/>
  <c r="D8624" i="1"/>
  <c r="E8624" i="1" s="1"/>
  <c r="D8625" i="1"/>
  <c r="E8625" i="1" s="1"/>
  <c r="D8626" i="1"/>
  <c r="E8626" i="1" s="1"/>
  <c r="D8627" i="1"/>
  <c r="E8627" i="1" s="1"/>
  <c r="D8628" i="1"/>
  <c r="E8628" i="1" s="1"/>
  <c r="D8629" i="1"/>
  <c r="E8629" i="1" s="1"/>
  <c r="D8630" i="1"/>
  <c r="E8630" i="1" s="1"/>
  <c r="D8631" i="1"/>
  <c r="E8631" i="1" s="1"/>
  <c r="D8632" i="1"/>
  <c r="E8632" i="1" s="1"/>
  <c r="D8633" i="1"/>
  <c r="E8633" i="1" s="1"/>
  <c r="D8634" i="1"/>
  <c r="E8634" i="1" s="1"/>
  <c r="D8635" i="1"/>
  <c r="E8635" i="1" s="1"/>
  <c r="D8636" i="1"/>
  <c r="E8636" i="1" s="1"/>
  <c r="D8637" i="1"/>
  <c r="E8637" i="1" s="1"/>
  <c r="D8638" i="1"/>
  <c r="E8638" i="1" s="1"/>
  <c r="D8639" i="1"/>
  <c r="E8639" i="1" s="1"/>
  <c r="D8640" i="1"/>
  <c r="E8640" i="1" s="1"/>
  <c r="D8641" i="1"/>
  <c r="E8641" i="1" s="1"/>
  <c r="D8642" i="1"/>
  <c r="E8642" i="1" s="1"/>
  <c r="D8643" i="1"/>
  <c r="E8643" i="1" s="1"/>
  <c r="D8644" i="1"/>
  <c r="E8644" i="1" s="1"/>
  <c r="D8645" i="1"/>
  <c r="E8645" i="1" s="1"/>
  <c r="D8646" i="1"/>
  <c r="E8646" i="1" s="1"/>
  <c r="D8647" i="1"/>
  <c r="E8647" i="1" s="1"/>
  <c r="D8648" i="1"/>
  <c r="E8648" i="1" s="1"/>
  <c r="D8649" i="1"/>
  <c r="E8649" i="1" s="1"/>
  <c r="D8650" i="1"/>
  <c r="E8650" i="1" s="1"/>
  <c r="D8651" i="1"/>
  <c r="E8651" i="1" s="1"/>
  <c r="D8652" i="1"/>
  <c r="E8652" i="1" s="1"/>
  <c r="D8653" i="1"/>
  <c r="E8653" i="1" s="1"/>
  <c r="D8654" i="1"/>
  <c r="E8654" i="1" s="1"/>
  <c r="D8655" i="1"/>
  <c r="E8655" i="1" s="1"/>
  <c r="D8656" i="1"/>
  <c r="E8656" i="1" s="1"/>
  <c r="D8657" i="1"/>
  <c r="E8657" i="1" s="1"/>
  <c r="D8658" i="1"/>
  <c r="E8658" i="1" s="1"/>
  <c r="D8659" i="1"/>
  <c r="E8659" i="1" s="1"/>
  <c r="D8660" i="1"/>
  <c r="E8660" i="1" s="1"/>
  <c r="D8661" i="1"/>
  <c r="E8661" i="1" s="1"/>
  <c r="D8662" i="1"/>
  <c r="E8662" i="1" s="1"/>
  <c r="D8663" i="1"/>
  <c r="E8663" i="1" s="1"/>
  <c r="D8664" i="1"/>
  <c r="E8664" i="1" s="1"/>
  <c r="D8665" i="1"/>
  <c r="E8665" i="1" s="1"/>
  <c r="D8666" i="1"/>
  <c r="E8666" i="1" s="1"/>
  <c r="D8667" i="1"/>
  <c r="E8667" i="1" s="1"/>
  <c r="D8668" i="1"/>
  <c r="E8668" i="1" s="1"/>
  <c r="D8669" i="1"/>
  <c r="E8669" i="1" s="1"/>
  <c r="D8670" i="1"/>
  <c r="E8670" i="1" s="1"/>
  <c r="D8671" i="1"/>
  <c r="E8671" i="1" s="1"/>
  <c r="D8672" i="1"/>
  <c r="E8672" i="1" s="1"/>
  <c r="D8673" i="1"/>
  <c r="E8673" i="1" s="1"/>
  <c r="D8674" i="1"/>
  <c r="E8674" i="1" s="1"/>
  <c r="D8675" i="1"/>
  <c r="E8675" i="1" s="1"/>
  <c r="D8676" i="1"/>
  <c r="E8676" i="1" s="1"/>
  <c r="D8677" i="1"/>
  <c r="E8677" i="1" s="1"/>
  <c r="D8678" i="1"/>
  <c r="E8678" i="1" s="1"/>
  <c r="D8679" i="1"/>
  <c r="E8679" i="1" s="1"/>
  <c r="D8680" i="1"/>
  <c r="E8680" i="1" s="1"/>
  <c r="D8681" i="1"/>
  <c r="E8681" i="1" s="1"/>
  <c r="D8682" i="1"/>
  <c r="E8682" i="1" s="1"/>
  <c r="D8683" i="1"/>
  <c r="E8683" i="1" s="1"/>
  <c r="D8684" i="1"/>
  <c r="E8684" i="1" s="1"/>
  <c r="D8685" i="1"/>
  <c r="E8685" i="1" s="1"/>
  <c r="D8686" i="1"/>
  <c r="E8686" i="1" s="1"/>
  <c r="D8687" i="1"/>
  <c r="E8687" i="1" s="1"/>
  <c r="D8688" i="1"/>
  <c r="E8688" i="1" s="1"/>
  <c r="D8689" i="1"/>
  <c r="E8689" i="1" s="1"/>
  <c r="D8690" i="1"/>
  <c r="E8690" i="1" s="1"/>
  <c r="D8691" i="1"/>
  <c r="E8691" i="1" s="1"/>
  <c r="D8692" i="1"/>
  <c r="E8692" i="1" s="1"/>
  <c r="D8693" i="1"/>
  <c r="E8693" i="1" s="1"/>
  <c r="D8694" i="1"/>
  <c r="E8694" i="1" s="1"/>
  <c r="D8695" i="1"/>
  <c r="E8695" i="1" s="1"/>
  <c r="D8696" i="1"/>
  <c r="E8696" i="1" s="1"/>
  <c r="D8697" i="1"/>
  <c r="E8697" i="1" s="1"/>
  <c r="D8698" i="1"/>
  <c r="E8698" i="1" s="1"/>
  <c r="D8699" i="1"/>
  <c r="E8699" i="1" s="1"/>
  <c r="D8700" i="1"/>
  <c r="E8700" i="1" s="1"/>
  <c r="D8701" i="1"/>
  <c r="E8701" i="1" s="1"/>
  <c r="D8702" i="1"/>
  <c r="E8702" i="1" s="1"/>
  <c r="D8703" i="1"/>
  <c r="E8703" i="1" s="1"/>
  <c r="D8704" i="1"/>
  <c r="E8704" i="1" s="1"/>
  <c r="D8705" i="1"/>
  <c r="E8705" i="1" s="1"/>
  <c r="D8706" i="1"/>
  <c r="E8706" i="1" s="1"/>
  <c r="D8707" i="1"/>
  <c r="E8707" i="1" s="1"/>
  <c r="D8708" i="1"/>
  <c r="E8708" i="1" s="1"/>
  <c r="D8709" i="1"/>
  <c r="E8709" i="1" s="1"/>
  <c r="D8710" i="1"/>
  <c r="E8710" i="1" s="1"/>
  <c r="D8711" i="1"/>
  <c r="E8711" i="1" s="1"/>
  <c r="D8712" i="1"/>
  <c r="E8712" i="1" s="1"/>
  <c r="D8713" i="1"/>
  <c r="E8713" i="1" s="1"/>
  <c r="D8714" i="1"/>
  <c r="E8714" i="1" s="1"/>
  <c r="D8715" i="1"/>
  <c r="E8715" i="1" s="1"/>
  <c r="D8716" i="1"/>
  <c r="E8716" i="1" s="1"/>
  <c r="D8717" i="1"/>
  <c r="E8717" i="1" s="1"/>
  <c r="D8718" i="1"/>
  <c r="E8718" i="1" s="1"/>
  <c r="D8719" i="1"/>
  <c r="E8719" i="1" s="1"/>
  <c r="D8720" i="1"/>
  <c r="E8720" i="1" s="1"/>
  <c r="D8721" i="1"/>
  <c r="E8721" i="1" s="1"/>
  <c r="D8722" i="1"/>
  <c r="E8722" i="1" s="1"/>
  <c r="D8723" i="1"/>
  <c r="E8723" i="1" s="1"/>
  <c r="D8724" i="1"/>
  <c r="E8724" i="1" s="1"/>
  <c r="D8725" i="1"/>
  <c r="E8725" i="1" s="1"/>
  <c r="D8726" i="1"/>
  <c r="E8726" i="1" s="1"/>
  <c r="D8727" i="1"/>
  <c r="E8727" i="1" s="1"/>
  <c r="D8728" i="1"/>
  <c r="E8728" i="1" s="1"/>
  <c r="D8729" i="1"/>
  <c r="E8729" i="1" s="1"/>
  <c r="D8730" i="1"/>
  <c r="E8730" i="1" s="1"/>
  <c r="D8731" i="1"/>
  <c r="E8731" i="1" s="1"/>
  <c r="D8732" i="1"/>
  <c r="E8732" i="1" s="1"/>
  <c r="D8733" i="1"/>
  <c r="E8733" i="1" s="1"/>
  <c r="D8734" i="1"/>
  <c r="E8734" i="1" s="1"/>
  <c r="D8735" i="1"/>
  <c r="E8735" i="1" s="1"/>
  <c r="D8736" i="1"/>
  <c r="E8736" i="1" s="1"/>
  <c r="D8737" i="1"/>
  <c r="E8737" i="1" s="1"/>
  <c r="D8738" i="1"/>
  <c r="E8738" i="1" s="1"/>
  <c r="D8739" i="1"/>
  <c r="E8739" i="1" s="1"/>
  <c r="D8740" i="1"/>
  <c r="E8740" i="1" s="1"/>
  <c r="D8741" i="1"/>
  <c r="E8741" i="1" s="1"/>
  <c r="D8742" i="1"/>
  <c r="E8742" i="1" s="1"/>
  <c r="D8743" i="1"/>
  <c r="E8743" i="1" s="1"/>
  <c r="D8744" i="1"/>
  <c r="E8744" i="1" s="1"/>
  <c r="D8745" i="1"/>
  <c r="E8745" i="1" s="1"/>
  <c r="D8746" i="1"/>
  <c r="E8746" i="1" s="1"/>
  <c r="D8747" i="1"/>
  <c r="E8747" i="1" s="1"/>
  <c r="D8748" i="1"/>
  <c r="E8748" i="1" s="1"/>
  <c r="D8749" i="1"/>
  <c r="E8749" i="1" s="1"/>
  <c r="D8750" i="1"/>
  <c r="E8750" i="1" s="1"/>
  <c r="D8751" i="1"/>
  <c r="E8751" i="1" s="1"/>
  <c r="D8752" i="1"/>
  <c r="E8752" i="1" s="1"/>
  <c r="D8753" i="1"/>
  <c r="E8753" i="1" s="1"/>
  <c r="D8754" i="1"/>
  <c r="E8754" i="1" s="1"/>
  <c r="D8755" i="1"/>
  <c r="E8755" i="1" s="1"/>
  <c r="D8756" i="1"/>
  <c r="E8756" i="1" s="1"/>
  <c r="D8757" i="1"/>
  <c r="E8757" i="1" s="1"/>
  <c r="D8758" i="1"/>
  <c r="E8758" i="1" s="1"/>
  <c r="D8759" i="1"/>
  <c r="E8759" i="1" s="1"/>
  <c r="D8760" i="1"/>
  <c r="E8760" i="1" s="1"/>
  <c r="D8761" i="1"/>
  <c r="E8761" i="1" s="1"/>
  <c r="D8762" i="1"/>
  <c r="E8762" i="1" s="1"/>
  <c r="D8763" i="1"/>
  <c r="E8763" i="1" s="1"/>
  <c r="D8764" i="1"/>
  <c r="E8764" i="1" s="1"/>
  <c r="D8765" i="1"/>
  <c r="E8765" i="1" s="1"/>
  <c r="D8766" i="1"/>
  <c r="E8766" i="1" s="1"/>
  <c r="D8767" i="1"/>
  <c r="E8767" i="1" s="1"/>
  <c r="D8768" i="1"/>
  <c r="E8768" i="1" s="1"/>
  <c r="D8769" i="1"/>
  <c r="E8769" i="1" s="1"/>
  <c r="D8770" i="1"/>
  <c r="E8770" i="1" s="1"/>
  <c r="D8771" i="1"/>
  <c r="E8771" i="1" s="1"/>
  <c r="D8772" i="1"/>
  <c r="E8772" i="1" s="1"/>
  <c r="D8773" i="1"/>
  <c r="E8773" i="1" s="1"/>
  <c r="D8774" i="1"/>
  <c r="E8774" i="1" s="1"/>
  <c r="D8775" i="1"/>
  <c r="E8775" i="1" s="1"/>
  <c r="D8776" i="1"/>
  <c r="E8776" i="1" s="1"/>
  <c r="D8777" i="1"/>
  <c r="E8777" i="1" s="1"/>
  <c r="D8778" i="1"/>
  <c r="E8778" i="1" s="1"/>
  <c r="D8779" i="1"/>
  <c r="E8779" i="1" s="1"/>
  <c r="D8780" i="1"/>
  <c r="E8780" i="1" s="1"/>
  <c r="D8781" i="1"/>
  <c r="E8781" i="1" s="1"/>
  <c r="D8782" i="1"/>
  <c r="E8782" i="1" s="1"/>
  <c r="D8783" i="1"/>
  <c r="E8783" i="1" s="1"/>
  <c r="D8784" i="1"/>
  <c r="E8784" i="1" s="1"/>
  <c r="D8785" i="1"/>
  <c r="E8785" i="1" s="1"/>
  <c r="D8786" i="1"/>
  <c r="E8786" i="1" s="1"/>
  <c r="D8787" i="1"/>
  <c r="E8787" i="1" s="1"/>
  <c r="D8788" i="1"/>
  <c r="E8788" i="1" s="1"/>
  <c r="D8789" i="1"/>
  <c r="E8789" i="1" s="1"/>
  <c r="D8790" i="1"/>
  <c r="E8790" i="1" s="1"/>
  <c r="D8791" i="1"/>
  <c r="E8791" i="1" s="1"/>
  <c r="D8792" i="1"/>
  <c r="E8792" i="1" s="1"/>
  <c r="D8793" i="1"/>
  <c r="E8793" i="1" s="1"/>
  <c r="D8794" i="1"/>
  <c r="E8794" i="1" s="1"/>
  <c r="D8795" i="1"/>
  <c r="E8795" i="1" s="1"/>
  <c r="D8796" i="1"/>
  <c r="E8796" i="1" s="1"/>
  <c r="D8797" i="1"/>
  <c r="E8797" i="1" s="1"/>
  <c r="D8798" i="1"/>
  <c r="E8798" i="1" s="1"/>
  <c r="D8799" i="1"/>
  <c r="E8799" i="1" s="1"/>
  <c r="D8800" i="1"/>
  <c r="E8800" i="1" s="1"/>
  <c r="D8801" i="1"/>
  <c r="E8801" i="1" s="1"/>
  <c r="D8802" i="1"/>
  <c r="E8802" i="1" s="1"/>
  <c r="D8803" i="1"/>
  <c r="E8803" i="1" s="1"/>
  <c r="D8804" i="1"/>
  <c r="E8804" i="1" s="1"/>
  <c r="D8805" i="1"/>
  <c r="E8805" i="1" s="1"/>
  <c r="D8806" i="1"/>
  <c r="E8806" i="1" s="1"/>
  <c r="D8807" i="1"/>
  <c r="E8807" i="1" s="1"/>
  <c r="D8808" i="1"/>
  <c r="E8808" i="1" s="1"/>
  <c r="D8809" i="1"/>
  <c r="E8809" i="1" s="1"/>
  <c r="D8810" i="1"/>
  <c r="E8810" i="1" s="1"/>
  <c r="D8811" i="1"/>
  <c r="E8811" i="1" s="1"/>
  <c r="D8812" i="1"/>
  <c r="E8812" i="1" s="1"/>
  <c r="D8813" i="1"/>
  <c r="E8813" i="1" s="1"/>
  <c r="D8814" i="1"/>
  <c r="E8814" i="1" s="1"/>
  <c r="D8815" i="1"/>
  <c r="E8815" i="1" s="1"/>
  <c r="D8816" i="1"/>
  <c r="E8816" i="1" s="1"/>
  <c r="D8817" i="1"/>
  <c r="E8817" i="1" s="1"/>
  <c r="D8818" i="1"/>
  <c r="E8818" i="1" s="1"/>
  <c r="D8819" i="1"/>
  <c r="E8819" i="1" s="1"/>
  <c r="D8820" i="1"/>
  <c r="E8820" i="1" s="1"/>
  <c r="D8821" i="1"/>
  <c r="E8821" i="1" s="1"/>
  <c r="D8822" i="1"/>
  <c r="E8822" i="1" s="1"/>
  <c r="D8823" i="1"/>
  <c r="E8823" i="1" s="1"/>
  <c r="D8824" i="1"/>
  <c r="E8824" i="1" s="1"/>
  <c r="D8825" i="1"/>
  <c r="E8825" i="1" s="1"/>
  <c r="D8826" i="1"/>
  <c r="E8826" i="1" s="1"/>
  <c r="D8827" i="1"/>
  <c r="E8827" i="1" s="1"/>
  <c r="D8828" i="1"/>
  <c r="E8828" i="1" s="1"/>
  <c r="D8829" i="1"/>
  <c r="E8829" i="1" s="1"/>
  <c r="D8830" i="1"/>
  <c r="E8830" i="1" s="1"/>
  <c r="D8831" i="1"/>
  <c r="E8831" i="1" s="1"/>
  <c r="D8832" i="1"/>
  <c r="E8832" i="1" s="1"/>
  <c r="D8833" i="1"/>
  <c r="E8833" i="1" s="1"/>
  <c r="D8834" i="1"/>
  <c r="E8834" i="1" s="1"/>
  <c r="D8835" i="1"/>
  <c r="E8835" i="1" s="1"/>
  <c r="D8836" i="1"/>
  <c r="E8836" i="1" s="1"/>
  <c r="D8837" i="1"/>
  <c r="E8837" i="1" s="1"/>
  <c r="D8838" i="1"/>
  <c r="E8838" i="1" s="1"/>
  <c r="D8839" i="1"/>
  <c r="E8839" i="1" s="1"/>
  <c r="D8840" i="1"/>
  <c r="E8840" i="1" s="1"/>
  <c r="D8841" i="1"/>
  <c r="E8841" i="1" s="1"/>
  <c r="D8842" i="1"/>
  <c r="E8842" i="1" s="1"/>
  <c r="D8843" i="1"/>
  <c r="E8843" i="1" s="1"/>
  <c r="D8844" i="1"/>
  <c r="E8844" i="1" s="1"/>
  <c r="D8845" i="1"/>
  <c r="E8845" i="1" s="1"/>
  <c r="D8846" i="1"/>
  <c r="E8846" i="1" s="1"/>
  <c r="D8847" i="1"/>
  <c r="E8847" i="1" s="1"/>
  <c r="D8848" i="1"/>
  <c r="E8848" i="1" s="1"/>
  <c r="D8849" i="1"/>
  <c r="E8849" i="1" s="1"/>
  <c r="D8850" i="1"/>
  <c r="E8850" i="1" s="1"/>
  <c r="D8851" i="1"/>
  <c r="E8851" i="1" s="1"/>
  <c r="D8852" i="1"/>
  <c r="E8852" i="1" s="1"/>
  <c r="D8853" i="1"/>
  <c r="E8853" i="1" s="1"/>
  <c r="D8854" i="1"/>
  <c r="E8854" i="1" s="1"/>
  <c r="D8855" i="1"/>
  <c r="E8855" i="1" s="1"/>
  <c r="D8856" i="1"/>
  <c r="E8856" i="1" s="1"/>
  <c r="D8857" i="1"/>
  <c r="E8857" i="1" s="1"/>
  <c r="D8858" i="1"/>
  <c r="E8858" i="1" s="1"/>
  <c r="D8859" i="1"/>
  <c r="E8859" i="1" s="1"/>
  <c r="D8860" i="1"/>
  <c r="E8860" i="1" s="1"/>
  <c r="D8861" i="1"/>
  <c r="E8861" i="1" s="1"/>
  <c r="D8862" i="1"/>
  <c r="E8862" i="1" s="1"/>
  <c r="D8863" i="1"/>
  <c r="E8863" i="1" s="1"/>
  <c r="D8864" i="1"/>
  <c r="E8864" i="1" s="1"/>
  <c r="D8865" i="1"/>
  <c r="E8865" i="1" s="1"/>
  <c r="D8866" i="1"/>
  <c r="E8866" i="1" s="1"/>
  <c r="D8867" i="1"/>
  <c r="E8867" i="1" s="1"/>
  <c r="D8868" i="1"/>
  <c r="E8868" i="1" s="1"/>
  <c r="D8869" i="1"/>
  <c r="E8869" i="1" s="1"/>
  <c r="D8870" i="1"/>
  <c r="E8870" i="1" s="1"/>
  <c r="D8871" i="1"/>
  <c r="E8871" i="1" s="1"/>
  <c r="D8872" i="1"/>
  <c r="E8872" i="1" s="1"/>
  <c r="D8873" i="1"/>
  <c r="E8873" i="1" s="1"/>
  <c r="D8874" i="1"/>
  <c r="E8874" i="1" s="1"/>
  <c r="D8875" i="1"/>
  <c r="E8875" i="1" s="1"/>
  <c r="D8876" i="1"/>
  <c r="E8876" i="1" s="1"/>
  <c r="D8877" i="1"/>
  <c r="E8877" i="1" s="1"/>
  <c r="D8878" i="1"/>
  <c r="E8878" i="1" s="1"/>
  <c r="D8879" i="1"/>
  <c r="E8879" i="1" s="1"/>
  <c r="D8880" i="1"/>
  <c r="E8880" i="1" s="1"/>
  <c r="D8881" i="1"/>
  <c r="E8881" i="1" s="1"/>
  <c r="D8882" i="1"/>
  <c r="E8882" i="1" s="1"/>
  <c r="D8883" i="1"/>
  <c r="E8883" i="1" s="1"/>
  <c r="D8884" i="1"/>
  <c r="E8884" i="1" s="1"/>
  <c r="D8885" i="1"/>
  <c r="E8885" i="1" s="1"/>
  <c r="D8886" i="1"/>
  <c r="E8886" i="1" s="1"/>
  <c r="D8887" i="1"/>
  <c r="E8887" i="1" s="1"/>
  <c r="D8888" i="1"/>
  <c r="E8888" i="1" s="1"/>
  <c r="D8889" i="1"/>
  <c r="E8889" i="1" s="1"/>
  <c r="D8890" i="1"/>
  <c r="E8890" i="1" s="1"/>
  <c r="D8891" i="1"/>
  <c r="E8891" i="1" s="1"/>
  <c r="D8892" i="1"/>
  <c r="E8892" i="1" s="1"/>
  <c r="D8893" i="1"/>
  <c r="E8893" i="1" s="1"/>
  <c r="D8894" i="1"/>
  <c r="E8894" i="1" s="1"/>
  <c r="D8895" i="1"/>
  <c r="E8895" i="1" s="1"/>
  <c r="D8896" i="1"/>
  <c r="E8896" i="1" s="1"/>
  <c r="D8897" i="1"/>
  <c r="E8897" i="1" s="1"/>
  <c r="D8898" i="1"/>
  <c r="E8898" i="1" s="1"/>
  <c r="D8899" i="1"/>
  <c r="E8899" i="1" s="1"/>
  <c r="D8900" i="1"/>
  <c r="E8900" i="1" s="1"/>
  <c r="D8901" i="1"/>
  <c r="E8901" i="1" s="1"/>
  <c r="D8902" i="1"/>
  <c r="E8902" i="1" s="1"/>
  <c r="D8903" i="1"/>
  <c r="E8903" i="1" s="1"/>
  <c r="D8904" i="1"/>
  <c r="E8904" i="1" s="1"/>
  <c r="D8905" i="1"/>
  <c r="E8905" i="1" s="1"/>
  <c r="D8906" i="1"/>
  <c r="E8906" i="1" s="1"/>
  <c r="D8907" i="1"/>
  <c r="E8907" i="1" s="1"/>
  <c r="D8908" i="1"/>
  <c r="E8908" i="1" s="1"/>
  <c r="D8909" i="1"/>
  <c r="E8909" i="1" s="1"/>
  <c r="D8910" i="1"/>
  <c r="E8910" i="1" s="1"/>
  <c r="D8911" i="1"/>
  <c r="E8911" i="1" s="1"/>
  <c r="D8912" i="1"/>
  <c r="E8912" i="1" s="1"/>
  <c r="D8913" i="1"/>
  <c r="E8913" i="1" s="1"/>
  <c r="D8914" i="1"/>
  <c r="E8914" i="1" s="1"/>
  <c r="D8915" i="1"/>
  <c r="E8915" i="1" s="1"/>
  <c r="D8916" i="1"/>
  <c r="E8916" i="1" s="1"/>
  <c r="D8917" i="1"/>
  <c r="E8917" i="1" s="1"/>
  <c r="D8918" i="1"/>
  <c r="E8918" i="1" s="1"/>
  <c r="D8919" i="1"/>
  <c r="E8919" i="1" s="1"/>
  <c r="D8920" i="1"/>
  <c r="E8920" i="1" s="1"/>
  <c r="D8921" i="1"/>
  <c r="E8921" i="1" s="1"/>
  <c r="D8922" i="1"/>
  <c r="E8922" i="1" s="1"/>
  <c r="D8923" i="1"/>
  <c r="E8923" i="1" s="1"/>
  <c r="D8924" i="1"/>
  <c r="E8924" i="1" s="1"/>
  <c r="D8925" i="1"/>
  <c r="E8925" i="1" s="1"/>
  <c r="D8926" i="1"/>
  <c r="E8926" i="1" s="1"/>
  <c r="D8927" i="1"/>
  <c r="E8927" i="1" s="1"/>
  <c r="D8928" i="1"/>
  <c r="E8928" i="1" s="1"/>
  <c r="D8929" i="1"/>
  <c r="E8929" i="1" s="1"/>
  <c r="D8930" i="1"/>
  <c r="E8930" i="1" s="1"/>
  <c r="D8931" i="1"/>
  <c r="E8931" i="1" s="1"/>
  <c r="D8932" i="1"/>
  <c r="E8932" i="1" s="1"/>
  <c r="D8933" i="1"/>
  <c r="E8933" i="1" s="1"/>
  <c r="D8934" i="1"/>
  <c r="E8934" i="1" s="1"/>
  <c r="D8935" i="1"/>
  <c r="E8935" i="1" s="1"/>
  <c r="D8936" i="1"/>
  <c r="E8936" i="1" s="1"/>
  <c r="D8937" i="1"/>
  <c r="E8937" i="1" s="1"/>
  <c r="D8938" i="1"/>
  <c r="E8938" i="1" s="1"/>
  <c r="D8939" i="1"/>
  <c r="E8939" i="1" s="1"/>
  <c r="D8940" i="1"/>
  <c r="E8940" i="1" s="1"/>
  <c r="D8941" i="1"/>
  <c r="E8941" i="1" s="1"/>
  <c r="D8942" i="1"/>
  <c r="E8942" i="1" s="1"/>
  <c r="D8943" i="1"/>
  <c r="E8943" i="1" s="1"/>
  <c r="D8944" i="1"/>
  <c r="E8944" i="1" s="1"/>
  <c r="D8945" i="1"/>
  <c r="E8945" i="1" s="1"/>
  <c r="D8946" i="1"/>
  <c r="E8946" i="1" s="1"/>
  <c r="D8947" i="1"/>
  <c r="E8947" i="1" s="1"/>
  <c r="D8948" i="1"/>
  <c r="E8948" i="1" s="1"/>
  <c r="D8949" i="1"/>
  <c r="E8949" i="1" s="1"/>
  <c r="D8950" i="1"/>
  <c r="E8950" i="1" s="1"/>
  <c r="D8951" i="1"/>
  <c r="E8951" i="1" s="1"/>
  <c r="D8952" i="1"/>
  <c r="E8952" i="1" s="1"/>
  <c r="D8953" i="1"/>
  <c r="E8953" i="1" s="1"/>
  <c r="D8954" i="1"/>
  <c r="E8954" i="1" s="1"/>
  <c r="D8955" i="1"/>
  <c r="E8955" i="1" s="1"/>
  <c r="D8956" i="1"/>
  <c r="E8956" i="1" s="1"/>
  <c r="D8957" i="1"/>
  <c r="E8957" i="1" s="1"/>
  <c r="D8958" i="1"/>
  <c r="E8958" i="1" s="1"/>
  <c r="D8959" i="1"/>
  <c r="E8959" i="1" s="1"/>
  <c r="D8960" i="1"/>
  <c r="E8960" i="1" s="1"/>
  <c r="D8961" i="1"/>
  <c r="E8961" i="1" s="1"/>
  <c r="D8962" i="1"/>
  <c r="E8962" i="1" s="1"/>
  <c r="D8963" i="1"/>
  <c r="E8963" i="1" s="1"/>
  <c r="D8964" i="1"/>
  <c r="E8964" i="1" s="1"/>
  <c r="D8965" i="1"/>
  <c r="E8965" i="1" s="1"/>
  <c r="D8966" i="1"/>
  <c r="E8966" i="1" s="1"/>
  <c r="D8967" i="1"/>
  <c r="E8967" i="1" s="1"/>
  <c r="D8968" i="1"/>
  <c r="E8968" i="1" s="1"/>
  <c r="D8969" i="1"/>
  <c r="E8969" i="1" s="1"/>
  <c r="D8970" i="1"/>
  <c r="E8970" i="1" s="1"/>
  <c r="D8971" i="1"/>
  <c r="E8971" i="1" s="1"/>
  <c r="D8554" i="1"/>
  <c r="E8554" i="1" s="1"/>
  <c r="D7064" i="1" l="1"/>
  <c r="E7064" i="1" s="1"/>
  <c r="D8347" i="1" l="1"/>
  <c r="E8347" i="1" s="1"/>
  <c r="D8348" i="1"/>
  <c r="E8348" i="1" s="1"/>
  <c r="D8349" i="1"/>
  <c r="E8349" i="1" s="1"/>
  <c r="D8350" i="1"/>
  <c r="E8350" i="1" s="1"/>
  <c r="D8351" i="1"/>
  <c r="E8351" i="1" s="1"/>
  <c r="D8352" i="1"/>
  <c r="E8352" i="1" s="1"/>
  <c r="D8353" i="1"/>
  <c r="E8353" i="1" s="1"/>
  <c r="D8354" i="1"/>
  <c r="E8354" i="1" s="1"/>
  <c r="D8355" i="1"/>
  <c r="E8355" i="1" s="1"/>
  <c r="D8356" i="1"/>
  <c r="E8356" i="1" s="1"/>
  <c r="D8357" i="1"/>
  <c r="E8357" i="1" s="1"/>
  <c r="D8358" i="1"/>
  <c r="E8358" i="1" s="1"/>
  <c r="D8359" i="1"/>
  <c r="E8359" i="1" s="1"/>
  <c r="D8360" i="1"/>
  <c r="E8360" i="1" s="1"/>
  <c r="D8361" i="1"/>
  <c r="E8361" i="1" s="1"/>
  <c r="D8362" i="1"/>
  <c r="E8362" i="1" s="1"/>
  <c r="D8363" i="1"/>
  <c r="E8363" i="1" s="1"/>
  <c r="D8364" i="1"/>
  <c r="E8364" i="1" s="1"/>
  <c r="D8365" i="1"/>
  <c r="E8365" i="1" s="1"/>
  <c r="D8366" i="1"/>
  <c r="E8366" i="1" s="1"/>
  <c r="D8367" i="1"/>
  <c r="E8367" i="1" s="1"/>
  <c r="D8368" i="1"/>
  <c r="E8368" i="1" s="1"/>
  <c r="D8369" i="1"/>
  <c r="E8369" i="1" s="1"/>
  <c r="D8370" i="1"/>
  <c r="E8370" i="1" s="1"/>
  <c r="D8371" i="1"/>
  <c r="E8371" i="1" s="1"/>
  <c r="D8372" i="1"/>
  <c r="E8372" i="1" s="1"/>
  <c r="D8373" i="1"/>
  <c r="E8373" i="1" s="1"/>
  <c r="D8374" i="1"/>
  <c r="E8374" i="1" s="1"/>
  <c r="D8375" i="1"/>
  <c r="E8375" i="1" s="1"/>
  <c r="D8376" i="1"/>
  <c r="E8376" i="1" s="1"/>
  <c r="D8377" i="1"/>
  <c r="E8377" i="1" s="1"/>
  <c r="D8378" i="1"/>
  <c r="E8378" i="1" s="1"/>
  <c r="D8379" i="1"/>
  <c r="E8379" i="1" s="1"/>
  <c r="D8380" i="1"/>
  <c r="E8380" i="1" s="1"/>
  <c r="D8381" i="1"/>
  <c r="E8381" i="1" s="1"/>
  <c r="D8382" i="1"/>
  <c r="E8382" i="1" s="1"/>
  <c r="D8383" i="1"/>
  <c r="E8383" i="1" s="1"/>
  <c r="D8384" i="1"/>
  <c r="E8384" i="1" s="1"/>
  <c r="D8385" i="1"/>
  <c r="E8385" i="1" s="1"/>
  <c r="D8386" i="1"/>
  <c r="E8386" i="1" s="1"/>
  <c r="D8387" i="1"/>
  <c r="E8387" i="1" s="1"/>
  <c r="D8388" i="1"/>
  <c r="E8388" i="1" s="1"/>
  <c r="D8389" i="1"/>
  <c r="E8389" i="1" s="1"/>
  <c r="D8390" i="1"/>
  <c r="E8390" i="1" s="1"/>
  <c r="D8391" i="1"/>
  <c r="E8391" i="1" s="1"/>
  <c r="D8392" i="1"/>
  <c r="E8392" i="1" s="1"/>
  <c r="D8393" i="1"/>
  <c r="E8393" i="1" s="1"/>
  <c r="D8394" i="1"/>
  <c r="E8394" i="1" s="1"/>
  <c r="D8395" i="1"/>
  <c r="E8395" i="1" s="1"/>
  <c r="D8396" i="1"/>
  <c r="E8396" i="1" s="1"/>
  <c r="D8397" i="1"/>
  <c r="E8397" i="1" s="1"/>
  <c r="D8398" i="1"/>
  <c r="E8398" i="1" s="1"/>
  <c r="D8399" i="1"/>
  <c r="E8399" i="1" s="1"/>
  <c r="D8400" i="1"/>
  <c r="E8400" i="1" s="1"/>
  <c r="D8401" i="1"/>
  <c r="E8401" i="1" s="1"/>
  <c r="D8402" i="1"/>
  <c r="E8402" i="1" s="1"/>
  <c r="D8403" i="1"/>
  <c r="E8403" i="1" s="1"/>
  <c r="D8404" i="1"/>
  <c r="E8404" i="1" s="1"/>
  <c r="D8405" i="1"/>
  <c r="E8405" i="1" s="1"/>
  <c r="D8406" i="1"/>
  <c r="E8406" i="1" s="1"/>
  <c r="D8407" i="1"/>
  <c r="E8407" i="1" s="1"/>
  <c r="D8408" i="1"/>
  <c r="E8408" i="1" s="1"/>
  <c r="D8409" i="1"/>
  <c r="E8409" i="1" s="1"/>
  <c r="D8410" i="1"/>
  <c r="E8410" i="1" s="1"/>
  <c r="D8411" i="1"/>
  <c r="E8411" i="1" s="1"/>
  <c r="D8412" i="1"/>
  <c r="E8412" i="1" s="1"/>
  <c r="D8413" i="1"/>
  <c r="E8413" i="1" s="1"/>
  <c r="D8414" i="1"/>
  <c r="E8414" i="1" s="1"/>
  <c r="D8415" i="1"/>
  <c r="E8415" i="1" s="1"/>
  <c r="D8416" i="1"/>
  <c r="E8416" i="1" s="1"/>
  <c r="D8417" i="1"/>
  <c r="E8417" i="1" s="1"/>
  <c r="D8418" i="1"/>
  <c r="E8418" i="1" s="1"/>
  <c r="D8419" i="1"/>
  <c r="E8419" i="1" s="1"/>
  <c r="D8420" i="1"/>
  <c r="E8420" i="1" s="1"/>
  <c r="D8421" i="1"/>
  <c r="E8421" i="1" s="1"/>
  <c r="D8422" i="1"/>
  <c r="E8422" i="1" s="1"/>
  <c r="D8423" i="1"/>
  <c r="E8423" i="1" s="1"/>
  <c r="D8424" i="1"/>
  <c r="E8424" i="1" s="1"/>
  <c r="D8425" i="1"/>
  <c r="E8425" i="1" s="1"/>
  <c r="D8426" i="1"/>
  <c r="E8426" i="1" s="1"/>
  <c r="D8427" i="1"/>
  <c r="E8427" i="1" s="1"/>
  <c r="D8428" i="1"/>
  <c r="E8428" i="1" s="1"/>
  <c r="D8429" i="1"/>
  <c r="E8429" i="1" s="1"/>
  <c r="D8430" i="1"/>
  <c r="E8430" i="1" s="1"/>
  <c r="D8431" i="1"/>
  <c r="E8431" i="1" s="1"/>
  <c r="D8432" i="1"/>
  <c r="E8432" i="1" s="1"/>
  <c r="D8433" i="1"/>
  <c r="E8433" i="1" s="1"/>
  <c r="D8434" i="1"/>
  <c r="E8434" i="1" s="1"/>
  <c r="D8435" i="1"/>
  <c r="E8435" i="1" s="1"/>
  <c r="D8436" i="1"/>
  <c r="E8436" i="1" s="1"/>
  <c r="D8437" i="1"/>
  <c r="E8437" i="1" s="1"/>
  <c r="D8438" i="1"/>
  <c r="E8438" i="1" s="1"/>
  <c r="D8439" i="1"/>
  <c r="E8439" i="1" s="1"/>
  <c r="D8440" i="1"/>
  <c r="E8440" i="1" s="1"/>
  <c r="D8441" i="1"/>
  <c r="E8441" i="1" s="1"/>
  <c r="D8442" i="1"/>
  <c r="E8442" i="1" s="1"/>
  <c r="D8443" i="1"/>
  <c r="E8443" i="1" s="1"/>
  <c r="D8444" i="1"/>
  <c r="E8444" i="1" s="1"/>
  <c r="D8445" i="1"/>
  <c r="E8445" i="1" s="1"/>
  <c r="D8446" i="1"/>
  <c r="E8446" i="1" s="1"/>
  <c r="D8447" i="1"/>
  <c r="E8447" i="1" s="1"/>
  <c r="D8448" i="1"/>
  <c r="E8448" i="1" s="1"/>
  <c r="D8449" i="1"/>
  <c r="E8449" i="1" s="1"/>
  <c r="D8450" i="1"/>
  <c r="E8450" i="1" s="1"/>
  <c r="D8451" i="1"/>
  <c r="E8451" i="1" s="1"/>
  <c r="D8452" i="1"/>
  <c r="E8452" i="1" s="1"/>
  <c r="D8453" i="1"/>
  <c r="E8453" i="1" s="1"/>
  <c r="D8454" i="1"/>
  <c r="E8454" i="1" s="1"/>
  <c r="D8455" i="1"/>
  <c r="E8455" i="1" s="1"/>
  <c r="D8456" i="1"/>
  <c r="E8456" i="1" s="1"/>
  <c r="D8457" i="1"/>
  <c r="E8457" i="1" s="1"/>
  <c r="D8458" i="1"/>
  <c r="E8458" i="1" s="1"/>
  <c r="D8459" i="1"/>
  <c r="E8459" i="1" s="1"/>
  <c r="D8460" i="1"/>
  <c r="E8460" i="1" s="1"/>
  <c r="D8461" i="1"/>
  <c r="E8461" i="1" s="1"/>
  <c r="D8462" i="1"/>
  <c r="E8462" i="1" s="1"/>
  <c r="D8463" i="1"/>
  <c r="E8463" i="1" s="1"/>
  <c r="D8464" i="1"/>
  <c r="E8464" i="1" s="1"/>
  <c r="D8465" i="1"/>
  <c r="E8465" i="1" s="1"/>
  <c r="D8466" i="1"/>
  <c r="E8466" i="1" s="1"/>
  <c r="D8467" i="1"/>
  <c r="E8467" i="1" s="1"/>
  <c r="D8468" i="1"/>
  <c r="E8468" i="1" s="1"/>
  <c r="D8469" i="1"/>
  <c r="E8469" i="1" s="1"/>
  <c r="D8470" i="1"/>
  <c r="E8470" i="1" s="1"/>
  <c r="D8471" i="1"/>
  <c r="E8471" i="1" s="1"/>
  <c r="D8472" i="1"/>
  <c r="E8472" i="1" s="1"/>
  <c r="D8473" i="1"/>
  <c r="E8473" i="1" s="1"/>
  <c r="D8474" i="1"/>
  <c r="E8474" i="1" s="1"/>
  <c r="D8475" i="1"/>
  <c r="E8475" i="1" s="1"/>
  <c r="D8476" i="1"/>
  <c r="E8476" i="1" s="1"/>
  <c r="D8477" i="1"/>
  <c r="E8477" i="1" s="1"/>
  <c r="D8478" i="1"/>
  <c r="E8478" i="1" s="1"/>
  <c r="D8479" i="1"/>
  <c r="E8479" i="1" s="1"/>
  <c r="D8480" i="1"/>
  <c r="E8480" i="1" s="1"/>
  <c r="D8481" i="1"/>
  <c r="E8481" i="1" s="1"/>
  <c r="D8482" i="1"/>
  <c r="E8482" i="1" s="1"/>
  <c r="D8483" i="1"/>
  <c r="E8483" i="1" s="1"/>
  <c r="D8484" i="1"/>
  <c r="E8484" i="1" s="1"/>
  <c r="D8485" i="1"/>
  <c r="E8485" i="1" s="1"/>
  <c r="D8486" i="1"/>
  <c r="E8486" i="1" s="1"/>
  <c r="D8487" i="1"/>
  <c r="E8487" i="1" s="1"/>
  <c r="D8488" i="1"/>
  <c r="E8488" i="1" s="1"/>
  <c r="D8489" i="1"/>
  <c r="E8489" i="1" s="1"/>
  <c r="D8490" i="1"/>
  <c r="E8490" i="1" s="1"/>
  <c r="D8491" i="1"/>
  <c r="E8491" i="1" s="1"/>
  <c r="D8492" i="1"/>
  <c r="E8492" i="1" s="1"/>
  <c r="D8493" i="1"/>
  <c r="E8493" i="1" s="1"/>
  <c r="D8494" i="1"/>
  <c r="E8494" i="1" s="1"/>
  <c r="D8495" i="1"/>
  <c r="E8495" i="1" s="1"/>
  <c r="D8496" i="1"/>
  <c r="E8496" i="1" s="1"/>
  <c r="D8497" i="1"/>
  <c r="E8497" i="1" s="1"/>
  <c r="D8498" i="1"/>
  <c r="E8498" i="1" s="1"/>
  <c r="D8499" i="1"/>
  <c r="E8499" i="1" s="1"/>
  <c r="D8500" i="1"/>
  <c r="E8500" i="1" s="1"/>
  <c r="D8501" i="1"/>
  <c r="E8501" i="1" s="1"/>
  <c r="D8502" i="1"/>
  <c r="E8502" i="1" s="1"/>
  <c r="D8503" i="1"/>
  <c r="E8503" i="1" s="1"/>
  <c r="D8504" i="1"/>
  <c r="E8504" i="1" s="1"/>
  <c r="D8505" i="1"/>
  <c r="E8505" i="1" s="1"/>
  <c r="D8506" i="1"/>
  <c r="E8506" i="1" s="1"/>
  <c r="D8507" i="1"/>
  <c r="E8507" i="1" s="1"/>
  <c r="D8508" i="1"/>
  <c r="E8508" i="1" s="1"/>
  <c r="D8509" i="1"/>
  <c r="E8509" i="1" s="1"/>
  <c r="D8510" i="1"/>
  <c r="E8510" i="1" s="1"/>
  <c r="D8511" i="1"/>
  <c r="E8511" i="1" s="1"/>
  <c r="D8512" i="1"/>
  <c r="E8512" i="1" s="1"/>
  <c r="D8513" i="1"/>
  <c r="E8513" i="1" s="1"/>
  <c r="D8514" i="1"/>
  <c r="E8514" i="1" s="1"/>
  <c r="D8515" i="1"/>
  <c r="E8515" i="1" s="1"/>
  <c r="D8516" i="1"/>
  <c r="E8516" i="1" s="1"/>
  <c r="D8517" i="1"/>
  <c r="E8517" i="1" s="1"/>
  <c r="D8518" i="1"/>
  <c r="E8518" i="1" s="1"/>
  <c r="D8519" i="1"/>
  <c r="E8519" i="1" s="1"/>
  <c r="D8520" i="1"/>
  <c r="E8520" i="1" s="1"/>
  <c r="D8521" i="1"/>
  <c r="E8521" i="1" s="1"/>
  <c r="D8522" i="1"/>
  <c r="E8522" i="1" s="1"/>
  <c r="D8523" i="1"/>
  <c r="E8523" i="1" s="1"/>
  <c r="D8524" i="1"/>
  <c r="E8524" i="1" s="1"/>
  <c r="D8525" i="1"/>
  <c r="E8525" i="1" s="1"/>
  <c r="D8526" i="1"/>
  <c r="E8526" i="1" s="1"/>
  <c r="D8527" i="1"/>
  <c r="E8527" i="1" s="1"/>
  <c r="D8528" i="1"/>
  <c r="E8528" i="1" s="1"/>
  <c r="D8529" i="1"/>
  <c r="E8529" i="1" s="1"/>
  <c r="D8530" i="1"/>
  <c r="E8530" i="1" s="1"/>
  <c r="D8531" i="1"/>
  <c r="E8531" i="1" s="1"/>
  <c r="D8532" i="1"/>
  <c r="E8532" i="1" s="1"/>
  <c r="D8533" i="1"/>
  <c r="E8533" i="1" s="1"/>
  <c r="D8534" i="1"/>
  <c r="E8534" i="1" s="1"/>
  <c r="D8535" i="1"/>
  <c r="E8535" i="1" s="1"/>
  <c r="D8536" i="1"/>
  <c r="E8536" i="1" s="1"/>
  <c r="D8537" i="1"/>
  <c r="E8537" i="1" s="1"/>
  <c r="D8538" i="1"/>
  <c r="E8538" i="1" s="1"/>
  <c r="D8539" i="1"/>
  <c r="E8539" i="1" s="1"/>
  <c r="D8540" i="1"/>
  <c r="E8540" i="1" s="1"/>
  <c r="D8541" i="1"/>
  <c r="E8541" i="1" s="1"/>
  <c r="D8542" i="1"/>
  <c r="E8542" i="1" s="1"/>
  <c r="D8543" i="1"/>
  <c r="E8543" i="1" s="1"/>
  <c r="D8544" i="1"/>
  <c r="E8544" i="1" s="1"/>
  <c r="D8545" i="1"/>
  <c r="E8545" i="1" s="1"/>
  <c r="D8546" i="1"/>
  <c r="E8546" i="1" s="1"/>
  <c r="D8547" i="1"/>
  <c r="E8547" i="1" s="1"/>
  <c r="D8548" i="1"/>
  <c r="E8548" i="1" s="1"/>
  <c r="D8549" i="1"/>
  <c r="E8549" i="1" s="1"/>
  <c r="D8550" i="1"/>
  <c r="E8550" i="1" s="1"/>
  <c r="D8551" i="1"/>
  <c r="E8551" i="1" s="1"/>
  <c r="D8552" i="1"/>
  <c r="E8552" i="1" s="1"/>
  <c r="D8346" i="1"/>
  <c r="E8346" i="1" s="1"/>
  <c r="E1887" i="1"/>
  <c r="E1888" i="1"/>
  <c r="E1904" i="1"/>
  <c r="E1905" i="1"/>
  <c r="E1930" i="1"/>
  <c r="E1967" i="1"/>
  <c r="E1999" i="1"/>
  <c r="E2026" i="1"/>
  <c r="E2029" i="1"/>
  <c r="E2140" i="1"/>
  <c r="E2202" i="1"/>
  <c r="E2252" i="1"/>
  <c r="E2253" i="1"/>
  <c r="D1884" i="1"/>
  <c r="E1884" i="1" s="1"/>
  <c r="D1885" i="1"/>
  <c r="E1885" i="1" s="1"/>
  <c r="D1886" i="1"/>
  <c r="E1886" i="1" s="1"/>
  <c r="D1875" i="1"/>
  <c r="E1875" i="1" s="1"/>
  <c r="D1876" i="1"/>
  <c r="E1876" i="1" s="1"/>
  <c r="D1877" i="1"/>
  <c r="E1877" i="1" s="1"/>
  <c r="D1878" i="1"/>
  <c r="E1878" i="1" s="1"/>
  <c r="D1879" i="1"/>
  <c r="E1879" i="1" s="1"/>
  <c r="D1880" i="1"/>
  <c r="E1880" i="1" s="1"/>
  <c r="D1881" i="1"/>
  <c r="E1881" i="1" s="1"/>
  <c r="D1882" i="1"/>
  <c r="E1882" i="1" s="1"/>
  <c r="D1883" i="1"/>
  <c r="E1883" i="1" s="1"/>
  <c r="D1874" i="1"/>
  <c r="D8289" i="1" l="1"/>
  <c r="E8289" i="1" s="1"/>
  <c r="D8288" i="1"/>
  <c r="E8288" i="1" s="1"/>
  <c r="D8293" i="1"/>
  <c r="E8293" i="1" s="1"/>
  <c r="D8294" i="1"/>
  <c r="E8294" i="1" s="1"/>
  <c r="D8295" i="1"/>
  <c r="E8295" i="1" s="1"/>
  <c r="D8296" i="1"/>
  <c r="E8296" i="1" s="1"/>
  <c r="D8297" i="1"/>
  <c r="E8297" i="1" s="1"/>
  <c r="D8298" i="1"/>
  <c r="E8298" i="1" s="1"/>
  <c r="D8299" i="1"/>
  <c r="E8299" i="1" s="1"/>
  <c r="D8300" i="1"/>
  <c r="E8300" i="1" s="1"/>
  <c r="D8301" i="1"/>
  <c r="E8301" i="1" s="1"/>
  <c r="D8302" i="1"/>
  <c r="E8302" i="1" s="1"/>
  <c r="D8303" i="1"/>
  <c r="E8303" i="1" s="1"/>
  <c r="D8304" i="1"/>
  <c r="E8304" i="1" s="1"/>
  <c r="D8305" i="1"/>
  <c r="E8305" i="1" s="1"/>
  <c r="D8306" i="1"/>
  <c r="E8306" i="1" s="1"/>
  <c r="D8307" i="1"/>
  <c r="E8307" i="1" s="1"/>
  <c r="D8308" i="1"/>
  <c r="E8308" i="1" s="1"/>
  <c r="D8309" i="1"/>
  <c r="E8309" i="1" s="1"/>
  <c r="D8310" i="1"/>
  <c r="E8310" i="1" s="1"/>
  <c r="D8311" i="1"/>
  <c r="E8311" i="1" s="1"/>
  <c r="D8312" i="1"/>
  <c r="E8312" i="1" s="1"/>
  <c r="D8313" i="1"/>
  <c r="E8313" i="1" s="1"/>
  <c r="D8314" i="1"/>
  <c r="E8314" i="1" s="1"/>
  <c r="D8315" i="1"/>
  <c r="E8315" i="1" s="1"/>
  <c r="D8316" i="1"/>
  <c r="E8316" i="1" s="1"/>
  <c r="D8317" i="1"/>
  <c r="E8317" i="1" s="1"/>
  <c r="D8318" i="1"/>
  <c r="E8318" i="1" s="1"/>
  <c r="D8319" i="1"/>
  <c r="E8319" i="1" s="1"/>
  <c r="D8320" i="1"/>
  <c r="E8320" i="1" s="1"/>
  <c r="D8321" i="1"/>
  <c r="E8321" i="1" s="1"/>
  <c r="D8322" i="1"/>
  <c r="E8322" i="1" s="1"/>
  <c r="D8323" i="1"/>
  <c r="E8323" i="1" s="1"/>
  <c r="D8324" i="1"/>
  <c r="E8324" i="1" s="1"/>
  <c r="D8325" i="1"/>
  <c r="E8325" i="1" s="1"/>
  <c r="D8326" i="1"/>
  <c r="E8326" i="1" s="1"/>
  <c r="D8327" i="1"/>
  <c r="E8327" i="1" s="1"/>
  <c r="D8328" i="1"/>
  <c r="E8328" i="1" s="1"/>
  <c r="D8329" i="1"/>
  <c r="E8329" i="1" s="1"/>
  <c r="D8330" i="1"/>
  <c r="E8330" i="1" s="1"/>
  <c r="D8331" i="1"/>
  <c r="E8331" i="1" s="1"/>
  <c r="D8332" i="1"/>
  <c r="E8332" i="1" s="1"/>
  <c r="D8333" i="1"/>
  <c r="E8333" i="1" s="1"/>
  <c r="D8334" i="1"/>
  <c r="E8334" i="1" s="1"/>
  <c r="D8335" i="1"/>
  <c r="E8335" i="1" s="1"/>
  <c r="D8336" i="1"/>
  <c r="E8336" i="1" s="1"/>
  <c r="D8337" i="1"/>
  <c r="E8337" i="1" s="1"/>
  <c r="D8338" i="1"/>
  <c r="E8338" i="1" s="1"/>
  <c r="D8339" i="1"/>
  <c r="E8339" i="1" s="1"/>
  <c r="D8340" i="1"/>
  <c r="E8340" i="1" s="1"/>
  <c r="D8341" i="1"/>
  <c r="E8341" i="1" s="1"/>
  <c r="D8342" i="1"/>
  <c r="E8342" i="1" s="1"/>
  <c r="D8343" i="1"/>
  <c r="E8343" i="1" s="1"/>
  <c r="D8344" i="1"/>
  <c r="E8344" i="1" s="1"/>
  <c r="D8292" i="1"/>
  <c r="E8292" i="1" s="1"/>
  <c r="D8287" i="1" l="1"/>
  <c r="E8287" i="1" s="1"/>
  <c r="D8286" i="1"/>
  <c r="E8286" i="1" s="1"/>
  <c r="D8285" i="1"/>
  <c r="E8285" i="1" s="1"/>
  <c r="D8284" i="1"/>
  <c r="E8284" i="1" s="1"/>
  <c r="D8283" i="1"/>
  <c r="E8283" i="1" s="1"/>
  <c r="D8282" i="1"/>
  <c r="E8282" i="1" s="1"/>
  <c r="D8278" i="1"/>
  <c r="E8278" i="1" s="1"/>
  <c r="D8277" i="1"/>
  <c r="E8277" i="1" s="1"/>
  <c r="D8276" i="1"/>
  <c r="E8276" i="1" s="1"/>
  <c r="D8275" i="1"/>
  <c r="E8275" i="1" s="1"/>
  <c r="D8274" i="1"/>
  <c r="E8274" i="1" s="1"/>
  <c r="D8273" i="1"/>
  <c r="E8273" i="1" s="1"/>
  <c r="D8272" i="1"/>
  <c r="E8272" i="1" s="1"/>
  <c r="D8271" i="1"/>
  <c r="E8271" i="1" s="1"/>
  <c r="D8270" i="1"/>
  <c r="E8270" i="1" s="1"/>
  <c r="D8269" i="1"/>
  <c r="E8269" i="1" s="1"/>
  <c r="D8268" i="1"/>
  <c r="E8268" i="1" s="1"/>
  <c r="D8267" i="1"/>
  <c r="E8267" i="1" s="1"/>
  <c r="D8266" i="1"/>
  <c r="E8266" i="1" s="1"/>
  <c r="D8265" i="1"/>
  <c r="E8265" i="1" s="1"/>
  <c r="D8264" i="1"/>
  <c r="E8264" i="1" s="1"/>
  <c r="D8263" i="1"/>
  <c r="E8263" i="1" s="1"/>
  <c r="D8262" i="1"/>
  <c r="E8262" i="1" s="1"/>
  <c r="D8261" i="1"/>
  <c r="E8261" i="1" s="1"/>
  <c r="D8260" i="1"/>
  <c r="E8260" i="1" s="1"/>
  <c r="D8259" i="1"/>
  <c r="E8259" i="1" s="1"/>
  <c r="D8258" i="1"/>
  <c r="E8258" i="1" s="1"/>
  <c r="D8257" i="1"/>
  <c r="E8257" i="1" s="1"/>
  <c r="D8256" i="1"/>
  <c r="E8256" i="1" s="1"/>
  <c r="D8255" i="1"/>
  <c r="E8255" i="1" s="1"/>
  <c r="D8254" i="1"/>
  <c r="E8254" i="1" s="1"/>
  <c r="D8253" i="1"/>
  <c r="E8253" i="1" s="1"/>
  <c r="D8252" i="1"/>
  <c r="E8252" i="1" s="1"/>
  <c r="D8251" i="1"/>
  <c r="E8251" i="1" s="1"/>
  <c r="D8250" i="1"/>
  <c r="E8250" i="1" s="1"/>
  <c r="D8249" i="1"/>
  <c r="E8249" i="1" s="1"/>
  <c r="D8248" i="1"/>
  <c r="E8248" i="1" s="1"/>
  <c r="D8247" i="1"/>
  <c r="E8247" i="1" s="1"/>
  <c r="D8246" i="1"/>
  <c r="E8246" i="1" s="1"/>
  <c r="D8245" i="1"/>
  <c r="E8245" i="1" s="1"/>
  <c r="D8244" i="1"/>
  <c r="E8244" i="1" s="1"/>
  <c r="D8243" i="1"/>
  <c r="E8243" i="1" s="1"/>
  <c r="D8242" i="1"/>
  <c r="E8242" i="1" s="1"/>
  <c r="D8241" i="1"/>
  <c r="E8241" i="1" s="1"/>
  <c r="D8240" i="1"/>
  <c r="E8240" i="1" s="1"/>
  <c r="D8239" i="1"/>
  <c r="E8239" i="1" s="1"/>
  <c r="D8238" i="1"/>
  <c r="E8238" i="1" s="1"/>
  <c r="D8237" i="1"/>
  <c r="E8237" i="1" s="1"/>
  <c r="D8236" i="1"/>
  <c r="E8236" i="1" s="1"/>
  <c r="D8235" i="1"/>
  <c r="E8235" i="1" s="1"/>
  <c r="D8234" i="1"/>
  <c r="E8234" i="1" s="1"/>
  <c r="D8233" i="1"/>
  <c r="E8233" i="1" s="1"/>
  <c r="D8232" i="1"/>
  <c r="E8232" i="1" s="1"/>
  <c r="D8231" i="1"/>
  <c r="E8231" i="1" s="1"/>
  <c r="D8230" i="1"/>
  <c r="E8230" i="1" s="1"/>
  <c r="D8229" i="1"/>
  <c r="E8229" i="1" s="1"/>
  <c r="D8228" i="1"/>
  <c r="E8228" i="1" s="1"/>
  <c r="D8227" i="1"/>
  <c r="E8227" i="1" s="1"/>
  <c r="D8226" i="1"/>
  <c r="E8226" i="1" s="1"/>
  <c r="D8225" i="1"/>
  <c r="E8225" i="1" s="1"/>
  <c r="D8224" i="1"/>
  <c r="E8224" i="1" s="1"/>
  <c r="D8223" i="1"/>
  <c r="E8223" i="1" s="1"/>
  <c r="D8222" i="1"/>
  <c r="E8222" i="1" s="1"/>
  <c r="D8221" i="1"/>
  <c r="E8221" i="1" s="1"/>
  <c r="D8220" i="1"/>
  <c r="E8220" i="1" s="1"/>
  <c r="D8219" i="1"/>
  <c r="E8219" i="1" s="1"/>
  <c r="D8218" i="1"/>
  <c r="E8218" i="1" s="1"/>
  <c r="D8217" i="1"/>
  <c r="E8217" i="1" s="1"/>
  <c r="D8216" i="1"/>
  <c r="E8216" i="1" s="1"/>
  <c r="D8215" i="1"/>
  <c r="E8215" i="1" s="1"/>
  <c r="D8214" i="1"/>
  <c r="E8214" i="1" s="1"/>
  <c r="D8213" i="1"/>
  <c r="E8213" i="1" s="1"/>
  <c r="D8212" i="1"/>
  <c r="E8212" i="1" s="1"/>
  <c r="D8211" i="1"/>
  <c r="E8211" i="1" s="1"/>
  <c r="D8210" i="1"/>
  <c r="E8210" i="1" s="1"/>
  <c r="D8209" i="1"/>
  <c r="E8209" i="1" s="1"/>
  <c r="D8208" i="1"/>
  <c r="E8208" i="1" s="1"/>
  <c r="D8207" i="1"/>
  <c r="E8207" i="1" s="1"/>
  <c r="D8206" i="1"/>
  <c r="E8206" i="1" s="1"/>
  <c r="D8205" i="1"/>
  <c r="E8205" i="1" s="1"/>
  <c r="D8204" i="1"/>
  <c r="E8204" i="1" s="1"/>
  <c r="D8203" i="1"/>
  <c r="E8203" i="1" s="1"/>
  <c r="D8202" i="1"/>
  <c r="E8202" i="1" s="1"/>
  <c r="D8201" i="1"/>
  <c r="E8201" i="1" s="1"/>
  <c r="D8200" i="1"/>
  <c r="E8200" i="1" s="1"/>
  <c r="D8199" i="1"/>
  <c r="E8199" i="1" s="1"/>
  <c r="D8198" i="1"/>
  <c r="E8198" i="1" s="1"/>
  <c r="D8197" i="1"/>
  <c r="E8197" i="1" s="1"/>
  <c r="D8196" i="1"/>
  <c r="E8196" i="1" s="1"/>
  <c r="D8195" i="1"/>
  <c r="E8195" i="1" s="1"/>
  <c r="D8194" i="1"/>
  <c r="E8194" i="1" s="1"/>
  <c r="D8193" i="1"/>
  <c r="E8193" i="1" s="1"/>
  <c r="D8192" i="1"/>
  <c r="E8192" i="1" s="1"/>
  <c r="D8191" i="1"/>
  <c r="E8191" i="1" s="1"/>
  <c r="D8190" i="1"/>
  <c r="E8190" i="1" s="1"/>
  <c r="D8189" i="1"/>
  <c r="E8189" i="1" s="1"/>
  <c r="D8188" i="1"/>
  <c r="E8188" i="1" s="1"/>
  <c r="D8187" i="1"/>
  <c r="E8187" i="1" s="1"/>
  <c r="D8186" i="1"/>
  <c r="E8186" i="1" s="1"/>
  <c r="D8185" i="1"/>
  <c r="E8185" i="1" s="1"/>
  <c r="D8184" i="1"/>
  <c r="E8184" i="1" s="1"/>
  <c r="D8183" i="1"/>
  <c r="E8183" i="1" s="1"/>
  <c r="D8182" i="1"/>
  <c r="E8182" i="1" s="1"/>
  <c r="D8181" i="1"/>
  <c r="E8181" i="1" s="1"/>
  <c r="D8180" i="1"/>
  <c r="E8180" i="1" s="1"/>
  <c r="D8179" i="1"/>
  <c r="E8179" i="1" s="1"/>
  <c r="D8178" i="1"/>
  <c r="E8178" i="1" s="1"/>
  <c r="D8177" i="1"/>
  <c r="E8177" i="1" s="1"/>
  <c r="D8176" i="1"/>
  <c r="E8176" i="1" s="1"/>
  <c r="D8175" i="1"/>
  <c r="E8175" i="1" s="1"/>
  <c r="D8174" i="1"/>
  <c r="E8174" i="1" s="1"/>
  <c r="D8173" i="1"/>
  <c r="E8173" i="1" s="1"/>
  <c r="D8172" i="1"/>
  <c r="E8172" i="1" s="1"/>
  <c r="D8171" i="1"/>
  <c r="E8171" i="1" s="1"/>
  <c r="D8170" i="1"/>
  <c r="E8170" i="1" s="1"/>
  <c r="D8169" i="1"/>
  <c r="E8169" i="1" s="1"/>
  <c r="D8168" i="1"/>
  <c r="E8168" i="1" s="1"/>
  <c r="D8167" i="1"/>
  <c r="E8167" i="1" s="1"/>
  <c r="D8166" i="1"/>
  <c r="E8166" i="1" s="1"/>
  <c r="D8165" i="1"/>
  <c r="E8165" i="1" s="1"/>
  <c r="D8164" i="1"/>
  <c r="E8164" i="1" s="1"/>
  <c r="D8163" i="1"/>
  <c r="E8163" i="1" s="1"/>
  <c r="D8162" i="1"/>
  <c r="E8162" i="1" s="1"/>
  <c r="D8161" i="1"/>
  <c r="E8161" i="1" s="1"/>
  <c r="D8160" i="1"/>
  <c r="E8160" i="1" s="1"/>
  <c r="D8159" i="1"/>
  <c r="E8159" i="1" s="1"/>
  <c r="D8158" i="1"/>
  <c r="E8158" i="1" s="1"/>
  <c r="D8157" i="1"/>
  <c r="E8157" i="1" s="1"/>
  <c r="D8156" i="1"/>
  <c r="E8156" i="1" s="1"/>
  <c r="D8155" i="1"/>
  <c r="E8155" i="1" s="1"/>
  <c r="D8154" i="1"/>
  <c r="E8154" i="1" s="1"/>
  <c r="D8153" i="1"/>
  <c r="E8153" i="1" s="1"/>
  <c r="D8152" i="1"/>
  <c r="E8152" i="1" s="1"/>
  <c r="D8151" i="1"/>
  <c r="E8151" i="1" s="1"/>
  <c r="D8150" i="1"/>
  <c r="E8150" i="1" s="1"/>
  <c r="D8149" i="1"/>
  <c r="E8149" i="1" s="1"/>
  <c r="D8148" i="1"/>
  <c r="E8148" i="1" s="1"/>
  <c r="D8147" i="1"/>
  <c r="E8147" i="1" s="1"/>
  <c r="D8146" i="1"/>
  <c r="E8146" i="1" s="1"/>
  <c r="D8145" i="1"/>
  <c r="E8145" i="1" s="1"/>
  <c r="D8144" i="1"/>
  <c r="E8144" i="1" s="1"/>
  <c r="D8143" i="1"/>
  <c r="E8143" i="1" s="1"/>
  <c r="D8142" i="1"/>
  <c r="E8142" i="1" s="1"/>
  <c r="D8141" i="1"/>
  <c r="E8141" i="1" s="1"/>
  <c r="D8140" i="1"/>
  <c r="E8140" i="1" s="1"/>
  <c r="D8139" i="1"/>
  <c r="E8139" i="1" s="1"/>
  <c r="D8138" i="1"/>
  <c r="E8138" i="1" s="1"/>
  <c r="D8137" i="1"/>
  <c r="E8137" i="1" s="1"/>
  <c r="D8136" i="1"/>
  <c r="E8136" i="1" s="1"/>
  <c r="D8135" i="1"/>
  <c r="E8135" i="1" s="1"/>
  <c r="D8134" i="1"/>
  <c r="E8134" i="1" s="1"/>
  <c r="D8133" i="1"/>
  <c r="E8133" i="1" s="1"/>
  <c r="D8132" i="1"/>
  <c r="E8132" i="1" s="1"/>
  <c r="D8131" i="1"/>
  <c r="E8131" i="1" s="1"/>
  <c r="D8130" i="1"/>
  <c r="E8130" i="1" s="1"/>
  <c r="D8129" i="1"/>
  <c r="E8129" i="1" s="1"/>
  <c r="D8128" i="1"/>
  <c r="E8128" i="1" s="1"/>
  <c r="D8127" i="1"/>
  <c r="E8127" i="1" s="1"/>
  <c r="D8126" i="1"/>
  <c r="E8126" i="1" s="1"/>
  <c r="D8125" i="1"/>
  <c r="E8125" i="1" s="1"/>
  <c r="D8124" i="1"/>
  <c r="E8124" i="1" s="1"/>
  <c r="D8123" i="1"/>
  <c r="E8123" i="1" s="1"/>
  <c r="D8122" i="1"/>
  <c r="E8122" i="1" s="1"/>
  <c r="D8121" i="1"/>
  <c r="E8121" i="1" s="1"/>
  <c r="D8120" i="1"/>
  <c r="E8120" i="1" s="1"/>
  <c r="D8119" i="1"/>
  <c r="E8119" i="1" s="1"/>
  <c r="D8118" i="1"/>
  <c r="E8118" i="1" s="1"/>
  <c r="D8117" i="1"/>
  <c r="E8117" i="1" s="1"/>
  <c r="D8116" i="1"/>
  <c r="E8116" i="1" s="1"/>
  <c r="D8115" i="1"/>
  <c r="E8115" i="1" s="1"/>
  <c r="D8114" i="1"/>
  <c r="E8114" i="1" s="1"/>
  <c r="D8113" i="1"/>
  <c r="E8113" i="1" s="1"/>
  <c r="D8112" i="1"/>
  <c r="E8112" i="1" s="1"/>
  <c r="D8111" i="1"/>
  <c r="E8111" i="1" s="1"/>
  <c r="D8110" i="1"/>
  <c r="E8110" i="1" s="1"/>
  <c r="D8109" i="1"/>
  <c r="E8109" i="1" s="1"/>
  <c r="D8108" i="1"/>
  <c r="E8108" i="1" s="1"/>
  <c r="D8107" i="1"/>
  <c r="E8107" i="1" s="1"/>
  <c r="D8106" i="1"/>
  <c r="E8106" i="1" s="1"/>
  <c r="D8105" i="1"/>
  <c r="E8105" i="1" s="1"/>
  <c r="D8104" i="1"/>
  <c r="E8104" i="1" s="1"/>
  <c r="D8103" i="1"/>
  <c r="E8103" i="1" s="1"/>
  <c r="D8102" i="1"/>
  <c r="E8102" i="1" s="1"/>
  <c r="D8101" i="1"/>
  <c r="E8101" i="1" s="1"/>
  <c r="D8100" i="1"/>
  <c r="E8100" i="1" s="1"/>
  <c r="D8099" i="1"/>
  <c r="E8099" i="1" s="1"/>
  <c r="D8098" i="1"/>
  <c r="E8098" i="1" s="1"/>
  <c r="D8097" i="1"/>
  <c r="E8097" i="1" s="1"/>
  <c r="D8096" i="1"/>
  <c r="E8096" i="1" s="1"/>
  <c r="D8095" i="1"/>
  <c r="E8095" i="1" s="1"/>
  <c r="D8094" i="1"/>
  <c r="E8094" i="1" s="1"/>
  <c r="D8093" i="1"/>
  <c r="E8093" i="1" s="1"/>
  <c r="D8092" i="1"/>
  <c r="E8092" i="1" s="1"/>
  <c r="D8091" i="1"/>
  <c r="E8091" i="1" s="1"/>
  <c r="D8090" i="1"/>
  <c r="E8090" i="1" s="1"/>
  <c r="D8089" i="1"/>
  <c r="E8089" i="1" s="1"/>
  <c r="D8088" i="1"/>
  <c r="E8088" i="1" s="1"/>
  <c r="D8087" i="1"/>
  <c r="E8087" i="1" s="1"/>
  <c r="D8086" i="1"/>
  <c r="E8086" i="1" s="1"/>
  <c r="D8085" i="1"/>
  <c r="E8085" i="1" s="1"/>
  <c r="D8084" i="1"/>
  <c r="E8084" i="1" s="1"/>
  <c r="D8083" i="1"/>
  <c r="E8083" i="1" s="1"/>
  <c r="D8082" i="1"/>
  <c r="E8082" i="1" s="1"/>
  <c r="D8081" i="1"/>
  <c r="E8081" i="1" s="1"/>
  <c r="D8080" i="1"/>
  <c r="E8080" i="1" s="1"/>
  <c r="D8079" i="1"/>
  <c r="E8079" i="1" s="1"/>
  <c r="D8078" i="1"/>
  <c r="E8078" i="1" s="1"/>
  <c r="D8077" i="1"/>
  <c r="E8077" i="1" s="1"/>
  <c r="D8076" i="1"/>
  <c r="E8076" i="1" s="1"/>
  <c r="D8075" i="1"/>
  <c r="E8075" i="1" s="1"/>
  <c r="D8074" i="1"/>
  <c r="E8074" i="1" s="1"/>
  <c r="D7782" i="1"/>
  <c r="E7782" i="1" s="1"/>
  <c r="D7781" i="1"/>
  <c r="E7781" i="1" s="1"/>
  <c r="D7780" i="1"/>
  <c r="E7780" i="1" s="1"/>
  <c r="D7779" i="1"/>
  <c r="E7779" i="1" s="1"/>
  <c r="D7778" i="1"/>
  <c r="E7778" i="1" s="1"/>
  <c r="D7777" i="1"/>
  <c r="E7777" i="1" s="1"/>
  <c r="D7776" i="1"/>
  <c r="E7776" i="1" s="1"/>
  <c r="D7775" i="1"/>
  <c r="E7775" i="1" s="1"/>
  <c r="D7774" i="1"/>
  <c r="E7774" i="1" s="1"/>
  <c r="D7773" i="1"/>
  <c r="E7773" i="1" s="1"/>
  <c r="D7772" i="1"/>
  <c r="E7772" i="1" s="1"/>
  <c r="D7771" i="1"/>
  <c r="E7771" i="1" s="1"/>
  <c r="D7770" i="1"/>
  <c r="E7770" i="1" s="1"/>
  <c r="D7769" i="1"/>
  <c r="E7769" i="1" s="1"/>
  <c r="D7768" i="1"/>
  <c r="E7768" i="1" s="1"/>
  <c r="D7767" i="1"/>
  <c r="E7767" i="1" s="1"/>
  <c r="D7766" i="1"/>
  <c r="E7766" i="1" s="1"/>
  <c r="D7765" i="1"/>
  <c r="E7765" i="1" s="1"/>
  <c r="D7764" i="1"/>
  <c r="E7764" i="1" s="1"/>
  <c r="D7763" i="1"/>
  <c r="E7763" i="1" s="1"/>
  <c r="D7762" i="1"/>
  <c r="E7762" i="1" s="1"/>
  <c r="D7761" i="1"/>
  <c r="E7761" i="1" s="1"/>
  <c r="D7760" i="1"/>
  <c r="E7760" i="1" s="1"/>
  <c r="D7759" i="1"/>
  <c r="E7759" i="1" s="1"/>
  <c r="D7758" i="1"/>
  <c r="E7758" i="1" s="1"/>
  <c r="D7757" i="1"/>
  <c r="E7757" i="1" s="1"/>
  <c r="D7756" i="1"/>
  <c r="E7756" i="1" s="1"/>
  <c r="D7755" i="1"/>
  <c r="E7755" i="1" s="1"/>
  <c r="D7754" i="1"/>
  <c r="E7754" i="1" s="1"/>
  <c r="D7753" i="1"/>
  <c r="E7753" i="1" s="1"/>
  <c r="D7752" i="1"/>
  <c r="E7752" i="1" s="1"/>
  <c r="D7751" i="1"/>
  <c r="E7751" i="1" s="1"/>
  <c r="D7750" i="1"/>
  <c r="E7750" i="1" s="1"/>
  <c r="D7749" i="1"/>
  <c r="E7749" i="1" s="1"/>
  <c r="D7748" i="1"/>
  <c r="E7748" i="1" s="1"/>
  <c r="D7747" i="1"/>
  <c r="E7747" i="1" s="1"/>
  <c r="D7746" i="1"/>
  <c r="E7746" i="1" s="1"/>
  <c r="D7745" i="1"/>
  <c r="E7745" i="1" s="1"/>
  <c r="D7744" i="1"/>
  <c r="E7744" i="1" s="1"/>
  <c r="D7743" i="1"/>
  <c r="E7743" i="1" s="1"/>
  <c r="D7742" i="1"/>
  <c r="E7742" i="1" s="1"/>
  <c r="D7741" i="1"/>
  <c r="E7741" i="1" s="1"/>
  <c r="D7740" i="1"/>
  <c r="E7740" i="1" s="1"/>
  <c r="D7739" i="1"/>
  <c r="E7739" i="1" s="1"/>
  <c r="D7738" i="1"/>
  <c r="E7738" i="1" s="1"/>
  <c r="D7737" i="1"/>
  <c r="E7737" i="1" s="1"/>
  <c r="D7736" i="1"/>
  <c r="E7736" i="1" s="1"/>
  <c r="D7735" i="1"/>
  <c r="E7735" i="1" s="1"/>
  <c r="D7734" i="1"/>
  <c r="E7734" i="1" s="1"/>
  <c r="D7733" i="1"/>
  <c r="E7733" i="1" s="1"/>
  <c r="D7732" i="1"/>
  <c r="E7732" i="1" s="1"/>
  <c r="D7731" i="1"/>
  <c r="E7731" i="1" s="1"/>
  <c r="D7730" i="1"/>
  <c r="E7730" i="1" s="1"/>
  <c r="D7729" i="1"/>
  <c r="E7729" i="1" s="1"/>
  <c r="D7728" i="1"/>
  <c r="E7728" i="1" s="1"/>
  <c r="D7727" i="1"/>
  <c r="E7727" i="1" s="1"/>
  <c r="D7726" i="1"/>
  <c r="E7726" i="1" s="1"/>
  <c r="D7725" i="1"/>
  <c r="E7725" i="1" s="1"/>
  <c r="D7724" i="1"/>
  <c r="E7724" i="1" s="1"/>
  <c r="D7723" i="1"/>
  <c r="E7723" i="1" s="1"/>
  <c r="D7722" i="1"/>
  <c r="E7722" i="1" s="1"/>
  <c r="D7721" i="1"/>
  <c r="E7721" i="1" s="1"/>
  <c r="D7720" i="1"/>
  <c r="E7720" i="1" s="1"/>
  <c r="D7719" i="1"/>
  <c r="E7719" i="1" s="1"/>
  <c r="D7718" i="1"/>
  <c r="E7718" i="1" s="1"/>
  <c r="D7717" i="1"/>
  <c r="E7717" i="1" s="1"/>
  <c r="D7716" i="1"/>
  <c r="E7716" i="1" s="1"/>
  <c r="D7715" i="1"/>
  <c r="E7715" i="1" s="1"/>
  <c r="D7714" i="1"/>
  <c r="E7714" i="1" s="1"/>
  <c r="D7713" i="1"/>
  <c r="E7713" i="1" s="1"/>
  <c r="D7712" i="1"/>
  <c r="E7712" i="1" s="1"/>
  <c r="D7711" i="1"/>
  <c r="E7711" i="1" s="1"/>
  <c r="D7710" i="1"/>
  <c r="E7710" i="1" s="1"/>
  <c r="D7709" i="1"/>
  <c r="E7709" i="1" s="1"/>
  <c r="D7708" i="1"/>
  <c r="E7708" i="1" s="1"/>
  <c r="D7707" i="1"/>
  <c r="E7707" i="1" s="1"/>
  <c r="D7706" i="1"/>
  <c r="E7706" i="1" s="1"/>
  <c r="D7705" i="1"/>
  <c r="E7705" i="1" s="1"/>
  <c r="D7704" i="1"/>
  <c r="E7704" i="1" s="1"/>
  <c r="D7703" i="1"/>
  <c r="E7703" i="1" s="1"/>
  <c r="D7702" i="1"/>
  <c r="E7702" i="1" s="1"/>
  <c r="D7701" i="1"/>
  <c r="E7701" i="1" s="1"/>
  <c r="D7700" i="1"/>
  <c r="E7700" i="1" s="1"/>
  <c r="D7699" i="1"/>
  <c r="E7699" i="1" s="1"/>
  <c r="D7698" i="1"/>
  <c r="E7698" i="1" s="1"/>
  <c r="D7697" i="1"/>
  <c r="E7697" i="1" s="1"/>
  <c r="D7696" i="1"/>
  <c r="E7696" i="1" s="1"/>
  <c r="D7695" i="1"/>
  <c r="E7695" i="1" s="1"/>
  <c r="D7694" i="1"/>
  <c r="E7694" i="1" s="1"/>
  <c r="D7693" i="1"/>
  <c r="E7693" i="1" s="1"/>
  <c r="D7692" i="1"/>
  <c r="E7692" i="1" s="1"/>
  <c r="D7691" i="1"/>
  <c r="E7691" i="1" s="1"/>
  <c r="D7690" i="1"/>
  <c r="E7690" i="1" s="1"/>
  <c r="D7689" i="1"/>
  <c r="E7689" i="1" s="1"/>
  <c r="D7688" i="1"/>
  <c r="E7688" i="1" s="1"/>
  <c r="D7687" i="1"/>
  <c r="E7687" i="1" s="1"/>
  <c r="D7686" i="1"/>
  <c r="E7686" i="1" s="1"/>
  <c r="D7685" i="1"/>
  <c r="E7685" i="1" s="1"/>
  <c r="D7684" i="1"/>
  <c r="E7684" i="1" s="1"/>
  <c r="D7683" i="1"/>
  <c r="E7683" i="1" s="1"/>
  <c r="D7682" i="1"/>
  <c r="E7682" i="1" s="1"/>
  <c r="D7681" i="1"/>
  <c r="E7681" i="1" s="1"/>
  <c r="D7680" i="1"/>
  <c r="E7680" i="1" s="1"/>
  <c r="D7679" i="1"/>
  <c r="E7679" i="1" s="1"/>
  <c r="D7678" i="1"/>
  <c r="E7678" i="1" s="1"/>
  <c r="D7677" i="1"/>
  <c r="E7677" i="1" s="1"/>
  <c r="D7676" i="1"/>
  <c r="E7676" i="1" s="1"/>
  <c r="D7675" i="1"/>
  <c r="E7675" i="1" s="1"/>
  <c r="D7674" i="1"/>
  <c r="E7674" i="1" s="1"/>
  <c r="D7673" i="1"/>
  <c r="E7673" i="1" s="1"/>
  <c r="D7672" i="1"/>
  <c r="E7672" i="1" s="1"/>
  <c r="D7671" i="1"/>
  <c r="E7671" i="1" s="1"/>
  <c r="D7670" i="1"/>
  <c r="E7670" i="1" s="1"/>
  <c r="D7669" i="1"/>
  <c r="E7669" i="1" s="1"/>
  <c r="D7668" i="1"/>
  <c r="E7668" i="1" s="1"/>
  <c r="D7667" i="1"/>
  <c r="E7667" i="1" s="1"/>
  <c r="D7666" i="1"/>
  <c r="E7666" i="1" s="1"/>
  <c r="D7665" i="1"/>
  <c r="E7665" i="1" s="1"/>
  <c r="D7664" i="1"/>
  <c r="E7664" i="1" s="1"/>
  <c r="D7663" i="1"/>
  <c r="E7663" i="1" s="1"/>
  <c r="D7662" i="1"/>
  <c r="E7662" i="1" s="1"/>
  <c r="D7661" i="1"/>
  <c r="E7661" i="1" s="1"/>
  <c r="D7660" i="1"/>
  <c r="E7660" i="1" s="1"/>
  <c r="D7659" i="1"/>
  <c r="E7659" i="1" s="1"/>
  <c r="D7658" i="1"/>
  <c r="E7658" i="1" s="1"/>
  <c r="D7657" i="1"/>
  <c r="E7657" i="1" s="1"/>
  <c r="D7656" i="1"/>
  <c r="E7656" i="1" s="1"/>
  <c r="D7655" i="1"/>
  <c r="E7655" i="1" s="1"/>
  <c r="D7654" i="1"/>
  <c r="E7654" i="1" s="1"/>
  <c r="D7653" i="1"/>
  <c r="E7653" i="1" s="1"/>
  <c r="D7652" i="1"/>
  <c r="E7652" i="1" s="1"/>
  <c r="D7651" i="1"/>
  <c r="E7651" i="1" s="1"/>
  <c r="D7650" i="1"/>
  <c r="E7650" i="1" s="1"/>
  <c r="D7649" i="1"/>
  <c r="E7649" i="1" s="1"/>
  <c r="D7648" i="1"/>
  <c r="E7648" i="1" s="1"/>
  <c r="D7647" i="1"/>
  <c r="E7647" i="1" s="1"/>
  <c r="D7646" i="1"/>
  <c r="E7646" i="1" s="1"/>
  <c r="D7645" i="1"/>
  <c r="E7645" i="1" s="1"/>
  <c r="D7644" i="1"/>
  <c r="E7644" i="1" s="1"/>
  <c r="D7643" i="1"/>
  <c r="E7643" i="1" s="1"/>
  <c r="D7642" i="1"/>
  <c r="E7642" i="1" s="1"/>
  <c r="D7641" i="1"/>
  <c r="E7641" i="1" s="1"/>
  <c r="D7640" i="1"/>
  <c r="E7640" i="1" s="1"/>
  <c r="D7639" i="1"/>
  <c r="E7639" i="1" s="1"/>
  <c r="D7638" i="1"/>
  <c r="E7638" i="1" s="1"/>
  <c r="D7637" i="1"/>
  <c r="E7637" i="1" s="1"/>
  <c r="D7636" i="1"/>
  <c r="E7636" i="1" s="1"/>
  <c r="D7635" i="1"/>
  <c r="E7635" i="1" s="1"/>
  <c r="D7634" i="1"/>
  <c r="E7634" i="1" s="1"/>
  <c r="D7633" i="1"/>
  <c r="E7633" i="1" s="1"/>
  <c r="D7632" i="1"/>
  <c r="E7632" i="1" s="1"/>
  <c r="D7631" i="1"/>
  <c r="E7631" i="1" s="1"/>
  <c r="D7630" i="1"/>
  <c r="E7630" i="1" s="1"/>
  <c r="D7629" i="1"/>
  <c r="E7629" i="1" s="1"/>
  <c r="D7628" i="1"/>
  <c r="E7628" i="1" s="1"/>
  <c r="D7627" i="1"/>
  <c r="E7627" i="1" s="1"/>
  <c r="D7626" i="1"/>
  <c r="E7626" i="1" s="1"/>
  <c r="D7625" i="1"/>
  <c r="E7625" i="1" s="1"/>
  <c r="D7624" i="1"/>
  <c r="E7624" i="1" s="1"/>
  <c r="D7623" i="1"/>
  <c r="E7623" i="1" s="1"/>
  <c r="D7622" i="1"/>
  <c r="E7622" i="1" s="1"/>
  <c r="D7621" i="1"/>
  <c r="E7621" i="1" s="1"/>
  <c r="D7620" i="1"/>
  <c r="E7620" i="1" s="1"/>
  <c r="D7619" i="1"/>
  <c r="E7619" i="1" s="1"/>
  <c r="D7618" i="1"/>
  <c r="E7618" i="1" s="1"/>
  <c r="D7617" i="1"/>
  <c r="E7617" i="1" s="1"/>
  <c r="D7616" i="1"/>
  <c r="E7616" i="1" s="1"/>
  <c r="D7615" i="1"/>
  <c r="E7615" i="1" s="1"/>
  <c r="D7614" i="1"/>
  <c r="E7614" i="1" s="1"/>
  <c r="D7613" i="1"/>
  <c r="E7613" i="1" s="1"/>
  <c r="D7612" i="1"/>
  <c r="E7612" i="1" s="1"/>
  <c r="D7611" i="1"/>
  <c r="E7611" i="1" s="1"/>
  <c r="D7610" i="1"/>
  <c r="E7610" i="1" s="1"/>
  <c r="D7609" i="1"/>
  <c r="E7609" i="1" s="1"/>
  <c r="D7608" i="1"/>
  <c r="E7608" i="1" s="1"/>
  <c r="D7607" i="1"/>
  <c r="E7607" i="1" s="1"/>
  <c r="D7606" i="1"/>
  <c r="E7606" i="1" s="1"/>
  <c r="D7605" i="1"/>
  <c r="E7605" i="1" s="1"/>
  <c r="D7604" i="1"/>
  <c r="E7604" i="1" s="1"/>
  <c r="D7603" i="1"/>
  <c r="E7603" i="1" s="1"/>
  <c r="D7602" i="1"/>
  <c r="E7602" i="1" s="1"/>
  <c r="D7601" i="1"/>
  <c r="E7601" i="1" s="1"/>
  <c r="D7600" i="1"/>
  <c r="E7600" i="1" s="1"/>
  <c r="D7599" i="1"/>
  <c r="E7599" i="1" s="1"/>
  <c r="D7598" i="1"/>
  <c r="E7598" i="1" s="1"/>
  <c r="D7597" i="1"/>
  <c r="E7597" i="1" s="1"/>
  <c r="D7596" i="1"/>
  <c r="E7596" i="1" s="1"/>
  <c r="D7595" i="1"/>
  <c r="E7595" i="1" s="1"/>
  <c r="D7594" i="1"/>
  <c r="E7594" i="1" s="1"/>
  <c r="D7593" i="1"/>
  <c r="E7593" i="1" s="1"/>
  <c r="D7592" i="1"/>
  <c r="E7592" i="1" s="1"/>
  <c r="D7591" i="1"/>
  <c r="E7591" i="1" s="1"/>
  <c r="D7590" i="1"/>
  <c r="E7590" i="1" s="1"/>
  <c r="D7589" i="1"/>
  <c r="E7589" i="1" s="1"/>
  <c r="D7588" i="1"/>
  <c r="E7588" i="1" s="1"/>
  <c r="D7587" i="1"/>
  <c r="E7587" i="1" s="1"/>
  <c r="D7586" i="1"/>
  <c r="E7586" i="1" s="1"/>
  <c r="D7585" i="1"/>
  <c r="E7585" i="1" s="1"/>
  <c r="D7584" i="1"/>
  <c r="E7584" i="1" s="1"/>
  <c r="D7583" i="1"/>
  <c r="E7583" i="1" s="1"/>
  <c r="D7582" i="1"/>
  <c r="E7582" i="1" s="1"/>
  <c r="D7581" i="1"/>
  <c r="E7581" i="1" s="1"/>
  <c r="D7580" i="1"/>
  <c r="E7580" i="1" s="1"/>
  <c r="D7579" i="1"/>
  <c r="E7579" i="1" s="1"/>
  <c r="D7578" i="1"/>
  <c r="E7578" i="1" s="1"/>
  <c r="D7577" i="1"/>
  <c r="E7577" i="1" s="1"/>
  <c r="D7576" i="1"/>
  <c r="E7576" i="1" s="1"/>
  <c r="D7575" i="1"/>
  <c r="E7575" i="1" s="1"/>
  <c r="D7574" i="1"/>
  <c r="E7574" i="1" s="1"/>
  <c r="D7573" i="1"/>
  <c r="E7573" i="1" s="1"/>
  <c r="D7572" i="1"/>
  <c r="E7572" i="1" s="1"/>
  <c r="D7571" i="1"/>
  <c r="E7571" i="1" s="1"/>
  <c r="D7570" i="1"/>
  <c r="E7570" i="1" s="1"/>
  <c r="D7569" i="1"/>
  <c r="E7569" i="1" s="1"/>
  <c r="D7568" i="1"/>
  <c r="E7568" i="1" s="1"/>
  <c r="D7567" i="1"/>
  <c r="E7567" i="1" s="1"/>
  <c r="D7566" i="1"/>
  <c r="E7566" i="1" s="1"/>
  <c r="D7565" i="1"/>
  <c r="E7565" i="1" s="1"/>
  <c r="D7564" i="1"/>
  <c r="E7564" i="1" s="1"/>
  <c r="D7563" i="1"/>
  <c r="E7563" i="1" s="1"/>
  <c r="D7562" i="1"/>
  <c r="E7562" i="1" s="1"/>
  <c r="D7561" i="1"/>
  <c r="E7561" i="1" s="1"/>
  <c r="D7560" i="1"/>
  <c r="E7560" i="1" s="1"/>
  <c r="D7559" i="1"/>
  <c r="E7559" i="1" s="1"/>
  <c r="D7558" i="1"/>
  <c r="E7558" i="1" s="1"/>
  <c r="D7557" i="1"/>
  <c r="E7557" i="1" s="1"/>
  <c r="D7556" i="1"/>
  <c r="E7556" i="1" s="1"/>
  <c r="D7555" i="1"/>
  <c r="E7555" i="1" s="1"/>
  <c r="D7554" i="1"/>
  <c r="E7554" i="1" s="1"/>
  <c r="D7553" i="1"/>
  <c r="E7553" i="1" s="1"/>
  <c r="D7552" i="1"/>
  <c r="E7552" i="1" s="1"/>
  <c r="D7551" i="1"/>
  <c r="E7551" i="1" s="1"/>
  <c r="D7550" i="1"/>
  <c r="E7550" i="1" s="1"/>
  <c r="D7549" i="1"/>
  <c r="E7549" i="1" s="1"/>
  <c r="D7548" i="1"/>
  <c r="E7548" i="1" s="1"/>
  <c r="D7547" i="1"/>
  <c r="E7547" i="1" s="1"/>
  <c r="D7546" i="1"/>
  <c r="E7546" i="1" s="1"/>
  <c r="D7545" i="1"/>
  <c r="E7545" i="1" s="1"/>
  <c r="D7544" i="1"/>
  <c r="E7544" i="1" s="1"/>
  <c r="D7543" i="1"/>
  <c r="E7543" i="1" s="1"/>
  <c r="D7542" i="1"/>
  <c r="E7542" i="1" s="1"/>
  <c r="D7541" i="1"/>
  <c r="E7541" i="1" s="1"/>
  <c r="D7540" i="1"/>
  <c r="E7540" i="1" s="1"/>
  <c r="D7539" i="1"/>
  <c r="E7539" i="1" s="1"/>
  <c r="D7538" i="1"/>
  <c r="E7538" i="1" s="1"/>
  <c r="D7537" i="1"/>
  <c r="E7537" i="1" s="1"/>
  <c r="D7536" i="1"/>
  <c r="E7536" i="1" s="1"/>
  <c r="D7535" i="1"/>
  <c r="E7535" i="1" s="1"/>
  <c r="D7534" i="1"/>
  <c r="E7534" i="1" s="1"/>
  <c r="D7533" i="1"/>
  <c r="E7533" i="1" s="1"/>
  <c r="D7532" i="1"/>
  <c r="E7532" i="1" s="1"/>
  <c r="D7531" i="1"/>
  <c r="E7531" i="1" s="1"/>
  <c r="D7530" i="1"/>
  <c r="E7530" i="1" s="1"/>
  <c r="D7529" i="1"/>
  <c r="E7529" i="1" s="1"/>
  <c r="D7528" i="1"/>
  <c r="E7528" i="1" s="1"/>
  <c r="D7527" i="1"/>
  <c r="E7527" i="1" s="1"/>
  <c r="D7526" i="1"/>
  <c r="E7526" i="1" s="1"/>
  <c r="D7525" i="1"/>
  <c r="E7525" i="1" s="1"/>
  <c r="D7524" i="1"/>
  <c r="E7524" i="1" s="1"/>
  <c r="D7523" i="1"/>
  <c r="E7523" i="1" s="1"/>
  <c r="D7522" i="1"/>
  <c r="E7522" i="1" s="1"/>
  <c r="D7521" i="1"/>
  <c r="E7521" i="1" s="1"/>
  <c r="D7520" i="1"/>
  <c r="E7520" i="1" s="1"/>
  <c r="D7519" i="1"/>
  <c r="E7519" i="1" s="1"/>
  <c r="D7518" i="1"/>
  <c r="E7518" i="1" s="1"/>
  <c r="D7517" i="1"/>
  <c r="E7517" i="1" s="1"/>
  <c r="D7516" i="1"/>
  <c r="E7516" i="1" s="1"/>
  <c r="D7515" i="1"/>
  <c r="E7515" i="1" s="1"/>
  <c r="D7514" i="1"/>
  <c r="E7514" i="1" s="1"/>
  <c r="D7513" i="1"/>
  <c r="E7513" i="1" s="1"/>
  <c r="D7512" i="1"/>
  <c r="E7512" i="1" s="1"/>
  <c r="D7511" i="1"/>
  <c r="E7511" i="1" s="1"/>
  <c r="D7510" i="1"/>
  <c r="E7510" i="1" s="1"/>
  <c r="D7509" i="1"/>
  <c r="E7509" i="1" s="1"/>
  <c r="D7508" i="1"/>
  <c r="E7508" i="1" s="1"/>
  <c r="D7507" i="1"/>
  <c r="E7507" i="1" s="1"/>
  <c r="D7506" i="1"/>
  <c r="E7506" i="1" s="1"/>
  <c r="D7505" i="1"/>
  <c r="E7505" i="1" s="1"/>
  <c r="D7504" i="1"/>
  <c r="E7504" i="1" s="1"/>
  <c r="D7503" i="1"/>
  <c r="E7503" i="1" s="1"/>
  <c r="D7502" i="1"/>
  <c r="E7502" i="1" s="1"/>
  <c r="D7501" i="1"/>
  <c r="E7501" i="1" s="1"/>
  <c r="D7500" i="1"/>
  <c r="E7500" i="1" s="1"/>
  <c r="D7499" i="1"/>
  <c r="E7499" i="1" s="1"/>
  <c r="D7498" i="1"/>
  <c r="E7498" i="1" s="1"/>
  <c r="D7497" i="1"/>
  <c r="E7497" i="1" s="1"/>
  <c r="D7496" i="1"/>
  <c r="E7496" i="1" s="1"/>
  <c r="D7495" i="1"/>
  <c r="E7495" i="1" s="1"/>
  <c r="D7494" i="1"/>
  <c r="E7494" i="1" s="1"/>
  <c r="D7493" i="1"/>
  <c r="E7493" i="1" s="1"/>
  <c r="D7492" i="1"/>
  <c r="E7492" i="1" s="1"/>
  <c r="D7491" i="1"/>
  <c r="E7491" i="1" s="1"/>
  <c r="D7490" i="1"/>
  <c r="E7490" i="1" s="1"/>
  <c r="D7489" i="1"/>
  <c r="E7489" i="1" s="1"/>
  <c r="D7488" i="1"/>
  <c r="E7488" i="1" s="1"/>
  <c r="D7487" i="1"/>
  <c r="E7487" i="1" s="1"/>
  <c r="D7486" i="1"/>
  <c r="E7486" i="1" s="1"/>
  <c r="D7485" i="1"/>
  <c r="E7485" i="1" s="1"/>
  <c r="D7484" i="1"/>
  <c r="E7484" i="1" s="1"/>
  <c r="D7483" i="1"/>
  <c r="E7483" i="1" s="1"/>
  <c r="D7482" i="1"/>
  <c r="E7482" i="1" s="1"/>
  <c r="D7481" i="1"/>
  <c r="E7481" i="1" s="1"/>
  <c r="D7480" i="1"/>
  <c r="E7480" i="1" s="1"/>
  <c r="D7479" i="1"/>
  <c r="E7479" i="1" s="1"/>
  <c r="D7478" i="1"/>
  <c r="E7478" i="1" s="1"/>
  <c r="D7477" i="1"/>
  <c r="E7477" i="1" s="1"/>
  <c r="D7476" i="1"/>
  <c r="E7476" i="1" s="1"/>
  <c r="D7475" i="1"/>
  <c r="E7475" i="1" s="1"/>
  <c r="D7474" i="1"/>
  <c r="E7474" i="1" s="1"/>
  <c r="D7473" i="1"/>
  <c r="E7473" i="1" s="1"/>
  <c r="D7472" i="1"/>
  <c r="E7472" i="1" s="1"/>
  <c r="D7471" i="1"/>
  <c r="E7471" i="1" s="1"/>
  <c r="D7470" i="1"/>
  <c r="E7470" i="1" s="1"/>
  <c r="D7469" i="1"/>
  <c r="E7469" i="1" s="1"/>
  <c r="D7468" i="1"/>
  <c r="E7468" i="1" s="1"/>
  <c r="D7467" i="1"/>
  <c r="E7467" i="1" s="1"/>
  <c r="D7466" i="1"/>
  <c r="E7466" i="1" s="1"/>
  <c r="D7465" i="1"/>
  <c r="E7465" i="1" s="1"/>
  <c r="D7464" i="1"/>
  <c r="E7464" i="1" s="1"/>
  <c r="D7463" i="1"/>
  <c r="E7463" i="1" s="1"/>
  <c r="D7462" i="1"/>
  <c r="E7462" i="1" s="1"/>
  <c r="D7461" i="1"/>
  <c r="E7461" i="1" s="1"/>
  <c r="D7460" i="1"/>
  <c r="E7460" i="1" s="1"/>
  <c r="D7459" i="1"/>
  <c r="E7459" i="1" s="1"/>
  <c r="D7458" i="1"/>
  <c r="E7458" i="1" s="1"/>
  <c r="D7457" i="1"/>
  <c r="E7457" i="1" s="1"/>
  <c r="D7456" i="1"/>
  <c r="E7456" i="1" s="1"/>
  <c r="D7455" i="1"/>
  <c r="E7455" i="1" s="1"/>
  <c r="D7454" i="1"/>
  <c r="E7454" i="1" s="1"/>
  <c r="D7453" i="1"/>
  <c r="E7453" i="1" s="1"/>
  <c r="D7452" i="1"/>
  <c r="E7452" i="1" s="1"/>
  <c r="D7451" i="1"/>
  <c r="E7451" i="1" s="1"/>
  <c r="D7450" i="1"/>
  <c r="E7450" i="1" s="1"/>
  <c r="D7449" i="1"/>
  <c r="E7449" i="1" s="1"/>
  <c r="D7448" i="1"/>
  <c r="E7448" i="1" s="1"/>
  <c r="D7447" i="1"/>
  <c r="E7447" i="1" s="1"/>
  <c r="D7446" i="1"/>
  <c r="E7446" i="1" s="1"/>
  <c r="D7445" i="1"/>
  <c r="E7445" i="1" s="1"/>
  <c r="D7444" i="1"/>
  <c r="E7444" i="1" s="1"/>
  <c r="D7443" i="1"/>
  <c r="E7443" i="1" s="1"/>
  <c r="D7442" i="1"/>
  <c r="E7442" i="1" s="1"/>
  <c r="D7441" i="1"/>
  <c r="E7441" i="1" s="1"/>
  <c r="D7440" i="1"/>
  <c r="E7440" i="1" s="1"/>
  <c r="D7439" i="1"/>
  <c r="E7439" i="1" s="1"/>
  <c r="D7438" i="1"/>
  <c r="E7438" i="1" s="1"/>
  <c r="D7437" i="1"/>
  <c r="E7437" i="1" s="1"/>
  <c r="D7436" i="1"/>
  <c r="E7436" i="1" s="1"/>
  <c r="D7435" i="1"/>
  <c r="E7435" i="1" s="1"/>
  <c r="D7434" i="1"/>
  <c r="E7434" i="1" s="1"/>
  <c r="D7433" i="1"/>
  <c r="E7433" i="1" s="1"/>
  <c r="D7432" i="1"/>
  <c r="E7432" i="1" s="1"/>
  <c r="D7431" i="1"/>
  <c r="E7431" i="1" s="1"/>
  <c r="D7430" i="1"/>
  <c r="E7430" i="1" s="1"/>
  <c r="D7429" i="1"/>
  <c r="E7429" i="1" s="1"/>
  <c r="D7428" i="1"/>
  <c r="E7428" i="1" s="1"/>
  <c r="D7427" i="1"/>
  <c r="E7427" i="1" s="1"/>
  <c r="D7426" i="1"/>
  <c r="E7426" i="1" s="1"/>
  <c r="D7425" i="1"/>
  <c r="E7425" i="1" s="1"/>
  <c r="D7424" i="1"/>
  <c r="E7424" i="1" s="1"/>
  <c r="D7423" i="1"/>
  <c r="E7423" i="1" s="1"/>
  <c r="D7422" i="1"/>
  <c r="E7422" i="1" s="1"/>
  <c r="D7421" i="1"/>
  <c r="E7421" i="1" s="1"/>
  <c r="D7420" i="1"/>
  <c r="E7420" i="1" s="1"/>
  <c r="D7419" i="1"/>
  <c r="E7419" i="1" s="1"/>
  <c r="D7418" i="1"/>
  <c r="E7418" i="1" s="1"/>
  <c r="D7417" i="1"/>
  <c r="E7417" i="1" s="1"/>
  <c r="D7416" i="1"/>
  <c r="E7416" i="1" s="1"/>
  <c r="D7415" i="1"/>
  <c r="E7415" i="1" s="1"/>
  <c r="D7414" i="1"/>
  <c r="E7414" i="1" s="1"/>
  <c r="D7413" i="1"/>
  <c r="E7413" i="1" s="1"/>
  <c r="D7412" i="1"/>
  <c r="E7412" i="1" s="1"/>
  <c r="D7411" i="1"/>
  <c r="E7411" i="1" s="1"/>
  <c r="D7410" i="1"/>
  <c r="E7410" i="1" s="1"/>
  <c r="D7409" i="1"/>
  <c r="E7409" i="1" s="1"/>
  <c r="D7408" i="1"/>
  <c r="E7408" i="1" s="1"/>
  <c r="D7407" i="1"/>
  <c r="E7407" i="1" s="1"/>
  <c r="D7406" i="1"/>
  <c r="E7406" i="1" s="1"/>
  <c r="D7405" i="1"/>
  <c r="E7405" i="1" s="1"/>
  <c r="D7404" i="1"/>
  <c r="E7404" i="1" s="1"/>
  <c r="D7403" i="1"/>
  <c r="E7403" i="1" s="1"/>
  <c r="D7402" i="1"/>
  <c r="E7402" i="1" s="1"/>
  <c r="D7401" i="1"/>
  <c r="E7401" i="1" s="1"/>
  <c r="D7400" i="1"/>
  <c r="E7400" i="1" s="1"/>
  <c r="D7399" i="1"/>
  <c r="E7399" i="1" s="1"/>
  <c r="D7398" i="1"/>
  <c r="E7398" i="1" s="1"/>
  <c r="D7397" i="1"/>
  <c r="E7397" i="1" s="1"/>
  <c r="D7396" i="1"/>
  <c r="E7396" i="1" s="1"/>
  <c r="D7395" i="1"/>
  <c r="E7395" i="1" s="1"/>
  <c r="D7394" i="1"/>
  <c r="E7394" i="1" s="1"/>
  <c r="D7393" i="1"/>
  <c r="E7393" i="1" s="1"/>
  <c r="D7392" i="1"/>
  <c r="E7392" i="1" s="1"/>
  <c r="D7391" i="1"/>
  <c r="E7391" i="1" s="1"/>
  <c r="D7390" i="1"/>
  <c r="E7390" i="1" s="1"/>
  <c r="D7389" i="1"/>
  <c r="E7389" i="1" s="1"/>
  <c r="D7388" i="1"/>
  <c r="E7388" i="1" s="1"/>
  <c r="D7387" i="1"/>
  <c r="E7387" i="1" s="1"/>
  <c r="D7386" i="1"/>
  <c r="E7386" i="1" s="1"/>
  <c r="D7385" i="1"/>
  <c r="E7385" i="1" s="1"/>
  <c r="D7384" i="1"/>
  <c r="E7384" i="1" s="1"/>
  <c r="D7383" i="1"/>
  <c r="E7383" i="1" s="1"/>
  <c r="D7382" i="1"/>
  <c r="E7382" i="1" s="1"/>
  <c r="D7381" i="1"/>
  <c r="E7381" i="1" s="1"/>
  <c r="D7380" i="1"/>
  <c r="E7380" i="1" s="1"/>
  <c r="D7379" i="1"/>
  <c r="E7379" i="1" s="1"/>
  <c r="D7378" i="1"/>
  <c r="E7378" i="1" s="1"/>
  <c r="D7377" i="1"/>
  <c r="E7377" i="1" s="1"/>
  <c r="D7376" i="1"/>
  <c r="E7376" i="1" s="1"/>
  <c r="D7375" i="1"/>
  <c r="E7375" i="1" s="1"/>
  <c r="D7374" i="1"/>
  <c r="E7374" i="1" s="1"/>
  <c r="D7373" i="1"/>
  <c r="E7373" i="1" s="1"/>
  <c r="D7372" i="1"/>
  <c r="E7372" i="1" s="1"/>
  <c r="D7371" i="1"/>
  <c r="E7371" i="1" s="1"/>
  <c r="D7370" i="1"/>
  <c r="E7370" i="1" s="1"/>
  <c r="D7369" i="1"/>
  <c r="E7369" i="1" s="1"/>
  <c r="D7368" i="1"/>
  <c r="E7368" i="1" s="1"/>
  <c r="D7367" i="1"/>
  <c r="E7367" i="1" s="1"/>
  <c r="D7366" i="1"/>
  <c r="E7366" i="1" s="1"/>
  <c r="D7365" i="1"/>
  <c r="E7365" i="1" s="1"/>
  <c r="D7364" i="1"/>
  <c r="E7364" i="1" s="1"/>
  <c r="D7363" i="1"/>
  <c r="E7363" i="1" s="1"/>
  <c r="D7362" i="1"/>
  <c r="E7362" i="1" s="1"/>
  <c r="D7361" i="1"/>
  <c r="E7361" i="1" s="1"/>
  <c r="D7360" i="1"/>
  <c r="E7360" i="1" s="1"/>
  <c r="D7359" i="1"/>
  <c r="E7359" i="1" s="1"/>
  <c r="D7358" i="1"/>
  <c r="E7358" i="1" s="1"/>
  <c r="D7357" i="1"/>
  <c r="E7357" i="1" s="1"/>
  <c r="D7356" i="1"/>
  <c r="E7356" i="1" s="1"/>
  <c r="D7355" i="1"/>
  <c r="E7355" i="1" s="1"/>
  <c r="D7354" i="1"/>
  <c r="E7354" i="1" s="1"/>
  <c r="D7353" i="1"/>
  <c r="E7353" i="1" s="1"/>
  <c r="D7352" i="1"/>
  <c r="E7352" i="1" s="1"/>
  <c r="D7351" i="1"/>
  <c r="E7351" i="1" s="1"/>
  <c r="D7350" i="1"/>
  <c r="E7350" i="1" s="1"/>
  <c r="D7349" i="1"/>
  <c r="E7349" i="1" s="1"/>
  <c r="D7348" i="1"/>
  <c r="E7348" i="1" s="1"/>
  <c r="D7347" i="1"/>
  <c r="E7347" i="1" s="1"/>
  <c r="D7346" i="1"/>
  <c r="E7346" i="1" s="1"/>
  <c r="D7345" i="1"/>
  <c r="E7345" i="1" s="1"/>
  <c r="D7344" i="1"/>
  <c r="E7344" i="1" s="1"/>
  <c r="D7343" i="1"/>
  <c r="E7343" i="1" s="1"/>
  <c r="D7342" i="1"/>
  <c r="E7342" i="1" s="1"/>
  <c r="D7341" i="1"/>
  <c r="E7341" i="1" s="1"/>
  <c r="D7340" i="1"/>
  <c r="E7340" i="1" s="1"/>
  <c r="D7339" i="1"/>
  <c r="E7339" i="1" s="1"/>
  <c r="D7338" i="1"/>
  <c r="E7338" i="1" s="1"/>
  <c r="D7337" i="1"/>
  <c r="E7337" i="1" s="1"/>
  <c r="D7336" i="1"/>
  <c r="E7336" i="1" s="1"/>
  <c r="D7335" i="1"/>
  <c r="E7335" i="1" s="1"/>
  <c r="D7334" i="1"/>
  <c r="E7334" i="1" s="1"/>
  <c r="D7333" i="1"/>
  <c r="E7333" i="1" s="1"/>
  <c r="D7332" i="1"/>
  <c r="E7332" i="1" s="1"/>
  <c r="D7331" i="1"/>
  <c r="E7331" i="1" s="1"/>
  <c r="D7330" i="1"/>
  <c r="E7330" i="1" s="1"/>
  <c r="D7329" i="1"/>
  <c r="E7329" i="1" s="1"/>
  <c r="D7328" i="1"/>
  <c r="E7328" i="1" s="1"/>
  <c r="D7327" i="1"/>
  <c r="E7327" i="1" s="1"/>
  <c r="D7326" i="1"/>
  <c r="E7326" i="1" s="1"/>
  <c r="D7325" i="1"/>
  <c r="E7325" i="1" s="1"/>
  <c r="D7324" i="1"/>
  <c r="E7324" i="1" s="1"/>
  <c r="D7323" i="1"/>
  <c r="E7323" i="1" s="1"/>
  <c r="D7322" i="1"/>
  <c r="E7322" i="1" s="1"/>
  <c r="D7321" i="1"/>
  <c r="E7321" i="1" s="1"/>
  <c r="D7320" i="1"/>
  <c r="E7320" i="1" s="1"/>
  <c r="D7319" i="1"/>
  <c r="E7319" i="1" s="1"/>
  <c r="D7318" i="1"/>
  <c r="E7318" i="1" s="1"/>
  <c r="D7317" i="1"/>
  <c r="E7317" i="1" s="1"/>
  <c r="D7316" i="1"/>
  <c r="E7316" i="1" s="1"/>
  <c r="D7315" i="1"/>
  <c r="E7315" i="1" s="1"/>
  <c r="D7314" i="1"/>
  <c r="E7314" i="1" s="1"/>
  <c r="D7313" i="1"/>
  <c r="E7313" i="1" s="1"/>
  <c r="D7312" i="1"/>
  <c r="E7312" i="1" s="1"/>
  <c r="D7311" i="1"/>
  <c r="E7311" i="1" s="1"/>
  <c r="D7310" i="1"/>
  <c r="E7310" i="1" s="1"/>
  <c r="D7309" i="1"/>
  <c r="E7309" i="1" s="1"/>
  <c r="D7308" i="1"/>
  <c r="E7308" i="1" s="1"/>
  <c r="D7307" i="1"/>
  <c r="E7307" i="1" s="1"/>
  <c r="D7306" i="1"/>
  <c r="E7306" i="1" s="1"/>
  <c r="D7305" i="1"/>
  <c r="E7305" i="1" s="1"/>
  <c r="D7304" i="1"/>
  <c r="E7304" i="1" s="1"/>
  <c r="D7303" i="1"/>
  <c r="E7303" i="1" s="1"/>
  <c r="D7302" i="1"/>
  <c r="E7302" i="1" s="1"/>
  <c r="D7301" i="1"/>
  <c r="E7301" i="1" s="1"/>
  <c r="D7300" i="1"/>
  <c r="E7300" i="1" s="1"/>
  <c r="D7299" i="1"/>
  <c r="E7299" i="1" s="1"/>
  <c r="D7298" i="1"/>
  <c r="E7298" i="1" s="1"/>
  <c r="D7297" i="1"/>
  <c r="E7297" i="1" s="1"/>
  <c r="D7296" i="1"/>
  <c r="E7296" i="1" s="1"/>
  <c r="D7295" i="1"/>
  <c r="E7295" i="1" s="1"/>
  <c r="D7294" i="1"/>
  <c r="E7294" i="1" s="1"/>
  <c r="D7293" i="1"/>
  <c r="E7293" i="1" s="1"/>
  <c r="D7292" i="1"/>
  <c r="E7292" i="1" s="1"/>
  <c r="D7099" i="1" l="1"/>
  <c r="E7099" i="1" s="1"/>
  <c r="E6476" i="1" l="1"/>
  <c r="E6471" i="1"/>
  <c r="E6472" i="1"/>
  <c r="E6473" i="1"/>
  <c r="E6474" i="1"/>
  <c r="E6475" i="1"/>
  <c r="D7098" i="1" l="1"/>
  <c r="E7098" i="1" s="1"/>
  <c r="D7097" i="1" l="1"/>
  <c r="E7097" i="1" s="1"/>
  <c r="D4461" i="1" l="1"/>
  <c r="E4461" i="1" s="1"/>
  <c r="D4462" i="1"/>
  <c r="E4462" i="1" s="1"/>
  <c r="D4463" i="1"/>
  <c r="E4463" i="1" s="1"/>
  <c r="E2328" i="1" l="1"/>
  <c r="E2349" i="1"/>
  <c r="E2805" i="1"/>
  <c r="E2831" i="1"/>
  <c r="E3123" i="1"/>
  <c r="E3124" i="1"/>
  <c r="E3125" i="1"/>
  <c r="E3126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531" i="1"/>
  <c r="E3612" i="1"/>
  <c r="E3840" i="1"/>
  <c r="E3880" i="1"/>
  <c r="E3881" i="1"/>
  <c r="E3907" i="1"/>
  <c r="E3934" i="1"/>
  <c r="E3979" i="1"/>
  <c r="E3996" i="1"/>
  <c r="E3997" i="1"/>
  <c r="E3998" i="1"/>
  <c r="E3999" i="1"/>
  <c r="E4000" i="1"/>
  <c r="E4001" i="1"/>
  <c r="E4002" i="1"/>
  <c r="E4008" i="1"/>
  <c r="E4016" i="1"/>
  <c r="E4042" i="1"/>
  <c r="E4093" i="1"/>
  <c r="E4124" i="1"/>
  <c r="E4259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6" i="1"/>
  <c r="E4937" i="1"/>
  <c r="E4946" i="1"/>
  <c r="E4955" i="1"/>
  <c r="E4959" i="1"/>
  <c r="E4973" i="1"/>
  <c r="E4985" i="1"/>
  <c r="E4986" i="1"/>
  <c r="E5117" i="1"/>
  <c r="E5138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29" i="1"/>
  <c r="E5338" i="1"/>
  <c r="E5339" i="1"/>
  <c r="E5382" i="1"/>
  <c r="E5404" i="1"/>
  <c r="E5436" i="1"/>
  <c r="E5441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73" i="1"/>
  <c r="E5590" i="1"/>
  <c r="E5633" i="1"/>
  <c r="E5647" i="1"/>
  <c r="E5829" i="1"/>
  <c r="E5967" i="1"/>
  <c r="E6057" i="1"/>
  <c r="E6090" i="1"/>
  <c r="E6171" i="1"/>
  <c r="E6477" i="1"/>
  <c r="E6478" i="1"/>
  <c r="E6486" i="1"/>
  <c r="E6488" i="1"/>
  <c r="E6509" i="1"/>
  <c r="E6562" i="1"/>
  <c r="E6587" i="1"/>
  <c r="E6616" i="1"/>
  <c r="E6626" i="1"/>
  <c r="E6636" i="1"/>
  <c r="E6669" i="1"/>
  <c r="E7065" i="1"/>
  <c r="E7101" i="1"/>
  <c r="E7104" i="1"/>
  <c r="E7121" i="1"/>
  <c r="E7136" i="1"/>
  <c r="E7137" i="1"/>
  <c r="E7146" i="1"/>
  <c r="E7152" i="1"/>
  <c r="E7161" i="1"/>
  <c r="E7168" i="1"/>
  <c r="E7173" i="1"/>
  <c r="E7181" i="1"/>
  <c r="E7182" i="1"/>
  <c r="E7217" i="1"/>
  <c r="E7222" i="1"/>
  <c r="E7226" i="1"/>
  <c r="E7234" i="1"/>
  <c r="E7247" i="1"/>
  <c r="E7249" i="1"/>
  <c r="E7255" i="1"/>
  <c r="E7287" i="1"/>
  <c r="E546" i="1" l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94" i="1"/>
  <c r="E695" i="1"/>
  <c r="E696" i="1"/>
  <c r="E697" i="1"/>
  <c r="E809" i="1"/>
  <c r="E834" i="1"/>
  <c r="E883" i="1"/>
  <c r="E963" i="1"/>
  <c r="E1017" i="1"/>
  <c r="E1042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75" i="1"/>
  <c r="E1874" i="1"/>
  <c r="D5411" i="1"/>
  <c r="E5411" i="1" s="1"/>
  <c r="D4961" i="1"/>
  <c r="E4961" i="1" s="1"/>
  <c r="D4962" i="1"/>
  <c r="E4962" i="1" s="1"/>
  <c r="D4963" i="1"/>
  <c r="E4963" i="1" s="1"/>
  <c r="D4964" i="1"/>
  <c r="E4964" i="1" s="1"/>
  <c r="D4965" i="1"/>
  <c r="E4965" i="1" s="1"/>
  <c r="D4966" i="1"/>
  <c r="E4966" i="1" s="1"/>
  <c r="D4967" i="1"/>
  <c r="E4967" i="1" s="1"/>
  <c r="D4968" i="1"/>
  <c r="E4968" i="1" s="1"/>
  <c r="D4969" i="1"/>
  <c r="E4969" i="1" s="1"/>
  <c r="D4970" i="1"/>
  <c r="E4970" i="1" s="1"/>
  <c r="D4971" i="1"/>
  <c r="E4971" i="1" s="1"/>
  <c r="D4972" i="1"/>
  <c r="E4972" i="1" s="1"/>
  <c r="D4960" i="1"/>
  <c r="E4960" i="1" s="1"/>
  <c r="D7103" i="1"/>
  <c r="E7103" i="1" s="1"/>
  <c r="D7102" i="1"/>
  <c r="E7102" i="1" s="1"/>
  <c r="D7139" i="1" l="1"/>
  <c r="E7139" i="1" s="1"/>
  <c r="D7140" i="1"/>
  <c r="E7140" i="1" s="1"/>
  <c r="D7141" i="1"/>
  <c r="E7141" i="1" s="1"/>
  <c r="D7142" i="1"/>
  <c r="E7142" i="1" s="1"/>
  <c r="D7143" i="1"/>
  <c r="E7143" i="1" s="1"/>
  <c r="D7144" i="1"/>
  <c r="E7144" i="1" s="1"/>
  <c r="D7145" i="1"/>
  <c r="E7145" i="1" s="1"/>
  <c r="D7138" i="1"/>
  <c r="E7138" i="1" s="1"/>
  <c r="D7123" i="1"/>
  <c r="E7123" i="1" s="1"/>
  <c r="D7124" i="1"/>
  <c r="E7124" i="1" s="1"/>
  <c r="D7125" i="1"/>
  <c r="E7125" i="1" s="1"/>
  <c r="D7126" i="1"/>
  <c r="E7126" i="1" s="1"/>
  <c r="D7127" i="1"/>
  <c r="E7127" i="1" s="1"/>
  <c r="D7128" i="1"/>
  <c r="E7128" i="1" s="1"/>
  <c r="D7129" i="1"/>
  <c r="E7129" i="1" s="1"/>
  <c r="D7130" i="1"/>
  <c r="E7130" i="1" s="1"/>
  <c r="D7131" i="1"/>
  <c r="E7131" i="1" s="1"/>
  <c r="D7132" i="1"/>
  <c r="E7132" i="1" s="1"/>
  <c r="D7133" i="1"/>
  <c r="E7133" i="1" s="1"/>
  <c r="D7134" i="1"/>
  <c r="E7134" i="1" s="1"/>
  <c r="D7135" i="1"/>
  <c r="E7135" i="1" s="1"/>
  <c r="D7122" i="1"/>
  <c r="E7122" i="1" s="1"/>
  <c r="D7289" i="1" l="1"/>
  <c r="E7289" i="1" s="1"/>
  <c r="D7290" i="1"/>
  <c r="E7290" i="1" s="1"/>
  <c r="D7288" i="1"/>
  <c r="E7288" i="1" s="1"/>
  <c r="D7257" i="1" l="1"/>
  <c r="E7257" i="1" s="1"/>
  <c r="D7258" i="1"/>
  <c r="E7258" i="1" s="1"/>
  <c r="D7259" i="1"/>
  <c r="E7259" i="1" s="1"/>
  <c r="D7260" i="1"/>
  <c r="E7260" i="1" s="1"/>
  <c r="D7261" i="1"/>
  <c r="E7261" i="1" s="1"/>
  <c r="D7262" i="1"/>
  <c r="E7262" i="1" s="1"/>
  <c r="D7263" i="1"/>
  <c r="E7263" i="1" s="1"/>
  <c r="D7264" i="1"/>
  <c r="E7264" i="1" s="1"/>
  <c r="D7265" i="1"/>
  <c r="E7265" i="1" s="1"/>
  <c r="D7266" i="1"/>
  <c r="E7266" i="1" s="1"/>
  <c r="D7267" i="1"/>
  <c r="E7267" i="1" s="1"/>
  <c r="D7268" i="1"/>
  <c r="E7268" i="1" s="1"/>
  <c r="D7269" i="1"/>
  <c r="E7269" i="1" s="1"/>
  <c r="D7270" i="1"/>
  <c r="E7270" i="1" s="1"/>
  <c r="D7271" i="1"/>
  <c r="E7271" i="1" s="1"/>
  <c r="D7272" i="1"/>
  <c r="E7272" i="1" s="1"/>
  <c r="D7273" i="1"/>
  <c r="E7273" i="1" s="1"/>
  <c r="D7274" i="1"/>
  <c r="E7274" i="1" s="1"/>
  <c r="D7275" i="1"/>
  <c r="E7275" i="1" s="1"/>
  <c r="D7276" i="1"/>
  <c r="E7276" i="1" s="1"/>
  <c r="D7277" i="1"/>
  <c r="E7277" i="1" s="1"/>
  <c r="D7278" i="1"/>
  <c r="E7278" i="1" s="1"/>
  <c r="D7279" i="1"/>
  <c r="E7279" i="1" s="1"/>
  <c r="D7280" i="1"/>
  <c r="E7280" i="1" s="1"/>
  <c r="D7281" i="1"/>
  <c r="E7281" i="1" s="1"/>
  <c r="D7282" i="1"/>
  <c r="E7282" i="1" s="1"/>
  <c r="D7283" i="1"/>
  <c r="E7283" i="1" s="1"/>
  <c r="D7284" i="1"/>
  <c r="E7284" i="1" s="1"/>
  <c r="D7285" i="1"/>
  <c r="E7285" i="1" s="1"/>
  <c r="D7286" i="1"/>
  <c r="E7286" i="1" s="1"/>
  <c r="D7251" i="1"/>
  <c r="E7251" i="1" s="1"/>
  <c r="D7252" i="1"/>
  <c r="E7252" i="1" s="1"/>
  <c r="D7253" i="1"/>
  <c r="E7253" i="1" s="1"/>
  <c r="D7254" i="1"/>
  <c r="E7254" i="1" s="1"/>
  <c r="D7250" i="1"/>
  <c r="E7250" i="1" s="1"/>
  <c r="D7248" i="1"/>
  <c r="E7248" i="1" s="1"/>
  <c r="D7236" i="1"/>
  <c r="E7236" i="1" s="1"/>
  <c r="D7237" i="1"/>
  <c r="E7237" i="1" s="1"/>
  <c r="D7238" i="1"/>
  <c r="E7238" i="1" s="1"/>
  <c r="D7239" i="1"/>
  <c r="E7239" i="1" s="1"/>
  <c r="D7240" i="1"/>
  <c r="E7240" i="1" s="1"/>
  <c r="D7241" i="1"/>
  <c r="E7241" i="1" s="1"/>
  <c r="D7242" i="1"/>
  <c r="E7242" i="1" s="1"/>
  <c r="D7243" i="1"/>
  <c r="E7243" i="1" s="1"/>
  <c r="D7244" i="1"/>
  <c r="E7244" i="1" s="1"/>
  <c r="D7245" i="1"/>
  <c r="E7245" i="1" s="1"/>
  <c r="D7246" i="1"/>
  <c r="E7246" i="1" s="1"/>
  <c r="D7235" i="1"/>
  <c r="E7235" i="1" s="1"/>
  <c r="D7228" i="1"/>
  <c r="E7228" i="1" s="1"/>
  <c r="D7229" i="1"/>
  <c r="E7229" i="1" s="1"/>
  <c r="D7230" i="1"/>
  <c r="E7230" i="1" s="1"/>
  <c r="D7231" i="1"/>
  <c r="E7231" i="1" s="1"/>
  <c r="D7232" i="1"/>
  <c r="E7232" i="1" s="1"/>
  <c r="D7233" i="1"/>
  <c r="E7233" i="1" s="1"/>
  <c r="D7227" i="1"/>
  <c r="E7227" i="1" s="1"/>
  <c r="D7224" i="1"/>
  <c r="E7224" i="1" s="1"/>
  <c r="D7225" i="1"/>
  <c r="E7225" i="1" s="1"/>
  <c r="D7223" i="1"/>
  <c r="E7223" i="1" s="1"/>
  <c r="D7219" i="1"/>
  <c r="E7219" i="1" s="1"/>
  <c r="D7220" i="1"/>
  <c r="E7220" i="1" s="1"/>
  <c r="D7221" i="1"/>
  <c r="E7221" i="1" s="1"/>
  <c r="D7218" i="1"/>
  <c r="E7218" i="1" s="1"/>
  <c r="D7184" i="1"/>
  <c r="E7184" i="1" s="1"/>
  <c r="D7185" i="1"/>
  <c r="E7185" i="1" s="1"/>
  <c r="D7186" i="1"/>
  <c r="E7186" i="1" s="1"/>
  <c r="D7187" i="1"/>
  <c r="E7187" i="1" s="1"/>
  <c r="D7188" i="1"/>
  <c r="E7188" i="1" s="1"/>
  <c r="D7189" i="1"/>
  <c r="E7189" i="1" s="1"/>
  <c r="D7190" i="1"/>
  <c r="E7190" i="1" s="1"/>
  <c r="D7191" i="1"/>
  <c r="E7191" i="1" s="1"/>
  <c r="D7192" i="1"/>
  <c r="E7192" i="1" s="1"/>
  <c r="D7193" i="1"/>
  <c r="E7193" i="1" s="1"/>
  <c r="D7194" i="1"/>
  <c r="E7194" i="1" s="1"/>
  <c r="D7195" i="1"/>
  <c r="E7195" i="1" s="1"/>
  <c r="D7196" i="1"/>
  <c r="E7196" i="1" s="1"/>
  <c r="D7197" i="1"/>
  <c r="E7197" i="1" s="1"/>
  <c r="D7198" i="1"/>
  <c r="E7198" i="1" s="1"/>
  <c r="D7199" i="1"/>
  <c r="E7199" i="1" s="1"/>
  <c r="D7200" i="1"/>
  <c r="E7200" i="1" s="1"/>
  <c r="D7201" i="1"/>
  <c r="E7201" i="1" s="1"/>
  <c r="D7202" i="1"/>
  <c r="E7202" i="1" s="1"/>
  <c r="D7203" i="1"/>
  <c r="E7203" i="1" s="1"/>
  <c r="D7204" i="1"/>
  <c r="E7204" i="1" s="1"/>
  <c r="D7205" i="1"/>
  <c r="E7205" i="1" s="1"/>
  <c r="D7206" i="1"/>
  <c r="E7206" i="1" s="1"/>
  <c r="D7207" i="1"/>
  <c r="E7207" i="1" s="1"/>
  <c r="D7208" i="1"/>
  <c r="E7208" i="1" s="1"/>
  <c r="D7209" i="1"/>
  <c r="E7209" i="1" s="1"/>
  <c r="D7210" i="1"/>
  <c r="E7210" i="1" s="1"/>
  <c r="D7211" i="1"/>
  <c r="E7211" i="1" s="1"/>
  <c r="D7212" i="1"/>
  <c r="E7212" i="1" s="1"/>
  <c r="D7213" i="1"/>
  <c r="E7213" i="1" s="1"/>
  <c r="D7214" i="1"/>
  <c r="E7214" i="1" s="1"/>
  <c r="D7215" i="1"/>
  <c r="E7215" i="1" s="1"/>
  <c r="D7216" i="1"/>
  <c r="E7216" i="1" s="1"/>
  <c r="D7183" i="1"/>
  <c r="E7183" i="1" s="1"/>
  <c r="D7175" i="1"/>
  <c r="E7175" i="1" s="1"/>
  <c r="D7176" i="1"/>
  <c r="E7176" i="1" s="1"/>
  <c r="D7177" i="1"/>
  <c r="E7177" i="1" s="1"/>
  <c r="D7178" i="1"/>
  <c r="E7178" i="1" s="1"/>
  <c r="D7179" i="1"/>
  <c r="E7179" i="1" s="1"/>
  <c r="D7180" i="1"/>
  <c r="E7180" i="1" s="1"/>
  <c r="D7174" i="1"/>
  <c r="E7174" i="1" s="1"/>
  <c r="D7170" i="1"/>
  <c r="E7170" i="1" s="1"/>
  <c r="D7171" i="1"/>
  <c r="E7171" i="1" s="1"/>
  <c r="D7172" i="1"/>
  <c r="E7172" i="1" s="1"/>
  <c r="D7169" i="1"/>
  <c r="E7169" i="1" s="1"/>
  <c r="D7163" i="1"/>
  <c r="E7163" i="1" s="1"/>
  <c r="D7164" i="1"/>
  <c r="E7164" i="1" s="1"/>
  <c r="D7165" i="1"/>
  <c r="E7165" i="1" s="1"/>
  <c r="D7166" i="1"/>
  <c r="E7166" i="1" s="1"/>
  <c r="D7167" i="1"/>
  <c r="E7167" i="1" s="1"/>
  <c r="D7162" i="1"/>
  <c r="E7162" i="1" s="1"/>
  <c r="D7154" i="1"/>
  <c r="E7154" i="1" s="1"/>
  <c r="D7155" i="1"/>
  <c r="E7155" i="1" s="1"/>
  <c r="D7156" i="1"/>
  <c r="E7156" i="1" s="1"/>
  <c r="D7157" i="1"/>
  <c r="E7157" i="1" s="1"/>
  <c r="D7158" i="1"/>
  <c r="E7158" i="1" s="1"/>
  <c r="D7159" i="1"/>
  <c r="E7159" i="1" s="1"/>
  <c r="D7160" i="1"/>
  <c r="E7160" i="1" s="1"/>
  <c r="D7153" i="1"/>
  <c r="E7153" i="1" s="1"/>
  <c r="D7148" i="1"/>
  <c r="E7148" i="1" s="1"/>
  <c r="D7149" i="1"/>
  <c r="E7149" i="1" s="1"/>
  <c r="D7150" i="1"/>
  <c r="E7150" i="1" s="1"/>
  <c r="D7151" i="1"/>
  <c r="E7151" i="1" s="1"/>
  <c r="D7147" i="1"/>
  <c r="E7147" i="1" s="1"/>
  <c r="D540" i="1" l="1"/>
  <c r="E540" i="1" s="1"/>
  <c r="D539" i="1"/>
  <c r="E539" i="1" s="1"/>
  <c r="D7256" i="1" l="1"/>
  <c r="E7256" i="1" s="1"/>
  <c r="D4920" i="1" l="1"/>
  <c r="E4920" i="1" s="1"/>
  <c r="D4921" i="1"/>
  <c r="E4921" i="1" s="1"/>
  <c r="D4922" i="1"/>
  <c r="E4922" i="1" s="1"/>
  <c r="D4923" i="1"/>
  <c r="E4923" i="1" s="1"/>
  <c r="D4924" i="1"/>
  <c r="E4924" i="1" s="1"/>
  <c r="D4925" i="1"/>
  <c r="E4925" i="1" s="1"/>
  <c r="D4927" i="1"/>
  <c r="E4927" i="1" s="1"/>
  <c r="D4928" i="1"/>
  <c r="E4928" i="1" s="1"/>
  <c r="D4929" i="1"/>
  <c r="E4929" i="1" s="1"/>
  <c r="D4930" i="1"/>
  <c r="E4930" i="1" s="1"/>
  <c r="D4931" i="1"/>
  <c r="E4931" i="1" s="1"/>
  <c r="D4932" i="1"/>
  <c r="E4932" i="1" s="1"/>
  <c r="D4933" i="1"/>
  <c r="E4933" i="1" s="1"/>
  <c r="D4934" i="1"/>
  <c r="E4934" i="1" s="1"/>
  <c r="D4935" i="1"/>
  <c r="E4935" i="1" s="1"/>
  <c r="D4936" i="1"/>
  <c r="E4936" i="1" s="1"/>
  <c r="D4938" i="1"/>
  <c r="E4938" i="1" s="1"/>
  <c r="D4939" i="1"/>
  <c r="E4939" i="1" s="1"/>
  <c r="D4940" i="1"/>
  <c r="E4940" i="1" s="1"/>
  <c r="D4941" i="1"/>
  <c r="E4941" i="1" s="1"/>
  <c r="D4942" i="1"/>
  <c r="E4942" i="1" s="1"/>
  <c r="D4943" i="1"/>
  <c r="E4943" i="1" s="1"/>
  <c r="D4944" i="1"/>
  <c r="E4944" i="1" s="1"/>
  <c r="D4945" i="1"/>
  <c r="E4945" i="1" s="1"/>
  <c r="D4947" i="1"/>
  <c r="E4947" i="1" s="1"/>
  <c r="D4460" i="1" l="1"/>
  <c r="E4460" i="1" s="1"/>
  <c r="D4459" i="1"/>
  <c r="E4459" i="1" s="1"/>
  <c r="D6170" i="1"/>
  <c r="E6170" i="1" s="1"/>
  <c r="D6169" i="1"/>
  <c r="E6169" i="1" s="1"/>
  <c r="D6168" i="1"/>
  <c r="E6168" i="1" s="1"/>
  <c r="D6167" i="1"/>
  <c r="E6167" i="1" s="1"/>
  <c r="D6166" i="1"/>
  <c r="E6166" i="1" s="1"/>
  <c r="D6165" i="1"/>
  <c r="E6165" i="1" s="1"/>
  <c r="D6164" i="1"/>
  <c r="E6164" i="1" s="1"/>
  <c r="D6163" i="1"/>
  <c r="E6163" i="1" s="1"/>
  <c r="D6162" i="1"/>
  <c r="E6162" i="1" s="1"/>
  <c r="D6161" i="1"/>
  <c r="E6161" i="1" s="1"/>
  <c r="D6160" i="1"/>
  <c r="E6160" i="1" s="1"/>
  <c r="D6159" i="1"/>
  <c r="E6159" i="1" s="1"/>
  <c r="D6158" i="1"/>
  <c r="E6158" i="1" s="1"/>
  <c r="D6157" i="1"/>
  <c r="E6157" i="1" s="1"/>
  <c r="D6156" i="1"/>
  <c r="E6156" i="1" s="1"/>
  <c r="D6155" i="1"/>
  <c r="E6155" i="1" s="1"/>
  <c r="D6154" i="1"/>
  <c r="E6154" i="1" s="1"/>
  <c r="D6153" i="1"/>
  <c r="E6153" i="1" s="1"/>
  <c r="D6152" i="1"/>
  <c r="E6152" i="1" s="1"/>
  <c r="D6151" i="1"/>
  <c r="E6151" i="1" s="1"/>
  <c r="D6150" i="1"/>
  <c r="E6150" i="1" s="1"/>
  <c r="D6149" i="1"/>
  <c r="E6149" i="1" s="1"/>
  <c r="D6148" i="1"/>
  <c r="E6148" i="1" s="1"/>
  <c r="D6147" i="1"/>
  <c r="E6147" i="1" s="1"/>
  <c r="D6146" i="1"/>
  <c r="E6146" i="1" s="1"/>
  <c r="D6145" i="1"/>
  <c r="E6145" i="1" s="1"/>
  <c r="D6144" i="1"/>
  <c r="E6144" i="1" s="1"/>
  <c r="D6143" i="1"/>
  <c r="E6143" i="1" s="1"/>
  <c r="D6142" i="1"/>
  <c r="E6142" i="1" s="1"/>
  <c r="D6141" i="1"/>
  <c r="E6141" i="1" s="1"/>
  <c r="D6140" i="1"/>
  <c r="E6140" i="1" s="1"/>
  <c r="D6139" i="1"/>
  <c r="E6139" i="1" s="1"/>
  <c r="D6138" i="1"/>
  <c r="E6138" i="1" s="1"/>
  <c r="D6137" i="1"/>
  <c r="E6137" i="1" s="1"/>
  <c r="D6136" i="1"/>
  <c r="E6136" i="1" s="1"/>
  <c r="D6135" i="1"/>
  <c r="E6135" i="1" s="1"/>
  <c r="D6134" i="1"/>
  <c r="E6134" i="1" s="1"/>
  <c r="D6133" i="1"/>
  <c r="E6133" i="1" s="1"/>
  <c r="D6132" i="1"/>
  <c r="E6132" i="1" s="1"/>
  <c r="D6131" i="1"/>
  <c r="E6131" i="1" s="1"/>
  <c r="D6130" i="1"/>
  <c r="E6130" i="1" s="1"/>
  <c r="D6129" i="1"/>
  <c r="E6129" i="1" s="1"/>
  <c r="D6128" i="1"/>
  <c r="E6128" i="1" s="1"/>
  <c r="D6127" i="1"/>
  <c r="E6127" i="1" s="1"/>
  <c r="D6126" i="1"/>
  <c r="E6126" i="1" s="1"/>
  <c r="D6125" i="1"/>
  <c r="E6125" i="1" s="1"/>
  <c r="D6124" i="1"/>
  <c r="E6124" i="1" s="1"/>
  <c r="D6123" i="1"/>
  <c r="E6123" i="1" s="1"/>
  <c r="D6122" i="1"/>
  <c r="E6122" i="1" s="1"/>
  <c r="D6121" i="1"/>
  <c r="E6121" i="1" s="1"/>
  <c r="D6120" i="1"/>
  <c r="E6120" i="1" s="1"/>
  <c r="D6119" i="1"/>
  <c r="E6119" i="1" s="1"/>
  <c r="D6118" i="1"/>
  <c r="E6118" i="1" s="1"/>
  <c r="D6117" i="1"/>
  <c r="E6117" i="1" s="1"/>
  <c r="D6116" i="1"/>
  <c r="E6116" i="1" s="1"/>
  <c r="D6115" i="1"/>
  <c r="E6115" i="1" s="1"/>
  <c r="D6114" i="1"/>
  <c r="E6114" i="1" s="1"/>
  <c r="D6113" i="1"/>
  <c r="E6113" i="1" s="1"/>
  <c r="D6112" i="1"/>
  <c r="E6112" i="1" s="1"/>
  <c r="D6111" i="1"/>
  <c r="E6111" i="1" s="1"/>
  <c r="D6110" i="1"/>
  <c r="E6110" i="1" s="1"/>
  <c r="D6109" i="1"/>
  <c r="E6109" i="1" s="1"/>
  <c r="D6108" i="1"/>
  <c r="E6108" i="1" s="1"/>
  <c r="D6107" i="1"/>
  <c r="E6107" i="1" s="1"/>
  <c r="D6106" i="1"/>
  <c r="E6106" i="1" s="1"/>
  <c r="D6105" i="1"/>
  <c r="E6105" i="1" s="1"/>
  <c r="D6104" i="1"/>
  <c r="E6104" i="1" s="1"/>
  <c r="D6103" i="1"/>
  <c r="E6103" i="1" s="1"/>
  <c r="D6102" i="1"/>
  <c r="E6102" i="1" s="1"/>
  <c r="D6101" i="1"/>
  <c r="E6101" i="1" s="1"/>
  <c r="D6100" i="1"/>
  <c r="E6100" i="1" s="1"/>
  <c r="D6099" i="1"/>
  <c r="E6099" i="1" s="1"/>
  <c r="D6098" i="1"/>
  <c r="E6098" i="1" s="1"/>
  <c r="D6097" i="1"/>
  <c r="E6097" i="1" s="1"/>
  <c r="D6096" i="1"/>
  <c r="E6096" i="1" s="1"/>
  <c r="D6095" i="1"/>
  <c r="E6095" i="1" s="1"/>
  <c r="D6094" i="1"/>
  <c r="E6094" i="1" s="1"/>
  <c r="D6093" i="1"/>
  <c r="E6093" i="1" s="1"/>
  <c r="D6092" i="1"/>
  <c r="E6092" i="1" s="1"/>
  <c r="D6091" i="1"/>
  <c r="E6091" i="1" s="1"/>
  <c r="D6089" i="1"/>
  <c r="E6089" i="1" s="1"/>
  <c r="D6088" i="1"/>
  <c r="E6088" i="1" s="1"/>
  <c r="D6087" i="1"/>
  <c r="E6087" i="1" s="1"/>
  <c r="D6086" i="1"/>
  <c r="E6086" i="1" s="1"/>
  <c r="D6085" i="1"/>
  <c r="E6085" i="1" s="1"/>
  <c r="D6084" i="1"/>
  <c r="E6084" i="1" s="1"/>
  <c r="F6083" i="1"/>
  <c r="D6083" i="1"/>
  <c r="E6083" i="1" s="1"/>
  <c r="H6082" i="1"/>
  <c r="D6082" i="1"/>
  <c r="E6082" i="1" s="1"/>
  <c r="D6081" i="1"/>
  <c r="E6081" i="1" s="1"/>
  <c r="D6080" i="1"/>
  <c r="E6080" i="1" s="1"/>
  <c r="D6079" i="1"/>
  <c r="E6079" i="1" s="1"/>
  <c r="D6078" i="1"/>
  <c r="E6078" i="1" s="1"/>
  <c r="D6077" i="1"/>
  <c r="E6077" i="1" s="1"/>
  <c r="D6076" i="1"/>
  <c r="E6076" i="1" s="1"/>
  <c r="D6075" i="1"/>
  <c r="E6075" i="1" s="1"/>
  <c r="D6074" i="1"/>
  <c r="E6074" i="1" s="1"/>
  <c r="D6073" i="1"/>
  <c r="E6073" i="1" s="1"/>
  <c r="D6072" i="1"/>
  <c r="E6072" i="1" s="1"/>
  <c r="D6071" i="1"/>
  <c r="E6071" i="1" s="1"/>
  <c r="D6070" i="1"/>
  <c r="E6070" i="1" s="1"/>
  <c r="D6069" i="1"/>
  <c r="E6069" i="1" s="1"/>
  <c r="D6068" i="1"/>
  <c r="E6068" i="1" s="1"/>
  <c r="D6067" i="1"/>
  <c r="E6067" i="1" s="1"/>
  <c r="D6066" i="1"/>
  <c r="E6066" i="1" s="1"/>
  <c r="D6065" i="1"/>
  <c r="E6065" i="1" s="1"/>
  <c r="D6064" i="1"/>
  <c r="E6064" i="1" s="1"/>
  <c r="D6063" i="1"/>
  <c r="E6063" i="1" s="1"/>
  <c r="D6062" i="1"/>
  <c r="E6062" i="1" s="1"/>
  <c r="D6061" i="1"/>
  <c r="E6061" i="1" s="1"/>
  <c r="D6060" i="1"/>
  <c r="E6060" i="1" s="1"/>
  <c r="D6059" i="1"/>
  <c r="E6059" i="1" s="1"/>
  <c r="D6058" i="1"/>
  <c r="E6058" i="1" s="1"/>
  <c r="D6056" i="1"/>
  <c r="E6056" i="1" s="1"/>
  <c r="D6055" i="1"/>
  <c r="E6055" i="1" s="1"/>
  <c r="F6054" i="1"/>
  <c r="D6054" i="1"/>
  <c r="E6054" i="1" s="1"/>
  <c r="D6053" i="1"/>
  <c r="E6053" i="1" s="1"/>
  <c r="D6052" i="1"/>
  <c r="E6052" i="1" s="1"/>
  <c r="D6051" i="1"/>
  <c r="E6051" i="1" s="1"/>
  <c r="D6050" i="1"/>
  <c r="E6050" i="1" s="1"/>
  <c r="D6049" i="1"/>
  <c r="E6049" i="1" s="1"/>
  <c r="D6048" i="1"/>
  <c r="E6048" i="1" s="1"/>
  <c r="D6047" i="1"/>
  <c r="E6047" i="1" s="1"/>
  <c r="D6046" i="1"/>
  <c r="E6046" i="1" s="1"/>
  <c r="F6045" i="1"/>
  <c r="D6045" i="1"/>
  <c r="E6045" i="1" s="1"/>
  <c r="D6044" i="1"/>
  <c r="E6044" i="1" s="1"/>
  <c r="D6043" i="1"/>
  <c r="E6043" i="1" s="1"/>
  <c r="D6042" i="1"/>
  <c r="E6042" i="1" s="1"/>
  <c r="D6041" i="1"/>
  <c r="E6041" i="1" s="1"/>
  <c r="D6040" i="1"/>
  <c r="E6040" i="1" s="1"/>
  <c r="D6039" i="1"/>
  <c r="E6039" i="1" s="1"/>
  <c r="D6038" i="1"/>
  <c r="E6038" i="1" s="1"/>
  <c r="D6037" i="1"/>
  <c r="E6037" i="1" s="1"/>
  <c r="D6036" i="1"/>
  <c r="E6036" i="1" s="1"/>
  <c r="D6035" i="1"/>
  <c r="E6035" i="1" s="1"/>
  <c r="D6034" i="1"/>
  <c r="E6034" i="1" s="1"/>
  <c r="D6033" i="1"/>
  <c r="E6033" i="1" s="1"/>
  <c r="D6032" i="1"/>
  <c r="E6032" i="1" s="1"/>
  <c r="D6031" i="1"/>
  <c r="E6031" i="1" s="1"/>
  <c r="D6030" i="1"/>
  <c r="E6030" i="1" s="1"/>
  <c r="D6029" i="1"/>
  <c r="E6029" i="1" s="1"/>
  <c r="D6028" i="1"/>
  <c r="E6028" i="1" s="1"/>
  <c r="D6027" i="1"/>
  <c r="E6027" i="1" s="1"/>
  <c r="D6026" i="1"/>
  <c r="E6026" i="1" s="1"/>
  <c r="D6025" i="1"/>
  <c r="E6025" i="1" s="1"/>
  <c r="D6024" i="1"/>
  <c r="E6024" i="1" s="1"/>
  <c r="D6023" i="1"/>
  <c r="E6023" i="1" s="1"/>
  <c r="D6022" i="1"/>
  <c r="E6022" i="1" s="1"/>
  <c r="D6021" i="1"/>
  <c r="E6021" i="1" s="1"/>
  <c r="D6020" i="1"/>
  <c r="E6020" i="1" s="1"/>
  <c r="D6019" i="1"/>
  <c r="E6019" i="1" s="1"/>
  <c r="D6018" i="1"/>
  <c r="E6018" i="1" s="1"/>
  <c r="D6017" i="1"/>
  <c r="E6017" i="1" s="1"/>
  <c r="D6016" i="1"/>
  <c r="E6016" i="1" s="1"/>
  <c r="D6015" i="1"/>
  <c r="E6015" i="1" s="1"/>
  <c r="D6014" i="1"/>
  <c r="E6014" i="1" s="1"/>
  <c r="D6013" i="1"/>
  <c r="E6013" i="1" s="1"/>
  <c r="D6012" i="1"/>
  <c r="E6012" i="1" s="1"/>
  <c r="D6011" i="1"/>
  <c r="E6011" i="1" s="1"/>
  <c r="D6010" i="1"/>
  <c r="E6010" i="1" s="1"/>
  <c r="D6009" i="1"/>
  <c r="E6009" i="1" s="1"/>
  <c r="D6008" i="1"/>
  <c r="E6008" i="1" s="1"/>
  <c r="D6007" i="1"/>
  <c r="E6007" i="1" s="1"/>
  <c r="D6006" i="1"/>
  <c r="E6006" i="1" s="1"/>
  <c r="D6005" i="1"/>
  <c r="E6005" i="1" s="1"/>
  <c r="D6004" i="1"/>
  <c r="E6004" i="1" s="1"/>
  <c r="D6003" i="1"/>
  <c r="E6003" i="1" s="1"/>
  <c r="D6002" i="1"/>
  <c r="E6002" i="1" s="1"/>
  <c r="D6001" i="1"/>
  <c r="E6001" i="1" s="1"/>
  <c r="D6000" i="1"/>
  <c r="E6000" i="1" s="1"/>
  <c r="D5999" i="1"/>
  <c r="E5999" i="1" s="1"/>
  <c r="D5998" i="1"/>
  <c r="E5998" i="1" s="1"/>
  <c r="D5997" i="1"/>
  <c r="E5997" i="1" s="1"/>
  <c r="D5996" i="1"/>
  <c r="E5996" i="1" s="1"/>
  <c r="D5995" i="1"/>
  <c r="E5995" i="1" s="1"/>
  <c r="D5994" i="1"/>
  <c r="E5994" i="1" s="1"/>
  <c r="D5993" i="1"/>
  <c r="E5993" i="1" s="1"/>
  <c r="D5992" i="1"/>
  <c r="E5992" i="1" s="1"/>
  <c r="D5991" i="1"/>
  <c r="E5991" i="1" s="1"/>
  <c r="D5990" i="1"/>
  <c r="E5990" i="1" s="1"/>
  <c r="D5989" i="1"/>
  <c r="E5989" i="1" s="1"/>
  <c r="D5988" i="1"/>
  <c r="E5988" i="1" s="1"/>
  <c r="D5987" i="1"/>
  <c r="E5987" i="1" s="1"/>
  <c r="D5986" i="1"/>
  <c r="E5986" i="1" s="1"/>
  <c r="D5985" i="1"/>
  <c r="E5985" i="1" s="1"/>
  <c r="D5984" i="1"/>
  <c r="E5984" i="1" s="1"/>
  <c r="D5983" i="1"/>
  <c r="E5983" i="1" s="1"/>
  <c r="D5982" i="1"/>
  <c r="E5982" i="1" s="1"/>
  <c r="D5981" i="1"/>
  <c r="E5981" i="1" s="1"/>
  <c r="D5980" i="1"/>
  <c r="E5980" i="1" s="1"/>
  <c r="D5979" i="1"/>
  <c r="E5979" i="1" s="1"/>
  <c r="D5978" i="1"/>
  <c r="E5978" i="1" s="1"/>
  <c r="D5977" i="1"/>
  <c r="E5977" i="1" s="1"/>
  <c r="D5976" i="1"/>
  <c r="E5976" i="1" s="1"/>
  <c r="D5975" i="1"/>
  <c r="E5975" i="1" s="1"/>
  <c r="D5974" i="1"/>
  <c r="E5974" i="1" s="1"/>
  <c r="D5973" i="1"/>
  <c r="E5973" i="1" s="1"/>
  <c r="D5972" i="1"/>
  <c r="E5972" i="1" s="1"/>
  <c r="D5971" i="1"/>
  <c r="E5971" i="1" s="1"/>
  <c r="D5970" i="1"/>
  <c r="E5970" i="1" s="1"/>
  <c r="D5969" i="1"/>
  <c r="E5969" i="1" s="1"/>
  <c r="D5968" i="1"/>
  <c r="E5968" i="1" s="1"/>
  <c r="D5966" i="1"/>
  <c r="E5966" i="1" s="1"/>
  <c r="D5965" i="1"/>
  <c r="E5965" i="1" s="1"/>
  <c r="D5964" i="1"/>
  <c r="E5964" i="1" s="1"/>
  <c r="D5963" i="1"/>
  <c r="E5963" i="1" s="1"/>
  <c r="D5962" i="1"/>
  <c r="E5962" i="1" s="1"/>
  <c r="D5961" i="1"/>
  <c r="E5961" i="1" s="1"/>
  <c r="D5960" i="1"/>
  <c r="E5960" i="1" s="1"/>
  <c r="D5959" i="1"/>
  <c r="E5959" i="1" s="1"/>
  <c r="D5958" i="1"/>
  <c r="E5958" i="1" s="1"/>
  <c r="D5957" i="1"/>
  <c r="E5957" i="1" s="1"/>
  <c r="D5956" i="1"/>
  <c r="E5956" i="1" s="1"/>
  <c r="D5955" i="1"/>
  <c r="E5955" i="1" s="1"/>
  <c r="D5954" i="1"/>
  <c r="E5954" i="1" s="1"/>
  <c r="D5953" i="1"/>
  <c r="E5953" i="1" s="1"/>
  <c r="D5952" i="1"/>
  <c r="E5952" i="1" s="1"/>
  <c r="D5951" i="1"/>
  <c r="E5951" i="1" s="1"/>
  <c r="D5950" i="1"/>
  <c r="E5950" i="1" s="1"/>
  <c r="D5949" i="1"/>
  <c r="E5949" i="1" s="1"/>
  <c r="D5948" i="1"/>
  <c r="E5948" i="1" s="1"/>
  <c r="D5947" i="1"/>
  <c r="E5947" i="1" s="1"/>
  <c r="D5946" i="1"/>
  <c r="E5946" i="1" s="1"/>
  <c r="D5945" i="1"/>
  <c r="E5945" i="1" s="1"/>
  <c r="D5944" i="1"/>
  <c r="E5944" i="1" s="1"/>
  <c r="D5943" i="1"/>
  <c r="E5943" i="1" s="1"/>
  <c r="D5942" i="1"/>
  <c r="E5942" i="1" s="1"/>
  <c r="D5941" i="1"/>
  <c r="E5941" i="1" s="1"/>
  <c r="D5940" i="1"/>
  <c r="E5940" i="1" s="1"/>
  <c r="D5939" i="1"/>
  <c r="E5939" i="1" s="1"/>
  <c r="D5938" i="1"/>
  <c r="E5938" i="1" s="1"/>
  <c r="D5937" i="1"/>
  <c r="E5937" i="1" s="1"/>
  <c r="D5936" i="1"/>
  <c r="E5936" i="1" s="1"/>
  <c r="D5935" i="1"/>
  <c r="E5935" i="1" s="1"/>
  <c r="D5934" i="1"/>
  <c r="E5934" i="1" s="1"/>
  <c r="D5933" i="1"/>
  <c r="E5933" i="1" s="1"/>
  <c r="D5932" i="1"/>
  <c r="E5932" i="1" s="1"/>
  <c r="D5931" i="1"/>
  <c r="E5931" i="1" s="1"/>
  <c r="D5930" i="1"/>
  <c r="E5930" i="1" s="1"/>
  <c r="D5929" i="1"/>
  <c r="E5929" i="1" s="1"/>
  <c r="D5928" i="1"/>
  <c r="E5928" i="1" s="1"/>
  <c r="D5927" i="1"/>
  <c r="E5927" i="1" s="1"/>
  <c r="D5926" i="1"/>
  <c r="E5926" i="1" s="1"/>
  <c r="D5925" i="1"/>
  <c r="E5925" i="1" s="1"/>
  <c r="D5924" i="1"/>
  <c r="E5924" i="1" s="1"/>
  <c r="D5923" i="1"/>
  <c r="E5923" i="1" s="1"/>
  <c r="D5922" i="1"/>
  <c r="E5922" i="1" s="1"/>
  <c r="D5921" i="1"/>
  <c r="E5921" i="1" s="1"/>
  <c r="D5920" i="1"/>
  <c r="E5920" i="1" s="1"/>
  <c r="D5919" i="1"/>
  <c r="E5919" i="1" s="1"/>
  <c r="D5918" i="1"/>
  <c r="E5918" i="1" s="1"/>
  <c r="D5917" i="1"/>
  <c r="E5917" i="1" s="1"/>
  <c r="D5916" i="1"/>
  <c r="E5916" i="1" s="1"/>
  <c r="D5915" i="1"/>
  <c r="E5915" i="1" s="1"/>
  <c r="D5914" i="1"/>
  <c r="E5914" i="1" s="1"/>
  <c r="D5913" i="1"/>
  <c r="E5913" i="1" s="1"/>
  <c r="D5912" i="1"/>
  <c r="E5912" i="1" s="1"/>
  <c r="D5911" i="1"/>
  <c r="E5911" i="1" s="1"/>
  <c r="D5910" i="1"/>
  <c r="E5910" i="1" s="1"/>
  <c r="D5909" i="1"/>
  <c r="E5909" i="1" s="1"/>
  <c r="D5908" i="1"/>
  <c r="E5908" i="1" s="1"/>
  <c r="D5907" i="1"/>
  <c r="E5907" i="1" s="1"/>
  <c r="D5906" i="1"/>
  <c r="E5906" i="1" s="1"/>
  <c r="D5905" i="1"/>
  <c r="E5905" i="1" s="1"/>
  <c r="D5904" i="1"/>
  <c r="E5904" i="1" s="1"/>
  <c r="D5903" i="1"/>
  <c r="E5903" i="1" s="1"/>
  <c r="D5902" i="1"/>
  <c r="E5902" i="1" s="1"/>
  <c r="D5901" i="1"/>
  <c r="E5901" i="1" s="1"/>
  <c r="D5900" i="1"/>
  <c r="E5900" i="1" s="1"/>
  <c r="D5899" i="1"/>
  <c r="E5899" i="1" s="1"/>
  <c r="D5898" i="1"/>
  <c r="E5898" i="1" s="1"/>
  <c r="D5897" i="1"/>
  <c r="E5897" i="1" s="1"/>
  <c r="D5896" i="1"/>
  <c r="E5896" i="1" s="1"/>
  <c r="D5895" i="1"/>
  <c r="E5895" i="1" s="1"/>
  <c r="D5894" i="1"/>
  <c r="E5894" i="1" s="1"/>
  <c r="D5893" i="1"/>
  <c r="E5893" i="1" s="1"/>
  <c r="D5892" i="1"/>
  <c r="E5892" i="1" s="1"/>
  <c r="D5891" i="1"/>
  <c r="E5891" i="1" s="1"/>
  <c r="D5890" i="1"/>
  <c r="E5890" i="1" s="1"/>
  <c r="D5889" i="1"/>
  <c r="E5889" i="1" s="1"/>
  <c r="D5888" i="1"/>
  <c r="E5888" i="1" s="1"/>
  <c r="D5887" i="1"/>
  <c r="E5887" i="1" s="1"/>
  <c r="D5886" i="1"/>
  <c r="E5886" i="1" s="1"/>
  <c r="D5885" i="1"/>
  <c r="E5885" i="1" s="1"/>
  <c r="D5884" i="1"/>
  <c r="E5884" i="1" s="1"/>
  <c r="D5883" i="1"/>
  <c r="E5883" i="1" s="1"/>
  <c r="D5882" i="1"/>
  <c r="E5882" i="1" s="1"/>
  <c r="D5881" i="1"/>
  <c r="E5881" i="1" s="1"/>
  <c r="D5880" i="1"/>
  <c r="E5880" i="1" s="1"/>
  <c r="D5879" i="1"/>
  <c r="E5879" i="1" s="1"/>
  <c r="D5878" i="1"/>
  <c r="E5878" i="1" s="1"/>
  <c r="D5877" i="1"/>
  <c r="E5877" i="1" s="1"/>
  <c r="D5876" i="1"/>
  <c r="E5876" i="1" s="1"/>
  <c r="D5875" i="1"/>
  <c r="E5875" i="1" s="1"/>
  <c r="D5874" i="1"/>
  <c r="E5874" i="1" s="1"/>
  <c r="D5873" i="1"/>
  <c r="E5873" i="1" s="1"/>
  <c r="D5872" i="1"/>
  <c r="E5872" i="1" s="1"/>
  <c r="D5871" i="1"/>
  <c r="E5871" i="1" s="1"/>
  <c r="D5870" i="1"/>
  <c r="E5870" i="1" s="1"/>
  <c r="D5869" i="1"/>
  <c r="E5869" i="1" s="1"/>
  <c r="D5868" i="1"/>
  <c r="E5868" i="1" s="1"/>
  <c r="D5867" i="1"/>
  <c r="E5867" i="1" s="1"/>
  <c r="D5866" i="1"/>
  <c r="E5866" i="1" s="1"/>
  <c r="D5865" i="1"/>
  <c r="E5865" i="1" s="1"/>
  <c r="D5864" i="1"/>
  <c r="E5864" i="1" s="1"/>
  <c r="D5863" i="1"/>
  <c r="E5863" i="1" s="1"/>
  <c r="D5862" i="1"/>
  <c r="E5862" i="1" s="1"/>
  <c r="D5861" i="1"/>
  <c r="E5861" i="1" s="1"/>
  <c r="D5860" i="1"/>
  <c r="E5860" i="1" s="1"/>
  <c r="D5859" i="1"/>
  <c r="E5859" i="1" s="1"/>
  <c r="D5858" i="1"/>
  <c r="E5858" i="1" s="1"/>
  <c r="D5857" i="1"/>
  <c r="E5857" i="1" s="1"/>
  <c r="D5856" i="1"/>
  <c r="E5856" i="1" s="1"/>
  <c r="D5855" i="1"/>
  <c r="E5855" i="1" s="1"/>
  <c r="D5854" i="1"/>
  <c r="E5854" i="1" s="1"/>
  <c r="D5853" i="1"/>
  <c r="E5853" i="1" s="1"/>
  <c r="D5852" i="1"/>
  <c r="E5852" i="1" s="1"/>
  <c r="D5851" i="1"/>
  <c r="E5851" i="1" s="1"/>
  <c r="D5850" i="1"/>
  <c r="E5850" i="1" s="1"/>
  <c r="D5849" i="1"/>
  <c r="E5849" i="1" s="1"/>
  <c r="D5848" i="1"/>
  <c r="E5848" i="1" s="1"/>
  <c r="D5847" i="1"/>
  <c r="E5847" i="1" s="1"/>
  <c r="D5846" i="1"/>
  <c r="E5846" i="1" s="1"/>
  <c r="D5845" i="1"/>
  <c r="E5845" i="1" s="1"/>
  <c r="D5844" i="1"/>
  <c r="E5844" i="1" s="1"/>
  <c r="D5843" i="1"/>
  <c r="E5843" i="1" s="1"/>
  <c r="D5842" i="1"/>
  <c r="E5842" i="1" s="1"/>
  <c r="D5841" i="1"/>
  <c r="E5841" i="1" s="1"/>
  <c r="D5840" i="1"/>
  <c r="E5840" i="1" s="1"/>
  <c r="D5839" i="1"/>
  <c r="E5839" i="1" s="1"/>
  <c r="D5838" i="1"/>
  <c r="E5838" i="1" s="1"/>
  <c r="D5837" i="1"/>
  <c r="E5837" i="1" s="1"/>
  <c r="D5836" i="1"/>
  <c r="E5836" i="1" s="1"/>
  <c r="D5835" i="1"/>
  <c r="E5835" i="1" s="1"/>
  <c r="D5834" i="1"/>
  <c r="E5834" i="1" s="1"/>
  <c r="D5833" i="1"/>
  <c r="E5833" i="1" s="1"/>
  <c r="D5832" i="1"/>
  <c r="E5832" i="1" s="1"/>
  <c r="D5831" i="1"/>
  <c r="E5831" i="1" s="1"/>
  <c r="D5830" i="1"/>
  <c r="E5830" i="1" s="1"/>
  <c r="D5828" i="1"/>
  <c r="E5828" i="1" s="1"/>
  <c r="D5827" i="1"/>
  <c r="E5827" i="1" s="1"/>
  <c r="D5826" i="1"/>
  <c r="E5826" i="1" s="1"/>
  <c r="D5825" i="1"/>
  <c r="E5825" i="1" s="1"/>
  <c r="D5824" i="1"/>
  <c r="E5824" i="1" s="1"/>
  <c r="D5823" i="1"/>
  <c r="E5823" i="1" s="1"/>
  <c r="D5822" i="1"/>
  <c r="E5822" i="1" s="1"/>
  <c r="D5821" i="1"/>
  <c r="E5821" i="1" s="1"/>
  <c r="D5820" i="1"/>
  <c r="E5820" i="1" s="1"/>
  <c r="D5819" i="1"/>
  <c r="E5819" i="1" s="1"/>
  <c r="D5818" i="1"/>
  <c r="E5818" i="1" s="1"/>
  <c r="D5817" i="1"/>
  <c r="E5817" i="1" s="1"/>
  <c r="D5816" i="1"/>
  <c r="E5816" i="1" s="1"/>
  <c r="D5815" i="1"/>
  <c r="E5815" i="1" s="1"/>
  <c r="D5814" i="1"/>
  <c r="E5814" i="1" s="1"/>
  <c r="D5813" i="1"/>
  <c r="E5813" i="1" s="1"/>
  <c r="D5812" i="1"/>
  <c r="E5812" i="1" s="1"/>
  <c r="D5811" i="1"/>
  <c r="E5811" i="1" s="1"/>
  <c r="D5810" i="1"/>
  <c r="E5810" i="1" s="1"/>
  <c r="D5809" i="1"/>
  <c r="E5809" i="1" s="1"/>
  <c r="D5808" i="1"/>
  <c r="E5808" i="1" s="1"/>
  <c r="D5807" i="1"/>
  <c r="E5807" i="1" s="1"/>
  <c r="D5806" i="1"/>
  <c r="E5806" i="1" s="1"/>
  <c r="D5805" i="1"/>
  <c r="E5805" i="1" s="1"/>
  <c r="D5804" i="1"/>
  <c r="E5804" i="1" s="1"/>
  <c r="D5803" i="1"/>
  <c r="E5803" i="1" s="1"/>
  <c r="D5802" i="1"/>
  <c r="E5802" i="1" s="1"/>
  <c r="D5801" i="1"/>
  <c r="E5801" i="1" s="1"/>
  <c r="D5800" i="1"/>
  <c r="E5800" i="1" s="1"/>
  <c r="D5799" i="1"/>
  <c r="E5799" i="1" s="1"/>
  <c r="D5798" i="1"/>
  <c r="E5798" i="1" s="1"/>
  <c r="D5797" i="1"/>
  <c r="E5797" i="1" s="1"/>
  <c r="D5796" i="1"/>
  <c r="E5796" i="1" s="1"/>
  <c r="D5795" i="1"/>
  <c r="E5795" i="1" s="1"/>
  <c r="D5794" i="1"/>
  <c r="E5794" i="1" s="1"/>
  <c r="D5793" i="1"/>
  <c r="E5793" i="1" s="1"/>
  <c r="D5792" i="1"/>
  <c r="E5792" i="1" s="1"/>
  <c r="D5791" i="1"/>
  <c r="E5791" i="1" s="1"/>
  <c r="D5790" i="1"/>
  <c r="E5790" i="1" s="1"/>
  <c r="D5789" i="1"/>
  <c r="E5789" i="1" s="1"/>
  <c r="D5788" i="1"/>
  <c r="E5788" i="1" s="1"/>
  <c r="D5787" i="1"/>
  <c r="E5787" i="1" s="1"/>
  <c r="D5786" i="1"/>
  <c r="E5786" i="1" s="1"/>
  <c r="D5785" i="1"/>
  <c r="E5785" i="1" s="1"/>
  <c r="D5784" i="1"/>
  <c r="E5784" i="1" s="1"/>
  <c r="D5783" i="1"/>
  <c r="E5783" i="1" s="1"/>
  <c r="D5782" i="1"/>
  <c r="E5782" i="1" s="1"/>
  <c r="D5781" i="1"/>
  <c r="E5781" i="1" s="1"/>
  <c r="D5780" i="1"/>
  <c r="E5780" i="1" s="1"/>
  <c r="D5779" i="1"/>
  <c r="E5779" i="1" s="1"/>
  <c r="D5778" i="1"/>
  <c r="E5778" i="1" s="1"/>
  <c r="D5777" i="1"/>
  <c r="E5777" i="1" s="1"/>
  <c r="D5776" i="1"/>
  <c r="E5776" i="1" s="1"/>
  <c r="D5775" i="1"/>
  <c r="E5775" i="1" s="1"/>
  <c r="D5774" i="1"/>
  <c r="E5774" i="1" s="1"/>
  <c r="D5773" i="1"/>
  <c r="E5773" i="1" s="1"/>
  <c r="D5772" i="1"/>
  <c r="E5772" i="1" s="1"/>
  <c r="D5771" i="1"/>
  <c r="E5771" i="1" s="1"/>
  <c r="D5770" i="1"/>
  <c r="E5770" i="1" s="1"/>
  <c r="D5769" i="1"/>
  <c r="E5769" i="1" s="1"/>
  <c r="D5768" i="1"/>
  <c r="E5768" i="1" s="1"/>
  <c r="D5767" i="1"/>
  <c r="E5767" i="1" s="1"/>
  <c r="D5766" i="1"/>
  <c r="E5766" i="1" s="1"/>
  <c r="D5765" i="1"/>
  <c r="E5765" i="1" s="1"/>
  <c r="D5764" i="1"/>
  <c r="E5764" i="1" s="1"/>
  <c r="D5763" i="1"/>
  <c r="E5763" i="1" s="1"/>
  <c r="D5762" i="1"/>
  <c r="E5762" i="1" s="1"/>
  <c r="D5761" i="1"/>
  <c r="E5761" i="1" s="1"/>
  <c r="D5760" i="1"/>
  <c r="E5760" i="1" s="1"/>
  <c r="D5759" i="1"/>
  <c r="E5759" i="1" s="1"/>
  <c r="D5758" i="1"/>
  <c r="E5758" i="1" s="1"/>
  <c r="D5757" i="1"/>
  <c r="E5757" i="1" s="1"/>
  <c r="D5756" i="1"/>
  <c r="E5756" i="1" s="1"/>
  <c r="D5755" i="1"/>
  <c r="E5755" i="1" s="1"/>
  <c r="D5754" i="1"/>
  <c r="E5754" i="1" s="1"/>
  <c r="D5753" i="1"/>
  <c r="E5753" i="1" s="1"/>
  <c r="D5752" i="1"/>
  <c r="E5752" i="1" s="1"/>
  <c r="D5751" i="1"/>
  <c r="E5751" i="1" s="1"/>
  <c r="D5750" i="1"/>
  <c r="E5750" i="1" s="1"/>
  <c r="D5749" i="1"/>
  <c r="E5749" i="1" s="1"/>
  <c r="D5748" i="1"/>
  <c r="E5748" i="1" s="1"/>
  <c r="D5747" i="1"/>
  <c r="E5747" i="1" s="1"/>
  <c r="D5746" i="1"/>
  <c r="E5746" i="1" s="1"/>
  <c r="D5745" i="1"/>
  <c r="E5745" i="1" s="1"/>
  <c r="D5744" i="1"/>
  <c r="E5744" i="1" s="1"/>
  <c r="D5743" i="1"/>
  <c r="E5743" i="1" s="1"/>
  <c r="D5742" i="1"/>
  <c r="E5742" i="1" s="1"/>
  <c r="D5741" i="1"/>
  <c r="E5741" i="1" s="1"/>
  <c r="D5740" i="1"/>
  <c r="E5740" i="1" s="1"/>
  <c r="D5739" i="1"/>
  <c r="E5739" i="1" s="1"/>
  <c r="D5738" i="1"/>
  <c r="E5738" i="1" s="1"/>
  <c r="D5737" i="1"/>
  <c r="E5737" i="1" s="1"/>
  <c r="D5736" i="1"/>
  <c r="E5736" i="1" s="1"/>
  <c r="D5735" i="1"/>
  <c r="E5735" i="1" s="1"/>
  <c r="D5734" i="1"/>
  <c r="E5734" i="1" s="1"/>
  <c r="D5733" i="1"/>
  <c r="E5733" i="1" s="1"/>
  <c r="D5732" i="1"/>
  <c r="E5732" i="1" s="1"/>
  <c r="D5731" i="1"/>
  <c r="E5731" i="1" s="1"/>
  <c r="D5730" i="1"/>
  <c r="E5730" i="1" s="1"/>
  <c r="D5729" i="1"/>
  <c r="E5729" i="1" s="1"/>
  <c r="D5728" i="1"/>
  <c r="E5728" i="1" s="1"/>
  <c r="D5727" i="1"/>
  <c r="E5727" i="1" s="1"/>
  <c r="D5726" i="1"/>
  <c r="E5726" i="1" s="1"/>
  <c r="D5725" i="1"/>
  <c r="E5725" i="1" s="1"/>
  <c r="D5724" i="1"/>
  <c r="E5724" i="1" s="1"/>
  <c r="D5723" i="1"/>
  <c r="E5723" i="1" s="1"/>
  <c r="D5722" i="1"/>
  <c r="E5722" i="1" s="1"/>
  <c r="D5721" i="1"/>
  <c r="E5721" i="1" s="1"/>
  <c r="D5720" i="1"/>
  <c r="E5720" i="1" s="1"/>
  <c r="D5719" i="1"/>
  <c r="E5719" i="1" s="1"/>
  <c r="D5718" i="1"/>
  <c r="E5718" i="1" s="1"/>
  <c r="D5717" i="1"/>
  <c r="E5717" i="1" s="1"/>
  <c r="D5716" i="1"/>
  <c r="E5716" i="1" s="1"/>
  <c r="D5715" i="1"/>
  <c r="E5715" i="1" s="1"/>
  <c r="D5714" i="1"/>
  <c r="E5714" i="1" s="1"/>
  <c r="D5713" i="1"/>
  <c r="E5713" i="1" s="1"/>
  <c r="D5712" i="1"/>
  <c r="E5712" i="1" s="1"/>
  <c r="D5711" i="1"/>
  <c r="E5711" i="1" s="1"/>
  <c r="D5710" i="1"/>
  <c r="E5710" i="1" s="1"/>
  <c r="D5709" i="1"/>
  <c r="E5709" i="1" s="1"/>
  <c r="D5708" i="1"/>
  <c r="E5708" i="1" s="1"/>
  <c r="D5707" i="1"/>
  <c r="E5707" i="1" s="1"/>
  <c r="D5706" i="1"/>
  <c r="E5706" i="1" s="1"/>
  <c r="D5705" i="1"/>
  <c r="E5705" i="1" s="1"/>
  <c r="D5704" i="1"/>
  <c r="E5704" i="1" s="1"/>
  <c r="D5703" i="1"/>
  <c r="E5703" i="1" s="1"/>
  <c r="D5702" i="1"/>
  <c r="E5702" i="1" s="1"/>
  <c r="D5701" i="1"/>
  <c r="E5701" i="1" s="1"/>
  <c r="D5700" i="1"/>
  <c r="E5700" i="1" s="1"/>
  <c r="D5699" i="1"/>
  <c r="E5699" i="1" s="1"/>
  <c r="D5698" i="1"/>
  <c r="E5698" i="1" s="1"/>
  <c r="D5697" i="1"/>
  <c r="E5697" i="1" s="1"/>
  <c r="D5696" i="1"/>
  <c r="E5696" i="1" s="1"/>
  <c r="D5695" i="1"/>
  <c r="E5695" i="1" s="1"/>
  <c r="D5694" i="1"/>
  <c r="E5694" i="1" s="1"/>
  <c r="D5693" i="1"/>
  <c r="E5693" i="1" s="1"/>
  <c r="D5692" i="1"/>
  <c r="E5692" i="1" s="1"/>
  <c r="D5691" i="1"/>
  <c r="E5691" i="1" s="1"/>
  <c r="D5690" i="1"/>
  <c r="E5690" i="1" s="1"/>
  <c r="D5689" i="1"/>
  <c r="E5689" i="1" s="1"/>
  <c r="D5688" i="1"/>
  <c r="E5688" i="1" s="1"/>
  <c r="D5687" i="1"/>
  <c r="E5687" i="1" s="1"/>
  <c r="D5686" i="1"/>
  <c r="E5686" i="1" s="1"/>
  <c r="D5685" i="1"/>
  <c r="E5685" i="1" s="1"/>
  <c r="D5684" i="1"/>
  <c r="E5684" i="1" s="1"/>
  <c r="D5683" i="1"/>
  <c r="E5683" i="1" s="1"/>
  <c r="D5682" i="1"/>
  <c r="E5682" i="1" s="1"/>
  <c r="D5681" i="1"/>
  <c r="E5681" i="1" s="1"/>
  <c r="D5680" i="1"/>
  <c r="E5680" i="1" s="1"/>
  <c r="D5679" i="1"/>
  <c r="E5679" i="1" s="1"/>
  <c r="D5678" i="1"/>
  <c r="E5678" i="1" s="1"/>
  <c r="D5677" i="1"/>
  <c r="E5677" i="1" s="1"/>
  <c r="D5676" i="1"/>
  <c r="E5676" i="1" s="1"/>
  <c r="D5675" i="1"/>
  <c r="E5675" i="1" s="1"/>
  <c r="D5674" i="1"/>
  <c r="E5674" i="1" s="1"/>
  <c r="D5673" i="1"/>
  <c r="E5673" i="1" s="1"/>
  <c r="D5672" i="1"/>
  <c r="E5672" i="1" s="1"/>
  <c r="D5671" i="1"/>
  <c r="E5671" i="1" s="1"/>
  <c r="D5670" i="1"/>
  <c r="E5670" i="1" s="1"/>
  <c r="D5669" i="1"/>
  <c r="E5669" i="1" s="1"/>
  <c r="D5668" i="1"/>
  <c r="E5668" i="1" s="1"/>
  <c r="D5667" i="1"/>
  <c r="E5667" i="1" s="1"/>
  <c r="D5666" i="1"/>
  <c r="E5666" i="1" s="1"/>
  <c r="D5665" i="1"/>
  <c r="E5665" i="1" s="1"/>
  <c r="D5664" i="1"/>
  <c r="E5664" i="1" s="1"/>
  <c r="D5663" i="1"/>
  <c r="E5663" i="1" s="1"/>
  <c r="D5662" i="1"/>
  <c r="E5662" i="1" s="1"/>
  <c r="D5661" i="1"/>
  <c r="E5661" i="1" s="1"/>
  <c r="D5660" i="1"/>
  <c r="E5660" i="1" s="1"/>
  <c r="D5659" i="1"/>
  <c r="E5659" i="1" s="1"/>
  <c r="D5658" i="1"/>
  <c r="E5658" i="1" s="1"/>
  <c r="D5657" i="1"/>
  <c r="E5657" i="1" s="1"/>
  <c r="D5656" i="1"/>
  <c r="E5656" i="1" s="1"/>
  <c r="D5655" i="1"/>
  <c r="E5655" i="1" s="1"/>
  <c r="D5654" i="1"/>
  <c r="E5654" i="1" s="1"/>
  <c r="D5653" i="1"/>
  <c r="E5653" i="1" s="1"/>
  <c r="D5652" i="1"/>
  <c r="E5652" i="1" s="1"/>
  <c r="D5651" i="1"/>
  <c r="E5651" i="1" s="1"/>
  <c r="D5650" i="1"/>
  <c r="E5650" i="1" s="1"/>
  <c r="D5649" i="1"/>
  <c r="E5649" i="1" s="1"/>
  <c r="D5648" i="1"/>
  <c r="E5648" i="1" s="1"/>
  <c r="D5646" i="1"/>
  <c r="E5646" i="1" s="1"/>
  <c r="D5645" i="1"/>
  <c r="E5645" i="1" s="1"/>
  <c r="D5644" i="1"/>
  <c r="E5644" i="1" s="1"/>
  <c r="D5643" i="1"/>
  <c r="E5643" i="1" s="1"/>
  <c r="D5642" i="1"/>
  <c r="E5642" i="1" s="1"/>
  <c r="D5641" i="1"/>
  <c r="E5641" i="1" s="1"/>
  <c r="D5640" i="1"/>
  <c r="E5640" i="1" s="1"/>
  <c r="D5639" i="1"/>
  <c r="E5639" i="1" s="1"/>
  <c r="D5638" i="1"/>
  <c r="E5638" i="1" s="1"/>
  <c r="D5637" i="1"/>
  <c r="E5637" i="1" s="1"/>
  <c r="D5636" i="1"/>
  <c r="E5636" i="1" s="1"/>
  <c r="D5635" i="1"/>
  <c r="E5635" i="1" s="1"/>
  <c r="D5634" i="1"/>
  <c r="E5634" i="1" s="1"/>
  <c r="D5632" i="1"/>
  <c r="E5632" i="1" s="1"/>
  <c r="D5631" i="1"/>
  <c r="E5631" i="1" s="1"/>
  <c r="D5630" i="1"/>
  <c r="E5630" i="1" s="1"/>
  <c r="D5629" i="1"/>
  <c r="E5629" i="1" s="1"/>
  <c r="D5628" i="1"/>
  <c r="E5628" i="1" s="1"/>
  <c r="D5627" i="1"/>
  <c r="E5627" i="1" s="1"/>
  <c r="D5626" i="1"/>
  <c r="E5626" i="1" s="1"/>
  <c r="D5625" i="1"/>
  <c r="E5625" i="1" s="1"/>
  <c r="D5624" i="1"/>
  <c r="E5624" i="1" s="1"/>
  <c r="D5623" i="1"/>
  <c r="E5623" i="1" s="1"/>
  <c r="D5622" i="1"/>
  <c r="E5622" i="1" s="1"/>
  <c r="D5621" i="1"/>
  <c r="E5621" i="1" s="1"/>
  <c r="D5620" i="1"/>
  <c r="E5620" i="1" s="1"/>
  <c r="D5619" i="1"/>
  <c r="E5619" i="1" s="1"/>
  <c r="D5618" i="1"/>
  <c r="E5618" i="1" s="1"/>
  <c r="D5617" i="1"/>
  <c r="E5617" i="1" s="1"/>
  <c r="D5616" i="1"/>
  <c r="E5616" i="1" s="1"/>
  <c r="D5615" i="1"/>
  <c r="E5615" i="1" s="1"/>
  <c r="D5614" i="1"/>
  <c r="E5614" i="1" s="1"/>
  <c r="D5613" i="1"/>
  <c r="E5613" i="1" s="1"/>
  <c r="D5612" i="1"/>
  <c r="E5612" i="1" s="1"/>
  <c r="D5611" i="1"/>
  <c r="E5611" i="1" s="1"/>
  <c r="D5610" i="1"/>
  <c r="E5610" i="1" s="1"/>
  <c r="D5609" i="1"/>
  <c r="E5609" i="1" s="1"/>
  <c r="D5608" i="1"/>
  <c r="E5608" i="1" s="1"/>
  <c r="D5607" i="1"/>
  <c r="E5607" i="1" s="1"/>
  <c r="D5606" i="1"/>
  <c r="E5606" i="1" s="1"/>
  <c r="D5605" i="1"/>
  <c r="E5605" i="1" s="1"/>
  <c r="D5604" i="1"/>
  <c r="E5604" i="1" s="1"/>
  <c r="D5603" i="1"/>
  <c r="E5603" i="1" s="1"/>
  <c r="D5602" i="1"/>
  <c r="E5602" i="1" s="1"/>
  <c r="D5601" i="1"/>
  <c r="E5601" i="1" s="1"/>
  <c r="D5600" i="1"/>
  <c r="E5600" i="1" s="1"/>
  <c r="D5599" i="1"/>
  <c r="E5599" i="1" s="1"/>
  <c r="D5598" i="1"/>
  <c r="E5598" i="1" s="1"/>
  <c r="D5597" i="1"/>
  <c r="E5597" i="1" s="1"/>
  <c r="D5596" i="1"/>
  <c r="E5596" i="1" s="1"/>
  <c r="D5595" i="1"/>
  <c r="E5595" i="1" s="1"/>
  <c r="D5594" i="1"/>
  <c r="E5594" i="1" s="1"/>
  <c r="D5593" i="1"/>
  <c r="E5593" i="1" s="1"/>
  <c r="D5592" i="1"/>
  <c r="E5592" i="1" s="1"/>
  <c r="D5591" i="1"/>
  <c r="E5591" i="1" s="1"/>
  <c r="D5589" i="1"/>
  <c r="E5589" i="1" s="1"/>
  <c r="D5588" i="1"/>
  <c r="E5588" i="1" s="1"/>
  <c r="D5587" i="1"/>
  <c r="E5587" i="1" s="1"/>
  <c r="D5586" i="1"/>
  <c r="E5586" i="1" s="1"/>
  <c r="D5585" i="1"/>
  <c r="E5585" i="1" s="1"/>
  <c r="D5584" i="1"/>
  <c r="E5584" i="1" s="1"/>
  <c r="D5583" i="1"/>
  <c r="E5583" i="1" s="1"/>
  <c r="D5582" i="1"/>
  <c r="E5582" i="1" s="1"/>
  <c r="D5581" i="1"/>
  <c r="E5581" i="1" s="1"/>
  <c r="D5580" i="1"/>
  <c r="E5580" i="1" s="1"/>
  <c r="D5579" i="1"/>
  <c r="E5579" i="1" s="1"/>
  <c r="D5578" i="1"/>
  <c r="E5578" i="1" s="1"/>
  <c r="D5577" i="1"/>
  <c r="E5577" i="1" s="1"/>
  <c r="D5576" i="1"/>
  <c r="E5576" i="1" s="1"/>
  <c r="D5575" i="1"/>
  <c r="E5575" i="1" s="1"/>
  <c r="D5574" i="1"/>
  <c r="E5574" i="1" s="1"/>
  <c r="D5572" i="1"/>
  <c r="E5572" i="1" s="1"/>
  <c r="D5571" i="1"/>
  <c r="E5571" i="1" s="1"/>
  <c r="D5570" i="1"/>
  <c r="E5570" i="1" s="1"/>
  <c r="D5569" i="1"/>
  <c r="E5569" i="1" s="1"/>
  <c r="D5568" i="1"/>
  <c r="E5568" i="1" s="1"/>
  <c r="D5567" i="1"/>
  <c r="E5567" i="1" s="1"/>
  <c r="D5566" i="1"/>
  <c r="E5566" i="1" s="1"/>
  <c r="D5565" i="1"/>
  <c r="E5565" i="1" s="1"/>
  <c r="D5564" i="1"/>
  <c r="E5564" i="1" s="1"/>
  <c r="D5563" i="1"/>
  <c r="E5563" i="1" s="1"/>
  <c r="D5562" i="1"/>
  <c r="E5562" i="1" s="1"/>
  <c r="D5561" i="1"/>
  <c r="E5561" i="1" s="1"/>
  <c r="D5560" i="1"/>
  <c r="E5560" i="1" s="1"/>
  <c r="D5559" i="1"/>
  <c r="E5559" i="1" s="1"/>
  <c r="D5558" i="1"/>
  <c r="E5558" i="1" s="1"/>
  <c r="D5557" i="1"/>
  <c r="E5557" i="1" s="1"/>
  <c r="D5556" i="1"/>
  <c r="E5556" i="1" s="1"/>
  <c r="D5555" i="1"/>
  <c r="E5555" i="1" s="1"/>
  <c r="D5554" i="1"/>
  <c r="E5554" i="1" s="1"/>
  <c r="D5553" i="1"/>
  <c r="E5553" i="1" s="1"/>
  <c r="D5552" i="1"/>
  <c r="E5552" i="1" s="1"/>
  <c r="D5551" i="1"/>
  <c r="E5551" i="1" s="1"/>
  <c r="D5550" i="1"/>
  <c r="E5550" i="1" s="1"/>
  <c r="D5549" i="1"/>
  <c r="E5549" i="1" s="1"/>
  <c r="D5548" i="1"/>
  <c r="E5548" i="1" s="1"/>
  <c r="D5547" i="1"/>
  <c r="E5547" i="1" s="1"/>
  <c r="D5546" i="1"/>
  <c r="E5546" i="1" s="1"/>
  <c r="D5545" i="1"/>
  <c r="E5545" i="1" s="1"/>
  <c r="D5544" i="1"/>
  <c r="E5544" i="1" s="1"/>
  <c r="D5543" i="1"/>
  <c r="E5543" i="1" s="1"/>
  <c r="D5542" i="1"/>
  <c r="E5542" i="1" s="1"/>
  <c r="D5541" i="1"/>
  <c r="E5541" i="1" s="1"/>
  <c r="D5540" i="1"/>
  <c r="E5540" i="1" s="1"/>
  <c r="D5539" i="1"/>
  <c r="E5539" i="1" s="1"/>
  <c r="D5538" i="1"/>
  <c r="E5538" i="1" s="1"/>
  <c r="D5537" i="1"/>
  <c r="E5537" i="1" s="1"/>
  <c r="D5536" i="1"/>
  <c r="E5536" i="1" s="1"/>
  <c r="D5535" i="1"/>
  <c r="E5535" i="1" s="1"/>
  <c r="D5534" i="1"/>
  <c r="E5534" i="1" s="1"/>
  <c r="D5533" i="1"/>
  <c r="E5533" i="1" s="1"/>
  <c r="D5532" i="1"/>
  <c r="E5532" i="1" s="1"/>
  <c r="D5531" i="1"/>
  <c r="E5531" i="1" s="1"/>
  <c r="D5460" i="1"/>
  <c r="E5460" i="1" s="1"/>
  <c r="D5459" i="1"/>
  <c r="E5459" i="1" s="1"/>
  <c r="D5458" i="1"/>
  <c r="E5458" i="1" s="1"/>
  <c r="D5457" i="1"/>
  <c r="E5457" i="1" s="1"/>
  <c r="D5456" i="1"/>
  <c r="E5456" i="1" s="1"/>
  <c r="D5455" i="1"/>
  <c r="E5455" i="1" s="1"/>
  <c r="D5454" i="1"/>
  <c r="E5454" i="1" s="1"/>
  <c r="D5453" i="1"/>
  <c r="E5453" i="1" s="1"/>
  <c r="D5452" i="1"/>
  <c r="E5452" i="1" s="1"/>
  <c r="D5451" i="1"/>
  <c r="E5451" i="1" s="1"/>
  <c r="D5450" i="1"/>
  <c r="E5450" i="1" s="1"/>
  <c r="D5449" i="1"/>
  <c r="E5449" i="1" s="1"/>
  <c r="D5448" i="1"/>
  <c r="E5448" i="1" s="1"/>
  <c r="D5447" i="1"/>
  <c r="E5447" i="1" s="1"/>
  <c r="D5446" i="1"/>
  <c r="E5446" i="1" s="1"/>
  <c r="D5445" i="1"/>
  <c r="E5445" i="1" s="1"/>
  <c r="D5444" i="1"/>
  <c r="E5444" i="1" s="1"/>
  <c r="D5443" i="1"/>
  <c r="E5443" i="1" s="1"/>
  <c r="D5442" i="1"/>
  <c r="E5442" i="1" s="1"/>
  <c r="D5440" i="1"/>
  <c r="E5440" i="1" s="1"/>
  <c r="D5439" i="1"/>
  <c r="E5439" i="1" s="1"/>
  <c r="D5438" i="1"/>
  <c r="E5438" i="1" s="1"/>
  <c r="D5437" i="1"/>
  <c r="E5437" i="1" s="1"/>
  <c r="D5435" i="1"/>
  <c r="E5435" i="1" s="1"/>
  <c r="D5434" i="1"/>
  <c r="E5434" i="1" s="1"/>
  <c r="D5433" i="1"/>
  <c r="E5433" i="1" s="1"/>
  <c r="D5432" i="1"/>
  <c r="E5432" i="1" s="1"/>
  <c r="D5431" i="1"/>
  <c r="E5431" i="1" s="1"/>
  <c r="D5430" i="1"/>
  <c r="E5430" i="1" s="1"/>
  <c r="D5429" i="1"/>
  <c r="E5429" i="1" s="1"/>
  <c r="D5428" i="1"/>
  <c r="E5428" i="1" s="1"/>
  <c r="D5427" i="1"/>
  <c r="E5427" i="1" s="1"/>
  <c r="D5426" i="1"/>
  <c r="E5426" i="1" s="1"/>
  <c r="D5425" i="1"/>
  <c r="E5425" i="1" s="1"/>
  <c r="D5424" i="1"/>
  <c r="E5424" i="1" s="1"/>
  <c r="D5423" i="1"/>
  <c r="E5423" i="1" s="1"/>
  <c r="D5422" i="1"/>
  <c r="E5422" i="1" s="1"/>
  <c r="D5421" i="1"/>
  <c r="E5421" i="1" s="1"/>
  <c r="D5420" i="1"/>
  <c r="E5420" i="1" s="1"/>
  <c r="D5419" i="1"/>
  <c r="E5419" i="1" s="1"/>
  <c r="D5418" i="1"/>
  <c r="E5418" i="1" s="1"/>
  <c r="D5417" i="1"/>
  <c r="E5417" i="1" s="1"/>
  <c r="D5416" i="1"/>
  <c r="E5416" i="1" s="1"/>
  <c r="D5415" i="1"/>
  <c r="E5415" i="1" s="1"/>
  <c r="D5414" i="1"/>
  <c r="E5414" i="1" s="1"/>
  <c r="D5413" i="1"/>
  <c r="E5413" i="1" s="1"/>
  <c r="D5412" i="1"/>
  <c r="E5412" i="1" s="1"/>
  <c r="D5410" i="1"/>
  <c r="E5410" i="1" s="1"/>
  <c r="D5409" i="1"/>
  <c r="E5409" i="1" s="1"/>
  <c r="D5408" i="1"/>
  <c r="E5408" i="1" s="1"/>
  <c r="D5407" i="1"/>
  <c r="E5407" i="1" s="1"/>
  <c r="D5406" i="1"/>
  <c r="E5406" i="1" s="1"/>
  <c r="D5405" i="1"/>
  <c r="E5405" i="1" s="1"/>
  <c r="D5403" i="1"/>
  <c r="E5403" i="1" s="1"/>
  <c r="D5402" i="1"/>
  <c r="E5402" i="1" s="1"/>
  <c r="D5401" i="1"/>
  <c r="E5401" i="1" s="1"/>
  <c r="D5400" i="1"/>
  <c r="E5400" i="1" s="1"/>
  <c r="D5399" i="1"/>
  <c r="E5399" i="1" s="1"/>
  <c r="D5398" i="1"/>
  <c r="E5398" i="1" s="1"/>
  <c r="D5397" i="1"/>
  <c r="E5397" i="1" s="1"/>
  <c r="D5396" i="1"/>
  <c r="E5396" i="1" s="1"/>
  <c r="D5395" i="1"/>
  <c r="E5395" i="1" s="1"/>
  <c r="D5394" i="1"/>
  <c r="E5394" i="1" s="1"/>
  <c r="D5393" i="1"/>
  <c r="E5393" i="1" s="1"/>
  <c r="D5392" i="1"/>
  <c r="E5392" i="1" s="1"/>
  <c r="D5391" i="1"/>
  <c r="E5391" i="1" s="1"/>
  <c r="D5390" i="1"/>
  <c r="E5390" i="1" s="1"/>
  <c r="D5389" i="1"/>
  <c r="E5389" i="1" s="1"/>
  <c r="D5388" i="1"/>
  <c r="E5388" i="1" s="1"/>
  <c r="D5387" i="1"/>
  <c r="E5387" i="1" s="1"/>
  <c r="D5386" i="1"/>
  <c r="E5386" i="1" s="1"/>
  <c r="D5385" i="1"/>
  <c r="E5385" i="1" s="1"/>
  <c r="D5384" i="1"/>
  <c r="E5384" i="1" s="1"/>
  <c r="D5383" i="1"/>
  <c r="E5383" i="1" s="1"/>
  <c r="D5381" i="1"/>
  <c r="E5381" i="1" s="1"/>
  <c r="D5380" i="1"/>
  <c r="E5380" i="1" s="1"/>
  <c r="D5379" i="1"/>
  <c r="E5379" i="1" s="1"/>
  <c r="D5378" i="1"/>
  <c r="E5378" i="1" s="1"/>
  <c r="D5377" i="1"/>
  <c r="E5377" i="1" s="1"/>
  <c r="D5376" i="1"/>
  <c r="E5376" i="1" s="1"/>
  <c r="D5375" i="1"/>
  <c r="E5375" i="1" s="1"/>
  <c r="D5374" i="1"/>
  <c r="E5374" i="1" s="1"/>
  <c r="D5373" i="1"/>
  <c r="E5373" i="1" s="1"/>
  <c r="D5372" i="1"/>
  <c r="E5372" i="1" s="1"/>
  <c r="D5371" i="1"/>
  <c r="E5371" i="1" s="1"/>
  <c r="D5370" i="1"/>
  <c r="E5370" i="1" s="1"/>
  <c r="D5369" i="1"/>
  <c r="E5369" i="1" s="1"/>
  <c r="D5368" i="1"/>
  <c r="E5368" i="1" s="1"/>
  <c r="D5367" i="1"/>
  <c r="E5367" i="1" s="1"/>
  <c r="D5366" i="1"/>
  <c r="E5366" i="1" s="1"/>
  <c r="D5365" i="1"/>
  <c r="E5365" i="1" s="1"/>
  <c r="D5364" i="1"/>
  <c r="E5364" i="1" s="1"/>
  <c r="D5363" i="1"/>
  <c r="E5363" i="1" s="1"/>
  <c r="D5362" i="1"/>
  <c r="E5362" i="1" s="1"/>
  <c r="D5361" i="1"/>
  <c r="E5361" i="1" s="1"/>
  <c r="D5360" i="1"/>
  <c r="E5360" i="1" s="1"/>
  <c r="D5359" i="1"/>
  <c r="E5359" i="1" s="1"/>
  <c r="D5358" i="1"/>
  <c r="E5358" i="1" s="1"/>
  <c r="D5357" i="1"/>
  <c r="E5357" i="1" s="1"/>
  <c r="D5356" i="1"/>
  <c r="E5356" i="1" s="1"/>
  <c r="D5355" i="1"/>
  <c r="E5355" i="1" s="1"/>
  <c r="D5354" i="1"/>
  <c r="E5354" i="1" s="1"/>
  <c r="D5353" i="1"/>
  <c r="E5353" i="1" s="1"/>
  <c r="D5352" i="1"/>
  <c r="E5352" i="1" s="1"/>
  <c r="D5351" i="1"/>
  <c r="E5351" i="1" s="1"/>
  <c r="D5350" i="1"/>
  <c r="E5350" i="1" s="1"/>
  <c r="D5349" i="1"/>
  <c r="E5349" i="1" s="1"/>
  <c r="D5348" i="1"/>
  <c r="E5348" i="1" s="1"/>
  <c r="D5347" i="1"/>
  <c r="E5347" i="1" s="1"/>
  <c r="D5346" i="1"/>
  <c r="E5346" i="1" s="1"/>
  <c r="D5345" i="1"/>
  <c r="E5345" i="1" s="1"/>
  <c r="D5344" i="1"/>
  <c r="E5344" i="1" s="1"/>
  <c r="D5343" i="1"/>
  <c r="E5343" i="1" s="1"/>
  <c r="D5342" i="1"/>
  <c r="E5342" i="1" s="1"/>
  <c r="D5341" i="1"/>
  <c r="E5341" i="1" s="1"/>
  <c r="D5340" i="1"/>
  <c r="E5340" i="1" s="1"/>
  <c r="D5337" i="1"/>
  <c r="E5337" i="1" s="1"/>
  <c r="D5336" i="1"/>
  <c r="E5336" i="1" s="1"/>
  <c r="D5335" i="1"/>
  <c r="E5335" i="1" s="1"/>
  <c r="D5334" i="1"/>
  <c r="E5334" i="1" s="1"/>
  <c r="D5333" i="1"/>
  <c r="E5333" i="1" s="1"/>
  <c r="D5332" i="1"/>
  <c r="E5332" i="1" s="1"/>
  <c r="D5331" i="1"/>
  <c r="E5331" i="1" s="1"/>
  <c r="D5330" i="1"/>
  <c r="E5330" i="1" s="1"/>
  <c r="D5328" i="1"/>
  <c r="E5328" i="1" s="1"/>
  <c r="D5327" i="1"/>
  <c r="E5327" i="1" s="1"/>
  <c r="D5326" i="1"/>
  <c r="E5326" i="1" s="1"/>
  <c r="D5325" i="1"/>
  <c r="E5325" i="1" s="1"/>
  <c r="D5324" i="1"/>
  <c r="E5324" i="1" s="1"/>
  <c r="D5323" i="1"/>
  <c r="E5323" i="1" s="1"/>
  <c r="D5322" i="1"/>
  <c r="E5322" i="1" s="1"/>
  <c r="D5321" i="1"/>
  <c r="E5321" i="1" s="1"/>
  <c r="D5320" i="1"/>
  <c r="E5320" i="1" s="1"/>
  <c r="D5319" i="1"/>
  <c r="E5319" i="1" s="1"/>
  <c r="D5318" i="1"/>
  <c r="E5318" i="1" s="1"/>
  <c r="D5317" i="1"/>
  <c r="E5317" i="1" s="1"/>
  <c r="D5316" i="1"/>
  <c r="E5316" i="1" s="1"/>
  <c r="D5315" i="1"/>
  <c r="E5315" i="1" s="1"/>
  <c r="D5314" i="1"/>
  <c r="E5314" i="1" s="1"/>
  <c r="D5313" i="1"/>
  <c r="E5313" i="1" s="1"/>
  <c r="D5312" i="1"/>
  <c r="E5312" i="1" s="1"/>
  <c r="D5311" i="1"/>
  <c r="E5311" i="1" s="1"/>
  <c r="D5310" i="1"/>
  <c r="E5310" i="1" s="1"/>
  <c r="D5309" i="1"/>
  <c r="E5309" i="1" s="1"/>
  <c r="D5308" i="1"/>
  <c r="E5308" i="1" s="1"/>
  <c r="D5307" i="1"/>
  <c r="E5307" i="1" s="1"/>
  <c r="D5306" i="1"/>
  <c r="E5306" i="1" s="1"/>
  <c r="D5305" i="1"/>
  <c r="E5305" i="1" s="1"/>
  <c r="D5304" i="1"/>
  <c r="E5304" i="1" s="1"/>
  <c r="D5303" i="1"/>
  <c r="E5303" i="1" s="1"/>
  <c r="D5302" i="1"/>
  <c r="E5302" i="1" s="1"/>
  <c r="D5301" i="1"/>
  <c r="E5301" i="1" s="1"/>
  <c r="D5241" i="1"/>
  <c r="E5241" i="1" s="1"/>
  <c r="D5240" i="1"/>
  <c r="E5240" i="1" s="1"/>
  <c r="D5239" i="1"/>
  <c r="E5239" i="1" s="1"/>
  <c r="D5238" i="1"/>
  <c r="E5238" i="1" s="1"/>
  <c r="D5237" i="1"/>
  <c r="E5237" i="1" s="1"/>
  <c r="D5236" i="1"/>
  <c r="E5236" i="1" s="1"/>
  <c r="D5235" i="1"/>
  <c r="E5235" i="1" s="1"/>
  <c r="D5234" i="1"/>
  <c r="E5234" i="1" s="1"/>
  <c r="D5233" i="1"/>
  <c r="E5233" i="1" s="1"/>
  <c r="D5232" i="1"/>
  <c r="E5232" i="1" s="1"/>
  <c r="D5231" i="1"/>
  <c r="E5231" i="1" s="1"/>
  <c r="D5230" i="1"/>
  <c r="E5230" i="1" s="1"/>
  <c r="D5229" i="1"/>
  <c r="E5229" i="1" s="1"/>
  <c r="D5228" i="1"/>
  <c r="E5228" i="1" s="1"/>
  <c r="D5227" i="1"/>
  <c r="E5227" i="1" s="1"/>
  <c r="D5226" i="1"/>
  <c r="E5226" i="1" s="1"/>
  <c r="D5225" i="1"/>
  <c r="E5225" i="1" s="1"/>
  <c r="D5224" i="1"/>
  <c r="E5224" i="1" s="1"/>
  <c r="D5223" i="1"/>
  <c r="E5223" i="1" s="1"/>
  <c r="D5222" i="1"/>
  <c r="E5222" i="1" s="1"/>
  <c r="D5221" i="1"/>
  <c r="E5221" i="1" s="1"/>
  <c r="D5220" i="1"/>
  <c r="E5220" i="1" s="1"/>
  <c r="D5219" i="1"/>
  <c r="E5219" i="1" s="1"/>
  <c r="D5218" i="1"/>
  <c r="E5218" i="1" s="1"/>
  <c r="D5217" i="1"/>
  <c r="E5217" i="1" s="1"/>
  <c r="D5216" i="1"/>
  <c r="E5216" i="1" s="1"/>
  <c r="D5215" i="1"/>
  <c r="E5215" i="1" s="1"/>
  <c r="D5214" i="1"/>
  <c r="E5214" i="1" s="1"/>
  <c r="D5213" i="1"/>
  <c r="E5213" i="1" s="1"/>
  <c r="D5212" i="1"/>
  <c r="E5212" i="1" s="1"/>
  <c r="D5211" i="1"/>
  <c r="E5211" i="1" s="1"/>
  <c r="D5210" i="1"/>
  <c r="E5210" i="1" s="1"/>
  <c r="D5209" i="1"/>
  <c r="E5209" i="1" s="1"/>
  <c r="D5208" i="1"/>
  <c r="E5208" i="1" s="1"/>
  <c r="D5207" i="1"/>
  <c r="E5207" i="1" s="1"/>
  <c r="D5206" i="1"/>
  <c r="E5206" i="1" s="1"/>
  <c r="D5205" i="1"/>
  <c r="E5205" i="1" s="1"/>
  <c r="D5204" i="1"/>
  <c r="E5204" i="1" s="1"/>
  <c r="D5203" i="1"/>
  <c r="E5203" i="1" s="1"/>
  <c r="D5202" i="1"/>
  <c r="E5202" i="1" s="1"/>
  <c r="D5201" i="1"/>
  <c r="E5201" i="1" s="1"/>
  <c r="D5200" i="1"/>
  <c r="E5200" i="1" s="1"/>
  <c r="D5199" i="1"/>
  <c r="E5199" i="1" s="1"/>
  <c r="D5198" i="1"/>
  <c r="E5198" i="1" s="1"/>
  <c r="D5197" i="1"/>
  <c r="E5197" i="1" s="1"/>
  <c r="D5196" i="1"/>
  <c r="E5196" i="1" s="1"/>
  <c r="D5195" i="1"/>
  <c r="E5195" i="1" s="1"/>
  <c r="D5194" i="1"/>
  <c r="E5194" i="1" s="1"/>
  <c r="D5193" i="1"/>
  <c r="E5193" i="1" s="1"/>
  <c r="D5192" i="1"/>
  <c r="E5192" i="1" s="1"/>
  <c r="D5191" i="1"/>
  <c r="E5191" i="1" s="1"/>
  <c r="D5190" i="1"/>
  <c r="E5190" i="1" s="1"/>
  <c r="D5189" i="1"/>
  <c r="E5189" i="1" s="1"/>
  <c r="D5188" i="1"/>
  <c r="E5188" i="1" s="1"/>
  <c r="D5187" i="1"/>
  <c r="E5187" i="1" s="1"/>
  <c r="D5186" i="1"/>
  <c r="E5186" i="1" s="1"/>
  <c r="D5185" i="1"/>
  <c r="E5185" i="1" s="1"/>
  <c r="D5184" i="1"/>
  <c r="E5184" i="1" s="1"/>
  <c r="D5183" i="1"/>
  <c r="E5183" i="1" s="1"/>
  <c r="D5182" i="1"/>
  <c r="E5182" i="1" s="1"/>
  <c r="D5181" i="1"/>
  <c r="E5181" i="1" s="1"/>
  <c r="D5180" i="1"/>
  <c r="E5180" i="1" s="1"/>
  <c r="D5179" i="1"/>
  <c r="E5179" i="1" s="1"/>
  <c r="D5178" i="1"/>
  <c r="E5178" i="1" s="1"/>
  <c r="D5177" i="1"/>
  <c r="E5177" i="1" s="1"/>
  <c r="D5176" i="1"/>
  <c r="E5176" i="1" s="1"/>
  <c r="D5175" i="1"/>
  <c r="E5175" i="1" s="1"/>
  <c r="D5174" i="1"/>
  <c r="E5174" i="1" s="1"/>
  <c r="D5173" i="1"/>
  <c r="E5173" i="1" s="1"/>
  <c r="D5172" i="1"/>
  <c r="E5172" i="1" s="1"/>
  <c r="D5171" i="1"/>
  <c r="E5171" i="1" s="1"/>
  <c r="D5170" i="1"/>
  <c r="E5170" i="1" s="1"/>
  <c r="D5169" i="1"/>
  <c r="E5169" i="1" s="1"/>
  <c r="D5168" i="1"/>
  <c r="E5168" i="1" s="1"/>
  <c r="D5167" i="1"/>
  <c r="E5167" i="1" s="1"/>
  <c r="D5166" i="1"/>
  <c r="E5166" i="1" s="1"/>
  <c r="D5165" i="1"/>
  <c r="E5165" i="1" s="1"/>
  <c r="D5164" i="1"/>
  <c r="E5164" i="1" s="1"/>
  <c r="D5163" i="1"/>
  <c r="E5163" i="1" s="1"/>
  <c r="D5162" i="1"/>
  <c r="E5162" i="1" s="1"/>
  <c r="D5161" i="1"/>
  <c r="E5161" i="1" s="1"/>
  <c r="D5160" i="1"/>
  <c r="E5160" i="1" s="1"/>
  <c r="D5159" i="1"/>
  <c r="E5159" i="1" s="1"/>
  <c r="D5158" i="1"/>
  <c r="E5158" i="1" s="1"/>
  <c r="D5157" i="1"/>
  <c r="E5157" i="1" s="1"/>
  <c r="D5156" i="1"/>
  <c r="E5156" i="1" s="1"/>
  <c r="D5155" i="1"/>
  <c r="E5155" i="1" s="1"/>
  <c r="D5154" i="1"/>
  <c r="E5154" i="1" s="1"/>
  <c r="D5153" i="1"/>
  <c r="E5153" i="1" s="1"/>
  <c r="D5152" i="1"/>
  <c r="E5152" i="1" s="1"/>
  <c r="D5151" i="1"/>
  <c r="E5151" i="1" s="1"/>
  <c r="D5150" i="1"/>
  <c r="E5150" i="1" s="1"/>
  <c r="D5149" i="1"/>
  <c r="E5149" i="1" s="1"/>
  <c r="D5148" i="1"/>
  <c r="E5148" i="1" s="1"/>
  <c r="D5147" i="1"/>
  <c r="E5147" i="1" s="1"/>
  <c r="D5146" i="1"/>
  <c r="E5146" i="1" s="1"/>
  <c r="D5145" i="1"/>
  <c r="E5145" i="1" s="1"/>
  <c r="D5144" i="1"/>
  <c r="E5144" i="1" s="1"/>
  <c r="D5143" i="1"/>
  <c r="E5143" i="1" s="1"/>
  <c r="D5142" i="1"/>
  <c r="E5142" i="1" s="1"/>
  <c r="D5141" i="1"/>
  <c r="E5141" i="1" s="1"/>
  <c r="D5140" i="1"/>
  <c r="E5140" i="1" s="1"/>
  <c r="D5139" i="1"/>
  <c r="E5139" i="1" s="1"/>
  <c r="D5137" i="1"/>
  <c r="E5137" i="1" s="1"/>
  <c r="D5136" i="1"/>
  <c r="E5136" i="1" s="1"/>
  <c r="D5135" i="1"/>
  <c r="E5135" i="1" s="1"/>
  <c r="D5134" i="1"/>
  <c r="E5134" i="1" s="1"/>
  <c r="D5133" i="1"/>
  <c r="E5133" i="1" s="1"/>
  <c r="D5132" i="1"/>
  <c r="E5132" i="1" s="1"/>
  <c r="D5131" i="1"/>
  <c r="E5131" i="1" s="1"/>
  <c r="D5130" i="1"/>
  <c r="E5130" i="1" s="1"/>
  <c r="D5129" i="1"/>
  <c r="E5129" i="1" s="1"/>
  <c r="D5128" i="1"/>
  <c r="E5128" i="1" s="1"/>
  <c r="D5127" i="1"/>
  <c r="E5127" i="1" s="1"/>
  <c r="D5126" i="1"/>
  <c r="E5126" i="1" s="1"/>
  <c r="D5125" i="1"/>
  <c r="E5125" i="1" s="1"/>
  <c r="D5124" i="1"/>
  <c r="E5124" i="1" s="1"/>
  <c r="D5123" i="1"/>
  <c r="E5123" i="1" s="1"/>
  <c r="D5122" i="1"/>
  <c r="E5122" i="1" s="1"/>
  <c r="D5121" i="1"/>
  <c r="E5121" i="1" s="1"/>
  <c r="D5120" i="1"/>
  <c r="E5120" i="1" s="1"/>
  <c r="D5119" i="1"/>
  <c r="E5119" i="1" s="1"/>
  <c r="D5118" i="1"/>
  <c r="E5118" i="1" s="1"/>
  <c r="D5116" i="1"/>
  <c r="E5116" i="1" s="1"/>
  <c r="D5115" i="1"/>
  <c r="E5115" i="1" s="1"/>
  <c r="D5114" i="1"/>
  <c r="E5114" i="1" s="1"/>
  <c r="D5113" i="1"/>
  <c r="E5113" i="1" s="1"/>
  <c r="D5112" i="1"/>
  <c r="E5112" i="1" s="1"/>
  <c r="D5111" i="1"/>
  <c r="E5111" i="1" s="1"/>
  <c r="D5110" i="1"/>
  <c r="E5110" i="1" s="1"/>
  <c r="D5109" i="1"/>
  <c r="E5109" i="1" s="1"/>
  <c r="D5108" i="1"/>
  <c r="E5108" i="1" s="1"/>
  <c r="D5107" i="1"/>
  <c r="E5107" i="1" s="1"/>
  <c r="D5106" i="1"/>
  <c r="E5106" i="1" s="1"/>
  <c r="D5105" i="1"/>
  <c r="E5105" i="1" s="1"/>
  <c r="D5104" i="1"/>
  <c r="E5104" i="1" s="1"/>
  <c r="D5103" i="1"/>
  <c r="E5103" i="1" s="1"/>
  <c r="D5102" i="1"/>
  <c r="E5102" i="1" s="1"/>
  <c r="D5101" i="1"/>
  <c r="E5101" i="1" s="1"/>
  <c r="D5100" i="1"/>
  <c r="E5100" i="1" s="1"/>
  <c r="D5099" i="1"/>
  <c r="E5099" i="1" s="1"/>
  <c r="D5098" i="1"/>
  <c r="E5098" i="1" s="1"/>
  <c r="D5097" i="1"/>
  <c r="E5097" i="1" s="1"/>
  <c r="D5096" i="1"/>
  <c r="E5096" i="1" s="1"/>
  <c r="D5095" i="1"/>
  <c r="E5095" i="1" s="1"/>
  <c r="D5094" i="1"/>
  <c r="E5094" i="1" s="1"/>
  <c r="D5093" i="1"/>
  <c r="E5093" i="1" s="1"/>
  <c r="D5092" i="1"/>
  <c r="E5092" i="1" s="1"/>
  <c r="D5091" i="1"/>
  <c r="E5091" i="1" s="1"/>
  <c r="D5090" i="1"/>
  <c r="E5090" i="1" s="1"/>
  <c r="D5089" i="1"/>
  <c r="E5089" i="1" s="1"/>
  <c r="D5088" i="1"/>
  <c r="E5088" i="1" s="1"/>
  <c r="D5087" i="1"/>
  <c r="E5087" i="1" s="1"/>
  <c r="D5086" i="1"/>
  <c r="E5086" i="1" s="1"/>
  <c r="D5085" i="1"/>
  <c r="E5085" i="1" s="1"/>
  <c r="D5084" i="1"/>
  <c r="E5084" i="1" s="1"/>
  <c r="D5083" i="1"/>
  <c r="E5083" i="1" s="1"/>
  <c r="D5082" i="1"/>
  <c r="E5082" i="1" s="1"/>
  <c r="D5081" i="1"/>
  <c r="E5081" i="1" s="1"/>
  <c r="D5080" i="1"/>
  <c r="E5080" i="1" s="1"/>
  <c r="D5079" i="1"/>
  <c r="E5079" i="1" s="1"/>
  <c r="D5078" i="1"/>
  <c r="E5078" i="1" s="1"/>
  <c r="D5077" i="1"/>
  <c r="E5077" i="1" s="1"/>
  <c r="D5076" i="1"/>
  <c r="E5076" i="1" s="1"/>
  <c r="D5075" i="1"/>
  <c r="E5075" i="1" s="1"/>
  <c r="D5074" i="1"/>
  <c r="E5074" i="1" s="1"/>
  <c r="D5073" i="1"/>
  <c r="E5073" i="1" s="1"/>
  <c r="D5072" i="1"/>
  <c r="E5072" i="1" s="1"/>
  <c r="D5071" i="1"/>
  <c r="E5071" i="1" s="1"/>
  <c r="D5070" i="1"/>
  <c r="E5070" i="1" s="1"/>
  <c r="D5069" i="1"/>
  <c r="E5069" i="1" s="1"/>
  <c r="D5068" i="1"/>
  <c r="E5068" i="1" s="1"/>
  <c r="D5067" i="1"/>
  <c r="E5067" i="1" s="1"/>
  <c r="D5066" i="1"/>
  <c r="E5066" i="1" s="1"/>
  <c r="D5065" i="1"/>
  <c r="E5065" i="1" s="1"/>
  <c r="D5064" i="1"/>
  <c r="E5064" i="1" s="1"/>
  <c r="D5063" i="1"/>
  <c r="E5063" i="1" s="1"/>
  <c r="D5062" i="1"/>
  <c r="E5062" i="1" s="1"/>
  <c r="D5061" i="1"/>
  <c r="E5061" i="1" s="1"/>
  <c r="D5060" i="1"/>
  <c r="E5060" i="1" s="1"/>
  <c r="D5059" i="1"/>
  <c r="E5059" i="1" s="1"/>
  <c r="D5058" i="1"/>
  <c r="E5058" i="1" s="1"/>
  <c r="D5057" i="1"/>
  <c r="E5057" i="1" s="1"/>
  <c r="D5056" i="1"/>
  <c r="E5056" i="1" s="1"/>
  <c r="D5055" i="1"/>
  <c r="E5055" i="1" s="1"/>
  <c r="D5054" i="1"/>
  <c r="E5054" i="1" s="1"/>
  <c r="D5053" i="1"/>
  <c r="E5053" i="1" s="1"/>
  <c r="D5052" i="1"/>
  <c r="E5052" i="1" s="1"/>
  <c r="D5051" i="1"/>
  <c r="E5051" i="1" s="1"/>
  <c r="D5050" i="1"/>
  <c r="E5050" i="1" s="1"/>
  <c r="D5049" i="1"/>
  <c r="E5049" i="1" s="1"/>
  <c r="D5048" i="1"/>
  <c r="E5048" i="1" s="1"/>
  <c r="D5047" i="1"/>
  <c r="E5047" i="1" s="1"/>
  <c r="D5046" i="1"/>
  <c r="E5046" i="1" s="1"/>
  <c r="D5045" i="1"/>
  <c r="E5045" i="1" s="1"/>
  <c r="D5044" i="1"/>
  <c r="E5044" i="1" s="1"/>
  <c r="D5043" i="1"/>
  <c r="E5043" i="1" s="1"/>
  <c r="D5042" i="1"/>
  <c r="E5042" i="1" s="1"/>
  <c r="D5041" i="1"/>
  <c r="E5041" i="1" s="1"/>
  <c r="D5040" i="1"/>
  <c r="E5040" i="1" s="1"/>
  <c r="D5039" i="1"/>
  <c r="E5039" i="1" s="1"/>
  <c r="D5038" i="1"/>
  <c r="E5038" i="1" s="1"/>
  <c r="D5037" i="1"/>
  <c r="E5037" i="1" s="1"/>
  <c r="D5036" i="1"/>
  <c r="E5036" i="1" s="1"/>
  <c r="D5035" i="1"/>
  <c r="E5035" i="1" s="1"/>
  <c r="D5034" i="1"/>
  <c r="E5034" i="1" s="1"/>
  <c r="D5033" i="1"/>
  <c r="E5033" i="1" s="1"/>
  <c r="D5032" i="1"/>
  <c r="E5032" i="1" s="1"/>
  <c r="D5031" i="1"/>
  <c r="E5031" i="1" s="1"/>
  <c r="D5030" i="1"/>
  <c r="E5030" i="1" s="1"/>
  <c r="D5029" i="1"/>
  <c r="E5029" i="1" s="1"/>
  <c r="D5028" i="1"/>
  <c r="E5028" i="1" s="1"/>
  <c r="D5027" i="1"/>
  <c r="E5027" i="1" s="1"/>
  <c r="D5026" i="1"/>
  <c r="E5026" i="1" s="1"/>
  <c r="D5025" i="1"/>
  <c r="E5025" i="1" s="1"/>
  <c r="D5024" i="1"/>
  <c r="E5024" i="1" s="1"/>
  <c r="D5023" i="1"/>
  <c r="E5023" i="1" s="1"/>
  <c r="D5022" i="1"/>
  <c r="E5022" i="1" s="1"/>
  <c r="D5021" i="1"/>
  <c r="E5021" i="1" s="1"/>
  <c r="D5020" i="1"/>
  <c r="E5020" i="1" s="1"/>
  <c r="D5019" i="1"/>
  <c r="E5019" i="1" s="1"/>
  <c r="D5018" i="1"/>
  <c r="E5018" i="1" s="1"/>
  <c r="D5017" i="1"/>
  <c r="E5017" i="1" s="1"/>
  <c r="D5016" i="1"/>
  <c r="E5016" i="1" s="1"/>
  <c r="D5015" i="1"/>
  <c r="E5015" i="1" s="1"/>
  <c r="D5014" i="1"/>
  <c r="E5014" i="1" s="1"/>
  <c r="D5013" i="1"/>
  <c r="E5013" i="1" s="1"/>
  <c r="D5012" i="1"/>
  <c r="E5012" i="1" s="1"/>
  <c r="D5011" i="1"/>
  <c r="E5011" i="1" s="1"/>
  <c r="D5010" i="1"/>
  <c r="E5010" i="1" s="1"/>
  <c r="D5009" i="1"/>
  <c r="E5009" i="1" s="1"/>
  <c r="D5008" i="1"/>
  <c r="E5008" i="1" s="1"/>
  <c r="D5007" i="1"/>
  <c r="E5007" i="1" s="1"/>
  <c r="D5006" i="1"/>
  <c r="E5006" i="1" s="1"/>
  <c r="D5005" i="1"/>
  <c r="E5005" i="1" s="1"/>
  <c r="D5004" i="1"/>
  <c r="E5004" i="1" s="1"/>
  <c r="D5003" i="1"/>
  <c r="E5003" i="1" s="1"/>
  <c r="D5002" i="1"/>
  <c r="E5002" i="1" s="1"/>
  <c r="D5001" i="1"/>
  <c r="E5001" i="1" s="1"/>
  <c r="D5000" i="1"/>
  <c r="E5000" i="1" s="1"/>
  <c r="D4999" i="1"/>
  <c r="E4999" i="1" s="1"/>
  <c r="D4998" i="1"/>
  <c r="E4998" i="1" s="1"/>
  <c r="D4997" i="1"/>
  <c r="E4997" i="1" s="1"/>
  <c r="D4996" i="1"/>
  <c r="E4996" i="1" s="1"/>
  <c r="D4995" i="1"/>
  <c r="E4995" i="1" s="1"/>
  <c r="D4994" i="1"/>
  <c r="E4994" i="1" s="1"/>
  <c r="D4993" i="1"/>
  <c r="E4993" i="1" s="1"/>
  <c r="D4992" i="1"/>
  <c r="E4992" i="1" s="1"/>
  <c r="D4991" i="1"/>
  <c r="E4991" i="1" s="1"/>
  <c r="D4990" i="1"/>
  <c r="E4990" i="1" s="1"/>
  <c r="D4989" i="1"/>
  <c r="E4989" i="1" s="1"/>
  <c r="D4988" i="1"/>
  <c r="E4988" i="1" s="1"/>
  <c r="D4987" i="1"/>
  <c r="E4987" i="1" s="1"/>
  <c r="D715" i="1" l="1"/>
  <c r="E715" i="1" s="1"/>
  <c r="D7106" i="1" l="1"/>
  <c r="E7106" i="1" s="1"/>
  <c r="D7107" i="1"/>
  <c r="E7107" i="1" s="1"/>
  <c r="D7108" i="1"/>
  <c r="E7108" i="1" s="1"/>
  <c r="D7109" i="1"/>
  <c r="E7109" i="1" s="1"/>
  <c r="D7110" i="1"/>
  <c r="E7110" i="1" s="1"/>
  <c r="D7111" i="1"/>
  <c r="E7111" i="1" s="1"/>
  <c r="D7112" i="1"/>
  <c r="E7112" i="1" s="1"/>
  <c r="D7113" i="1"/>
  <c r="E7113" i="1" s="1"/>
  <c r="D7114" i="1"/>
  <c r="E7114" i="1" s="1"/>
  <c r="D7115" i="1"/>
  <c r="E7115" i="1" s="1"/>
  <c r="D7116" i="1"/>
  <c r="E7116" i="1" s="1"/>
  <c r="D7117" i="1"/>
  <c r="E7117" i="1" s="1"/>
  <c r="D7118" i="1"/>
  <c r="E7118" i="1" s="1"/>
  <c r="D7119" i="1"/>
  <c r="E7119" i="1" s="1"/>
  <c r="D7105" i="1"/>
  <c r="E7105" i="1" s="1"/>
  <c r="D2343" i="1" l="1"/>
  <c r="E2343" i="1" s="1"/>
  <c r="D2344" i="1"/>
  <c r="E2344" i="1" s="1"/>
  <c r="D2345" i="1"/>
  <c r="E2345" i="1" s="1"/>
  <c r="D2346" i="1"/>
  <c r="E2346" i="1" s="1"/>
  <c r="D2347" i="1"/>
  <c r="E2347" i="1" s="1"/>
  <c r="D2348" i="1"/>
  <c r="E2348" i="1" s="1"/>
  <c r="D3172" i="1" l="1"/>
  <c r="E3172" i="1" s="1"/>
  <c r="D3173" i="1"/>
  <c r="E3173" i="1" s="1"/>
  <c r="D3174" i="1"/>
  <c r="E3174" i="1" s="1"/>
  <c r="D3175" i="1"/>
  <c r="E3175" i="1" s="1"/>
  <c r="D3176" i="1"/>
  <c r="E3176" i="1" s="1"/>
  <c r="D3177" i="1"/>
  <c r="E3177" i="1" s="1"/>
  <c r="D3178" i="1"/>
  <c r="E3178" i="1" s="1"/>
  <c r="D3179" i="1"/>
  <c r="E3179" i="1" s="1"/>
  <c r="D3180" i="1"/>
  <c r="E3180" i="1" s="1"/>
  <c r="D3181" i="1"/>
  <c r="E3181" i="1" s="1"/>
  <c r="D3182" i="1"/>
  <c r="E3182" i="1" s="1"/>
  <c r="D3183" i="1"/>
  <c r="E3183" i="1" s="1"/>
  <c r="D3184" i="1"/>
  <c r="E3184" i="1" s="1"/>
  <c r="D3185" i="1"/>
  <c r="E3185" i="1" s="1"/>
  <c r="D3186" i="1"/>
  <c r="E3186" i="1" s="1"/>
  <c r="D3187" i="1"/>
  <c r="E3187" i="1" s="1"/>
  <c r="D3188" i="1"/>
  <c r="E3188" i="1" s="1"/>
  <c r="D3189" i="1"/>
  <c r="E3189" i="1" s="1"/>
  <c r="D3190" i="1"/>
  <c r="E3190" i="1" s="1"/>
  <c r="D3191" i="1"/>
  <c r="E3191" i="1" s="1"/>
  <c r="D3192" i="1"/>
  <c r="E3192" i="1" s="1"/>
  <c r="D3193" i="1"/>
  <c r="E3193" i="1" s="1"/>
  <c r="D3194" i="1"/>
  <c r="E3194" i="1" s="1"/>
  <c r="D3195" i="1"/>
  <c r="E3195" i="1" s="1"/>
  <c r="D3196" i="1"/>
  <c r="E3196" i="1" s="1"/>
  <c r="D3197" i="1"/>
  <c r="E3197" i="1" s="1"/>
  <c r="D3198" i="1"/>
  <c r="E3198" i="1" s="1"/>
  <c r="D3199" i="1"/>
  <c r="E3199" i="1" s="1"/>
  <c r="D3200" i="1"/>
  <c r="E3200" i="1" s="1"/>
  <c r="D3201" i="1"/>
  <c r="E3201" i="1" s="1"/>
  <c r="D3202" i="1"/>
  <c r="E3202" i="1" s="1"/>
  <c r="D3203" i="1"/>
  <c r="E3203" i="1" s="1"/>
  <c r="D3204" i="1"/>
  <c r="E3204" i="1" s="1"/>
  <c r="D3205" i="1"/>
  <c r="E3205" i="1" s="1"/>
  <c r="D3206" i="1"/>
  <c r="E3206" i="1" s="1"/>
  <c r="D3207" i="1"/>
  <c r="E3207" i="1" s="1"/>
  <c r="D3208" i="1"/>
  <c r="E3208" i="1" s="1"/>
  <c r="D3209" i="1"/>
  <c r="E3209" i="1" s="1"/>
  <c r="D3210" i="1"/>
  <c r="E3210" i="1" s="1"/>
  <c r="D3211" i="1"/>
  <c r="E3211" i="1" s="1"/>
  <c r="D3212" i="1"/>
  <c r="E3212" i="1" s="1"/>
  <c r="D3213" i="1"/>
  <c r="E3213" i="1" s="1"/>
  <c r="D3214" i="1"/>
  <c r="E3214" i="1" s="1"/>
  <c r="D3215" i="1"/>
  <c r="E3215" i="1" s="1"/>
  <c r="D3216" i="1"/>
  <c r="E3216" i="1" s="1"/>
  <c r="D3217" i="1"/>
  <c r="E3217" i="1" s="1"/>
  <c r="D3218" i="1"/>
  <c r="E3218" i="1" s="1"/>
  <c r="D3219" i="1"/>
  <c r="E3219" i="1" s="1"/>
  <c r="D3220" i="1"/>
  <c r="E3220" i="1" s="1"/>
  <c r="D3221" i="1"/>
  <c r="E3221" i="1" s="1"/>
  <c r="D3222" i="1"/>
  <c r="E3222" i="1" s="1"/>
  <c r="D3223" i="1"/>
  <c r="E3223" i="1" s="1"/>
  <c r="D3224" i="1"/>
  <c r="E3224" i="1" s="1"/>
  <c r="D3225" i="1"/>
  <c r="E3225" i="1" s="1"/>
  <c r="D3226" i="1"/>
  <c r="E3226" i="1" s="1"/>
  <c r="D3227" i="1"/>
  <c r="E3227" i="1" s="1"/>
  <c r="D3228" i="1"/>
  <c r="E3228" i="1" s="1"/>
  <c r="D3229" i="1"/>
  <c r="E3229" i="1" s="1"/>
  <c r="D3230" i="1"/>
  <c r="E3230" i="1" s="1"/>
  <c r="D3231" i="1"/>
  <c r="E3231" i="1" s="1"/>
  <c r="D3232" i="1"/>
  <c r="E3232" i="1" s="1"/>
  <c r="D3233" i="1"/>
  <c r="E3233" i="1" s="1"/>
  <c r="D3234" i="1"/>
  <c r="E3234" i="1" s="1"/>
  <c r="D3235" i="1"/>
  <c r="E3235" i="1" s="1"/>
  <c r="D3236" i="1"/>
  <c r="E3236" i="1" s="1"/>
  <c r="D3237" i="1"/>
  <c r="E3237" i="1" s="1"/>
  <c r="D3238" i="1"/>
  <c r="E3238" i="1" s="1"/>
  <c r="D3239" i="1"/>
  <c r="E3239" i="1" s="1"/>
  <c r="D3240" i="1"/>
  <c r="E3240" i="1" s="1"/>
  <c r="D3241" i="1"/>
  <c r="E3241" i="1" s="1"/>
  <c r="D3242" i="1"/>
  <c r="E3242" i="1" s="1"/>
  <c r="D3243" i="1"/>
  <c r="E3243" i="1" s="1"/>
  <c r="D3244" i="1"/>
  <c r="E3244" i="1" s="1"/>
  <c r="D3245" i="1"/>
  <c r="E3245" i="1" s="1"/>
  <c r="D4447" i="1" l="1"/>
  <c r="E4447" i="1" s="1"/>
  <c r="D4448" i="1"/>
  <c r="E4448" i="1" s="1"/>
  <c r="D4449" i="1"/>
  <c r="E4449" i="1" s="1"/>
  <c r="D4450" i="1"/>
  <c r="E4450" i="1" s="1"/>
  <c r="D4451" i="1"/>
  <c r="E4451" i="1" s="1"/>
  <c r="D4452" i="1"/>
  <c r="E4452" i="1" s="1"/>
  <c r="D4453" i="1"/>
  <c r="E4453" i="1" s="1"/>
  <c r="D4454" i="1"/>
  <c r="E4454" i="1" s="1"/>
  <c r="D4455" i="1"/>
  <c r="E4455" i="1" s="1"/>
  <c r="D4456" i="1"/>
  <c r="E4456" i="1" s="1"/>
  <c r="D4457" i="1"/>
  <c r="E4457" i="1" s="1"/>
  <c r="D4458" i="1"/>
  <c r="E4458" i="1" s="1"/>
  <c r="D51" i="1" l="1"/>
  <c r="D7067" i="1" l="1"/>
  <c r="E7067" i="1" s="1"/>
  <c r="D7068" i="1"/>
  <c r="E7068" i="1" s="1"/>
  <c r="D7069" i="1"/>
  <c r="E7069" i="1" s="1"/>
  <c r="D7070" i="1"/>
  <c r="E7070" i="1" s="1"/>
  <c r="D7071" i="1"/>
  <c r="E7071" i="1" s="1"/>
  <c r="D7072" i="1"/>
  <c r="E7072" i="1" s="1"/>
  <c r="D7073" i="1"/>
  <c r="E7073" i="1" s="1"/>
  <c r="D7074" i="1"/>
  <c r="E7074" i="1" s="1"/>
  <c r="D7075" i="1"/>
  <c r="E7075" i="1" s="1"/>
  <c r="D7076" i="1"/>
  <c r="E7076" i="1" s="1"/>
  <c r="D7077" i="1"/>
  <c r="E7077" i="1" s="1"/>
  <c r="D7078" i="1"/>
  <c r="E7078" i="1" s="1"/>
  <c r="D7079" i="1"/>
  <c r="E7079" i="1" s="1"/>
  <c r="D7080" i="1"/>
  <c r="E7080" i="1" s="1"/>
  <c r="D7081" i="1"/>
  <c r="E7081" i="1" s="1"/>
  <c r="D7082" i="1"/>
  <c r="E7082" i="1" s="1"/>
  <c r="D7083" i="1"/>
  <c r="E7083" i="1" s="1"/>
  <c r="D7084" i="1"/>
  <c r="E7084" i="1" s="1"/>
  <c r="D7085" i="1"/>
  <c r="E7085" i="1" s="1"/>
  <c r="D7086" i="1"/>
  <c r="E7086" i="1" s="1"/>
  <c r="D7087" i="1"/>
  <c r="E7087" i="1" s="1"/>
  <c r="D7088" i="1"/>
  <c r="E7088" i="1" s="1"/>
  <c r="D7089" i="1"/>
  <c r="E7089" i="1" s="1"/>
  <c r="D7090" i="1"/>
  <c r="E7090" i="1" s="1"/>
  <c r="D7091" i="1"/>
  <c r="E7091" i="1" s="1"/>
  <c r="D7092" i="1"/>
  <c r="E7092" i="1" s="1"/>
  <c r="D7093" i="1"/>
  <c r="E7093" i="1" s="1"/>
  <c r="D7094" i="1"/>
  <c r="E7094" i="1" s="1"/>
  <c r="D7095" i="1"/>
  <c r="E7095" i="1" s="1"/>
  <c r="D7096" i="1"/>
  <c r="E7096" i="1" s="1"/>
  <c r="D7066" i="1"/>
  <c r="E7066" i="1" s="1"/>
  <c r="D6671" i="1" l="1"/>
  <c r="E6671" i="1" s="1"/>
  <c r="D6672" i="1"/>
  <c r="E6672" i="1" s="1"/>
  <c r="D6673" i="1"/>
  <c r="E6673" i="1" s="1"/>
  <c r="D6674" i="1"/>
  <c r="E6674" i="1" s="1"/>
  <c r="D6675" i="1"/>
  <c r="E6675" i="1" s="1"/>
  <c r="D6676" i="1"/>
  <c r="E6676" i="1" s="1"/>
  <c r="D6677" i="1"/>
  <c r="E6677" i="1" s="1"/>
  <c r="D6678" i="1"/>
  <c r="E6678" i="1" s="1"/>
  <c r="D6679" i="1"/>
  <c r="E6679" i="1" s="1"/>
  <c r="D6680" i="1"/>
  <c r="E6680" i="1" s="1"/>
  <c r="D6681" i="1"/>
  <c r="E6681" i="1" s="1"/>
  <c r="D6682" i="1"/>
  <c r="E6682" i="1" s="1"/>
  <c r="D6683" i="1"/>
  <c r="E6683" i="1" s="1"/>
  <c r="D6684" i="1"/>
  <c r="E6684" i="1" s="1"/>
  <c r="D6685" i="1"/>
  <c r="E6685" i="1" s="1"/>
  <c r="D6686" i="1"/>
  <c r="E6686" i="1" s="1"/>
  <c r="D6687" i="1"/>
  <c r="E6687" i="1" s="1"/>
  <c r="D6688" i="1"/>
  <c r="E6688" i="1" s="1"/>
  <c r="D6689" i="1"/>
  <c r="E6689" i="1" s="1"/>
  <c r="D6690" i="1"/>
  <c r="E6690" i="1" s="1"/>
  <c r="D6691" i="1"/>
  <c r="E6691" i="1" s="1"/>
  <c r="D6692" i="1"/>
  <c r="E6692" i="1" s="1"/>
  <c r="D6693" i="1"/>
  <c r="E6693" i="1" s="1"/>
  <c r="D6694" i="1"/>
  <c r="E6694" i="1" s="1"/>
  <c r="D6695" i="1"/>
  <c r="E6695" i="1" s="1"/>
  <c r="D6696" i="1"/>
  <c r="E6696" i="1" s="1"/>
  <c r="D6697" i="1"/>
  <c r="E6697" i="1" s="1"/>
  <c r="D6698" i="1"/>
  <c r="E6698" i="1" s="1"/>
  <c r="D6699" i="1"/>
  <c r="E6699" i="1" s="1"/>
  <c r="D6700" i="1"/>
  <c r="E6700" i="1" s="1"/>
  <c r="D6701" i="1"/>
  <c r="E6701" i="1" s="1"/>
  <c r="D6702" i="1"/>
  <c r="E6702" i="1" s="1"/>
  <c r="D6703" i="1"/>
  <c r="E6703" i="1" s="1"/>
  <c r="D6704" i="1"/>
  <c r="E6704" i="1" s="1"/>
  <c r="D6705" i="1"/>
  <c r="E6705" i="1" s="1"/>
  <c r="D6706" i="1"/>
  <c r="E6706" i="1" s="1"/>
  <c r="D6707" i="1"/>
  <c r="E6707" i="1" s="1"/>
  <c r="D6708" i="1"/>
  <c r="E6708" i="1" s="1"/>
  <c r="D6709" i="1"/>
  <c r="E6709" i="1" s="1"/>
  <c r="D6710" i="1"/>
  <c r="E6710" i="1" s="1"/>
  <c r="D6711" i="1"/>
  <c r="E6711" i="1" s="1"/>
  <c r="D6712" i="1"/>
  <c r="E6712" i="1" s="1"/>
  <c r="D6713" i="1"/>
  <c r="E6713" i="1" s="1"/>
  <c r="D6714" i="1"/>
  <c r="E6714" i="1" s="1"/>
  <c r="D6715" i="1"/>
  <c r="E6715" i="1" s="1"/>
  <c r="D6716" i="1"/>
  <c r="E6716" i="1" s="1"/>
  <c r="D6717" i="1"/>
  <c r="E6717" i="1" s="1"/>
  <c r="D6718" i="1"/>
  <c r="E6718" i="1" s="1"/>
  <c r="D6719" i="1"/>
  <c r="E6719" i="1" s="1"/>
  <c r="D6720" i="1"/>
  <c r="E6720" i="1" s="1"/>
  <c r="D6721" i="1"/>
  <c r="E6721" i="1" s="1"/>
  <c r="D6722" i="1"/>
  <c r="E6722" i="1" s="1"/>
  <c r="D6723" i="1"/>
  <c r="E6723" i="1" s="1"/>
  <c r="D6724" i="1"/>
  <c r="E6724" i="1" s="1"/>
  <c r="D6725" i="1"/>
  <c r="E6725" i="1" s="1"/>
  <c r="D6726" i="1"/>
  <c r="E6726" i="1" s="1"/>
  <c r="D6727" i="1"/>
  <c r="E6727" i="1" s="1"/>
  <c r="D6728" i="1"/>
  <c r="E6728" i="1" s="1"/>
  <c r="D6729" i="1"/>
  <c r="E6729" i="1" s="1"/>
  <c r="D6730" i="1"/>
  <c r="E6730" i="1" s="1"/>
  <c r="D6731" i="1"/>
  <c r="E6731" i="1" s="1"/>
  <c r="D6732" i="1"/>
  <c r="E6732" i="1" s="1"/>
  <c r="D6733" i="1"/>
  <c r="E6733" i="1" s="1"/>
  <c r="D6734" i="1"/>
  <c r="E6734" i="1" s="1"/>
  <c r="D6735" i="1"/>
  <c r="E6735" i="1" s="1"/>
  <c r="D6736" i="1"/>
  <c r="E6736" i="1" s="1"/>
  <c r="D6737" i="1"/>
  <c r="E6737" i="1" s="1"/>
  <c r="D6738" i="1"/>
  <c r="E6738" i="1" s="1"/>
  <c r="D6739" i="1"/>
  <c r="E6739" i="1" s="1"/>
  <c r="D6740" i="1"/>
  <c r="E6740" i="1" s="1"/>
  <c r="D6741" i="1"/>
  <c r="E6741" i="1" s="1"/>
  <c r="D6742" i="1"/>
  <c r="E6742" i="1" s="1"/>
  <c r="D6743" i="1"/>
  <c r="E6743" i="1" s="1"/>
  <c r="D6744" i="1"/>
  <c r="E6744" i="1" s="1"/>
  <c r="D6745" i="1"/>
  <c r="E6745" i="1" s="1"/>
  <c r="D6746" i="1"/>
  <c r="E6746" i="1" s="1"/>
  <c r="D6747" i="1"/>
  <c r="E6747" i="1" s="1"/>
  <c r="D6748" i="1"/>
  <c r="E6748" i="1" s="1"/>
  <c r="D6749" i="1"/>
  <c r="E6749" i="1" s="1"/>
  <c r="D6750" i="1"/>
  <c r="E6750" i="1" s="1"/>
  <c r="D6751" i="1"/>
  <c r="E6751" i="1" s="1"/>
  <c r="D6752" i="1"/>
  <c r="E6752" i="1" s="1"/>
  <c r="D6753" i="1"/>
  <c r="E6753" i="1" s="1"/>
  <c r="D6754" i="1"/>
  <c r="E6754" i="1" s="1"/>
  <c r="D6755" i="1"/>
  <c r="E6755" i="1" s="1"/>
  <c r="D6756" i="1"/>
  <c r="E6756" i="1" s="1"/>
  <c r="D6757" i="1"/>
  <c r="E6757" i="1" s="1"/>
  <c r="D6758" i="1"/>
  <c r="E6758" i="1" s="1"/>
  <c r="D6759" i="1"/>
  <c r="E6759" i="1" s="1"/>
  <c r="D6760" i="1"/>
  <c r="E6760" i="1" s="1"/>
  <c r="D6761" i="1"/>
  <c r="E6761" i="1" s="1"/>
  <c r="D6762" i="1"/>
  <c r="E6762" i="1" s="1"/>
  <c r="D6763" i="1"/>
  <c r="E6763" i="1" s="1"/>
  <c r="D6764" i="1"/>
  <c r="E6764" i="1" s="1"/>
  <c r="D6765" i="1"/>
  <c r="E6765" i="1" s="1"/>
  <c r="D6766" i="1"/>
  <c r="E6766" i="1" s="1"/>
  <c r="D6767" i="1"/>
  <c r="E6767" i="1" s="1"/>
  <c r="D6768" i="1"/>
  <c r="E6768" i="1" s="1"/>
  <c r="D6769" i="1"/>
  <c r="E6769" i="1" s="1"/>
  <c r="D6770" i="1"/>
  <c r="E6770" i="1" s="1"/>
  <c r="D6771" i="1"/>
  <c r="E6771" i="1" s="1"/>
  <c r="D6772" i="1"/>
  <c r="E6772" i="1" s="1"/>
  <c r="D6773" i="1"/>
  <c r="E6773" i="1" s="1"/>
  <c r="D6774" i="1"/>
  <c r="E6774" i="1" s="1"/>
  <c r="D6775" i="1"/>
  <c r="E6775" i="1" s="1"/>
  <c r="D6776" i="1"/>
  <c r="E6776" i="1" s="1"/>
  <c r="D6777" i="1"/>
  <c r="E6777" i="1" s="1"/>
  <c r="D6778" i="1"/>
  <c r="E6778" i="1" s="1"/>
  <c r="D6779" i="1"/>
  <c r="E6779" i="1" s="1"/>
  <c r="D6780" i="1"/>
  <c r="E6780" i="1" s="1"/>
  <c r="D6781" i="1"/>
  <c r="E6781" i="1" s="1"/>
  <c r="D6782" i="1"/>
  <c r="E6782" i="1" s="1"/>
  <c r="D6783" i="1"/>
  <c r="E6783" i="1" s="1"/>
  <c r="D6784" i="1"/>
  <c r="E6784" i="1" s="1"/>
  <c r="D6785" i="1"/>
  <c r="E6785" i="1" s="1"/>
  <c r="D6786" i="1"/>
  <c r="E6786" i="1" s="1"/>
  <c r="D6787" i="1"/>
  <c r="E6787" i="1" s="1"/>
  <c r="D6788" i="1"/>
  <c r="E6788" i="1" s="1"/>
  <c r="D6789" i="1"/>
  <c r="E6789" i="1" s="1"/>
  <c r="D6790" i="1"/>
  <c r="E6790" i="1" s="1"/>
  <c r="D6791" i="1"/>
  <c r="E6791" i="1" s="1"/>
  <c r="D6792" i="1"/>
  <c r="E6792" i="1" s="1"/>
  <c r="D6793" i="1"/>
  <c r="E6793" i="1" s="1"/>
  <c r="D6794" i="1"/>
  <c r="E6794" i="1" s="1"/>
  <c r="D6795" i="1"/>
  <c r="E6795" i="1" s="1"/>
  <c r="D6796" i="1"/>
  <c r="E6796" i="1" s="1"/>
  <c r="D6797" i="1"/>
  <c r="E6797" i="1" s="1"/>
  <c r="D6798" i="1"/>
  <c r="E6798" i="1" s="1"/>
  <c r="D6799" i="1"/>
  <c r="E6799" i="1" s="1"/>
  <c r="D6800" i="1"/>
  <c r="E6800" i="1" s="1"/>
  <c r="D6801" i="1"/>
  <c r="E6801" i="1" s="1"/>
  <c r="D6802" i="1"/>
  <c r="E6802" i="1" s="1"/>
  <c r="D6803" i="1"/>
  <c r="E6803" i="1" s="1"/>
  <c r="D6804" i="1"/>
  <c r="E6804" i="1" s="1"/>
  <c r="D6805" i="1"/>
  <c r="E6805" i="1" s="1"/>
  <c r="D6806" i="1"/>
  <c r="E6806" i="1" s="1"/>
  <c r="D6807" i="1"/>
  <c r="E6807" i="1" s="1"/>
  <c r="D6808" i="1"/>
  <c r="E6808" i="1" s="1"/>
  <c r="D6809" i="1"/>
  <c r="E6809" i="1" s="1"/>
  <c r="D6810" i="1"/>
  <c r="E6810" i="1" s="1"/>
  <c r="D6811" i="1"/>
  <c r="E6811" i="1" s="1"/>
  <c r="D6812" i="1"/>
  <c r="E6812" i="1" s="1"/>
  <c r="D6813" i="1"/>
  <c r="E6813" i="1" s="1"/>
  <c r="D6814" i="1"/>
  <c r="E6814" i="1" s="1"/>
  <c r="D6815" i="1"/>
  <c r="E6815" i="1" s="1"/>
  <c r="D6816" i="1"/>
  <c r="E6816" i="1" s="1"/>
  <c r="D6817" i="1"/>
  <c r="E6817" i="1" s="1"/>
  <c r="D6818" i="1"/>
  <c r="E6818" i="1" s="1"/>
  <c r="D6819" i="1"/>
  <c r="E6819" i="1" s="1"/>
  <c r="D6820" i="1"/>
  <c r="E6820" i="1" s="1"/>
  <c r="D6821" i="1"/>
  <c r="E6821" i="1" s="1"/>
  <c r="D6822" i="1"/>
  <c r="E6822" i="1" s="1"/>
  <c r="D6823" i="1"/>
  <c r="E6823" i="1" s="1"/>
  <c r="D6824" i="1"/>
  <c r="E6824" i="1" s="1"/>
  <c r="D6825" i="1"/>
  <c r="E6825" i="1" s="1"/>
  <c r="D6826" i="1"/>
  <c r="E6826" i="1" s="1"/>
  <c r="D6827" i="1"/>
  <c r="E6827" i="1" s="1"/>
  <c r="D6828" i="1"/>
  <c r="E6828" i="1" s="1"/>
  <c r="D6829" i="1"/>
  <c r="E6829" i="1" s="1"/>
  <c r="D6830" i="1"/>
  <c r="E6830" i="1" s="1"/>
  <c r="D6831" i="1"/>
  <c r="E6831" i="1" s="1"/>
  <c r="D6832" i="1"/>
  <c r="E6832" i="1" s="1"/>
  <c r="D6833" i="1"/>
  <c r="E6833" i="1" s="1"/>
  <c r="D6834" i="1"/>
  <c r="E6834" i="1" s="1"/>
  <c r="D6835" i="1"/>
  <c r="E6835" i="1" s="1"/>
  <c r="D6836" i="1"/>
  <c r="E6836" i="1" s="1"/>
  <c r="D6837" i="1"/>
  <c r="E6837" i="1" s="1"/>
  <c r="D6838" i="1"/>
  <c r="E6838" i="1" s="1"/>
  <c r="D6839" i="1"/>
  <c r="E6839" i="1" s="1"/>
  <c r="D6840" i="1"/>
  <c r="E6840" i="1" s="1"/>
  <c r="D6841" i="1"/>
  <c r="E6841" i="1" s="1"/>
  <c r="D6842" i="1"/>
  <c r="E6842" i="1" s="1"/>
  <c r="D6843" i="1"/>
  <c r="E6843" i="1" s="1"/>
  <c r="D6844" i="1"/>
  <c r="E6844" i="1" s="1"/>
  <c r="D6845" i="1"/>
  <c r="E6845" i="1" s="1"/>
  <c r="D6846" i="1"/>
  <c r="E6846" i="1" s="1"/>
  <c r="D6847" i="1"/>
  <c r="E6847" i="1" s="1"/>
  <c r="D6848" i="1"/>
  <c r="E6848" i="1" s="1"/>
  <c r="D6849" i="1"/>
  <c r="E6849" i="1" s="1"/>
  <c r="D6850" i="1"/>
  <c r="E6850" i="1" s="1"/>
  <c r="D6851" i="1"/>
  <c r="E6851" i="1" s="1"/>
  <c r="D6852" i="1"/>
  <c r="E6852" i="1" s="1"/>
  <c r="D6853" i="1"/>
  <c r="E6853" i="1" s="1"/>
  <c r="D6854" i="1"/>
  <c r="E6854" i="1" s="1"/>
  <c r="D6855" i="1"/>
  <c r="E6855" i="1" s="1"/>
  <c r="D6856" i="1"/>
  <c r="E6856" i="1" s="1"/>
  <c r="D6857" i="1"/>
  <c r="E6857" i="1" s="1"/>
  <c r="D6858" i="1"/>
  <c r="E6858" i="1" s="1"/>
  <c r="D6859" i="1"/>
  <c r="E6859" i="1" s="1"/>
  <c r="D6860" i="1"/>
  <c r="E6860" i="1" s="1"/>
  <c r="D6861" i="1"/>
  <c r="E6861" i="1" s="1"/>
  <c r="D6862" i="1"/>
  <c r="E6862" i="1" s="1"/>
  <c r="D6863" i="1"/>
  <c r="E6863" i="1" s="1"/>
  <c r="D6864" i="1"/>
  <c r="E6864" i="1" s="1"/>
  <c r="D6865" i="1"/>
  <c r="E6865" i="1" s="1"/>
  <c r="D6866" i="1"/>
  <c r="E6866" i="1" s="1"/>
  <c r="D6867" i="1"/>
  <c r="E6867" i="1" s="1"/>
  <c r="D6868" i="1"/>
  <c r="E6868" i="1" s="1"/>
  <c r="D6869" i="1"/>
  <c r="E6869" i="1" s="1"/>
  <c r="D6870" i="1"/>
  <c r="E6870" i="1" s="1"/>
  <c r="D6871" i="1"/>
  <c r="E6871" i="1" s="1"/>
  <c r="D6872" i="1"/>
  <c r="E6872" i="1" s="1"/>
  <c r="D6873" i="1"/>
  <c r="E6873" i="1" s="1"/>
  <c r="D6874" i="1"/>
  <c r="E6874" i="1" s="1"/>
  <c r="D6875" i="1"/>
  <c r="E6875" i="1" s="1"/>
  <c r="D6876" i="1"/>
  <c r="E6876" i="1" s="1"/>
  <c r="D6877" i="1"/>
  <c r="E6877" i="1" s="1"/>
  <c r="D6878" i="1"/>
  <c r="E6878" i="1" s="1"/>
  <c r="D6879" i="1"/>
  <c r="E6879" i="1" s="1"/>
  <c r="D6880" i="1"/>
  <c r="E6880" i="1" s="1"/>
  <c r="D6881" i="1"/>
  <c r="E6881" i="1" s="1"/>
  <c r="D6882" i="1"/>
  <c r="E6882" i="1" s="1"/>
  <c r="D6883" i="1"/>
  <c r="E6883" i="1" s="1"/>
  <c r="D6884" i="1"/>
  <c r="E6884" i="1" s="1"/>
  <c r="D6885" i="1"/>
  <c r="E6885" i="1" s="1"/>
  <c r="D6886" i="1"/>
  <c r="E6886" i="1" s="1"/>
  <c r="D6887" i="1"/>
  <c r="E6887" i="1" s="1"/>
  <c r="D6888" i="1"/>
  <c r="E6888" i="1" s="1"/>
  <c r="D6889" i="1"/>
  <c r="E6889" i="1" s="1"/>
  <c r="D6890" i="1"/>
  <c r="E6890" i="1" s="1"/>
  <c r="D6891" i="1"/>
  <c r="E6891" i="1" s="1"/>
  <c r="D6892" i="1"/>
  <c r="E6892" i="1" s="1"/>
  <c r="D6893" i="1"/>
  <c r="E6893" i="1" s="1"/>
  <c r="D6894" i="1"/>
  <c r="E6894" i="1" s="1"/>
  <c r="D6895" i="1"/>
  <c r="E6895" i="1" s="1"/>
  <c r="D6896" i="1"/>
  <c r="E6896" i="1" s="1"/>
  <c r="D6897" i="1"/>
  <c r="E6897" i="1" s="1"/>
  <c r="D6898" i="1"/>
  <c r="E6898" i="1" s="1"/>
  <c r="D6899" i="1"/>
  <c r="E6899" i="1" s="1"/>
  <c r="D6900" i="1"/>
  <c r="E6900" i="1" s="1"/>
  <c r="D6901" i="1"/>
  <c r="E6901" i="1" s="1"/>
  <c r="D6902" i="1"/>
  <c r="E6902" i="1" s="1"/>
  <c r="D6903" i="1"/>
  <c r="E6903" i="1" s="1"/>
  <c r="D6904" i="1"/>
  <c r="E6904" i="1" s="1"/>
  <c r="D6905" i="1"/>
  <c r="E6905" i="1" s="1"/>
  <c r="D6906" i="1"/>
  <c r="E6906" i="1" s="1"/>
  <c r="D6907" i="1"/>
  <c r="E6907" i="1" s="1"/>
  <c r="D6908" i="1"/>
  <c r="E6908" i="1" s="1"/>
  <c r="D6909" i="1"/>
  <c r="E6909" i="1" s="1"/>
  <c r="D6910" i="1"/>
  <c r="E6910" i="1" s="1"/>
  <c r="D6911" i="1"/>
  <c r="E6911" i="1" s="1"/>
  <c r="D6912" i="1"/>
  <c r="E6912" i="1" s="1"/>
  <c r="D6913" i="1"/>
  <c r="E6913" i="1" s="1"/>
  <c r="D6914" i="1"/>
  <c r="E6914" i="1" s="1"/>
  <c r="D6915" i="1"/>
  <c r="E6915" i="1" s="1"/>
  <c r="D6916" i="1"/>
  <c r="E6916" i="1" s="1"/>
  <c r="D6917" i="1"/>
  <c r="E6917" i="1" s="1"/>
  <c r="D6918" i="1"/>
  <c r="E6918" i="1" s="1"/>
  <c r="D6919" i="1"/>
  <c r="E6919" i="1" s="1"/>
  <c r="D6920" i="1"/>
  <c r="E6920" i="1" s="1"/>
  <c r="D6921" i="1"/>
  <c r="E6921" i="1" s="1"/>
  <c r="D6922" i="1"/>
  <c r="E6922" i="1" s="1"/>
  <c r="D6923" i="1"/>
  <c r="E6923" i="1" s="1"/>
  <c r="D6924" i="1"/>
  <c r="E6924" i="1" s="1"/>
  <c r="D6925" i="1"/>
  <c r="E6925" i="1" s="1"/>
  <c r="D6926" i="1"/>
  <c r="E6926" i="1" s="1"/>
  <c r="D6927" i="1"/>
  <c r="E6927" i="1" s="1"/>
  <c r="D6928" i="1"/>
  <c r="E6928" i="1" s="1"/>
  <c r="D6929" i="1"/>
  <c r="E6929" i="1" s="1"/>
  <c r="D6930" i="1"/>
  <c r="E6930" i="1" s="1"/>
  <c r="D6931" i="1"/>
  <c r="E6931" i="1" s="1"/>
  <c r="D6932" i="1"/>
  <c r="E6932" i="1" s="1"/>
  <c r="D6933" i="1"/>
  <c r="E6933" i="1" s="1"/>
  <c r="D6934" i="1"/>
  <c r="E6934" i="1" s="1"/>
  <c r="D6935" i="1"/>
  <c r="E6935" i="1" s="1"/>
  <c r="D6936" i="1"/>
  <c r="E6936" i="1" s="1"/>
  <c r="D6937" i="1"/>
  <c r="E6937" i="1" s="1"/>
  <c r="D6938" i="1"/>
  <c r="E6938" i="1" s="1"/>
  <c r="D6939" i="1"/>
  <c r="E6939" i="1" s="1"/>
  <c r="D6940" i="1"/>
  <c r="E6940" i="1" s="1"/>
  <c r="D6941" i="1"/>
  <c r="E6941" i="1" s="1"/>
  <c r="D6942" i="1"/>
  <c r="E6942" i="1" s="1"/>
  <c r="D6943" i="1"/>
  <c r="E6943" i="1" s="1"/>
  <c r="D6944" i="1"/>
  <c r="E6944" i="1" s="1"/>
  <c r="D6945" i="1"/>
  <c r="E6945" i="1" s="1"/>
  <c r="D6946" i="1"/>
  <c r="E6946" i="1" s="1"/>
  <c r="D6947" i="1"/>
  <c r="E6947" i="1" s="1"/>
  <c r="D6948" i="1"/>
  <c r="E6948" i="1" s="1"/>
  <c r="D6949" i="1"/>
  <c r="E6949" i="1" s="1"/>
  <c r="D6950" i="1"/>
  <c r="E6950" i="1" s="1"/>
  <c r="D6951" i="1"/>
  <c r="E6951" i="1" s="1"/>
  <c r="D6952" i="1"/>
  <c r="E6952" i="1" s="1"/>
  <c r="D6953" i="1"/>
  <c r="E6953" i="1" s="1"/>
  <c r="D6954" i="1"/>
  <c r="E6954" i="1" s="1"/>
  <c r="D6955" i="1"/>
  <c r="E6955" i="1" s="1"/>
  <c r="D6956" i="1"/>
  <c r="E6956" i="1" s="1"/>
  <c r="D6957" i="1"/>
  <c r="E6957" i="1" s="1"/>
  <c r="D6958" i="1"/>
  <c r="E6958" i="1" s="1"/>
  <c r="D6959" i="1"/>
  <c r="E6959" i="1" s="1"/>
  <c r="D6960" i="1"/>
  <c r="E6960" i="1" s="1"/>
  <c r="D6961" i="1"/>
  <c r="E6961" i="1" s="1"/>
  <c r="D6962" i="1"/>
  <c r="E6962" i="1" s="1"/>
  <c r="D6963" i="1"/>
  <c r="E6963" i="1" s="1"/>
  <c r="D6964" i="1"/>
  <c r="E6964" i="1" s="1"/>
  <c r="D6965" i="1"/>
  <c r="E6965" i="1" s="1"/>
  <c r="D6966" i="1"/>
  <c r="E6966" i="1" s="1"/>
  <c r="D6967" i="1"/>
  <c r="E6967" i="1" s="1"/>
  <c r="D6968" i="1"/>
  <c r="E6968" i="1" s="1"/>
  <c r="D6969" i="1"/>
  <c r="E6969" i="1" s="1"/>
  <c r="D6970" i="1"/>
  <c r="E6970" i="1" s="1"/>
  <c r="D6971" i="1"/>
  <c r="E6971" i="1" s="1"/>
  <c r="D6972" i="1"/>
  <c r="E6972" i="1" s="1"/>
  <c r="D6973" i="1"/>
  <c r="E6973" i="1" s="1"/>
  <c r="D6974" i="1"/>
  <c r="E6974" i="1" s="1"/>
  <c r="D6975" i="1"/>
  <c r="E6975" i="1" s="1"/>
  <c r="D6976" i="1"/>
  <c r="E6976" i="1" s="1"/>
  <c r="D6977" i="1"/>
  <c r="E6977" i="1" s="1"/>
  <c r="D6978" i="1"/>
  <c r="E6978" i="1" s="1"/>
  <c r="D6979" i="1"/>
  <c r="E6979" i="1" s="1"/>
  <c r="D6980" i="1"/>
  <c r="E6980" i="1" s="1"/>
  <c r="D6981" i="1"/>
  <c r="E6981" i="1" s="1"/>
  <c r="D6982" i="1"/>
  <c r="E6982" i="1" s="1"/>
  <c r="D6983" i="1"/>
  <c r="E6983" i="1" s="1"/>
  <c r="D6984" i="1"/>
  <c r="E6984" i="1" s="1"/>
  <c r="D6985" i="1"/>
  <c r="E6985" i="1" s="1"/>
  <c r="D6986" i="1"/>
  <c r="E6986" i="1" s="1"/>
  <c r="D6987" i="1"/>
  <c r="E6987" i="1" s="1"/>
  <c r="D6988" i="1"/>
  <c r="E6988" i="1" s="1"/>
  <c r="D6989" i="1"/>
  <c r="E6989" i="1" s="1"/>
  <c r="D6990" i="1"/>
  <c r="E6990" i="1" s="1"/>
  <c r="D6991" i="1"/>
  <c r="E6991" i="1" s="1"/>
  <c r="D6992" i="1"/>
  <c r="E6992" i="1" s="1"/>
  <c r="D6993" i="1"/>
  <c r="E6993" i="1" s="1"/>
  <c r="D6994" i="1"/>
  <c r="E6994" i="1" s="1"/>
  <c r="D6995" i="1"/>
  <c r="E6995" i="1" s="1"/>
  <c r="D6996" i="1"/>
  <c r="E6996" i="1" s="1"/>
  <c r="D6997" i="1"/>
  <c r="E6997" i="1" s="1"/>
  <c r="D6998" i="1"/>
  <c r="E6998" i="1" s="1"/>
  <c r="D6999" i="1"/>
  <c r="E6999" i="1" s="1"/>
  <c r="D7000" i="1"/>
  <c r="E7000" i="1" s="1"/>
  <c r="D7001" i="1"/>
  <c r="E7001" i="1" s="1"/>
  <c r="D7002" i="1"/>
  <c r="E7002" i="1" s="1"/>
  <c r="D7003" i="1"/>
  <c r="E7003" i="1" s="1"/>
  <c r="D7004" i="1"/>
  <c r="E7004" i="1" s="1"/>
  <c r="D7005" i="1"/>
  <c r="E7005" i="1" s="1"/>
  <c r="D7006" i="1"/>
  <c r="E7006" i="1" s="1"/>
  <c r="D7007" i="1"/>
  <c r="E7007" i="1" s="1"/>
  <c r="D7008" i="1"/>
  <c r="E7008" i="1" s="1"/>
  <c r="D7009" i="1"/>
  <c r="E7009" i="1" s="1"/>
  <c r="D7010" i="1"/>
  <c r="E7010" i="1" s="1"/>
  <c r="D7011" i="1"/>
  <c r="E7011" i="1" s="1"/>
  <c r="D7012" i="1"/>
  <c r="E7012" i="1" s="1"/>
  <c r="D7013" i="1"/>
  <c r="E7013" i="1" s="1"/>
  <c r="D7014" i="1"/>
  <c r="E7014" i="1" s="1"/>
  <c r="D7015" i="1"/>
  <c r="E7015" i="1" s="1"/>
  <c r="D7016" i="1"/>
  <c r="E7016" i="1" s="1"/>
  <c r="D7017" i="1"/>
  <c r="E7017" i="1" s="1"/>
  <c r="D7018" i="1"/>
  <c r="E7018" i="1" s="1"/>
  <c r="D7019" i="1"/>
  <c r="E7019" i="1" s="1"/>
  <c r="D7020" i="1"/>
  <c r="E7020" i="1" s="1"/>
  <c r="D7021" i="1"/>
  <c r="E7021" i="1" s="1"/>
  <c r="D7022" i="1"/>
  <c r="E7022" i="1" s="1"/>
  <c r="D7023" i="1"/>
  <c r="E7023" i="1" s="1"/>
  <c r="D7024" i="1"/>
  <c r="E7024" i="1" s="1"/>
  <c r="D7025" i="1"/>
  <c r="E7025" i="1" s="1"/>
  <c r="D7026" i="1"/>
  <c r="E7026" i="1" s="1"/>
  <c r="D7027" i="1"/>
  <c r="E7027" i="1" s="1"/>
  <c r="D7028" i="1"/>
  <c r="E7028" i="1" s="1"/>
  <c r="D7029" i="1"/>
  <c r="E7029" i="1" s="1"/>
  <c r="D7030" i="1"/>
  <c r="E7030" i="1" s="1"/>
  <c r="D7031" i="1"/>
  <c r="E7031" i="1" s="1"/>
  <c r="D7032" i="1"/>
  <c r="E7032" i="1" s="1"/>
  <c r="D7033" i="1"/>
  <c r="E7033" i="1" s="1"/>
  <c r="D7034" i="1"/>
  <c r="E7034" i="1" s="1"/>
  <c r="D7035" i="1"/>
  <c r="E7035" i="1" s="1"/>
  <c r="D7036" i="1"/>
  <c r="E7036" i="1" s="1"/>
  <c r="D7037" i="1"/>
  <c r="E7037" i="1" s="1"/>
  <c r="D7038" i="1"/>
  <c r="E7038" i="1" s="1"/>
  <c r="D7039" i="1"/>
  <c r="E7039" i="1" s="1"/>
  <c r="D7040" i="1"/>
  <c r="E7040" i="1" s="1"/>
  <c r="D7041" i="1"/>
  <c r="E7041" i="1" s="1"/>
  <c r="D7042" i="1"/>
  <c r="E7042" i="1" s="1"/>
  <c r="D7043" i="1"/>
  <c r="E7043" i="1" s="1"/>
  <c r="D7044" i="1"/>
  <c r="E7044" i="1" s="1"/>
  <c r="D7045" i="1"/>
  <c r="E7045" i="1" s="1"/>
  <c r="D7046" i="1"/>
  <c r="E7046" i="1" s="1"/>
  <c r="D7047" i="1"/>
  <c r="E7047" i="1" s="1"/>
  <c r="D7048" i="1"/>
  <c r="E7048" i="1" s="1"/>
  <c r="D7049" i="1"/>
  <c r="E7049" i="1" s="1"/>
  <c r="D7050" i="1"/>
  <c r="E7050" i="1" s="1"/>
  <c r="D7051" i="1"/>
  <c r="E7051" i="1" s="1"/>
  <c r="D7052" i="1"/>
  <c r="E7052" i="1" s="1"/>
  <c r="D7053" i="1"/>
  <c r="E7053" i="1" s="1"/>
  <c r="D7054" i="1"/>
  <c r="E7054" i="1" s="1"/>
  <c r="D7055" i="1"/>
  <c r="E7055" i="1" s="1"/>
  <c r="D7056" i="1"/>
  <c r="E7056" i="1" s="1"/>
  <c r="D7057" i="1"/>
  <c r="E7057" i="1" s="1"/>
  <c r="D7058" i="1"/>
  <c r="E7058" i="1" s="1"/>
  <c r="D7059" i="1"/>
  <c r="E7059" i="1" s="1"/>
  <c r="D7060" i="1"/>
  <c r="E7060" i="1" s="1"/>
  <c r="D7061" i="1"/>
  <c r="E7061" i="1" s="1"/>
  <c r="D7062" i="1"/>
  <c r="E7062" i="1" s="1"/>
  <c r="D7063" i="1"/>
  <c r="E7063" i="1" s="1"/>
  <c r="D6670" i="1"/>
  <c r="E6670" i="1" s="1"/>
  <c r="D6638" i="1" l="1"/>
  <c r="E6638" i="1" s="1"/>
  <c r="D6639" i="1"/>
  <c r="E6639" i="1" s="1"/>
  <c r="D6640" i="1"/>
  <c r="E6640" i="1" s="1"/>
  <c r="D6641" i="1"/>
  <c r="E6641" i="1" s="1"/>
  <c r="D6642" i="1"/>
  <c r="E6642" i="1" s="1"/>
  <c r="D6643" i="1"/>
  <c r="E6643" i="1" s="1"/>
  <c r="D6644" i="1"/>
  <c r="E6644" i="1" s="1"/>
  <c r="D6645" i="1"/>
  <c r="E6645" i="1" s="1"/>
  <c r="D6646" i="1"/>
  <c r="E6646" i="1" s="1"/>
  <c r="D6647" i="1"/>
  <c r="E6647" i="1" s="1"/>
  <c r="D6648" i="1"/>
  <c r="E6648" i="1" s="1"/>
  <c r="D6649" i="1"/>
  <c r="E6649" i="1" s="1"/>
  <c r="D6650" i="1"/>
  <c r="E6650" i="1" s="1"/>
  <c r="D6651" i="1"/>
  <c r="E6651" i="1" s="1"/>
  <c r="D6652" i="1"/>
  <c r="E6652" i="1" s="1"/>
  <c r="D6653" i="1"/>
  <c r="E6653" i="1" s="1"/>
  <c r="D6654" i="1"/>
  <c r="E6654" i="1" s="1"/>
  <c r="D6655" i="1"/>
  <c r="E6655" i="1" s="1"/>
  <c r="D6656" i="1"/>
  <c r="E6656" i="1" s="1"/>
  <c r="D6657" i="1"/>
  <c r="E6657" i="1" s="1"/>
  <c r="D6658" i="1"/>
  <c r="E6658" i="1" s="1"/>
  <c r="D6659" i="1"/>
  <c r="E6659" i="1" s="1"/>
  <c r="D6660" i="1"/>
  <c r="E6660" i="1" s="1"/>
  <c r="D6661" i="1"/>
  <c r="E6661" i="1" s="1"/>
  <c r="D6662" i="1"/>
  <c r="E6662" i="1" s="1"/>
  <c r="D6663" i="1"/>
  <c r="E6663" i="1" s="1"/>
  <c r="D6664" i="1"/>
  <c r="E6664" i="1" s="1"/>
  <c r="D6665" i="1"/>
  <c r="E6665" i="1" s="1"/>
  <c r="D6666" i="1"/>
  <c r="E6666" i="1" s="1"/>
  <c r="D6667" i="1"/>
  <c r="E6667" i="1" s="1"/>
  <c r="D6668" i="1"/>
  <c r="E6668" i="1" s="1"/>
  <c r="D6628" i="1"/>
  <c r="E6628" i="1" s="1"/>
  <c r="D6629" i="1"/>
  <c r="E6629" i="1" s="1"/>
  <c r="D6630" i="1"/>
  <c r="E6630" i="1" s="1"/>
  <c r="D6631" i="1"/>
  <c r="E6631" i="1" s="1"/>
  <c r="D6632" i="1"/>
  <c r="E6632" i="1" s="1"/>
  <c r="D6633" i="1"/>
  <c r="E6633" i="1" s="1"/>
  <c r="D6634" i="1"/>
  <c r="E6634" i="1" s="1"/>
  <c r="D6635" i="1"/>
  <c r="E6635" i="1" s="1"/>
  <c r="D6618" i="1"/>
  <c r="E6618" i="1" s="1"/>
  <c r="D6619" i="1"/>
  <c r="E6619" i="1" s="1"/>
  <c r="D6620" i="1"/>
  <c r="E6620" i="1" s="1"/>
  <c r="D6621" i="1"/>
  <c r="E6621" i="1" s="1"/>
  <c r="D6622" i="1"/>
  <c r="E6622" i="1" s="1"/>
  <c r="D6623" i="1"/>
  <c r="E6623" i="1" s="1"/>
  <c r="D6624" i="1"/>
  <c r="E6624" i="1" s="1"/>
  <c r="D6625" i="1"/>
  <c r="E6625" i="1" s="1"/>
  <c r="D6589" i="1"/>
  <c r="E6589" i="1" s="1"/>
  <c r="D6590" i="1"/>
  <c r="E6590" i="1" s="1"/>
  <c r="D6591" i="1"/>
  <c r="E6591" i="1" s="1"/>
  <c r="D6592" i="1"/>
  <c r="E6592" i="1" s="1"/>
  <c r="D6593" i="1"/>
  <c r="E6593" i="1" s="1"/>
  <c r="D6594" i="1"/>
  <c r="E6594" i="1" s="1"/>
  <c r="D6595" i="1"/>
  <c r="E6595" i="1" s="1"/>
  <c r="D6596" i="1"/>
  <c r="E6596" i="1" s="1"/>
  <c r="D6597" i="1"/>
  <c r="E6597" i="1" s="1"/>
  <c r="D6598" i="1"/>
  <c r="E6598" i="1" s="1"/>
  <c r="D6599" i="1"/>
  <c r="E6599" i="1" s="1"/>
  <c r="D6600" i="1"/>
  <c r="E6600" i="1" s="1"/>
  <c r="D6601" i="1"/>
  <c r="E6601" i="1" s="1"/>
  <c r="D6602" i="1"/>
  <c r="E6602" i="1" s="1"/>
  <c r="D6603" i="1"/>
  <c r="E6603" i="1" s="1"/>
  <c r="D6604" i="1"/>
  <c r="E6604" i="1" s="1"/>
  <c r="D6605" i="1"/>
  <c r="E6605" i="1" s="1"/>
  <c r="D6606" i="1"/>
  <c r="E6606" i="1" s="1"/>
  <c r="D6607" i="1"/>
  <c r="E6607" i="1" s="1"/>
  <c r="D6608" i="1"/>
  <c r="E6608" i="1" s="1"/>
  <c r="D6609" i="1"/>
  <c r="E6609" i="1" s="1"/>
  <c r="D6610" i="1"/>
  <c r="E6610" i="1" s="1"/>
  <c r="D6611" i="1"/>
  <c r="E6611" i="1" s="1"/>
  <c r="D6612" i="1"/>
  <c r="E6612" i="1" s="1"/>
  <c r="D6613" i="1"/>
  <c r="E6613" i="1" s="1"/>
  <c r="D6614" i="1"/>
  <c r="E6614" i="1" s="1"/>
  <c r="D6615" i="1"/>
  <c r="E6615" i="1" s="1"/>
  <c r="D6564" i="1"/>
  <c r="E6564" i="1" s="1"/>
  <c r="D6565" i="1"/>
  <c r="E6565" i="1" s="1"/>
  <c r="D6566" i="1"/>
  <c r="E6566" i="1" s="1"/>
  <c r="D6567" i="1"/>
  <c r="E6567" i="1" s="1"/>
  <c r="D6568" i="1"/>
  <c r="E6568" i="1" s="1"/>
  <c r="D6569" i="1"/>
  <c r="E6569" i="1" s="1"/>
  <c r="D6570" i="1"/>
  <c r="E6570" i="1" s="1"/>
  <c r="D6571" i="1"/>
  <c r="E6571" i="1" s="1"/>
  <c r="D6572" i="1"/>
  <c r="E6572" i="1" s="1"/>
  <c r="D6573" i="1"/>
  <c r="E6573" i="1" s="1"/>
  <c r="D6574" i="1"/>
  <c r="E6574" i="1" s="1"/>
  <c r="D6575" i="1"/>
  <c r="E6575" i="1" s="1"/>
  <c r="D6576" i="1"/>
  <c r="E6576" i="1" s="1"/>
  <c r="D6577" i="1"/>
  <c r="E6577" i="1" s="1"/>
  <c r="D6578" i="1"/>
  <c r="E6578" i="1" s="1"/>
  <c r="D6579" i="1"/>
  <c r="E6579" i="1" s="1"/>
  <c r="D6580" i="1"/>
  <c r="E6580" i="1" s="1"/>
  <c r="D6581" i="1"/>
  <c r="E6581" i="1" s="1"/>
  <c r="D6582" i="1"/>
  <c r="E6582" i="1" s="1"/>
  <c r="D6583" i="1"/>
  <c r="E6583" i="1" s="1"/>
  <c r="D6584" i="1"/>
  <c r="E6584" i="1" s="1"/>
  <c r="D6585" i="1"/>
  <c r="E6585" i="1" s="1"/>
  <c r="D6586" i="1"/>
  <c r="E6586" i="1" s="1"/>
  <c r="D6511" i="1"/>
  <c r="E6511" i="1" s="1"/>
  <c r="D6512" i="1"/>
  <c r="E6512" i="1" s="1"/>
  <c r="D6513" i="1"/>
  <c r="E6513" i="1" s="1"/>
  <c r="D6514" i="1"/>
  <c r="E6514" i="1" s="1"/>
  <c r="D6515" i="1"/>
  <c r="E6515" i="1" s="1"/>
  <c r="D6516" i="1"/>
  <c r="E6516" i="1" s="1"/>
  <c r="D6517" i="1"/>
  <c r="E6517" i="1" s="1"/>
  <c r="D6518" i="1"/>
  <c r="E6518" i="1" s="1"/>
  <c r="D6519" i="1"/>
  <c r="E6519" i="1" s="1"/>
  <c r="D6520" i="1"/>
  <c r="E6520" i="1" s="1"/>
  <c r="D6521" i="1"/>
  <c r="E6521" i="1" s="1"/>
  <c r="D6522" i="1"/>
  <c r="E6522" i="1" s="1"/>
  <c r="D6523" i="1"/>
  <c r="E6523" i="1" s="1"/>
  <c r="D6524" i="1"/>
  <c r="E6524" i="1" s="1"/>
  <c r="D6525" i="1"/>
  <c r="E6525" i="1" s="1"/>
  <c r="D6526" i="1"/>
  <c r="E6526" i="1" s="1"/>
  <c r="D6527" i="1"/>
  <c r="E6527" i="1" s="1"/>
  <c r="D6528" i="1"/>
  <c r="E6528" i="1" s="1"/>
  <c r="D6529" i="1"/>
  <c r="E6529" i="1" s="1"/>
  <c r="D6530" i="1"/>
  <c r="E6530" i="1" s="1"/>
  <c r="D6531" i="1"/>
  <c r="E6531" i="1" s="1"/>
  <c r="D6532" i="1"/>
  <c r="E6532" i="1" s="1"/>
  <c r="D6533" i="1"/>
  <c r="E6533" i="1" s="1"/>
  <c r="D6534" i="1"/>
  <c r="E6534" i="1" s="1"/>
  <c r="D6535" i="1"/>
  <c r="E6535" i="1" s="1"/>
  <c r="D6536" i="1"/>
  <c r="E6536" i="1" s="1"/>
  <c r="D6537" i="1"/>
  <c r="E6537" i="1" s="1"/>
  <c r="D6538" i="1"/>
  <c r="E6538" i="1" s="1"/>
  <c r="D6539" i="1"/>
  <c r="E6539" i="1" s="1"/>
  <c r="D6540" i="1"/>
  <c r="E6540" i="1" s="1"/>
  <c r="D6541" i="1"/>
  <c r="E6541" i="1" s="1"/>
  <c r="D6542" i="1"/>
  <c r="E6542" i="1" s="1"/>
  <c r="D6543" i="1"/>
  <c r="E6543" i="1" s="1"/>
  <c r="D6544" i="1"/>
  <c r="E6544" i="1" s="1"/>
  <c r="D6545" i="1"/>
  <c r="E6545" i="1" s="1"/>
  <c r="D6546" i="1"/>
  <c r="E6546" i="1" s="1"/>
  <c r="D6547" i="1"/>
  <c r="E6547" i="1" s="1"/>
  <c r="D6548" i="1"/>
  <c r="E6548" i="1" s="1"/>
  <c r="D6549" i="1"/>
  <c r="E6549" i="1" s="1"/>
  <c r="D6550" i="1"/>
  <c r="E6550" i="1" s="1"/>
  <c r="D6551" i="1"/>
  <c r="E6551" i="1" s="1"/>
  <c r="D6552" i="1"/>
  <c r="E6552" i="1" s="1"/>
  <c r="D6553" i="1"/>
  <c r="E6553" i="1" s="1"/>
  <c r="D6554" i="1"/>
  <c r="E6554" i="1" s="1"/>
  <c r="D6555" i="1"/>
  <c r="E6555" i="1" s="1"/>
  <c r="D6556" i="1"/>
  <c r="E6556" i="1" s="1"/>
  <c r="D6557" i="1"/>
  <c r="E6557" i="1" s="1"/>
  <c r="D6558" i="1"/>
  <c r="E6558" i="1" s="1"/>
  <c r="D6559" i="1"/>
  <c r="E6559" i="1" s="1"/>
  <c r="D6560" i="1"/>
  <c r="E6560" i="1" s="1"/>
  <c r="D6561" i="1"/>
  <c r="E6561" i="1" s="1"/>
  <c r="D6490" i="1"/>
  <c r="E6490" i="1" s="1"/>
  <c r="D6491" i="1"/>
  <c r="E6491" i="1" s="1"/>
  <c r="D6492" i="1"/>
  <c r="E6492" i="1" s="1"/>
  <c r="D6493" i="1"/>
  <c r="E6493" i="1" s="1"/>
  <c r="D6494" i="1"/>
  <c r="E6494" i="1" s="1"/>
  <c r="D6495" i="1"/>
  <c r="E6495" i="1" s="1"/>
  <c r="D6496" i="1"/>
  <c r="E6496" i="1" s="1"/>
  <c r="D6497" i="1"/>
  <c r="E6497" i="1" s="1"/>
  <c r="D6498" i="1"/>
  <c r="E6498" i="1" s="1"/>
  <c r="D6499" i="1"/>
  <c r="E6499" i="1" s="1"/>
  <c r="D6500" i="1"/>
  <c r="E6500" i="1" s="1"/>
  <c r="D6501" i="1"/>
  <c r="E6501" i="1" s="1"/>
  <c r="D6502" i="1"/>
  <c r="E6502" i="1" s="1"/>
  <c r="D6503" i="1"/>
  <c r="E6503" i="1" s="1"/>
  <c r="D6504" i="1"/>
  <c r="E6504" i="1" s="1"/>
  <c r="D6505" i="1"/>
  <c r="E6505" i="1" s="1"/>
  <c r="D6506" i="1"/>
  <c r="E6506" i="1" s="1"/>
  <c r="D6507" i="1"/>
  <c r="E6507" i="1" s="1"/>
  <c r="D6480" i="1"/>
  <c r="E6480" i="1" s="1"/>
  <c r="D6481" i="1"/>
  <c r="E6481" i="1" s="1"/>
  <c r="D6482" i="1"/>
  <c r="E6482" i="1" s="1"/>
  <c r="D6483" i="1"/>
  <c r="E6483" i="1" s="1"/>
  <c r="D6484" i="1"/>
  <c r="E6484" i="1" s="1"/>
  <c r="D6485" i="1"/>
  <c r="E6485" i="1" s="1"/>
  <c r="D6173" i="1"/>
  <c r="E6173" i="1" s="1"/>
  <c r="D6174" i="1"/>
  <c r="E6174" i="1" s="1"/>
  <c r="D6175" i="1"/>
  <c r="E6175" i="1" s="1"/>
  <c r="D6176" i="1"/>
  <c r="E6176" i="1" s="1"/>
  <c r="D6177" i="1"/>
  <c r="E6177" i="1" s="1"/>
  <c r="D6178" i="1"/>
  <c r="E6178" i="1" s="1"/>
  <c r="D6179" i="1"/>
  <c r="E6179" i="1" s="1"/>
  <c r="D6180" i="1"/>
  <c r="E6180" i="1" s="1"/>
  <c r="D6181" i="1"/>
  <c r="E6181" i="1" s="1"/>
  <c r="D6182" i="1"/>
  <c r="E6182" i="1" s="1"/>
  <c r="D6183" i="1"/>
  <c r="E6183" i="1" s="1"/>
  <c r="D6184" i="1"/>
  <c r="E6184" i="1" s="1"/>
  <c r="D6185" i="1"/>
  <c r="E6185" i="1" s="1"/>
  <c r="D6186" i="1"/>
  <c r="E6186" i="1" s="1"/>
  <c r="D6187" i="1"/>
  <c r="E6187" i="1" s="1"/>
  <c r="D6188" i="1"/>
  <c r="E6188" i="1" s="1"/>
  <c r="D6189" i="1"/>
  <c r="E6189" i="1" s="1"/>
  <c r="D6190" i="1"/>
  <c r="E6190" i="1" s="1"/>
  <c r="D6191" i="1"/>
  <c r="E6191" i="1" s="1"/>
  <c r="D6192" i="1"/>
  <c r="E6192" i="1" s="1"/>
  <c r="D6193" i="1"/>
  <c r="E6193" i="1" s="1"/>
  <c r="D6194" i="1"/>
  <c r="E6194" i="1" s="1"/>
  <c r="D6195" i="1"/>
  <c r="E6195" i="1" s="1"/>
  <c r="D6196" i="1"/>
  <c r="E6196" i="1" s="1"/>
  <c r="D6197" i="1"/>
  <c r="E6197" i="1" s="1"/>
  <c r="D6198" i="1"/>
  <c r="E6198" i="1" s="1"/>
  <c r="D6199" i="1"/>
  <c r="E6199" i="1" s="1"/>
  <c r="D6200" i="1"/>
  <c r="E6200" i="1" s="1"/>
  <c r="D6201" i="1"/>
  <c r="E6201" i="1" s="1"/>
  <c r="D6202" i="1"/>
  <c r="E6202" i="1" s="1"/>
  <c r="D6203" i="1"/>
  <c r="E6203" i="1" s="1"/>
  <c r="D6204" i="1"/>
  <c r="E6204" i="1" s="1"/>
  <c r="D6205" i="1"/>
  <c r="E6205" i="1" s="1"/>
  <c r="D6206" i="1"/>
  <c r="E6206" i="1" s="1"/>
  <c r="D6207" i="1"/>
  <c r="E6207" i="1" s="1"/>
  <c r="D6208" i="1"/>
  <c r="E6208" i="1" s="1"/>
  <c r="D6209" i="1"/>
  <c r="E6209" i="1" s="1"/>
  <c r="D6210" i="1"/>
  <c r="E6210" i="1" s="1"/>
  <c r="D6211" i="1"/>
  <c r="E6211" i="1" s="1"/>
  <c r="D6212" i="1"/>
  <c r="E6212" i="1" s="1"/>
  <c r="D6213" i="1"/>
  <c r="E6213" i="1" s="1"/>
  <c r="D6214" i="1"/>
  <c r="E6214" i="1" s="1"/>
  <c r="D6215" i="1"/>
  <c r="E6215" i="1" s="1"/>
  <c r="D6216" i="1"/>
  <c r="E6216" i="1" s="1"/>
  <c r="D6217" i="1"/>
  <c r="E6217" i="1" s="1"/>
  <c r="D6218" i="1"/>
  <c r="E6218" i="1" s="1"/>
  <c r="D6219" i="1"/>
  <c r="E6219" i="1" s="1"/>
  <c r="D6220" i="1"/>
  <c r="E6220" i="1" s="1"/>
  <c r="D6221" i="1"/>
  <c r="E6221" i="1" s="1"/>
  <c r="D6222" i="1"/>
  <c r="E6222" i="1" s="1"/>
  <c r="D6223" i="1"/>
  <c r="E6223" i="1" s="1"/>
  <c r="D6224" i="1"/>
  <c r="E6224" i="1" s="1"/>
  <c r="D6225" i="1"/>
  <c r="E6225" i="1" s="1"/>
  <c r="D6226" i="1"/>
  <c r="E6226" i="1" s="1"/>
  <c r="D6227" i="1"/>
  <c r="E6227" i="1" s="1"/>
  <c r="D6228" i="1"/>
  <c r="E6228" i="1" s="1"/>
  <c r="D6229" i="1"/>
  <c r="E6229" i="1" s="1"/>
  <c r="D6230" i="1"/>
  <c r="E6230" i="1" s="1"/>
  <c r="D6231" i="1"/>
  <c r="E6231" i="1" s="1"/>
  <c r="D6232" i="1"/>
  <c r="E6232" i="1" s="1"/>
  <c r="D6233" i="1"/>
  <c r="E6233" i="1" s="1"/>
  <c r="D6234" i="1"/>
  <c r="E6234" i="1" s="1"/>
  <c r="D6235" i="1"/>
  <c r="E6235" i="1" s="1"/>
  <c r="D6236" i="1"/>
  <c r="E6236" i="1" s="1"/>
  <c r="D6237" i="1"/>
  <c r="E6237" i="1" s="1"/>
  <c r="D6238" i="1"/>
  <c r="E6238" i="1" s="1"/>
  <c r="D6239" i="1"/>
  <c r="E6239" i="1" s="1"/>
  <c r="D6240" i="1"/>
  <c r="E6240" i="1" s="1"/>
  <c r="D6241" i="1"/>
  <c r="E6241" i="1" s="1"/>
  <c r="D6242" i="1"/>
  <c r="E6242" i="1" s="1"/>
  <c r="D6243" i="1"/>
  <c r="E6243" i="1" s="1"/>
  <c r="D6244" i="1"/>
  <c r="E6244" i="1" s="1"/>
  <c r="D6245" i="1"/>
  <c r="E6245" i="1" s="1"/>
  <c r="D6246" i="1"/>
  <c r="E6246" i="1" s="1"/>
  <c r="D6247" i="1"/>
  <c r="E6247" i="1" s="1"/>
  <c r="D6248" i="1"/>
  <c r="E6248" i="1" s="1"/>
  <c r="D6249" i="1"/>
  <c r="E6249" i="1" s="1"/>
  <c r="D6250" i="1"/>
  <c r="E6250" i="1" s="1"/>
  <c r="D6251" i="1"/>
  <c r="E6251" i="1" s="1"/>
  <c r="D6252" i="1"/>
  <c r="E6252" i="1" s="1"/>
  <c r="D6253" i="1"/>
  <c r="E6253" i="1" s="1"/>
  <c r="D6254" i="1"/>
  <c r="E6254" i="1" s="1"/>
  <c r="D6255" i="1"/>
  <c r="E6255" i="1" s="1"/>
  <c r="D6256" i="1"/>
  <c r="E6256" i="1" s="1"/>
  <c r="D6257" i="1"/>
  <c r="E6257" i="1" s="1"/>
  <c r="D6258" i="1"/>
  <c r="E6258" i="1" s="1"/>
  <c r="D6259" i="1"/>
  <c r="E6259" i="1" s="1"/>
  <c r="D6260" i="1"/>
  <c r="E6260" i="1" s="1"/>
  <c r="D6261" i="1"/>
  <c r="E6261" i="1" s="1"/>
  <c r="D6262" i="1"/>
  <c r="E6262" i="1" s="1"/>
  <c r="D6263" i="1"/>
  <c r="E6263" i="1" s="1"/>
  <c r="D6264" i="1"/>
  <c r="E6264" i="1" s="1"/>
  <c r="D6265" i="1"/>
  <c r="E6265" i="1" s="1"/>
  <c r="D6266" i="1"/>
  <c r="E6266" i="1" s="1"/>
  <c r="D6267" i="1"/>
  <c r="E6267" i="1" s="1"/>
  <c r="D6268" i="1"/>
  <c r="E6268" i="1" s="1"/>
  <c r="D6269" i="1"/>
  <c r="E6269" i="1" s="1"/>
  <c r="D6270" i="1"/>
  <c r="E6270" i="1" s="1"/>
  <c r="D6271" i="1"/>
  <c r="E6271" i="1" s="1"/>
  <c r="D6272" i="1"/>
  <c r="E6272" i="1" s="1"/>
  <c r="D6273" i="1"/>
  <c r="E6273" i="1" s="1"/>
  <c r="D6274" i="1"/>
  <c r="E6274" i="1" s="1"/>
  <c r="D6275" i="1"/>
  <c r="E6275" i="1" s="1"/>
  <c r="D6276" i="1"/>
  <c r="E6276" i="1" s="1"/>
  <c r="D6277" i="1"/>
  <c r="E6277" i="1" s="1"/>
  <c r="D6278" i="1"/>
  <c r="E6278" i="1" s="1"/>
  <c r="D6279" i="1"/>
  <c r="E6279" i="1" s="1"/>
  <c r="D6280" i="1"/>
  <c r="E6280" i="1" s="1"/>
  <c r="D6281" i="1"/>
  <c r="E6281" i="1" s="1"/>
  <c r="D6282" i="1"/>
  <c r="E6282" i="1" s="1"/>
  <c r="D6283" i="1"/>
  <c r="E6283" i="1" s="1"/>
  <c r="D6284" i="1"/>
  <c r="E6284" i="1" s="1"/>
  <c r="D6285" i="1"/>
  <c r="E6285" i="1" s="1"/>
  <c r="D6286" i="1"/>
  <c r="E6286" i="1" s="1"/>
  <c r="D6287" i="1"/>
  <c r="E6287" i="1" s="1"/>
  <c r="D6288" i="1"/>
  <c r="E6288" i="1" s="1"/>
  <c r="D6289" i="1"/>
  <c r="E6289" i="1" s="1"/>
  <c r="D6290" i="1"/>
  <c r="E6290" i="1" s="1"/>
  <c r="D6291" i="1"/>
  <c r="E6291" i="1" s="1"/>
  <c r="D6292" i="1"/>
  <c r="E6292" i="1" s="1"/>
  <c r="D6293" i="1"/>
  <c r="E6293" i="1" s="1"/>
  <c r="D6294" i="1"/>
  <c r="E6294" i="1" s="1"/>
  <c r="D6295" i="1"/>
  <c r="E6295" i="1" s="1"/>
  <c r="D6296" i="1"/>
  <c r="E6296" i="1" s="1"/>
  <c r="D6297" i="1"/>
  <c r="E6297" i="1" s="1"/>
  <c r="D6298" i="1"/>
  <c r="E6298" i="1" s="1"/>
  <c r="D6299" i="1"/>
  <c r="E6299" i="1" s="1"/>
  <c r="D6300" i="1"/>
  <c r="E6300" i="1" s="1"/>
  <c r="D6301" i="1"/>
  <c r="E6301" i="1" s="1"/>
  <c r="D6302" i="1"/>
  <c r="E6302" i="1" s="1"/>
  <c r="D6303" i="1"/>
  <c r="E6303" i="1" s="1"/>
  <c r="D6304" i="1"/>
  <c r="E6304" i="1" s="1"/>
  <c r="D6305" i="1"/>
  <c r="E6305" i="1" s="1"/>
  <c r="D6306" i="1"/>
  <c r="E6306" i="1" s="1"/>
  <c r="D6307" i="1"/>
  <c r="E6307" i="1" s="1"/>
  <c r="D6308" i="1"/>
  <c r="E6308" i="1" s="1"/>
  <c r="D6309" i="1"/>
  <c r="E6309" i="1" s="1"/>
  <c r="D6310" i="1"/>
  <c r="E6310" i="1" s="1"/>
  <c r="D6311" i="1"/>
  <c r="E6311" i="1" s="1"/>
  <c r="D6312" i="1"/>
  <c r="E6312" i="1" s="1"/>
  <c r="D6313" i="1"/>
  <c r="E6313" i="1" s="1"/>
  <c r="D6314" i="1"/>
  <c r="E6314" i="1" s="1"/>
  <c r="D6315" i="1"/>
  <c r="E6315" i="1" s="1"/>
  <c r="D6316" i="1"/>
  <c r="E6316" i="1" s="1"/>
  <c r="D6317" i="1"/>
  <c r="E6317" i="1" s="1"/>
  <c r="D6318" i="1"/>
  <c r="E6318" i="1" s="1"/>
  <c r="D6319" i="1"/>
  <c r="E6319" i="1" s="1"/>
  <c r="D6320" i="1"/>
  <c r="E6320" i="1" s="1"/>
  <c r="D6321" i="1"/>
  <c r="E6321" i="1" s="1"/>
  <c r="D6322" i="1"/>
  <c r="E6322" i="1" s="1"/>
  <c r="D6323" i="1"/>
  <c r="E6323" i="1" s="1"/>
  <c r="D6324" i="1"/>
  <c r="E6324" i="1" s="1"/>
  <c r="D6325" i="1"/>
  <c r="E6325" i="1" s="1"/>
  <c r="D6326" i="1"/>
  <c r="E6326" i="1" s="1"/>
  <c r="D6327" i="1"/>
  <c r="E6327" i="1" s="1"/>
  <c r="D6328" i="1"/>
  <c r="E6328" i="1" s="1"/>
  <c r="D6329" i="1"/>
  <c r="E6329" i="1" s="1"/>
  <c r="D6330" i="1"/>
  <c r="E6330" i="1" s="1"/>
  <c r="D6331" i="1"/>
  <c r="E6331" i="1" s="1"/>
  <c r="D6332" i="1"/>
  <c r="E6332" i="1" s="1"/>
  <c r="D6333" i="1"/>
  <c r="E6333" i="1" s="1"/>
  <c r="D6334" i="1"/>
  <c r="E6334" i="1" s="1"/>
  <c r="D6335" i="1"/>
  <c r="E6335" i="1" s="1"/>
  <c r="D6336" i="1"/>
  <c r="E6336" i="1" s="1"/>
  <c r="D6337" i="1"/>
  <c r="E6337" i="1" s="1"/>
  <c r="D6338" i="1"/>
  <c r="E6338" i="1" s="1"/>
  <c r="D6339" i="1"/>
  <c r="E6339" i="1" s="1"/>
  <c r="D6340" i="1"/>
  <c r="E6340" i="1" s="1"/>
  <c r="D6341" i="1"/>
  <c r="E6341" i="1" s="1"/>
  <c r="D6342" i="1"/>
  <c r="E6342" i="1" s="1"/>
  <c r="D6343" i="1"/>
  <c r="E6343" i="1" s="1"/>
  <c r="D6344" i="1"/>
  <c r="E6344" i="1" s="1"/>
  <c r="D6345" i="1"/>
  <c r="E6345" i="1" s="1"/>
  <c r="D6346" i="1"/>
  <c r="E6346" i="1" s="1"/>
  <c r="D6347" i="1"/>
  <c r="E6347" i="1" s="1"/>
  <c r="D6348" i="1"/>
  <c r="E6348" i="1" s="1"/>
  <c r="D6349" i="1"/>
  <c r="E6349" i="1" s="1"/>
  <c r="D6350" i="1"/>
  <c r="E6350" i="1" s="1"/>
  <c r="D6351" i="1"/>
  <c r="E6351" i="1" s="1"/>
  <c r="D6352" i="1"/>
  <c r="E6352" i="1" s="1"/>
  <c r="D6353" i="1"/>
  <c r="E6353" i="1" s="1"/>
  <c r="D6354" i="1"/>
  <c r="E6354" i="1" s="1"/>
  <c r="D6355" i="1"/>
  <c r="E6355" i="1" s="1"/>
  <c r="D6356" i="1"/>
  <c r="E6356" i="1" s="1"/>
  <c r="D6357" i="1"/>
  <c r="E6357" i="1" s="1"/>
  <c r="D6358" i="1"/>
  <c r="E6358" i="1" s="1"/>
  <c r="D6359" i="1"/>
  <c r="E6359" i="1" s="1"/>
  <c r="D6360" i="1"/>
  <c r="E6360" i="1" s="1"/>
  <c r="D6361" i="1"/>
  <c r="E6361" i="1" s="1"/>
  <c r="D6362" i="1"/>
  <c r="E6362" i="1" s="1"/>
  <c r="D6363" i="1"/>
  <c r="E6363" i="1" s="1"/>
  <c r="D6364" i="1"/>
  <c r="E6364" i="1" s="1"/>
  <c r="D6365" i="1"/>
  <c r="E6365" i="1" s="1"/>
  <c r="D6366" i="1"/>
  <c r="E6366" i="1" s="1"/>
  <c r="D6367" i="1"/>
  <c r="E6367" i="1" s="1"/>
  <c r="D6368" i="1"/>
  <c r="E6368" i="1" s="1"/>
  <c r="D6369" i="1"/>
  <c r="E6369" i="1" s="1"/>
  <c r="D6370" i="1"/>
  <c r="E6370" i="1" s="1"/>
  <c r="D6371" i="1"/>
  <c r="E6371" i="1" s="1"/>
  <c r="D6372" i="1"/>
  <c r="E6372" i="1" s="1"/>
  <c r="D6373" i="1"/>
  <c r="E6373" i="1" s="1"/>
  <c r="D6374" i="1"/>
  <c r="E6374" i="1" s="1"/>
  <c r="D6375" i="1"/>
  <c r="E6375" i="1" s="1"/>
  <c r="D6376" i="1"/>
  <c r="E6376" i="1" s="1"/>
  <c r="D6377" i="1"/>
  <c r="E6377" i="1" s="1"/>
  <c r="D6378" i="1"/>
  <c r="E6378" i="1" s="1"/>
  <c r="D6379" i="1"/>
  <c r="E6379" i="1" s="1"/>
  <c r="D6380" i="1"/>
  <c r="E6380" i="1" s="1"/>
  <c r="D6381" i="1"/>
  <c r="E6381" i="1" s="1"/>
  <c r="D6382" i="1"/>
  <c r="E6382" i="1" s="1"/>
  <c r="D6383" i="1"/>
  <c r="E6383" i="1" s="1"/>
  <c r="D6384" i="1"/>
  <c r="E6384" i="1" s="1"/>
  <c r="D6385" i="1"/>
  <c r="E6385" i="1" s="1"/>
  <c r="D6386" i="1"/>
  <c r="E6386" i="1" s="1"/>
  <c r="D6387" i="1"/>
  <c r="E6387" i="1" s="1"/>
  <c r="D6388" i="1"/>
  <c r="E6388" i="1" s="1"/>
  <c r="D6389" i="1"/>
  <c r="E6389" i="1" s="1"/>
  <c r="D6390" i="1"/>
  <c r="E6390" i="1" s="1"/>
  <c r="D6391" i="1"/>
  <c r="E6391" i="1" s="1"/>
  <c r="D6392" i="1"/>
  <c r="E6392" i="1" s="1"/>
  <c r="D6393" i="1"/>
  <c r="E6393" i="1" s="1"/>
  <c r="D6394" i="1"/>
  <c r="E6394" i="1" s="1"/>
  <c r="D6395" i="1"/>
  <c r="E6395" i="1" s="1"/>
  <c r="D6396" i="1"/>
  <c r="E6396" i="1" s="1"/>
  <c r="D6397" i="1"/>
  <c r="E6397" i="1" s="1"/>
  <c r="D6398" i="1"/>
  <c r="E6398" i="1" s="1"/>
  <c r="D6399" i="1"/>
  <c r="E6399" i="1" s="1"/>
  <c r="D6400" i="1"/>
  <c r="E6400" i="1" s="1"/>
  <c r="D6401" i="1"/>
  <c r="E6401" i="1" s="1"/>
  <c r="D6402" i="1"/>
  <c r="E6402" i="1" s="1"/>
  <c r="D6403" i="1"/>
  <c r="E6403" i="1" s="1"/>
  <c r="D6404" i="1"/>
  <c r="E6404" i="1" s="1"/>
  <c r="D6405" i="1"/>
  <c r="E6405" i="1" s="1"/>
  <c r="D6406" i="1"/>
  <c r="E6406" i="1" s="1"/>
  <c r="D6407" i="1"/>
  <c r="E6407" i="1" s="1"/>
  <c r="D6408" i="1"/>
  <c r="E6408" i="1" s="1"/>
  <c r="D6409" i="1"/>
  <c r="E6409" i="1" s="1"/>
  <c r="D6410" i="1"/>
  <c r="E6410" i="1" s="1"/>
  <c r="D6411" i="1"/>
  <c r="E6411" i="1" s="1"/>
  <c r="D6412" i="1"/>
  <c r="E6412" i="1" s="1"/>
  <c r="D6413" i="1"/>
  <c r="E6413" i="1" s="1"/>
  <c r="D6414" i="1"/>
  <c r="E6414" i="1" s="1"/>
  <c r="D6415" i="1"/>
  <c r="E6415" i="1" s="1"/>
  <c r="D6416" i="1"/>
  <c r="E6416" i="1" s="1"/>
  <c r="D6417" i="1"/>
  <c r="E6417" i="1" s="1"/>
  <c r="D6418" i="1"/>
  <c r="E6418" i="1" s="1"/>
  <c r="D6419" i="1"/>
  <c r="E6419" i="1" s="1"/>
  <c r="D6420" i="1"/>
  <c r="E6420" i="1" s="1"/>
  <c r="D6421" i="1"/>
  <c r="E6421" i="1" s="1"/>
  <c r="D6422" i="1"/>
  <c r="E6422" i="1" s="1"/>
  <c r="D6423" i="1"/>
  <c r="E6423" i="1" s="1"/>
  <c r="D6424" i="1"/>
  <c r="E6424" i="1" s="1"/>
  <c r="D6425" i="1"/>
  <c r="E6425" i="1" s="1"/>
  <c r="D6426" i="1"/>
  <c r="E6426" i="1" s="1"/>
  <c r="D6427" i="1"/>
  <c r="E6427" i="1" s="1"/>
  <c r="D6428" i="1"/>
  <c r="E6428" i="1" s="1"/>
  <c r="D6429" i="1"/>
  <c r="E6429" i="1" s="1"/>
  <c r="D6430" i="1"/>
  <c r="E6430" i="1" s="1"/>
  <c r="D6431" i="1"/>
  <c r="E6431" i="1" s="1"/>
  <c r="D6432" i="1"/>
  <c r="E6432" i="1" s="1"/>
  <c r="D6433" i="1"/>
  <c r="E6433" i="1" s="1"/>
  <c r="D6434" i="1"/>
  <c r="E6434" i="1" s="1"/>
  <c r="D6435" i="1"/>
  <c r="E6435" i="1" s="1"/>
  <c r="D6436" i="1"/>
  <c r="E6436" i="1" s="1"/>
  <c r="D6437" i="1"/>
  <c r="E6437" i="1" s="1"/>
  <c r="D6438" i="1"/>
  <c r="E6438" i="1" s="1"/>
  <c r="D6439" i="1"/>
  <c r="E6439" i="1" s="1"/>
  <c r="D6440" i="1"/>
  <c r="E6440" i="1" s="1"/>
  <c r="D6441" i="1"/>
  <c r="E6441" i="1" s="1"/>
  <c r="D6442" i="1"/>
  <c r="E6442" i="1" s="1"/>
  <c r="D6443" i="1"/>
  <c r="E6443" i="1" s="1"/>
  <c r="D6444" i="1"/>
  <c r="E6444" i="1" s="1"/>
  <c r="D6445" i="1"/>
  <c r="E6445" i="1" s="1"/>
  <c r="D6446" i="1"/>
  <c r="E6446" i="1" s="1"/>
  <c r="D6447" i="1"/>
  <c r="E6447" i="1" s="1"/>
  <c r="D6448" i="1"/>
  <c r="E6448" i="1" s="1"/>
  <c r="D6449" i="1"/>
  <c r="E6449" i="1" s="1"/>
  <c r="D6450" i="1"/>
  <c r="E6450" i="1" s="1"/>
  <c r="D6451" i="1"/>
  <c r="E6451" i="1" s="1"/>
  <c r="D6452" i="1"/>
  <c r="E6452" i="1" s="1"/>
  <c r="D6453" i="1"/>
  <c r="E6453" i="1" s="1"/>
  <c r="D6454" i="1"/>
  <c r="E6454" i="1" s="1"/>
  <c r="D6455" i="1"/>
  <c r="E6455" i="1" s="1"/>
  <c r="D6456" i="1"/>
  <c r="E6456" i="1" s="1"/>
  <c r="D6457" i="1"/>
  <c r="E6457" i="1" s="1"/>
  <c r="D6458" i="1"/>
  <c r="E6458" i="1" s="1"/>
  <c r="D6459" i="1"/>
  <c r="E6459" i="1" s="1"/>
  <c r="D6460" i="1"/>
  <c r="E6460" i="1" s="1"/>
  <c r="D6461" i="1"/>
  <c r="E6461" i="1" s="1"/>
  <c r="D6462" i="1"/>
  <c r="E6462" i="1" s="1"/>
  <c r="D6463" i="1"/>
  <c r="E6463" i="1" s="1"/>
  <c r="D6464" i="1"/>
  <c r="E6464" i="1" s="1"/>
  <c r="D6465" i="1"/>
  <c r="E6465" i="1" s="1"/>
  <c r="D6466" i="1"/>
  <c r="E6466" i="1" s="1"/>
  <c r="D6467" i="1"/>
  <c r="E6467" i="1" s="1"/>
  <c r="D6468" i="1"/>
  <c r="E6468" i="1" s="1"/>
  <c r="D6469" i="1"/>
  <c r="E6469" i="1" s="1"/>
  <c r="D6470" i="1"/>
  <c r="E6470" i="1" s="1"/>
  <c r="D6172" i="1"/>
  <c r="E6172" i="1" s="1"/>
  <c r="D6637" i="1" l="1"/>
  <c r="E6637" i="1" s="1"/>
  <c r="D6627" i="1"/>
  <c r="E6627" i="1" s="1"/>
  <c r="D6617" i="1"/>
  <c r="E6617" i="1" s="1"/>
  <c r="D6588" i="1"/>
  <c r="E6588" i="1" s="1"/>
  <c r="D6563" i="1"/>
  <c r="E6563" i="1" s="1"/>
  <c r="D6510" i="1"/>
  <c r="E6510" i="1" s="1"/>
  <c r="D6489" i="1"/>
  <c r="E6489" i="1" s="1"/>
  <c r="D6487" i="1"/>
  <c r="E6487" i="1" s="1"/>
  <c r="D6479" i="1"/>
  <c r="E6479" i="1" s="1"/>
  <c r="D3528" i="1" l="1"/>
  <c r="E3528" i="1" s="1"/>
  <c r="D3529" i="1"/>
  <c r="E3529" i="1" s="1"/>
  <c r="D3530" i="1"/>
  <c r="E3530" i="1" s="1"/>
  <c r="D4975" i="1" l="1"/>
  <c r="E4975" i="1" s="1"/>
  <c r="D4976" i="1"/>
  <c r="E4976" i="1" s="1"/>
  <c r="D4977" i="1"/>
  <c r="E4977" i="1" s="1"/>
  <c r="D4978" i="1"/>
  <c r="E4978" i="1" s="1"/>
  <c r="D4979" i="1"/>
  <c r="E4979" i="1" s="1"/>
  <c r="D4980" i="1"/>
  <c r="E4980" i="1" s="1"/>
  <c r="D4981" i="1"/>
  <c r="E4981" i="1" s="1"/>
  <c r="D4982" i="1"/>
  <c r="E4982" i="1" s="1"/>
  <c r="D4983" i="1"/>
  <c r="E4983" i="1" s="1"/>
  <c r="D4984" i="1"/>
  <c r="E4984" i="1" s="1"/>
  <c r="D4974" i="1"/>
  <c r="E4974" i="1" s="1"/>
  <c r="D4957" i="1"/>
  <c r="E4957" i="1" s="1"/>
  <c r="D4958" i="1"/>
  <c r="E4958" i="1" s="1"/>
  <c r="D4956" i="1"/>
  <c r="E4956" i="1" s="1"/>
  <c r="D4948" i="1" l="1"/>
  <c r="E4948" i="1" s="1"/>
  <c r="D4949" i="1"/>
  <c r="E4949" i="1" s="1"/>
  <c r="D4950" i="1"/>
  <c r="E4950" i="1" s="1"/>
  <c r="D4951" i="1"/>
  <c r="E4951" i="1" s="1"/>
  <c r="D4952" i="1"/>
  <c r="E4952" i="1" s="1"/>
  <c r="D4953" i="1"/>
  <c r="E4953" i="1" s="1"/>
  <c r="D4954" i="1"/>
  <c r="E4954" i="1" s="1"/>
  <c r="D4261" i="1" l="1"/>
  <c r="E4261" i="1" s="1"/>
  <c r="D4262" i="1"/>
  <c r="E4262" i="1" s="1"/>
  <c r="D4263" i="1"/>
  <c r="E4263" i="1" s="1"/>
  <c r="D4264" i="1"/>
  <c r="E4264" i="1" s="1"/>
  <c r="D4265" i="1"/>
  <c r="E4265" i="1" s="1"/>
  <c r="D4266" i="1"/>
  <c r="E4266" i="1" s="1"/>
  <c r="D4267" i="1"/>
  <c r="E4267" i="1" s="1"/>
  <c r="D4268" i="1"/>
  <c r="E4268" i="1" s="1"/>
  <c r="D4269" i="1"/>
  <c r="E4269" i="1" s="1"/>
  <c r="D4270" i="1"/>
  <c r="E4270" i="1" s="1"/>
  <c r="D4271" i="1"/>
  <c r="E4271" i="1" s="1"/>
  <c r="D4272" i="1"/>
  <c r="E4272" i="1" s="1"/>
  <c r="D4273" i="1"/>
  <c r="E4273" i="1" s="1"/>
  <c r="D4274" i="1"/>
  <c r="E4274" i="1" s="1"/>
  <c r="D4275" i="1"/>
  <c r="E4275" i="1" s="1"/>
  <c r="D4276" i="1"/>
  <c r="E4276" i="1" s="1"/>
  <c r="D4277" i="1"/>
  <c r="E4277" i="1" s="1"/>
  <c r="D4278" i="1"/>
  <c r="E4278" i="1" s="1"/>
  <c r="D4279" i="1"/>
  <c r="E4279" i="1" s="1"/>
  <c r="D4280" i="1"/>
  <c r="E4280" i="1" s="1"/>
  <c r="D4281" i="1"/>
  <c r="E4281" i="1" s="1"/>
  <c r="D4282" i="1"/>
  <c r="E4282" i="1" s="1"/>
  <c r="D4283" i="1"/>
  <c r="E4283" i="1" s="1"/>
  <c r="D4284" i="1"/>
  <c r="E4284" i="1" s="1"/>
  <c r="D4285" i="1"/>
  <c r="E4285" i="1" s="1"/>
  <c r="D4286" i="1"/>
  <c r="E4286" i="1" s="1"/>
  <c r="D4287" i="1"/>
  <c r="E4287" i="1" s="1"/>
  <c r="D4288" i="1"/>
  <c r="E4288" i="1" s="1"/>
  <c r="D4289" i="1"/>
  <c r="E4289" i="1" s="1"/>
  <c r="D4290" i="1"/>
  <c r="E4290" i="1" s="1"/>
  <c r="D4291" i="1"/>
  <c r="E4291" i="1" s="1"/>
  <c r="D4292" i="1"/>
  <c r="E4292" i="1" s="1"/>
  <c r="D4293" i="1"/>
  <c r="E4293" i="1" s="1"/>
  <c r="D4294" i="1"/>
  <c r="E4294" i="1" s="1"/>
  <c r="D4295" i="1"/>
  <c r="E4295" i="1" s="1"/>
  <c r="D4296" i="1"/>
  <c r="E4296" i="1" s="1"/>
  <c r="D4297" i="1"/>
  <c r="E4297" i="1" s="1"/>
  <c r="D4298" i="1"/>
  <c r="E4298" i="1" s="1"/>
  <c r="D4299" i="1"/>
  <c r="E4299" i="1" s="1"/>
  <c r="D4300" i="1"/>
  <c r="E4300" i="1" s="1"/>
  <c r="D4301" i="1"/>
  <c r="E4301" i="1" s="1"/>
  <c r="D4302" i="1"/>
  <c r="E4302" i="1" s="1"/>
  <c r="D4303" i="1"/>
  <c r="E4303" i="1" s="1"/>
  <c r="D4304" i="1"/>
  <c r="E4304" i="1" s="1"/>
  <c r="D4305" i="1"/>
  <c r="E4305" i="1" s="1"/>
  <c r="D4306" i="1"/>
  <c r="E4306" i="1" s="1"/>
  <c r="D4307" i="1"/>
  <c r="E4307" i="1" s="1"/>
  <c r="D4308" i="1"/>
  <c r="E4308" i="1" s="1"/>
  <c r="D4309" i="1"/>
  <c r="E4309" i="1" s="1"/>
  <c r="D4310" i="1"/>
  <c r="E4310" i="1" s="1"/>
  <c r="D4311" i="1"/>
  <c r="E4311" i="1" s="1"/>
  <c r="D4312" i="1"/>
  <c r="E4312" i="1" s="1"/>
  <c r="D4313" i="1"/>
  <c r="E4313" i="1" s="1"/>
  <c r="D4314" i="1"/>
  <c r="E4314" i="1" s="1"/>
  <c r="D4315" i="1"/>
  <c r="E4315" i="1" s="1"/>
  <c r="D4316" i="1"/>
  <c r="E4316" i="1" s="1"/>
  <c r="D4317" i="1"/>
  <c r="E4317" i="1" s="1"/>
  <c r="D4318" i="1"/>
  <c r="E4318" i="1" s="1"/>
  <c r="D4319" i="1"/>
  <c r="E4319" i="1" s="1"/>
  <c r="D4320" i="1"/>
  <c r="E4320" i="1" s="1"/>
  <c r="D4321" i="1"/>
  <c r="E4321" i="1" s="1"/>
  <c r="D4322" i="1"/>
  <c r="E4322" i="1" s="1"/>
  <c r="D4323" i="1"/>
  <c r="E4323" i="1" s="1"/>
  <c r="D4324" i="1"/>
  <c r="E4324" i="1" s="1"/>
  <c r="D4325" i="1"/>
  <c r="E4325" i="1" s="1"/>
  <c r="D4326" i="1"/>
  <c r="E4326" i="1" s="1"/>
  <c r="D4327" i="1"/>
  <c r="E4327" i="1" s="1"/>
  <c r="D4328" i="1"/>
  <c r="E4328" i="1" s="1"/>
  <c r="D4329" i="1"/>
  <c r="E4329" i="1" s="1"/>
  <c r="D4330" i="1"/>
  <c r="E4330" i="1" s="1"/>
  <c r="D4331" i="1"/>
  <c r="E4331" i="1" s="1"/>
  <c r="D4332" i="1"/>
  <c r="E4332" i="1" s="1"/>
  <c r="D4333" i="1"/>
  <c r="E4333" i="1" s="1"/>
  <c r="D4334" i="1"/>
  <c r="E4334" i="1" s="1"/>
  <c r="D4335" i="1"/>
  <c r="E4335" i="1" s="1"/>
  <c r="D4336" i="1"/>
  <c r="E4336" i="1" s="1"/>
  <c r="D4337" i="1"/>
  <c r="E4337" i="1" s="1"/>
  <c r="D4338" i="1"/>
  <c r="E4338" i="1" s="1"/>
  <c r="D4339" i="1"/>
  <c r="E4339" i="1" s="1"/>
  <c r="D4340" i="1"/>
  <c r="E4340" i="1" s="1"/>
  <c r="D4341" i="1"/>
  <c r="E4341" i="1" s="1"/>
  <c r="D4342" i="1"/>
  <c r="E4342" i="1" s="1"/>
  <c r="D4343" i="1"/>
  <c r="E4343" i="1" s="1"/>
  <c r="D4344" i="1"/>
  <c r="E4344" i="1" s="1"/>
  <c r="D4345" i="1"/>
  <c r="E4345" i="1" s="1"/>
  <c r="D4346" i="1"/>
  <c r="E4346" i="1" s="1"/>
  <c r="D4347" i="1"/>
  <c r="E4347" i="1" s="1"/>
  <c r="D4348" i="1"/>
  <c r="E4348" i="1" s="1"/>
  <c r="D4349" i="1"/>
  <c r="E4349" i="1" s="1"/>
  <c r="D4350" i="1"/>
  <c r="E4350" i="1" s="1"/>
  <c r="D4351" i="1"/>
  <c r="E4351" i="1" s="1"/>
  <c r="D4352" i="1"/>
  <c r="E4352" i="1" s="1"/>
  <c r="D4353" i="1"/>
  <c r="E4353" i="1" s="1"/>
  <c r="D4354" i="1"/>
  <c r="E4354" i="1" s="1"/>
  <c r="D4355" i="1"/>
  <c r="E4355" i="1" s="1"/>
  <c r="D4356" i="1"/>
  <c r="E4356" i="1" s="1"/>
  <c r="D4357" i="1"/>
  <c r="E4357" i="1" s="1"/>
  <c r="D4358" i="1"/>
  <c r="E4358" i="1" s="1"/>
  <c r="D4359" i="1"/>
  <c r="E4359" i="1" s="1"/>
  <c r="D4360" i="1"/>
  <c r="E4360" i="1" s="1"/>
  <c r="D4361" i="1"/>
  <c r="E4361" i="1" s="1"/>
  <c r="D4362" i="1"/>
  <c r="E4362" i="1" s="1"/>
  <c r="D4363" i="1"/>
  <c r="E4363" i="1" s="1"/>
  <c r="D4364" i="1"/>
  <c r="E4364" i="1" s="1"/>
  <c r="D4365" i="1"/>
  <c r="E4365" i="1" s="1"/>
  <c r="D4366" i="1"/>
  <c r="E4366" i="1" s="1"/>
  <c r="D4367" i="1"/>
  <c r="E4367" i="1" s="1"/>
  <c r="D4368" i="1"/>
  <c r="E4368" i="1" s="1"/>
  <c r="D4369" i="1"/>
  <c r="E4369" i="1" s="1"/>
  <c r="D4370" i="1"/>
  <c r="E4370" i="1" s="1"/>
  <c r="D4371" i="1"/>
  <c r="E4371" i="1" s="1"/>
  <c r="D4372" i="1"/>
  <c r="E4372" i="1" s="1"/>
  <c r="D4373" i="1"/>
  <c r="E4373" i="1" s="1"/>
  <c r="D4374" i="1"/>
  <c r="E4374" i="1" s="1"/>
  <c r="D4375" i="1"/>
  <c r="E4375" i="1" s="1"/>
  <c r="D4376" i="1"/>
  <c r="E4376" i="1" s="1"/>
  <c r="D4377" i="1"/>
  <c r="E4377" i="1" s="1"/>
  <c r="D4378" i="1"/>
  <c r="E4378" i="1" s="1"/>
  <c r="D4379" i="1"/>
  <c r="E4379" i="1" s="1"/>
  <c r="D4380" i="1"/>
  <c r="E4380" i="1" s="1"/>
  <c r="D4381" i="1"/>
  <c r="E4381" i="1" s="1"/>
  <c r="D4382" i="1"/>
  <c r="E4382" i="1" s="1"/>
  <c r="D4383" i="1"/>
  <c r="E4383" i="1" s="1"/>
  <c r="D4384" i="1"/>
  <c r="E4384" i="1" s="1"/>
  <c r="D4385" i="1"/>
  <c r="E4385" i="1" s="1"/>
  <c r="D4386" i="1"/>
  <c r="E4386" i="1" s="1"/>
  <c r="D4387" i="1"/>
  <c r="E4387" i="1" s="1"/>
  <c r="D4388" i="1"/>
  <c r="E4388" i="1" s="1"/>
  <c r="D4389" i="1"/>
  <c r="E4389" i="1" s="1"/>
  <c r="D4390" i="1"/>
  <c r="E4390" i="1" s="1"/>
  <c r="D4391" i="1"/>
  <c r="E4391" i="1" s="1"/>
  <c r="D4392" i="1"/>
  <c r="E4392" i="1" s="1"/>
  <c r="D4393" i="1"/>
  <c r="E4393" i="1" s="1"/>
  <c r="D4394" i="1"/>
  <c r="E4394" i="1" s="1"/>
  <c r="D4395" i="1"/>
  <c r="E4395" i="1" s="1"/>
  <c r="D4396" i="1"/>
  <c r="E4396" i="1" s="1"/>
  <c r="D4397" i="1"/>
  <c r="E4397" i="1" s="1"/>
  <c r="D4398" i="1"/>
  <c r="E4398" i="1" s="1"/>
  <c r="D4399" i="1"/>
  <c r="E4399" i="1" s="1"/>
  <c r="D4400" i="1"/>
  <c r="E4400" i="1" s="1"/>
  <c r="D4401" i="1"/>
  <c r="E4401" i="1" s="1"/>
  <c r="D4402" i="1"/>
  <c r="E4402" i="1" s="1"/>
  <c r="D4403" i="1"/>
  <c r="E4403" i="1" s="1"/>
  <c r="D4404" i="1"/>
  <c r="E4404" i="1" s="1"/>
  <c r="D4405" i="1"/>
  <c r="E4405" i="1" s="1"/>
  <c r="D4406" i="1"/>
  <c r="E4406" i="1" s="1"/>
  <c r="D4407" i="1"/>
  <c r="E4407" i="1" s="1"/>
  <c r="D4408" i="1"/>
  <c r="E4408" i="1" s="1"/>
  <c r="D4409" i="1"/>
  <c r="E4409" i="1" s="1"/>
  <c r="D4410" i="1"/>
  <c r="E4410" i="1" s="1"/>
  <c r="D4411" i="1"/>
  <c r="E4411" i="1" s="1"/>
  <c r="D4412" i="1"/>
  <c r="E4412" i="1" s="1"/>
  <c r="D4413" i="1"/>
  <c r="E4413" i="1" s="1"/>
  <c r="D4414" i="1"/>
  <c r="E4414" i="1" s="1"/>
  <c r="D4415" i="1"/>
  <c r="E4415" i="1" s="1"/>
  <c r="D4416" i="1"/>
  <c r="E4416" i="1" s="1"/>
  <c r="D4417" i="1"/>
  <c r="E4417" i="1" s="1"/>
  <c r="D4418" i="1"/>
  <c r="E4418" i="1" s="1"/>
  <c r="D4419" i="1"/>
  <c r="E4419" i="1" s="1"/>
  <c r="D4420" i="1"/>
  <c r="E4420" i="1" s="1"/>
  <c r="D4421" i="1"/>
  <c r="E4421" i="1" s="1"/>
  <c r="D4422" i="1"/>
  <c r="E4422" i="1" s="1"/>
  <c r="D4423" i="1"/>
  <c r="E4423" i="1" s="1"/>
  <c r="D4424" i="1"/>
  <c r="E4424" i="1" s="1"/>
  <c r="D4425" i="1"/>
  <c r="E4425" i="1" s="1"/>
  <c r="D4426" i="1"/>
  <c r="E4426" i="1" s="1"/>
  <c r="D4427" i="1"/>
  <c r="E4427" i="1" s="1"/>
  <c r="D4428" i="1"/>
  <c r="E4428" i="1" s="1"/>
  <c r="D4429" i="1"/>
  <c r="E4429" i="1" s="1"/>
  <c r="D4430" i="1"/>
  <c r="E4430" i="1" s="1"/>
  <c r="D4431" i="1"/>
  <c r="E4431" i="1" s="1"/>
  <c r="D4432" i="1"/>
  <c r="E4432" i="1" s="1"/>
  <c r="D4433" i="1"/>
  <c r="E4433" i="1" s="1"/>
  <c r="D4434" i="1"/>
  <c r="E4434" i="1" s="1"/>
  <c r="D4435" i="1"/>
  <c r="E4435" i="1" s="1"/>
  <c r="D4436" i="1"/>
  <c r="E4436" i="1" s="1"/>
  <c r="D4437" i="1"/>
  <c r="E4437" i="1" s="1"/>
  <c r="D4438" i="1"/>
  <c r="E4438" i="1" s="1"/>
  <c r="D4439" i="1"/>
  <c r="E4439" i="1" s="1"/>
  <c r="D4440" i="1"/>
  <c r="E4440" i="1" s="1"/>
  <c r="D4441" i="1"/>
  <c r="E4441" i="1" s="1"/>
  <c r="D4442" i="1"/>
  <c r="E4442" i="1" s="1"/>
  <c r="D4443" i="1"/>
  <c r="E4443" i="1" s="1"/>
  <c r="D4444" i="1"/>
  <c r="E4444" i="1" s="1"/>
  <c r="D4445" i="1"/>
  <c r="E4445" i="1" s="1"/>
  <c r="D4446" i="1"/>
  <c r="E4446" i="1" s="1"/>
  <c r="D4260" i="1"/>
  <c r="E4260" i="1" s="1"/>
  <c r="D4126" i="1" l="1"/>
  <c r="E4126" i="1" s="1"/>
  <c r="D4127" i="1"/>
  <c r="E4127" i="1" s="1"/>
  <c r="D4128" i="1"/>
  <c r="E4128" i="1" s="1"/>
  <c r="D4129" i="1"/>
  <c r="E4129" i="1" s="1"/>
  <c r="D4130" i="1"/>
  <c r="E4130" i="1" s="1"/>
  <c r="D4131" i="1"/>
  <c r="E4131" i="1" s="1"/>
  <c r="D4132" i="1"/>
  <c r="E4132" i="1" s="1"/>
  <c r="D4133" i="1"/>
  <c r="E4133" i="1" s="1"/>
  <c r="D4134" i="1"/>
  <c r="E4134" i="1" s="1"/>
  <c r="D4135" i="1"/>
  <c r="E4135" i="1" s="1"/>
  <c r="D4136" i="1"/>
  <c r="E4136" i="1" s="1"/>
  <c r="D4137" i="1"/>
  <c r="E4137" i="1" s="1"/>
  <c r="D4138" i="1"/>
  <c r="E4138" i="1" s="1"/>
  <c r="D4139" i="1"/>
  <c r="E4139" i="1" s="1"/>
  <c r="D4140" i="1"/>
  <c r="E4140" i="1" s="1"/>
  <c r="D4141" i="1"/>
  <c r="E4141" i="1" s="1"/>
  <c r="D4142" i="1"/>
  <c r="E4142" i="1" s="1"/>
  <c r="D4143" i="1"/>
  <c r="E4143" i="1" s="1"/>
  <c r="D4144" i="1"/>
  <c r="E4144" i="1" s="1"/>
  <c r="D4145" i="1"/>
  <c r="E4145" i="1" s="1"/>
  <c r="D4146" i="1"/>
  <c r="E4146" i="1" s="1"/>
  <c r="D4147" i="1"/>
  <c r="E4147" i="1" s="1"/>
  <c r="D4148" i="1"/>
  <c r="E4148" i="1" s="1"/>
  <c r="D4149" i="1"/>
  <c r="E4149" i="1" s="1"/>
  <c r="D4150" i="1"/>
  <c r="E4150" i="1" s="1"/>
  <c r="D4151" i="1"/>
  <c r="E4151" i="1" s="1"/>
  <c r="D4152" i="1"/>
  <c r="E4152" i="1" s="1"/>
  <c r="D4153" i="1"/>
  <c r="E4153" i="1" s="1"/>
  <c r="D4154" i="1"/>
  <c r="E4154" i="1" s="1"/>
  <c r="D4155" i="1"/>
  <c r="E4155" i="1" s="1"/>
  <c r="D4156" i="1"/>
  <c r="E4156" i="1" s="1"/>
  <c r="D4157" i="1"/>
  <c r="E4157" i="1" s="1"/>
  <c r="D4158" i="1"/>
  <c r="E4158" i="1" s="1"/>
  <c r="D4159" i="1"/>
  <c r="E4159" i="1" s="1"/>
  <c r="D4160" i="1"/>
  <c r="E4160" i="1" s="1"/>
  <c r="D4161" i="1"/>
  <c r="E4161" i="1" s="1"/>
  <c r="D4162" i="1"/>
  <c r="E4162" i="1" s="1"/>
  <c r="D4163" i="1"/>
  <c r="E4163" i="1" s="1"/>
  <c r="D4164" i="1"/>
  <c r="E4164" i="1" s="1"/>
  <c r="D4165" i="1"/>
  <c r="E4165" i="1" s="1"/>
  <c r="D4166" i="1"/>
  <c r="E4166" i="1" s="1"/>
  <c r="D4167" i="1"/>
  <c r="E4167" i="1" s="1"/>
  <c r="D4168" i="1"/>
  <c r="E4168" i="1" s="1"/>
  <c r="D4169" i="1"/>
  <c r="E4169" i="1" s="1"/>
  <c r="D4170" i="1"/>
  <c r="E4170" i="1" s="1"/>
  <c r="D4171" i="1"/>
  <c r="E4171" i="1" s="1"/>
  <c r="D4172" i="1"/>
  <c r="E4172" i="1" s="1"/>
  <c r="D4173" i="1"/>
  <c r="E4173" i="1" s="1"/>
  <c r="D4174" i="1"/>
  <c r="E4174" i="1" s="1"/>
  <c r="D4175" i="1"/>
  <c r="E4175" i="1" s="1"/>
  <c r="D4176" i="1"/>
  <c r="E4176" i="1" s="1"/>
  <c r="D4177" i="1"/>
  <c r="E4177" i="1" s="1"/>
  <c r="D4178" i="1"/>
  <c r="E4178" i="1" s="1"/>
  <c r="D4179" i="1"/>
  <c r="E4179" i="1" s="1"/>
  <c r="D4180" i="1"/>
  <c r="E4180" i="1" s="1"/>
  <c r="D4181" i="1"/>
  <c r="E4181" i="1" s="1"/>
  <c r="D4182" i="1"/>
  <c r="E4182" i="1" s="1"/>
  <c r="D4183" i="1"/>
  <c r="E4183" i="1" s="1"/>
  <c r="D4184" i="1"/>
  <c r="E4184" i="1" s="1"/>
  <c r="D4185" i="1"/>
  <c r="E4185" i="1" s="1"/>
  <c r="D4186" i="1"/>
  <c r="E4186" i="1" s="1"/>
  <c r="D4187" i="1"/>
  <c r="E4187" i="1" s="1"/>
  <c r="D4188" i="1"/>
  <c r="E4188" i="1" s="1"/>
  <c r="D4189" i="1"/>
  <c r="E4189" i="1" s="1"/>
  <c r="D4190" i="1"/>
  <c r="E4190" i="1" s="1"/>
  <c r="D4191" i="1"/>
  <c r="E4191" i="1" s="1"/>
  <c r="D4192" i="1"/>
  <c r="E4192" i="1" s="1"/>
  <c r="D4193" i="1"/>
  <c r="E4193" i="1" s="1"/>
  <c r="D4194" i="1"/>
  <c r="E4194" i="1" s="1"/>
  <c r="D4195" i="1"/>
  <c r="E4195" i="1" s="1"/>
  <c r="D4196" i="1"/>
  <c r="E4196" i="1" s="1"/>
  <c r="D4197" i="1"/>
  <c r="E4197" i="1" s="1"/>
  <c r="D4198" i="1"/>
  <c r="E4198" i="1" s="1"/>
  <c r="D4199" i="1"/>
  <c r="E4199" i="1" s="1"/>
  <c r="D4200" i="1"/>
  <c r="E4200" i="1" s="1"/>
  <c r="D4201" i="1"/>
  <c r="E4201" i="1" s="1"/>
  <c r="D4202" i="1"/>
  <c r="E4202" i="1" s="1"/>
  <c r="D4203" i="1"/>
  <c r="E4203" i="1" s="1"/>
  <c r="D4204" i="1"/>
  <c r="E4204" i="1" s="1"/>
  <c r="D4205" i="1"/>
  <c r="E4205" i="1" s="1"/>
  <c r="D4206" i="1"/>
  <c r="E4206" i="1" s="1"/>
  <c r="D4207" i="1"/>
  <c r="E4207" i="1" s="1"/>
  <c r="D4208" i="1"/>
  <c r="E4208" i="1" s="1"/>
  <c r="D4209" i="1"/>
  <c r="E4209" i="1" s="1"/>
  <c r="D4210" i="1"/>
  <c r="E4210" i="1" s="1"/>
  <c r="D4211" i="1"/>
  <c r="E4211" i="1" s="1"/>
  <c r="D4212" i="1"/>
  <c r="E4212" i="1" s="1"/>
  <c r="D4213" i="1"/>
  <c r="E4213" i="1" s="1"/>
  <c r="D4214" i="1"/>
  <c r="E4214" i="1" s="1"/>
  <c r="D4215" i="1"/>
  <c r="E4215" i="1" s="1"/>
  <c r="D4216" i="1"/>
  <c r="E4216" i="1" s="1"/>
  <c r="D4217" i="1"/>
  <c r="E4217" i="1" s="1"/>
  <c r="D4218" i="1"/>
  <c r="E4218" i="1" s="1"/>
  <c r="D4219" i="1"/>
  <c r="E4219" i="1" s="1"/>
  <c r="D4220" i="1"/>
  <c r="E4220" i="1" s="1"/>
  <c r="D4221" i="1"/>
  <c r="E4221" i="1" s="1"/>
  <c r="D4222" i="1"/>
  <c r="E4222" i="1" s="1"/>
  <c r="D4223" i="1"/>
  <c r="E4223" i="1" s="1"/>
  <c r="D4224" i="1"/>
  <c r="E4224" i="1" s="1"/>
  <c r="D4225" i="1"/>
  <c r="E4225" i="1" s="1"/>
  <c r="D4226" i="1"/>
  <c r="E4226" i="1" s="1"/>
  <c r="D4227" i="1"/>
  <c r="E4227" i="1" s="1"/>
  <c r="D4228" i="1"/>
  <c r="E4228" i="1" s="1"/>
  <c r="D4229" i="1"/>
  <c r="E4229" i="1" s="1"/>
  <c r="D4230" i="1"/>
  <c r="E4230" i="1" s="1"/>
  <c r="D4231" i="1"/>
  <c r="E4231" i="1" s="1"/>
  <c r="D4232" i="1"/>
  <c r="E4232" i="1" s="1"/>
  <c r="D4233" i="1"/>
  <c r="E4233" i="1" s="1"/>
  <c r="D4234" i="1"/>
  <c r="E4234" i="1" s="1"/>
  <c r="D4235" i="1"/>
  <c r="E4235" i="1" s="1"/>
  <c r="D4236" i="1"/>
  <c r="E4236" i="1" s="1"/>
  <c r="D4237" i="1"/>
  <c r="E4237" i="1" s="1"/>
  <c r="D4238" i="1"/>
  <c r="E4238" i="1" s="1"/>
  <c r="D4239" i="1"/>
  <c r="E4239" i="1" s="1"/>
  <c r="D4240" i="1"/>
  <c r="E4240" i="1" s="1"/>
  <c r="D4241" i="1"/>
  <c r="E4241" i="1" s="1"/>
  <c r="D4242" i="1"/>
  <c r="E4242" i="1" s="1"/>
  <c r="D4243" i="1"/>
  <c r="E4243" i="1" s="1"/>
  <c r="D4244" i="1"/>
  <c r="E4244" i="1" s="1"/>
  <c r="D4245" i="1"/>
  <c r="E4245" i="1" s="1"/>
  <c r="D4246" i="1"/>
  <c r="E4246" i="1" s="1"/>
  <c r="D4247" i="1"/>
  <c r="E4247" i="1" s="1"/>
  <c r="D4248" i="1"/>
  <c r="E4248" i="1" s="1"/>
  <c r="D4249" i="1"/>
  <c r="E4249" i="1" s="1"/>
  <c r="D4250" i="1"/>
  <c r="E4250" i="1" s="1"/>
  <c r="D4251" i="1"/>
  <c r="E4251" i="1" s="1"/>
  <c r="D4252" i="1"/>
  <c r="E4252" i="1" s="1"/>
  <c r="D4253" i="1"/>
  <c r="E4253" i="1" s="1"/>
  <c r="D4254" i="1"/>
  <c r="E4254" i="1" s="1"/>
  <c r="D4255" i="1"/>
  <c r="E4255" i="1" s="1"/>
  <c r="D4256" i="1"/>
  <c r="E4256" i="1" s="1"/>
  <c r="D4257" i="1"/>
  <c r="E4257" i="1" s="1"/>
  <c r="D4258" i="1"/>
  <c r="E4258" i="1" s="1"/>
  <c r="D4125" i="1"/>
  <c r="E4125" i="1" s="1"/>
  <c r="D4095" i="1"/>
  <c r="E4095" i="1" s="1"/>
  <c r="D4096" i="1"/>
  <c r="E4096" i="1" s="1"/>
  <c r="D4097" i="1"/>
  <c r="E4097" i="1" s="1"/>
  <c r="D4098" i="1"/>
  <c r="E4098" i="1" s="1"/>
  <c r="D4099" i="1"/>
  <c r="E4099" i="1" s="1"/>
  <c r="D4100" i="1"/>
  <c r="E4100" i="1" s="1"/>
  <c r="D4101" i="1"/>
  <c r="E4101" i="1" s="1"/>
  <c r="D4102" i="1"/>
  <c r="E4102" i="1" s="1"/>
  <c r="D4103" i="1"/>
  <c r="E4103" i="1" s="1"/>
  <c r="D4104" i="1"/>
  <c r="E4104" i="1" s="1"/>
  <c r="D4105" i="1"/>
  <c r="E4105" i="1" s="1"/>
  <c r="D4106" i="1"/>
  <c r="E4106" i="1" s="1"/>
  <c r="D4107" i="1"/>
  <c r="E4107" i="1" s="1"/>
  <c r="D4108" i="1"/>
  <c r="E4108" i="1" s="1"/>
  <c r="D4109" i="1"/>
  <c r="E4109" i="1" s="1"/>
  <c r="D4110" i="1"/>
  <c r="E4110" i="1" s="1"/>
  <c r="D4111" i="1"/>
  <c r="E4111" i="1" s="1"/>
  <c r="D4112" i="1"/>
  <c r="E4112" i="1" s="1"/>
  <c r="D4113" i="1"/>
  <c r="E4113" i="1" s="1"/>
  <c r="D4114" i="1"/>
  <c r="E4114" i="1" s="1"/>
  <c r="D4115" i="1"/>
  <c r="E4115" i="1" s="1"/>
  <c r="D4116" i="1"/>
  <c r="E4116" i="1" s="1"/>
  <c r="D4117" i="1"/>
  <c r="E4117" i="1" s="1"/>
  <c r="D4118" i="1"/>
  <c r="E4118" i="1" s="1"/>
  <c r="D4119" i="1"/>
  <c r="E4119" i="1" s="1"/>
  <c r="D4120" i="1"/>
  <c r="E4120" i="1" s="1"/>
  <c r="D4121" i="1"/>
  <c r="E4121" i="1" s="1"/>
  <c r="D4122" i="1"/>
  <c r="E4122" i="1" s="1"/>
  <c r="D4123" i="1"/>
  <c r="E4123" i="1" s="1"/>
  <c r="D4094" i="1"/>
  <c r="E4094" i="1" s="1"/>
  <c r="D4044" i="1"/>
  <c r="E4044" i="1" s="1"/>
  <c r="D4045" i="1"/>
  <c r="E4045" i="1" s="1"/>
  <c r="D4046" i="1"/>
  <c r="E4046" i="1" s="1"/>
  <c r="D4047" i="1"/>
  <c r="E4047" i="1" s="1"/>
  <c r="D4048" i="1"/>
  <c r="E4048" i="1" s="1"/>
  <c r="D4049" i="1"/>
  <c r="E4049" i="1" s="1"/>
  <c r="D4050" i="1"/>
  <c r="E4050" i="1" s="1"/>
  <c r="D4051" i="1"/>
  <c r="E4051" i="1" s="1"/>
  <c r="D4052" i="1"/>
  <c r="E4052" i="1" s="1"/>
  <c r="D4053" i="1"/>
  <c r="E4053" i="1" s="1"/>
  <c r="D4054" i="1"/>
  <c r="E4054" i="1" s="1"/>
  <c r="D4055" i="1"/>
  <c r="E4055" i="1" s="1"/>
  <c r="D4056" i="1"/>
  <c r="E4056" i="1" s="1"/>
  <c r="D4057" i="1"/>
  <c r="E4057" i="1" s="1"/>
  <c r="D4058" i="1"/>
  <c r="E4058" i="1" s="1"/>
  <c r="D4059" i="1"/>
  <c r="E4059" i="1" s="1"/>
  <c r="D4060" i="1"/>
  <c r="E4060" i="1" s="1"/>
  <c r="D4061" i="1"/>
  <c r="E4061" i="1" s="1"/>
  <c r="D4062" i="1"/>
  <c r="E4062" i="1" s="1"/>
  <c r="D4063" i="1"/>
  <c r="E4063" i="1" s="1"/>
  <c r="D4064" i="1"/>
  <c r="E4064" i="1" s="1"/>
  <c r="D4065" i="1"/>
  <c r="E4065" i="1" s="1"/>
  <c r="D4066" i="1"/>
  <c r="E4066" i="1" s="1"/>
  <c r="D4067" i="1"/>
  <c r="E4067" i="1" s="1"/>
  <c r="D4068" i="1"/>
  <c r="E4068" i="1" s="1"/>
  <c r="D4069" i="1"/>
  <c r="E4069" i="1" s="1"/>
  <c r="D4070" i="1"/>
  <c r="E4070" i="1" s="1"/>
  <c r="D4071" i="1"/>
  <c r="E4071" i="1" s="1"/>
  <c r="D4072" i="1"/>
  <c r="E4072" i="1" s="1"/>
  <c r="D4073" i="1"/>
  <c r="E4073" i="1" s="1"/>
  <c r="D4074" i="1"/>
  <c r="E4074" i="1" s="1"/>
  <c r="D4075" i="1"/>
  <c r="E4075" i="1" s="1"/>
  <c r="D4076" i="1"/>
  <c r="E4076" i="1" s="1"/>
  <c r="D4077" i="1"/>
  <c r="E4077" i="1" s="1"/>
  <c r="D4078" i="1"/>
  <c r="E4078" i="1" s="1"/>
  <c r="D4079" i="1"/>
  <c r="E4079" i="1" s="1"/>
  <c r="D4080" i="1"/>
  <c r="E4080" i="1" s="1"/>
  <c r="D4081" i="1"/>
  <c r="E4081" i="1" s="1"/>
  <c r="D4082" i="1"/>
  <c r="E4082" i="1" s="1"/>
  <c r="D4083" i="1"/>
  <c r="E4083" i="1" s="1"/>
  <c r="D4084" i="1"/>
  <c r="E4084" i="1" s="1"/>
  <c r="D4085" i="1"/>
  <c r="E4085" i="1" s="1"/>
  <c r="D4086" i="1"/>
  <c r="E4086" i="1" s="1"/>
  <c r="D4087" i="1"/>
  <c r="E4087" i="1" s="1"/>
  <c r="D4088" i="1"/>
  <c r="E4088" i="1" s="1"/>
  <c r="D4089" i="1"/>
  <c r="E4089" i="1" s="1"/>
  <c r="D4090" i="1"/>
  <c r="E4090" i="1" s="1"/>
  <c r="D4091" i="1"/>
  <c r="E4091" i="1" s="1"/>
  <c r="D4092" i="1"/>
  <c r="E4092" i="1" s="1"/>
  <c r="D4043" i="1"/>
  <c r="E4043" i="1" s="1"/>
  <c r="D4018" i="1"/>
  <c r="E4018" i="1" s="1"/>
  <c r="D4019" i="1"/>
  <c r="E4019" i="1" s="1"/>
  <c r="D4020" i="1"/>
  <c r="E4020" i="1" s="1"/>
  <c r="D4021" i="1"/>
  <c r="E4021" i="1" s="1"/>
  <c r="D4022" i="1"/>
  <c r="E4022" i="1" s="1"/>
  <c r="D4023" i="1"/>
  <c r="E4023" i="1" s="1"/>
  <c r="D4024" i="1"/>
  <c r="E4024" i="1" s="1"/>
  <c r="D4025" i="1"/>
  <c r="E4025" i="1" s="1"/>
  <c r="D4026" i="1"/>
  <c r="E4026" i="1" s="1"/>
  <c r="D4027" i="1"/>
  <c r="E4027" i="1" s="1"/>
  <c r="D4028" i="1"/>
  <c r="E4028" i="1" s="1"/>
  <c r="D4029" i="1"/>
  <c r="E4029" i="1" s="1"/>
  <c r="D4030" i="1"/>
  <c r="E4030" i="1" s="1"/>
  <c r="D4031" i="1"/>
  <c r="E4031" i="1" s="1"/>
  <c r="D4032" i="1"/>
  <c r="E4032" i="1" s="1"/>
  <c r="D4033" i="1"/>
  <c r="E4033" i="1" s="1"/>
  <c r="D4034" i="1"/>
  <c r="E4034" i="1" s="1"/>
  <c r="D4035" i="1"/>
  <c r="E4035" i="1" s="1"/>
  <c r="D4036" i="1"/>
  <c r="E4036" i="1" s="1"/>
  <c r="D4037" i="1"/>
  <c r="E4037" i="1" s="1"/>
  <c r="D4038" i="1"/>
  <c r="E4038" i="1" s="1"/>
  <c r="D4039" i="1"/>
  <c r="E4039" i="1" s="1"/>
  <c r="D4040" i="1"/>
  <c r="E4040" i="1" s="1"/>
  <c r="D4041" i="1"/>
  <c r="E4041" i="1" s="1"/>
  <c r="D4017" i="1"/>
  <c r="E4017" i="1" s="1"/>
  <c r="D4010" i="1" l="1"/>
  <c r="E4010" i="1" s="1"/>
  <c r="D4011" i="1"/>
  <c r="E4011" i="1" s="1"/>
  <c r="D4012" i="1"/>
  <c r="E4012" i="1" s="1"/>
  <c r="D4013" i="1"/>
  <c r="E4013" i="1" s="1"/>
  <c r="D4014" i="1"/>
  <c r="E4014" i="1" s="1"/>
  <c r="D4015" i="1"/>
  <c r="E4015" i="1" s="1"/>
  <c r="D4009" i="1"/>
  <c r="E4009" i="1" s="1"/>
  <c r="D4004" i="1"/>
  <c r="E4004" i="1" s="1"/>
  <c r="D4005" i="1"/>
  <c r="E4005" i="1" s="1"/>
  <c r="D4006" i="1"/>
  <c r="E4006" i="1" s="1"/>
  <c r="D4007" i="1"/>
  <c r="E4007" i="1" s="1"/>
  <c r="D4003" i="1"/>
  <c r="E4003" i="1" s="1"/>
  <c r="D3981" i="1"/>
  <c r="E3981" i="1" s="1"/>
  <c r="D3982" i="1"/>
  <c r="E3982" i="1" s="1"/>
  <c r="D3983" i="1"/>
  <c r="E3983" i="1" s="1"/>
  <c r="D3984" i="1"/>
  <c r="E3984" i="1" s="1"/>
  <c r="D3985" i="1"/>
  <c r="E3985" i="1" s="1"/>
  <c r="D3986" i="1"/>
  <c r="E3986" i="1" s="1"/>
  <c r="D3987" i="1"/>
  <c r="E3987" i="1" s="1"/>
  <c r="D3988" i="1"/>
  <c r="E3988" i="1" s="1"/>
  <c r="D3989" i="1"/>
  <c r="E3989" i="1" s="1"/>
  <c r="D3990" i="1"/>
  <c r="E3990" i="1" s="1"/>
  <c r="D3991" i="1"/>
  <c r="E3991" i="1" s="1"/>
  <c r="D3992" i="1"/>
  <c r="E3992" i="1" s="1"/>
  <c r="D3993" i="1"/>
  <c r="E3993" i="1" s="1"/>
  <c r="D3994" i="1"/>
  <c r="E3994" i="1" s="1"/>
  <c r="D3995" i="1"/>
  <c r="E3995" i="1" s="1"/>
  <c r="D3980" i="1"/>
  <c r="E3980" i="1" s="1"/>
  <c r="D3936" i="1"/>
  <c r="E3936" i="1" s="1"/>
  <c r="D3937" i="1"/>
  <c r="E3937" i="1" s="1"/>
  <c r="D3938" i="1"/>
  <c r="E3938" i="1" s="1"/>
  <c r="D3939" i="1"/>
  <c r="E3939" i="1" s="1"/>
  <c r="D3940" i="1"/>
  <c r="E3940" i="1" s="1"/>
  <c r="D3941" i="1"/>
  <c r="E3941" i="1" s="1"/>
  <c r="D3942" i="1"/>
  <c r="E3942" i="1" s="1"/>
  <c r="D3943" i="1"/>
  <c r="E3943" i="1" s="1"/>
  <c r="D3944" i="1"/>
  <c r="E3944" i="1" s="1"/>
  <c r="D3945" i="1"/>
  <c r="E3945" i="1" s="1"/>
  <c r="D3946" i="1"/>
  <c r="E3946" i="1" s="1"/>
  <c r="D3947" i="1"/>
  <c r="E3947" i="1" s="1"/>
  <c r="D3948" i="1"/>
  <c r="E3948" i="1" s="1"/>
  <c r="D3949" i="1"/>
  <c r="E3949" i="1" s="1"/>
  <c r="D3950" i="1"/>
  <c r="E3950" i="1" s="1"/>
  <c r="D3951" i="1"/>
  <c r="E3951" i="1" s="1"/>
  <c r="D3952" i="1"/>
  <c r="E3952" i="1" s="1"/>
  <c r="D3953" i="1"/>
  <c r="E3953" i="1" s="1"/>
  <c r="D3954" i="1"/>
  <c r="E3954" i="1" s="1"/>
  <c r="D3955" i="1"/>
  <c r="E3955" i="1" s="1"/>
  <c r="D3956" i="1"/>
  <c r="E3956" i="1" s="1"/>
  <c r="D3957" i="1"/>
  <c r="E3957" i="1" s="1"/>
  <c r="D3958" i="1"/>
  <c r="E3958" i="1" s="1"/>
  <c r="D3959" i="1"/>
  <c r="E3959" i="1" s="1"/>
  <c r="D3960" i="1"/>
  <c r="E3960" i="1" s="1"/>
  <c r="D3961" i="1"/>
  <c r="E3961" i="1" s="1"/>
  <c r="D3962" i="1"/>
  <c r="E3962" i="1" s="1"/>
  <c r="D3963" i="1"/>
  <c r="E3963" i="1" s="1"/>
  <c r="D3964" i="1"/>
  <c r="E3964" i="1" s="1"/>
  <c r="D3965" i="1"/>
  <c r="E3965" i="1" s="1"/>
  <c r="D3966" i="1"/>
  <c r="E3966" i="1" s="1"/>
  <c r="D3967" i="1"/>
  <c r="E3967" i="1" s="1"/>
  <c r="D3968" i="1"/>
  <c r="E3968" i="1" s="1"/>
  <c r="D3969" i="1"/>
  <c r="E3969" i="1" s="1"/>
  <c r="D3970" i="1"/>
  <c r="E3970" i="1" s="1"/>
  <c r="D3971" i="1"/>
  <c r="E3971" i="1" s="1"/>
  <c r="D3972" i="1"/>
  <c r="E3972" i="1" s="1"/>
  <c r="D3973" i="1"/>
  <c r="E3973" i="1" s="1"/>
  <c r="D3974" i="1"/>
  <c r="E3974" i="1" s="1"/>
  <c r="D3975" i="1"/>
  <c r="E3975" i="1" s="1"/>
  <c r="D3976" i="1"/>
  <c r="E3976" i="1" s="1"/>
  <c r="D3977" i="1"/>
  <c r="E3977" i="1" s="1"/>
  <c r="D3978" i="1"/>
  <c r="E3978" i="1" s="1"/>
  <c r="D3935" i="1"/>
  <c r="E3935" i="1" s="1"/>
  <c r="D3909" i="1"/>
  <c r="E3909" i="1" s="1"/>
  <c r="D3910" i="1"/>
  <c r="E3910" i="1" s="1"/>
  <c r="D3911" i="1"/>
  <c r="E3911" i="1" s="1"/>
  <c r="D3912" i="1"/>
  <c r="E3912" i="1" s="1"/>
  <c r="D3913" i="1"/>
  <c r="E3913" i="1" s="1"/>
  <c r="D3914" i="1"/>
  <c r="E3914" i="1" s="1"/>
  <c r="D3915" i="1"/>
  <c r="E3915" i="1" s="1"/>
  <c r="D3916" i="1"/>
  <c r="E3916" i="1" s="1"/>
  <c r="D3917" i="1"/>
  <c r="E3917" i="1" s="1"/>
  <c r="D3918" i="1"/>
  <c r="E3918" i="1" s="1"/>
  <c r="D3919" i="1"/>
  <c r="E3919" i="1" s="1"/>
  <c r="D3920" i="1"/>
  <c r="E3920" i="1" s="1"/>
  <c r="D3921" i="1"/>
  <c r="E3921" i="1" s="1"/>
  <c r="D3922" i="1"/>
  <c r="E3922" i="1" s="1"/>
  <c r="D3923" i="1"/>
  <c r="E3923" i="1" s="1"/>
  <c r="D3924" i="1"/>
  <c r="E3924" i="1" s="1"/>
  <c r="D3925" i="1"/>
  <c r="E3925" i="1" s="1"/>
  <c r="D3926" i="1"/>
  <c r="E3926" i="1" s="1"/>
  <c r="D3927" i="1"/>
  <c r="E3927" i="1" s="1"/>
  <c r="D3928" i="1"/>
  <c r="E3928" i="1" s="1"/>
  <c r="D3929" i="1"/>
  <c r="E3929" i="1" s="1"/>
  <c r="D3930" i="1"/>
  <c r="E3930" i="1" s="1"/>
  <c r="D3931" i="1"/>
  <c r="E3931" i="1" s="1"/>
  <c r="D3932" i="1"/>
  <c r="E3932" i="1" s="1"/>
  <c r="D3933" i="1"/>
  <c r="E3933" i="1" s="1"/>
  <c r="D3908" i="1"/>
  <c r="E3908" i="1" s="1"/>
  <c r="D3883" i="1"/>
  <c r="E3883" i="1" s="1"/>
  <c r="D3884" i="1"/>
  <c r="E3884" i="1" s="1"/>
  <c r="D3885" i="1"/>
  <c r="E3885" i="1" s="1"/>
  <c r="D3886" i="1"/>
  <c r="E3886" i="1" s="1"/>
  <c r="D3887" i="1"/>
  <c r="E3887" i="1" s="1"/>
  <c r="D3888" i="1"/>
  <c r="E3888" i="1" s="1"/>
  <c r="D3889" i="1"/>
  <c r="E3889" i="1" s="1"/>
  <c r="D3890" i="1"/>
  <c r="E3890" i="1" s="1"/>
  <c r="D3891" i="1"/>
  <c r="E3891" i="1" s="1"/>
  <c r="D3892" i="1"/>
  <c r="E3892" i="1" s="1"/>
  <c r="D3893" i="1"/>
  <c r="E3893" i="1" s="1"/>
  <c r="D3894" i="1"/>
  <c r="E3894" i="1" s="1"/>
  <c r="D3895" i="1"/>
  <c r="E3895" i="1" s="1"/>
  <c r="D3896" i="1"/>
  <c r="E3896" i="1" s="1"/>
  <c r="D3897" i="1"/>
  <c r="E3897" i="1" s="1"/>
  <c r="D3898" i="1"/>
  <c r="E3898" i="1" s="1"/>
  <c r="D3899" i="1"/>
  <c r="E3899" i="1" s="1"/>
  <c r="D3900" i="1"/>
  <c r="E3900" i="1" s="1"/>
  <c r="D3901" i="1"/>
  <c r="E3901" i="1" s="1"/>
  <c r="D3902" i="1"/>
  <c r="E3902" i="1" s="1"/>
  <c r="D3903" i="1"/>
  <c r="E3903" i="1" s="1"/>
  <c r="D3904" i="1"/>
  <c r="E3904" i="1" s="1"/>
  <c r="D3905" i="1"/>
  <c r="E3905" i="1" s="1"/>
  <c r="D3906" i="1"/>
  <c r="E3906" i="1" s="1"/>
  <c r="D3882" i="1"/>
  <c r="E3882" i="1" s="1"/>
  <c r="D3842" i="1"/>
  <c r="E3842" i="1" s="1"/>
  <c r="D3843" i="1"/>
  <c r="E3843" i="1" s="1"/>
  <c r="D3844" i="1"/>
  <c r="E3844" i="1" s="1"/>
  <c r="D3845" i="1"/>
  <c r="E3845" i="1" s="1"/>
  <c r="D3846" i="1"/>
  <c r="E3846" i="1" s="1"/>
  <c r="D3847" i="1"/>
  <c r="E3847" i="1" s="1"/>
  <c r="D3848" i="1"/>
  <c r="E3848" i="1" s="1"/>
  <c r="D3849" i="1"/>
  <c r="E3849" i="1" s="1"/>
  <c r="D3850" i="1"/>
  <c r="E3850" i="1" s="1"/>
  <c r="D3851" i="1"/>
  <c r="E3851" i="1" s="1"/>
  <c r="D3852" i="1"/>
  <c r="E3852" i="1" s="1"/>
  <c r="D3853" i="1"/>
  <c r="E3853" i="1" s="1"/>
  <c r="D3854" i="1"/>
  <c r="E3854" i="1" s="1"/>
  <c r="D3855" i="1"/>
  <c r="E3855" i="1" s="1"/>
  <c r="D3856" i="1"/>
  <c r="E3856" i="1" s="1"/>
  <c r="D3857" i="1"/>
  <c r="E3857" i="1" s="1"/>
  <c r="D3858" i="1"/>
  <c r="E3858" i="1" s="1"/>
  <c r="D3859" i="1"/>
  <c r="E3859" i="1" s="1"/>
  <c r="D3860" i="1"/>
  <c r="E3860" i="1" s="1"/>
  <c r="D3861" i="1"/>
  <c r="E3861" i="1" s="1"/>
  <c r="D3862" i="1"/>
  <c r="E3862" i="1" s="1"/>
  <c r="D3863" i="1"/>
  <c r="E3863" i="1" s="1"/>
  <c r="D3864" i="1"/>
  <c r="E3864" i="1" s="1"/>
  <c r="D3865" i="1"/>
  <c r="E3865" i="1" s="1"/>
  <c r="D3866" i="1"/>
  <c r="E3866" i="1" s="1"/>
  <c r="D3867" i="1"/>
  <c r="E3867" i="1" s="1"/>
  <c r="D3868" i="1"/>
  <c r="E3868" i="1" s="1"/>
  <c r="D3869" i="1"/>
  <c r="E3869" i="1" s="1"/>
  <c r="D3870" i="1"/>
  <c r="E3870" i="1" s="1"/>
  <c r="D3871" i="1"/>
  <c r="E3871" i="1" s="1"/>
  <c r="D3872" i="1"/>
  <c r="E3872" i="1" s="1"/>
  <c r="D3873" i="1"/>
  <c r="E3873" i="1" s="1"/>
  <c r="D3874" i="1"/>
  <c r="E3874" i="1" s="1"/>
  <c r="D3875" i="1"/>
  <c r="E3875" i="1" s="1"/>
  <c r="D3876" i="1"/>
  <c r="E3876" i="1" s="1"/>
  <c r="D3877" i="1"/>
  <c r="E3877" i="1" s="1"/>
  <c r="D3878" i="1"/>
  <c r="E3878" i="1" s="1"/>
  <c r="D3879" i="1"/>
  <c r="E3879" i="1" s="1"/>
  <c r="D3841" i="1"/>
  <c r="E3841" i="1" s="1"/>
  <c r="D3614" i="1"/>
  <c r="E3614" i="1" s="1"/>
  <c r="D3615" i="1"/>
  <c r="E3615" i="1" s="1"/>
  <c r="D3616" i="1"/>
  <c r="E3616" i="1" s="1"/>
  <c r="D3617" i="1"/>
  <c r="E3617" i="1" s="1"/>
  <c r="D3618" i="1"/>
  <c r="E3618" i="1" s="1"/>
  <c r="D3619" i="1"/>
  <c r="E3619" i="1" s="1"/>
  <c r="D3620" i="1"/>
  <c r="E3620" i="1" s="1"/>
  <c r="D3621" i="1"/>
  <c r="E3621" i="1" s="1"/>
  <c r="D3622" i="1"/>
  <c r="E3622" i="1" s="1"/>
  <c r="D3623" i="1"/>
  <c r="E3623" i="1" s="1"/>
  <c r="D3624" i="1"/>
  <c r="E3624" i="1" s="1"/>
  <c r="D3625" i="1"/>
  <c r="E3625" i="1" s="1"/>
  <c r="D3626" i="1"/>
  <c r="E3626" i="1" s="1"/>
  <c r="D3627" i="1"/>
  <c r="E3627" i="1" s="1"/>
  <c r="D3628" i="1"/>
  <c r="E3628" i="1" s="1"/>
  <c r="D3629" i="1"/>
  <c r="E3629" i="1" s="1"/>
  <c r="D3630" i="1"/>
  <c r="E3630" i="1" s="1"/>
  <c r="D3631" i="1"/>
  <c r="E3631" i="1" s="1"/>
  <c r="D3632" i="1"/>
  <c r="E3632" i="1" s="1"/>
  <c r="D3633" i="1"/>
  <c r="E3633" i="1" s="1"/>
  <c r="D3634" i="1"/>
  <c r="E3634" i="1" s="1"/>
  <c r="D3635" i="1"/>
  <c r="E3635" i="1" s="1"/>
  <c r="D3636" i="1"/>
  <c r="E3636" i="1" s="1"/>
  <c r="D3637" i="1"/>
  <c r="E3637" i="1" s="1"/>
  <c r="D3638" i="1"/>
  <c r="E3638" i="1" s="1"/>
  <c r="D3639" i="1"/>
  <c r="E3639" i="1" s="1"/>
  <c r="D3640" i="1"/>
  <c r="E3640" i="1" s="1"/>
  <c r="D3641" i="1"/>
  <c r="E3641" i="1" s="1"/>
  <c r="D3642" i="1"/>
  <c r="E3642" i="1" s="1"/>
  <c r="D3643" i="1"/>
  <c r="E3643" i="1" s="1"/>
  <c r="D3644" i="1"/>
  <c r="E3644" i="1" s="1"/>
  <c r="D3645" i="1"/>
  <c r="E3645" i="1" s="1"/>
  <c r="D3646" i="1"/>
  <c r="E3646" i="1" s="1"/>
  <c r="D3647" i="1"/>
  <c r="E3647" i="1" s="1"/>
  <c r="D3648" i="1"/>
  <c r="E3648" i="1" s="1"/>
  <c r="D3649" i="1"/>
  <c r="E3649" i="1" s="1"/>
  <c r="D3650" i="1"/>
  <c r="E3650" i="1" s="1"/>
  <c r="D3651" i="1"/>
  <c r="E3651" i="1" s="1"/>
  <c r="D3652" i="1"/>
  <c r="E3652" i="1" s="1"/>
  <c r="D3653" i="1"/>
  <c r="E3653" i="1" s="1"/>
  <c r="D3654" i="1"/>
  <c r="E3654" i="1" s="1"/>
  <c r="D3655" i="1"/>
  <c r="E3655" i="1" s="1"/>
  <c r="D3656" i="1"/>
  <c r="E3656" i="1" s="1"/>
  <c r="D3657" i="1"/>
  <c r="E3657" i="1" s="1"/>
  <c r="D3658" i="1"/>
  <c r="E3658" i="1" s="1"/>
  <c r="D3659" i="1"/>
  <c r="E3659" i="1" s="1"/>
  <c r="D3660" i="1"/>
  <c r="E3660" i="1" s="1"/>
  <c r="D3661" i="1"/>
  <c r="E3661" i="1" s="1"/>
  <c r="D3662" i="1"/>
  <c r="E3662" i="1" s="1"/>
  <c r="D3663" i="1"/>
  <c r="E3663" i="1" s="1"/>
  <c r="D3664" i="1"/>
  <c r="E3664" i="1" s="1"/>
  <c r="D3665" i="1"/>
  <c r="E3665" i="1" s="1"/>
  <c r="D3666" i="1"/>
  <c r="E3666" i="1" s="1"/>
  <c r="D3667" i="1"/>
  <c r="E3667" i="1" s="1"/>
  <c r="D3668" i="1"/>
  <c r="E3668" i="1" s="1"/>
  <c r="D3669" i="1"/>
  <c r="E3669" i="1" s="1"/>
  <c r="D3670" i="1"/>
  <c r="E3670" i="1" s="1"/>
  <c r="D3671" i="1"/>
  <c r="E3671" i="1" s="1"/>
  <c r="D3672" i="1"/>
  <c r="E3672" i="1" s="1"/>
  <c r="D3673" i="1"/>
  <c r="E3673" i="1" s="1"/>
  <c r="D3674" i="1"/>
  <c r="E3674" i="1" s="1"/>
  <c r="D3675" i="1"/>
  <c r="E3675" i="1" s="1"/>
  <c r="D3676" i="1"/>
  <c r="E3676" i="1" s="1"/>
  <c r="D3677" i="1"/>
  <c r="E3677" i="1" s="1"/>
  <c r="D3678" i="1"/>
  <c r="E3678" i="1" s="1"/>
  <c r="D3679" i="1"/>
  <c r="E3679" i="1" s="1"/>
  <c r="D3680" i="1"/>
  <c r="E3680" i="1" s="1"/>
  <c r="D3681" i="1"/>
  <c r="E3681" i="1" s="1"/>
  <c r="D3682" i="1"/>
  <c r="E3682" i="1" s="1"/>
  <c r="D3683" i="1"/>
  <c r="E3683" i="1" s="1"/>
  <c r="D3684" i="1"/>
  <c r="E3684" i="1" s="1"/>
  <c r="D3685" i="1"/>
  <c r="E3685" i="1" s="1"/>
  <c r="D3686" i="1"/>
  <c r="E3686" i="1" s="1"/>
  <c r="D3687" i="1"/>
  <c r="E3687" i="1" s="1"/>
  <c r="D3688" i="1"/>
  <c r="E3688" i="1" s="1"/>
  <c r="D3689" i="1"/>
  <c r="E3689" i="1" s="1"/>
  <c r="D3690" i="1"/>
  <c r="E3690" i="1" s="1"/>
  <c r="D3691" i="1"/>
  <c r="E3691" i="1" s="1"/>
  <c r="D3692" i="1"/>
  <c r="E3692" i="1" s="1"/>
  <c r="D3693" i="1"/>
  <c r="E3693" i="1" s="1"/>
  <c r="D3694" i="1"/>
  <c r="E3694" i="1" s="1"/>
  <c r="D3695" i="1"/>
  <c r="E3695" i="1" s="1"/>
  <c r="D3696" i="1"/>
  <c r="E3696" i="1" s="1"/>
  <c r="D3697" i="1"/>
  <c r="E3697" i="1" s="1"/>
  <c r="D3698" i="1"/>
  <c r="E3698" i="1" s="1"/>
  <c r="D3699" i="1"/>
  <c r="E3699" i="1" s="1"/>
  <c r="D3700" i="1"/>
  <c r="E3700" i="1" s="1"/>
  <c r="D3701" i="1"/>
  <c r="E3701" i="1" s="1"/>
  <c r="D3702" i="1"/>
  <c r="E3702" i="1" s="1"/>
  <c r="D3703" i="1"/>
  <c r="E3703" i="1" s="1"/>
  <c r="D3704" i="1"/>
  <c r="E3704" i="1" s="1"/>
  <c r="D3705" i="1"/>
  <c r="E3705" i="1" s="1"/>
  <c r="D3706" i="1"/>
  <c r="E3706" i="1" s="1"/>
  <c r="D3707" i="1"/>
  <c r="E3707" i="1" s="1"/>
  <c r="D3708" i="1"/>
  <c r="E3708" i="1" s="1"/>
  <c r="D3709" i="1"/>
  <c r="E3709" i="1" s="1"/>
  <c r="D3710" i="1"/>
  <c r="E3710" i="1" s="1"/>
  <c r="D3711" i="1"/>
  <c r="E3711" i="1" s="1"/>
  <c r="D3712" i="1"/>
  <c r="E3712" i="1" s="1"/>
  <c r="D3713" i="1"/>
  <c r="E3713" i="1" s="1"/>
  <c r="D3714" i="1"/>
  <c r="E3714" i="1" s="1"/>
  <c r="D3715" i="1"/>
  <c r="E3715" i="1" s="1"/>
  <c r="D3716" i="1"/>
  <c r="E3716" i="1" s="1"/>
  <c r="D3717" i="1"/>
  <c r="E3717" i="1" s="1"/>
  <c r="D3718" i="1"/>
  <c r="E3718" i="1" s="1"/>
  <c r="D3719" i="1"/>
  <c r="E3719" i="1" s="1"/>
  <c r="D3720" i="1"/>
  <c r="E3720" i="1" s="1"/>
  <c r="D3721" i="1"/>
  <c r="E3721" i="1" s="1"/>
  <c r="D3722" i="1"/>
  <c r="E3722" i="1" s="1"/>
  <c r="D3723" i="1"/>
  <c r="E3723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29" i="1"/>
  <c r="E3729" i="1" s="1"/>
  <c r="D3730" i="1"/>
  <c r="E3730" i="1" s="1"/>
  <c r="D3731" i="1"/>
  <c r="E3731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8" i="1"/>
  <c r="E3738" i="1" s="1"/>
  <c r="D3739" i="1"/>
  <c r="E3739" i="1" s="1"/>
  <c r="D3740" i="1"/>
  <c r="E3740" i="1" s="1"/>
  <c r="D3741" i="1"/>
  <c r="E3741" i="1" s="1"/>
  <c r="D3742" i="1"/>
  <c r="E3742" i="1" s="1"/>
  <c r="D3743" i="1"/>
  <c r="E3743" i="1" s="1"/>
  <c r="D3744" i="1"/>
  <c r="E3744" i="1" s="1"/>
  <c r="D3745" i="1"/>
  <c r="E3745" i="1" s="1"/>
  <c r="D3746" i="1"/>
  <c r="E3746" i="1" s="1"/>
  <c r="D3747" i="1"/>
  <c r="E3747" i="1" s="1"/>
  <c r="D3748" i="1"/>
  <c r="E3748" i="1" s="1"/>
  <c r="D3749" i="1"/>
  <c r="E3749" i="1" s="1"/>
  <c r="D3750" i="1"/>
  <c r="E3750" i="1" s="1"/>
  <c r="D3751" i="1"/>
  <c r="E3751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7" i="1"/>
  <c r="E3757" i="1" s="1"/>
  <c r="D3758" i="1"/>
  <c r="E3758" i="1" s="1"/>
  <c r="D3759" i="1"/>
  <c r="E3759" i="1" s="1"/>
  <c r="D3760" i="1"/>
  <c r="E3760" i="1" s="1"/>
  <c r="D3761" i="1"/>
  <c r="E3761" i="1" s="1"/>
  <c r="D3762" i="1"/>
  <c r="E3762" i="1" s="1"/>
  <c r="D3763" i="1"/>
  <c r="E3763" i="1" s="1"/>
  <c r="D3764" i="1"/>
  <c r="E3764" i="1" s="1"/>
  <c r="D3765" i="1"/>
  <c r="E3765" i="1" s="1"/>
  <c r="D3766" i="1"/>
  <c r="E3766" i="1" s="1"/>
  <c r="D3767" i="1"/>
  <c r="E3767" i="1" s="1"/>
  <c r="D3768" i="1"/>
  <c r="E3768" i="1" s="1"/>
  <c r="D3769" i="1"/>
  <c r="E3769" i="1" s="1"/>
  <c r="D3770" i="1"/>
  <c r="E3770" i="1" s="1"/>
  <c r="D3771" i="1"/>
  <c r="E3771" i="1" s="1"/>
  <c r="D3772" i="1"/>
  <c r="E3772" i="1" s="1"/>
  <c r="D3773" i="1"/>
  <c r="E3773" i="1" s="1"/>
  <c r="D3774" i="1"/>
  <c r="E3774" i="1" s="1"/>
  <c r="D3775" i="1"/>
  <c r="E3775" i="1" s="1"/>
  <c r="D3776" i="1"/>
  <c r="E3776" i="1" s="1"/>
  <c r="D3777" i="1"/>
  <c r="E3777" i="1" s="1"/>
  <c r="D3778" i="1"/>
  <c r="E3778" i="1" s="1"/>
  <c r="D3779" i="1"/>
  <c r="E3779" i="1" s="1"/>
  <c r="D3780" i="1"/>
  <c r="E3780" i="1" s="1"/>
  <c r="D3781" i="1"/>
  <c r="E3781" i="1" s="1"/>
  <c r="D3782" i="1"/>
  <c r="E3782" i="1" s="1"/>
  <c r="D3783" i="1"/>
  <c r="E3783" i="1" s="1"/>
  <c r="D3784" i="1"/>
  <c r="E3784" i="1" s="1"/>
  <c r="D3785" i="1"/>
  <c r="E3785" i="1" s="1"/>
  <c r="D3786" i="1"/>
  <c r="E3786" i="1" s="1"/>
  <c r="D3787" i="1"/>
  <c r="E3787" i="1" s="1"/>
  <c r="D3788" i="1"/>
  <c r="E3788" i="1" s="1"/>
  <c r="D3789" i="1"/>
  <c r="E3789" i="1" s="1"/>
  <c r="D3790" i="1"/>
  <c r="E3790" i="1" s="1"/>
  <c r="D3791" i="1"/>
  <c r="E3791" i="1" s="1"/>
  <c r="D3792" i="1"/>
  <c r="E3792" i="1" s="1"/>
  <c r="D3793" i="1"/>
  <c r="E3793" i="1" s="1"/>
  <c r="D3794" i="1"/>
  <c r="E3794" i="1" s="1"/>
  <c r="D3795" i="1"/>
  <c r="E3795" i="1" s="1"/>
  <c r="D3796" i="1"/>
  <c r="E3796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2" i="1"/>
  <c r="E3802" i="1" s="1"/>
  <c r="D3803" i="1"/>
  <c r="E3803" i="1" s="1"/>
  <c r="D3804" i="1"/>
  <c r="E3804" i="1" s="1"/>
  <c r="D3805" i="1"/>
  <c r="E3805" i="1" s="1"/>
  <c r="D3806" i="1"/>
  <c r="E3806" i="1" s="1"/>
  <c r="D3807" i="1"/>
  <c r="E3807" i="1" s="1"/>
  <c r="D3808" i="1"/>
  <c r="E3808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4" i="1"/>
  <c r="E3814" i="1" s="1"/>
  <c r="D3815" i="1"/>
  <c r="E3815" i="1" s="1"/>
  <c r="D3816" i="1"/>
  <c r="E3816" i="1" s="1"/>
  <c r="D3817" i="1"/>
  <c r="E3817" i="1" s="1"/>
  <c r="D3818" i="1"/>
  <c r="E3818" i="1" s="1"/>
  <c r="D3819" i="1"/>
  <c r="E3819" i="1" s="1"/>
  <c r="D3820" i="1"/>
  <c r="E3820" i="1" s="1"/>
  <c r="D3821" i="1"/>
  <c r="E3821" i="1" s="1"/>
  <c r="D3822" i="1"/>
  <c r="E3822" i="1" s="1"/>
  <c r="D3823" i="1"/>
  <c r="E3823" i="1" s="1"/>
  <c r="D3824" i="1"/>
  <c r="E3824" i="1" s="1"/>
  <c r="D3825" i="1"/>
  <c r="E3825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1" i="1"/>
  <c r="E3831" i="1" s="1"/>
  <c r="D3832" i="1"/>
  <c r="E3832" i="1" s="1"/>
  <c r="D3833" i="1"/>
  <c r="E3833" i="1" s="1"/>
  <c r="D3834" i="1"/>
  <c r="E3834" i="1" s="1"/>
  <c r="D3835" i="1"/>
  <c r="E3835" i="1" s="1"/>
  <c r="D3836" i="1"/>
  <c r="E3836" i="1" s="1"/>
  <c r="D3837" i="1"/>
  <c r="E3837" i="1" s="1"/>
  <c r="D3838" i="1"/>
  <c r="E3838" i="1" s="1"/>
  <c r="D3839" i="1"/>
  <c r="E3839" i="1" s="1"/>
  <c r="D3613" i="1"/>
  <c r="E3613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540" i="1"/>
  <c r="E3540" i="1" s="1"/>
  <c r="D3541" i="1"/>
  <c r="E3541" i="1" s="1"/>
  <c r="D3542" i="1"/>
  <c r="E3542" i="1" s="1"/>
  <c r="D3543" i="1"/>
  <c r="E3543" i="1" s="1"/>
  <c r="D3544" i="1"/>
  <c r="E3544" i="1" s="1"/>
  <c r="D3545" i="1"/>
  <c r="E3545" i="1" s="1"/>
  <c r="D3546" i="1"/>
  <c r="E3546" i="1" s="1"/>
  <c r="D3547" i="1"/>
  <c r="E3547" i="1" s="1"/>
  <c r="D3548" i="1"/>
  <c r="E3548" i="1" s="1"/>
  <c r="D3549" i="1"/>
  <c r="E3549" i="1" s="1"/>
  <c r="D3550" i="1"/>
  <c r="E3550" i="1" s="1"/>
  <c r="D3551" i="1"/>
  <c r="E3551" i="1" s="1"/>
  <c r="D3552" i="1"/>
  <c r="E3552" i="1" s="1"/>
  <c r="D3553" i="1"/>
  <c r="E3553" i="1" s="1"/>
  <c r="D3554" i="1"/>
  <c r="E3554" i="1" s="1"/>
  <c r="D3555" i="1"/>
  <c r="E3555" i="1" s="1"/>
  <c r="D3556" i="1"/>
  <c r="E3556" i="1" s="1"/>
  <c r="D3557" i="1"/>
  <c r="E3557" i="1" s="1"/>
  <c r="D3558" i="1"/>
  <c r="E3558" i="1" s="1"/>
  <c r="D3559" i="1"/>
  <c r="E3559" i="1" s="1"/>
  <c r="D3560" i="1"/>
  <c r="E3560" i="1" s="1"/>
  <c r="D3561" i="1"/>
  <c r="E3561" i="1" s="1"/>
  <c r="D3562" i="1"/>
  <c r="E3562" i="1" s="1"/>
  <c r="D3563" i="1"/>
  <c r="E3563" i="1" s="1"/>
  <c r="D3564" i="1"/>
  <c r="E3564" i="1" s="1"/>
  <c r="D3565" i="1"/>
  <c r="E3565" i="1" s="1"/>
  <c r="D3566" i="1"/>
  <c r="E3566" i="1" s="1"/>
  <c r="D3567" i="1"/>
  <c r="E3567" i="1" s="1"/>
  <c r="D3568" i="1"/>
  <c r="E3568" i="1" s="1"/>
  <c r="D3569" i="1"/>
  <c r="E3569" i="1" s="1"/>
  <c r="D3570" i="1"/>
  <c r="E3570" i="1" s="1"/>
  <c r="D3571" i="1"/>
  <c r="E3571" i="1" s="1"/>
  <c r="D3572" i="1"/>
  <c r="E3572" i="1" s="1"/>
  <c r="D3573" i="1"/>
  <c r="E3573" i="1" s="1"/>
  <c r="D3574" i="1"/>
  <c r="E3574" i="1" s="1"/>
  <c r="D3575" i="1"/>
  <c r="E3575" i="1" s="1"/>
  <c r="D3576" i="1"/>
  <c r="E3576" i="1" s="1"/>
  <c r="D3577" i="1"/>
  <c r="E3577" i="1" s="1"/>
  <c r="D3578" i="1"/>
  <c r="E3578" i="1" s="1"/>
  <c r="D3579" i="1"/>
  <c r="E3579" i="1" s="1"/>
  <c r="D3580" i="1"/>
  <c r="E3580" i="1" s="1"/>
  <c r="D3581" i="1"/>
  <c r="E3581" i="1" s="1"/>
  <c r="D3582" i="1"/>
  <c r="E3582" i="1" s="1"/>
  <c r="D3583" i="1"/>
  <c r="E3583" i="1" s="1"/>
  <c r="D3584" i="1"/>
  <c r="E3584" i="1" s="1"/>
  <c r="D3585" i="1"/>
  <c r="E3585" i="1" s="1"/>
  <c r="D3586" i="1"/>
  <c r="E3586" i="1" s="1"/>
  <c r="D3587" i="1"/>
  <c r="E3587" i="1" s="1"/>
  <c r="D3588" i="1"/>
  <c r="E3588" i="1" s="1"/>
  <c r="D3589" i="1"/>
  <c r="E3589" i="1" s="1"/>
  <c r="D3590" i="1"/>
  <c r="E3590" i="1" s="1"/>
  <c r="D3591" i="1"/>
  <c r="E3591" i="1" s="1"/>
  <c r="D3592" i="1"/>
  <c r="E3592" i="1" s="1"/>
  <c r="D3593" i="1"/>
  <c r="E3593" i="1" s="1"/>
  <c r="D3594" i="1"/>
  <c r="E3594" i="1" s="1"/>
  <c r="D3595" i="1"/>
  <c r="E3595" i="1" s="1"/>
  <c r="D3596" i="1"/>
  <c r="E3596" i="1" s="1"/>
  <c r="D3597" i="1"/>
  <c r="E3597" i="1" s="1"/>
  <c r="D3598" i="1"/>
  <c r="E3598" i="1" s="1"/>
  <c r="D3599" i="1"/>
  <c r="E3599" i="1" s="1"/>
  <c r="D3600" i="1"/>
  <c r="E3600" i="1" s="1"/>
  <c r="D3601" i="1"/>
  <c r="E3601" i="1" s="1"/>
  <c r="D3602" i="1"/>
  <c r="E3602" i="1" s="1"/>
  <c r="D3603" i="1"/>
  <c r="E3603" i="1" s="1"/>
  <c r="D3604" i="1"/>
  <c r="E3604" i="1" s="1"/>
  <c r="D3605" i="1"/>
  <c r="E3605" i="1" s="1"/>
  <c r="D3606" i="1"/>
  <c r="E3606" i="1" s="1"/>
  <c r="D3607" i="1"/>
  <c r="E3607" i="1" s="1"/>
  <c r="D3608" i="1"/>
  <c r="E3608" i="1" s="1"/>
  <c r="D3609" i="1"/>
  <c r="E3609" i="1" s="1"/>
  <c r="D3610" i="1"/>
  <c r="E3610" i="1" s="1"/>
  <c r="D3611" i="1"/>
  <c r="E3611" i="1" s="1"/>
  <c r="D3532" i="1"/>
  <c r="E3532" i="1" s="1"/>
  <c r="D3246" i="1"/>
  <c r="E3246" i="1" s="1"/>
  <c r="D3247" i="1"/>
  <c r="E3247" i="1" s="1"/>
  <c r="D3248" i="1"/>
  <c r="E3248" i="1" s="1"/>
  <c r="D3249" i="1"/>
  <c r="E3249" i="1" s="1"/>
  <c r="D3250" i="1"/>
  <c r="E3250" i="1" s="1"/>
  <c r="D3251" i="1"/>
  <c r="E3251" i="1" s="1"/>
  <c r="D3252" i="1"/>
  <c r="E3252" i="1" s="1"/>
  <c r="D3253" i="1"/>
  <c r="E3253" i="1" s="1"/>
  <c r="D3254" i="1"/>
  <c r="E3254" i="1" s="1"/>
  <c r="D3255" i="1"/>
  <c r="E3255" i="1" s="1"/>
  <c r="D3256" i="1"/>
  <c r="E3256" i="1" s="1"/>
  <c r="D3257" i="1"/>
  <c r="E3257" i="1" s="1"/>
  <c r="D3258" i="1"/>
  <c r="E3258" i="1" s="1"/>
  <c r="D3259" i="1"/>
  <c r="E3259" i="1" s="1"/>
  <c r="D3260" i="1"/>
  <c r="E3260" i="1" s="1"/>
  <c r="D3261" i="1"/>
  <c r="E3261" i="1" s="1"/>
  <c r="D3262" i="1"/>
  <c r="E3262" i="1" s="1"/>
  <c r="D3263" i="1"/>
  <c r="E3263" i="1" s="1"/>
  <c r="D3264" i="1"/>
  <c r="E3264" i="1" s="1"/>
  <c r="D3265" i="1"/>
  <c r="E3265" i="1" s="1"/>
  <c r="D3266" i="1"/>
  <c r="E3266" i="1" s="1"/>
  <c r="D3267" i="1"/>
  <c r="E3267" i="1" s="1"/>
  <c r="D3268" i="1"/>
  <c r="E3268" i="1" s="1"/>
  <c r="D3269" i="1"/>
  <c r="E3269" i="1" s="1"/>
  <c r="D3270" i="1"/>
  <c r="E3270" i="1" s="1"/>
  <c r="D3271" i="1"/>
  <c r="E3271" i="1" s="1"/>
  <c r="D3272" i="1"/>
  <c r="E3272" i="1" s="1"/>
  <c r="D3273" i="1"/>
  <c r="E3273" i="1" s="1"/>
  <c r="D3274" i="1"/>
  <c r="E3274" i="1" s="1"/>
  <c r="D3275" i="1"/>
  <c r="E3275" i="1" s="1"/>
  <c r="D3276" i="1"/>
  <c r="E3276" i="1" s="1"/>
  <c r="D3277" i="1"/>
  <c r="E3277" i="1" s="1"/>
  <c r="D3278" i="1"/>
  <c r="E3278" i="1" s="1"/>
  <c r="D3279" i="1"/>
  <c r="E3279" i="1" s="1"/>
  <c r="D3280" i="1"/>
  <c r="E3280" i="1" s="1"/>
  <c r="D3281" i="1"/>
  <c r="E3281" i="1" s="1"/>
  <c r="D3282" i="1"/>
  <c r="E3282" i="1" s="1"/>
  <c r="D3283" i="1"/>
  <c r="E3283" i="1" s="1"/>
  <c r="D3284" i="1"/>
  <c r="E3284" i="1" s="1"/>
  <c r="D3285" i="1"/>
  <c r="E3285" i="1" s="1"/>
  <c r="D3286" i="1"/>
  <c r="E3286" i="1" s="1"/>
  <c r="D3287" i="1"/>
  <c r="E3287" i="1" s="1"/>
  <c r="D3288" i="1"/>
  <c r="E3288" i="1" s="1"/>
  <c r="D3289" i="1"/>
  <c r="E3289" i="1" s="1"/>
  <c r="D3290" i="1"/>
  <c r="E3290" i="1" s="1"/>
  <c r="D3291" i="1"/>
  <c r="E3291" i="1" s="1"/>
  <c r="D3292" i="1"/>
  <c r="E3292" i="1" s="1"/>
  <c r="D3293" i="1"/>
  <c r="E3293" i="1" s="1"/>
  <c r="D3294" i="1"/>
  <c r="E3294" i="1" s="1"/>
  <c r="D3295" i="1"/>
  <c r="E3295" i="1" s="1"/>
  <c r="D3296" i="1"/>
  <c r="E3296" i="1" s="1"/>
  <c r="D3297" i="1"/>
  <c r="E3297" i="1" s="1"/>
  <c r="D3298" i="1"/>
  <c r="E3298" i="1" s="1"/>
  <c r="D3299" i="1"/>
  <c r="E3299" i="1" s="1"/>
  <c r="D3300" i="1"/>
  <c r="E3300" i="1" s="1"/>
  <c r="D3301" i="1"/>
  <c r="E3301" i="1" s="1"/>
  <c r="D3302" i="1"/>
  <c r="E3302" i="1" s="1"/>
  <c r="D3303" i="1"/>
  <c r="E3303" i="1" s="1"/>
  <c r="D3304" i="1"/>
  <c r="E3304" i="1" s="1"/>
  <c r="D3305" i="1"/>
  <c r="E3305" i="1" s="1"/>
  <c r="D3306" i="1"/>
  <c r="E3306" i="1" s="1"/>
  <c r="D3307" i="1"/>
  <c r="E3307" i="1" s="1"/>
  <c r="D3308" i="1"/>
  <c r="E3308" i="1" s="1"/>
  <c r="D3309" i="1"/>
  <c r="E3309" i="1" s="1"/>
  <c r="D3310" i="1"/>
  <c r="E3310" i="1" s="1"/>
  <c r="D3311" i="1"/>
  <c r="E3311" i="1" s="1"/>
  <c r="D3312" i="1"/>
  <c r="E3312" i="1" s="1"/>
  <c r="D3313" i="1"/>
  <c r="E3313" i="1" s="1"/>
  <c r="D3314" i="1"/>
  <c r="E3314" i="1" s="1"/>
  <c r="D3315" i="1"/>
  <c r="E3315" i="1" s="1"/>
  <c r="D3316" i="1"/>
  <c r="E3316" i="1" s="1"/>
  <c r="D3317" i="1"/>
  <c r="E3317" i="1" s="1"/>
  <c r="D3318" i="1"/>
  <c r="E3318" i="1" s="1"/>
  <c r="D3319" i="1"/>
  <c r="E3319" i="1" s="1"/>
  <c r="D3320" i="1"/>
  <c r="E3320" i="1" s="1"/>
  <c r="D3321" i="1"/>
  <c r="E3321" i="1" s="1"/>
  <c r="D3322" i="1"/>
  <c r="E3322" i="1" s="1"/>
  <c r="D3323" i="1"/>
  <c r="E3323" i="1" s="1"/>
  <c r="D3324" i="1"/>
  <c r="E3324" i="1" s="1"/>
  <c r="D3325" i="1"/>
  <c r="E3325" i="1" s="1"/>
  <c r="D3326" i="1"/>
  <c r="E3326" i="1" s="1"/>
  <c r="D3327" i="1"/>
  <c r="E3327" i="1" s="1"/>
  <c r="D3328" i="1"/>
  <c r="E3328" i="1" s="1"/>
  <c r="D3329" i="1"/>
  <c r="E3329" i="1" s="1"/>
  <c r="D3330" i="1"/>
  <c r="E3330" i="1" s="1"/>
  <c r="D3331" i="1"/>
  <c r="E3331" i="1" s="1"/>
  <c r="D3332" i="1"/>
  <c r="E3332" i="1" s="1"/>
  <c r="D3333" i="1"/>
  <c r="E3333" i="1" s="1"/>
  <c r="D3334" i="1"/>
  <c r="E3334" i="1" s="1"/>
  <c r="D3335" i="1"/>
  <c r="E3335" i="1" s="1"/>
  <c r="D3336" i="1"/>
  <c r="E3336" i="1" s="1"/>
  <c r="D3337" i="1"/>
  <c r="E3337" i="1" s="1"/>
  <c r="D3338" i="1"/>
  <c r="E3338" i="1" s="1"/>
  <c r="D3339" i="1"/>
  <c r="E3339" i="1" s="1"/>
  <c r="D3340" i="1"/>
  <c r="E3340" i="1" s="1"/>
  <c r="D3341" i="1"/>
  <c r="E3341" i="1" s="1"/>
  <c r="D3342" i="1"/>
  <c r="E3342" i="1" s="1"/>
  <c r="D3343" i="1"/>
  <c r="E3343" i="1" s="1"/>
  <c r="D3344" i="1"/>
  <c r="E3344" i="1" s="1"/>
  <c r="D3345" i="1"/>
  <c r="E3345" i="1" s="1"/>
  <c r="D3346" i="1"/>
  <c r="E3346" i="1" s="1"/>
  <c r="D3347" i="1"/>
  <c r="E3347" i="1" s="1"/>
  <c r="D3348" i="1"/>
  <c r="E3348" i="1" s="1"/>
  <c r="D3349" i="1"/>
  <c r="E3349" i="1" s="1"/>
  <c r="D3350" i="1"/>
  <c r="E3350" i="1" s="1"/>
  <c r="D3351" i="1"/>
  <c r="E3351" i="1" s="1"/>
  <c r="D3352" i="1"/>
  <c r="E3352" i="1" s="1"/>
  <c r="D3353" i="1"/>
  <c r="E3353" i="1" s="1"/>
  <c r="D3354" i="1"/>
  <c r="E3354" i="1" s="1"/>
  <c r="D3355" i="1"/>
  <c r="E3355" i="1" s="1"/>
  <c r="D3356" i="1"/>
  <c r="E3356" i="1" s="1"/>
  <c r="D3357" i="1"/>
  <c r="E3357" i="1" s="1"/>
  <c r="D3358" i="1"/>
  <c r="E3358" i="1" s="1"/>
  <c r="D3359" i="1"/>
  <c r="E3359" i="1" s="1"/>
  <c r="D3360" i="1"/>
  <c r="E3360" i="1" s="1"/>
  <c r="D3361" i="1"/>
  <c r="E3361" i="1" s="1"/>
  <c r="D3362" i="1"/>
  <c r="E3362" i="1" s="1"/>
  <c r="D3363" i="1"/>
  <c r="E3363" i="1" s="1"/>
  <c r="D3364" i="1"/>
  <c r="E3364" i="1" s="1"/>
  <c r="D3365" i="1"/>
  <c r="E3365" i="1" s="1"/>
  <c r="D3366" i="1"/>
  <c r="E3366" i="1" s="1"/>
  <c r="D3367" i="1"/>
  <c r="E3367" i="1" s="1"/>
  <c r="D3368" i="1"/>
  <c r="E3368" i="1" s="1"/>
  <c r="D3369" i="1"/>
  <c r="E3369" i="1" s="1"/>
  <c r="D3370" i="1"/>
  <c r="E3370" i="1" s="1"/>
  <c r="D3371" i="1"/>
  <c r="E3371" i="1" s="1"/>
  <c r="D3372" i="1"/>
  <c r="E3372" i="1" s="1"/>
  <c r="D3373" i="1"/>
  <c r="E3373" i="1" s="1"/>
  <c r="D3374" i="1"/>
  <c r="E3374" i="1" s="1"/>
  <c r="D3375" i="1"/>
  <c r="E3375" i="1" s="1"/>
  <c r="D3376" i="1"/>
  <c r="E3376" i="1" s="1"/>
  <c r="D3377" i="1"/>
  <c r="E3377" i="1" s="1"/>
  <c r="D3378" i="1"/>
  <c r="E3378" i="1" s="1"/>
  <c r="D3379" i="1"/>
  <c r="E3379" i="1" s="1"/>
  <c r="D3380" i="1"/>
  <c r="E3380" i="1" s="1"/>
  <c r="D3381" i="1"/>
  <c r="E3381" i="1" s="1"/>
  <c r="D3382" i="1"/>
  <c r="E3382" i="1" s="1"/>
  <c r="D3383" i="1"/>
  <c r="E3383" i="1" s="1"/>
  <c r="D3384" i="1"/>
  <c r="E3384" i="1" s="1"/>
  <c r="D3385" i="1"/>
  <c r="E3385" i="1" s="1"/>
  <c r="D3386" i="1"/>
  <c r="E3386" i="1" s="1"/>
  <c r="D3387" i="1"/>
  <c r="E3387" i="1" s="1"/>
  <c r="D3388" i="1"/>
  <c r="E3388" i="1" s="1"/>
  <c r="D3389" i="1"/>
  <c r="E3389" i="1" s="1"/>
  <c r="D3390" i="1"/>
  <c r="E3390" i="1" s="1"/>
  <c r="D3391" i="1"/>
  <c r="E3391" i="1" s="1"/>
  <c r="D3392" i="1"/>
  <c r="E3392" i="1" s="1"/>
  <c r="D3393" i="1"/>
  <c r="E3393" i="1" s="1"/>
  <c r="D3394" i="1"/>
  <c r="E3394" i="1" s="1"/>
  <c r="D3395" i="1"/>
  <c r="E3395" i="1" s="1"/>
  <c r="D3396" i="1"/>
  <c r="E3396" i="1" s="1"/>
  <c r="D3397" i="1"/>
  <c r="E3397" i="1" s="1"/>
  <c r="D3398" i="1"/>
  <c r="E3398" i="1" s="1"/>
  <c r="D3399" i="1"/>
  <c r="E3399" i="1" s="1"/>
  <c r="D3400" i="1"/>
  <c r="E3400" i="1" s="1"/>
  <c r="D3401" i="1"/>
  <c r="E3401" i="1" s="1"/>
  <c r="D3402" i="1"/>
  <c r="E3402" i="1" s="1"/>
  <c r="D3403" i="1"/>
  <c r="E3403" i="1" s="1"/>
  <c r="D3404" i="1"/>
  <c r="E3404" i="1" s="1"/>
  <c r="D3405" i="1"/>
  <c r="E3405" i="1" s="1"/>
  <c r="D3406" i="1"/>
  <c r="E3406" i="1" s="1"/>
  <c r="D3407" i="1"/>
  <c r="E3407" i="1" s="1"/>
  <c r="D3408" i="1"/>
  <c r="E3408" i="1" s="1"/>
  <c r="D3409" i="1"/>
  <c r="E3409" i="1" s="1"/>
  <c r="D3410" i="1"/>
  <c r="E3410" i="1" s="1"/>
  <c r="D3411" i="1"/>
  <c r="E3411" i="1" s="1"/>
  <c r="D3412" i="1"/>
  <c r="E3412" i="1" s="1"/>
  <c r="D3413" i="1"/>
  <c r="E3413" i="1" s="1"/>
  <c r="D3414" i="1"/>
  <c r="E3414" i="1" s="1"/>
  <c r="D3415" i="1"/>
  <c r="E3415" i="1" s="1"/>
  <c r="D3416" i="1"/>
  <c r="E3416" i="1" s="1"/>
  <c r="D3417" i="1"/>
  <c r="E3417" i="1" s="1"/>
  <c r="D3418" i="1"/>
  <c r="E3418" i="1" s="1"/>
  <c r="D3419" i="1"/>
  <c r="E3419" i="1" s="1"/>
  <c r="D3420" i="1"/>
  <c r="E3420" i="1" s="1"/>
  <c r="D3421" i="1"/>
  <c r="E3421" i="1" s="1"/>
  <c r="D3422" i="1"/>
  <c r="E3422" i="1" s="1"/>
  <c r="D3423" i="1"/>
  <c r="E3423" i="1" s="1"/>
  <c r="D3424" i="1"/>
  <c r="E3424" i="1" s="1"/>
  <c r="D3425" i="1"/>
  <c r="E3425" i="1" s="1"/>
  <c r="D3426" i="1"/>
  <c r="E3426" i="1" s="1"/>
  <c r="D3427" i="1"/>
  <c r="E3427" i="1" s="1"/>
  <c r="D3428" i="1"/>
  <c r="E3428" i="1" s="1"/>
  <c r="D3429" i="1"/>
  <c r="E3429" i="1" s="1"/>
  <c r="D3430" i="1"/>
  <c r="E3430" i="1" s="1"/>
  <c r="D3431" i="1"/>
  <c r="E3431" i="1" s="1"/>
  <c r="D3432" i="1"/>
  <c r="E3432" i="1" s="1"/>
  <c r="D3433" i="1"/>
  <c r="E3433" i="1" s="1"/>
  <c r="D3434" i="1"/>
  <c r="E3434" i="1" s="1"/>
  <c r="D3435" i="1"/>
  <c r="E3435" i="1" s="1"/>
  <c r="D3436" i="1"/>
  <c r="E3436" i="1" s="1"/>
  <c r="D3437" i="1"/>
  <c r="E3437" i="1" s="1"/>
  <c r="D3438" i="1"/>
  <c r="E3438" i="1" s="1"/>
  <c r="D3439" i="1"/>
  <c r="E3439" i="1" s="1"/>
  <c r="D3440" i="1"/>
  <c r="E3440" i="1" s="1"/>
  <c r="D3441" i="1"/>
  <c r="E3441" i="1" s="1"/>
  <c r="D3442" i="1"/>
  <c r="E3442" i="1" s="1"/>
  <c r="D3443" i="1"/>
  <c r="E3443" i="1" s="1"/>
  <c r="D3444" i="1"/>
  <c r="E3444" i="1" s="1"/>
  <c r="D3445" i="1"/>
  <c r="E3445" i="1" s="1"/>
  <c r="D3446" i="1"/>
  <c r="E3446" i="1" s="1"/>
  <c r="D3447" i="1"/>
  <c r="E3447" i="1" s="1"/>
  <c r="D3448" i="1"/>
  <c r="E3448" i="1" s="1"/>
  <c r="D3449" i="1"/>
  <c r="E3449" i="1" s="1"/>
  <c r="D3450" i="1"/>
  <c r="E3450" i="1" s="1"/>
  <c r="D3451" i="1"/>
  <c r="E3451" i="1" s="1"/>
  <c r="D3452" i="1"/>
  <c r="E3452" i="1" s="1"/>
  <c r="D3453" i="1"/>
  <c r="E3453" i="1" s="1"/>
  <c r="D3454" i="1"/>
  <c r="E3454" i="1" s="1"/>
  <c r="D3455" i="1"/>
  <c r="E3455" i="1" s="1"/>
  <c r="D3456" i="1"/>
  <c r="E3456" i="1" s="1"/>
  <c r="D3457" i="1"/>
  <c r="E3457" i="1" s="1"/>
  <c r="D3458" i="1"/>
  <c r="E3458" i="1" s="1"/>
  <c r="D3459" i="1"/>
  <c r="E3459" i="1" s="1"/>
  <c r="D3460" i="1"/>
  <c r="E3460" i="1" s="1"/>
  <c r="D3461" i="1"/>
  <c r="E3461" i="1" s="1"/>
  <c r="D3462" i="1"/>
  <c r="E3462" i="1" s="1"/>
  <c r="D3463" i="1"/>
  <c r="E3463" i="1" s="1"/>
  <c r="D3464" i="1"/>
  <c r="E3464" i="1" s="1"/>
  <c r="D3465" i="1"/>
  <c r="E3465" i="1" s="1"/>
  <c r="D3466" i="1"/>
  <c r="E3466" i="1" s="1"/>
  <c r="D3467" i="1"/>
  <c r="E3467" i="1" s="1"/>
  <c r="D3468" i="1"/>
  <c r="E3468" i="1" s="1"/>
  <c r="D3469" i="1"/>
  <c r="E3469" i="1" s="1"/>
  <c r="D3470" i="1"/>
  <c r="E3470" i="1" s="1"/>
  <c r="D3471" i="1"/>
  <c r="E3471" i="1" s="1"/>
  <c r="D3472" i="1"/>
  <c r="E3472" i="1" s="1"/>
  <c r="D3473" i="1"/>
  <c r="E3473" i="1" s="1"/>
  <c r="D3474" i="1"/>
  <c r="E3474" i="1" s="1"/>
  <c r="D3475" i="1"/>
  <c r="E3475" i="1" s="1"/>
  <c r="D3476" i="1"/>
  <c r="E3476" i="1" s="1"/>
  <c r="D3477" i="1"/>
  <c r="E3477" i="1" s="1"/>
  <c r="D3478" i="1"/>
  <c r="E3478" i="1" s="1"/>
  <c r="D3479" i="1"/>
  <c r="E3479" i="1" s="1"/>
  <c r="D3480" i="1"/>
  <c r="E3480" i="1" s="1"/>
  <c r="D3481" i="1"/>
  <c r="E3481" i="1" s="1"/>
  <c r="D3482" i="1"/>
  <c r="E3482" i="1" s="1"/>
  <c r="D3483" i="1"/>
  <c r="E3483" i="1" s="1"/>
  <c r="D3484" i="1"/>
  <c r="E3484" i="1" s="1"/>
  <c r="D3485" i="1"/>
  <c r="E3485" i="1" s="1"/>
  <c r="D3486" i="1"/>
  <c r="E3486" i="1" s="1"/>
  <c r="D3487" i="1"/>
  <c r="E3487" i="1" s="1"/>
  <c r="D3488" i="1"/>
  <c r="E3488" i="1" s="1"/>
  <c r="D3489" i="1"/>
  <c r="E3489" i="1" s="1"/>
  <c r="D3490" i="1"/>
  <c r="E3490" i="1" s="1"/>
  <c r="D3491" i="1"/>
  <c r="E3491" i="1" s="1"/>
  <c r="D3492" i="1"/>
  <c r="E3492" i="1" s="1"/>
  <c r="D3493" i="1"/>
  <c r="E3493" i="1" s="1"/>
  <c r="D3494" i="1"/>
  <c r="E3494" i="1" s="1"/>
  <c r="D3495" i="1"/>
  <c r="E3495" i="1" s="1"/>
  <c r="D3496" i="1"/>
  <c r="E3496" i="1" s="1"/>
  <c r="D3497" i="1"/>
  <c r="E3497" i="1" s="1"/>
  <c r="D3498" i="1"/>
  <c r="E3498" i="1" s="1"/>
  <c r="D3499" i="1"/>
  <c r="E3499" i="1" s="1"/>
  <c r="D3500" i="1"/>
  <c r="E3500" i="1" s="1"/>
  <c r="D3501" i="1"/>
  <c r="E3501" i="1" s="1"/>
  <c r="D3502" i="1"/>
  <c r="E3502" i="1" s="1"/>
  <c r="D3503" i="1"/>
  <c r="E3503" i="1" s="1"/>
  <c r="D3504" i="1"/>
  <c r="E3504" i="1" s="1"/>
  <c r="D3505" i="1"/>
  <c r="E3505" i="1" s="1"/>
  <c r="D3506" i="1"/>
  <c r="E3506" i="1" s="1"/>
  <c r="D3507" i="1"/>
  <c r="E3507" i="1" s="1"/>
  <c r="D3508" i="1"/>
  <c r="E3508" i="1" s="1"/>
  <c r="D3509" i="1"/>
  <c r="E3509" i="1" s="1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2807" i="1"/>
  <c r="E2807" i="1" s="1"/>
  <c r="D2832" i="1"/>
  <c r="E2832" i="1" s="1"/>
  <c r="D2841" i="1"/>
  <c r="E2841" i="1" s="1"/>
  <c r="D2810" i="1"/>
  <c r="E2810" i="1" s="1"/>
  <c r="D2811" i="1"/>
  <c r="E2811" i="1" s="1"/>
  <c r="D2812" i="1"/>
  <c r="E2812" i="1" s="1"/>
  <c r="D2813" i="1"/>
  <c r="E2813" i="1" s="1"/>
  <c r="D2814" i="1"/>
  <c r="E2814" i="1" s="1"/>
  <c r="D2815" i="1"/>
  <c r="E2815" i="1" s="1"/>
  <c r="D2816" i="1"/>
  <c r="E2816" i="1" s="1"/>
  <c r="D2817" i="1"/>
  <c r="E2817" i="1" s="1"/>
  <c r="D2842" i="1"/>
  <c r="E2842" i="1" s="1"/>
  <c r="D2849" i="1"/>
  <c r="E2849" i="1" s="1"/>
  <c r="D2850" i="1"/>
  <c r="E2850" i="1" s="1"/>
  <c r="D2869" i="1"/>
  <c r="E2869" i="1" s="1"/>
  <c r="D2808" i="1"/>
  <c r="E2808" i="1" s="1"/>
  <c r="D2823" i="1"/>
  <c r="E2823" i="1" s="1"/>
  <c r="D2824" i="1"/>
  <c r="E2824" i="1" s="1"/>
  <c r="D2825" i="1"/>
  <c r="E2825" i="1" s="1"/>
  <c r="D2826" i="1"/>
  <c r="E2826" i="1" s="1"/>
  <c r="D2827" i="1"/>
  <c r="E2827" i="1" s="1"/>
  <c r="D2828" i="1"/>
  <c r="E2828" i="1" s="1"/>
  <c r="D2870" i="1"/>
  <c r="E2870" i="1" s="1"/>
  <c r="D2871" i="1"/>
  <c r="E2871" i="1" s="1"/>
  <c r="D2872" i="1"/>
  <c r="E2872" i="1" s="1"/>
  <c r="D2873" i="1"/>
  <c r="E2873" i="1" s="1"/>
  <c r="D2833" i="1"/>
  <c r="E2833" i="1" s="1"/>
  <c r="D2834" i="1"/>
  <c r="E2834" i="1" s="1"/>
  <c r="D2835" i="1"/>
  <c r="E2835" i="1" s="1"/>
  <c r="D2836" i="1"/>
  <c r="E2836" i="1" s="1"/>
  <c r="D2837" i="1"/>
  <c r="E2837" i="1" s="1"/>
  <c r="D2838" i="1"/>
  <c r="E2838" i="1" s="1"/>
  <c r="D2839" i="1"/>
  <c r="E2839" i="1" s="1"/>
  <c r="D2840" i="1"/>
  <c r="E2840" i="1" s="1"/>
  <c r="D2874" i="1"/>
  <c r="E2874" i="1" s="1"/>
  <c r="D2809" i="1"/>
  <c r="E2809" i="1" s="1"/>
  <c r="D2843" i="1"/>
  <c r="E2843" i="1" s="1"/>
  <c r="D2844" i="1"/>
  <c r="E2844" i="1" s="1"/>
  <c r="D2845" i="1"/>
  <c r="E2845" i="1" s="1"/>
  <c r="D2846" i="1"/>
  <c r="E2846" i="1" s="1"/>
  <c r="D2847" i="1"/>
  <c r="E2847" i="1" s="1"/>
  <c r="D2848" i="1"/>
  <c r="E2848" i="1" s="1"/>
  <c r="D2875" i="1"/>
  <c r="E2875" i="1" s="1"/>
  <c r="D2876" i="1"/>
  <c r="E2876" i="1" s="1"/>
  <c r="D2851" i="1"/>
  <c r="E2851" i="1" s="1"/>
  <c r="D2852" i="1"/>
  <c r="E2852" i="1" s="1"/>
  <c r="D2853" i="1"/>
  <c r="E2853" i="1" s="1"/>
  <c r="D2854" i="1"/>
  <c r="E2854" i="1" s="1"/>
  <c r="D2855" i="1"/>
  <c r="E2855" i="1" s="1"/>
  <c r="D2856" i="1"/>
  <c r="E2856" i="1" s="1"/>
  <c r="D2857" i="1"/>
  <c r="E2857" i="1" s="1"/>
  <c r="D2858" i="1"/>
  <c r="E2858" i="1" s="1"/>
  <c r="D2859" i="1"/>
  <c r="E2859" i="1" s="1"/>
  <c r="D2860" i="1"/>
  <c r="E2860" i="1" s="1"/>
  <c r="D2861" i="1"/>
  <c r="E2861" i="1" s="1"/>
  <c r="D2862" i="1"/>
  <c r="E2862" i="1" s="1"/>
  <c r="D2863" i="1"/>
  <c r="E2863" i="1" s="1"/>
  <c r="D2864" i="1"/>
  <c r="E2864" i="1" s="1"/>
  <c r="D2865" i="1"/>
  <c r="E2865" i="1" s="1"/>
  <c r="D2866" i="1"/>
  <c r="E2866" i="1" s="1"/>
  <c r="D2867" i="1"/>
  <c r="E2867" i="1" s="1"/>
  <c r="D2868" i="1"/>
  <c r="E2868" i="1" s="1"/>
  <c r="D2877" i="1"/>
  <c r="E2877" i="1" s="1"/>
  <c r="D2878" i="1"/>
  <c r="E2878" i="1" s="1"/>
  <c r="D2879" i="1"/>
  <c r="E2879" i="1" s="1"/>
  <c r="D2908" i="1"/>
  <c r="E2908" i="1" s="1"/>
  <c r="D2909" i="1"/>
  <c r="E2909" i="1" s="1"/>
  <c r="D2910" i="1"/>
  <c r="E2910" i="1" s="1"/>
  <c r="D2911" i="1"/>
  <c r="E2911" i="1" s="1"/>
  <c r="D2912" i="1"/>
  <c r="E2912" i="1" s="1"/>
  <c r="D2818" i="1"/>
  <c r="E2818" i="1" s="1"/>
  <c r="D2913" i="1"/>
  <c r="E2913" i="1" s="1"/>
  <c r="D2914" i="1"/>
  <c r="E2914" i="1" s="1"/>
  <c r="D2880" i="1"/>
  <c r="E2880" i="1" s="1"/>
  <c r="D2881" i="1"/>
  <c r="E2881" i="1" s="1"/>
  <c r="D2882" i="1"/>
  <c r="E2882" i="1" s="1"/>
  <c r="D2883" i="1"/>
  <c r="E2883" i="1" s="1"/>
  <c r="D2884" i="1"/>
  <c r="E2884" i="1" s="1"/>
  <c r="D2885" i="1"/>
  <c r="E2885" i="1" s="1"/>
  <c r="D2886" i="1"/>
  <c r="E2886" i="1" s="1"/>
  <c r="D2887" i="1"/>
  <c r="E2887" i="1" s="1"/>
  <c r="D2888" i="1"/>
  <c r="E2888" i="1" s="1"/>
  <c r="D2889" i="1"/>
  <c r="E2889" i="1" s="1"/>
  <c r="D2890" i="1"/>
  <c r="E2890" i="1" s="1"/>
  <c r="D2891" i="1"/>
  <c r="E2891" i="1" s="1"/>
  <c r="D2892" i="1"/>
  <c r="E2892" i="1" s="1"/>
  <c r="D2893" i="1"/>
  <c r="E2893" i="1" s="1"/>
  <c r="D2894" i="1"/>
  <c r="E2894" i="1" s="1"/>
  <c r="D2895" i="1"/>
  <c r="E2895" i="1" s="1"/>
  <c r="D2896" i="1"/>
  <c r="E2896" i="1" s="1"/>
  <c r="D2897" i="1"/>
  <c r="E2897" i="1" s="1"/>
  <c r="D2898" i="1"/>
  <c r="E2898" i="1" s="1"/>
  <c r="D2899" i="1"/>
  <c r="E2899" i="1" s="1"/>
  <c r="D2900" i="1"/>
  <c r="E2900" i="1" s="1"/>
  <c r="D2901" i="1"/>
  <c r="E2901" i="1" s="1"/>
  <c r="D2902" i="1"/>
  <c r="E2902" i="1" s="1"/>
  <c r="D2903" i="1"/>
  <c r="E2903" i="1" s="1"/>
  <c r="D2904" i="1"/>
  <c r="E2904" i="1" s="1"/>
  <c r="D2905" i="1"/>
  <c r="E2905" i="1" s="1"/>
  <c r="D2906" i="1"/>
  <c r="E2906" i="1" s="1"/>
  <c r="D2907" i="1"/>
  <c r="E2907" i="1" s="1"/>
  <c r="D2935" i="1"/>
  <c r="E2935" i="1" s="1"/>
  <c r="D2819" i="1"/>
  <c r="E2819" i="1" s="1"/>
  <c r="D2936" i="1"/>
  <c r="E2936" i="1" s="1"/>
  <c r="D2937" i="1"/>
  <c r="E2937" i="1" s="1"/>
  <c r="D2938" i="1"/>
  <c r="E2938" i="1" s="1"/>
  <c r="D2820" i="1"/>
  <c r="E2820" i="1" s="1"/>
  <c r="D2939" i="1"/>
  <c r="E2939" i="1" s="1"/>
  <c r="D2915" i="1"/>
  <c r="E2915" i="1" s="1"/>
  <c r="D2916" i="1"/>
  <c r="E2916" i="1" s="1"/>
  <c r="D2917" i="1"/>
  <c r="E2917" i="1" s="1"/>
  <c r="D2918" i="1"/>
  <c r="E2918" i="1" s="1"/>
  <c r="D2919" i="1"/>
  <c r="E2919" i="1" s="1"/>
  <c r="D2920" i="1"/>
  <c r="E2920" i="1" s="1"/>
  <c r="D2921" i="1"/>
  <c r="E2921" i="1" s="1"/>
  <c r="D2922" i="1"/>
  <c r="E2922" i="1" s="1"/>
  <c r="D2923" i="1"/>
  <c r="E2923" i="1" s="1"/>
  <c r="D2924" i="1"/>
  <c r="E2924" i="1" s="1"/>
  <c r="D2925" i="1"/>
  <c r="E2925" i="1" s="1"/>
  <c r="D2926" i="1"/>
  <c r="E2926" i="1" s="1"/>
  <c r="D2927" i="1"/>
  <c r="E2927" i="1" s="1"/>
  <c r="D2928" i="1"/>
  <c r="E2928" i="1" s="1"/>
  <c r="D2929" i="1"/>
  <c r="E2929" i="1" s="1"/>
  <c r="D2930" i="1"/>
  <c r="E2930" i="1" s="1"/>
  <c r="D2931" i="1"/>
  <c r="E2931" i="1" s="1"/>
  <c r="D2932" i="1"/>
  <c r="E2932" i="1" s="1"/>
  <c r="D2933" i="1"/>
  <c r="E2933" i="1" s="1"/>
  <c r="D2934" i="1"/>
  <c r="E2934" i="1" s="1"/>
  <c r="D2940" i="1"/>
  <c r="E2940" i="1" s="1"/>
  <c r="D2941" i="1"/>
  <c r="E2941" i="1" s="1"/>
  <c r="D2965" i="1"/>
  <c r="E2965" i="1" s="1"/>
  <c r="D2966" i="1"/>
  <c r="E2966" i="1" s="1"/>
  <c r="D2967" i="1"/>
  <c r="E2967" i="1" s="1"/>
  <c r="D2968" i="1"/>
  <c r="E2968" i="1" s="1"/>
  <c r="D2821" i="1"/>
  <c r="E2821" i="1" s="1"/>
  <c r="D2942" i="1"/>
  <c r="E2942" i="1" s="1"/>
  <c r="D2943" i="1"/>
  <c r="E2943" i="1" s="1"/>
  <c r="D2944" i="1"/>
  <c r="E2944" i="1" s="1"/>
  <c r="D2945" i="1"/>
  <c r="E2945" i="1" s="1"/>
  <c r="D2946" i="1"/>
  <c r="E2946" i="1" s="1"/>
  <c r="D2947" i="1"/>
  <c r="E2947" i="1" s="1"/>
  <c r="D2948" i="1"/>
  <c r="E2948" i="1" s="1"/>
  <c r="D2949" i="1"/>
  <c r="E2949" i="1" s="1"/>
  <c r="D2950" i="1"/>
  <c r="E2950" i="1" s="1"/>
  <c r="D2951" i="1"/>
  <c r="E2951" i="1" s="1"/>
  <c r="D2952" i="1"/>
  <c r="E2952" i="1" s="1"/>
  <c r="D2953" i="1"/>
  <c r="E2953" i="1" s="1"/>
  <c r="D2954" i="1"/>
  <c r="E2954" i="1" s="1"/>
  <c r="D2955" i="1"/>
  <c r="E2955" i="1" s="1"/>
  <c r="D2956" i="1"/>
  <c r="E2956" i="1" s="1"/>
  <c r="D2957" i="1"/>
  <c r="E2957" i="1" s="1"/>
  <c r="D2958" i="1"/>
  <c r="E2958" i="1" s="1"/>
  <c r="D2959" i="1"/>
  <c r="E2959" i="1" s="1"/>
  <c r="D2960" i="1"/>
  <c r="E2960" i="1" s="1"/>
  <c r="D2961" i="1"/>
  <c r="E2961" i="1" s="1"/>
  <c r="D2962" i="1"/>
  <c r="E2962" i="1" s="1"/>
  <c r="D2963" i="1"/>
  <c r="E2963" i="1" s="1"/>
  <c r="D2964" i="1"/>
  <c r="E2964" i="1" s="1"/>
  <c r="D2988" i="1"/>
  <c r="E2988" i="1" s="1"/>
  <c r="D2994" i="1"/>
  <c r="E2994" i="1" s="1"/>
  <c r="D2995" i="1"/>
  <c r="E2995" i="1" s="1"/>
  <c r="D2996" i="1"/>
  <c r="E2996" i="1" s="1"/>
  <c r="D2969" i="1"/>
  <c r="E2969" i="1" s="1"/>
  <c r="D2970" i="1"/>
  <c r="E2970" i="1" s="1"/>
  <c r="D2971" i="1"/>
  <c r="E2971" i="1" s="1"/>
  <c r="D2972" i="1"/>
  <c r="E2972" i="1" s="1"/>
  <c r="D2973" i="1"/>
  <c r="E2973" i="1" s="1"/>
  <c r="D2974" i="1"/>
  <c r="E2974" i="1" s="1"/>
  <c r="D2975" i="1"/>
  <c r="E2975" i="1" s="1"/>
  <c r="D2976" i="1"/>
  <c r="E2976" i="1" s="1"/>
  <c r="D2977" i="1"/>
  <c r="E2977" i="1" s="1"/>
  <c r="D2978" i="1"/>
  <c r="E2978" i="1" s="1"/>
  <c r="D2979" i="1"/>
  <c r="E2979" i="1" s="1"/>
  <c r="D2980" i="1"/>
  <c r="E2980" i="1" s="1"/>
  <c r="D2981" i="1"/>
  <c r="E2981" i="1" s="1"/>
  <c r="D2982" i="1"/>
  <c r="E2982" i="1" s="1"/>
  <c r="D2983" i="1"/>
  <c r="E2983" i="1" s="1"/>
  <c r="D2984" i="1"/>
  <c r="E2984" i="1" s="1"/>
  <c r="D2985" i="1"/>
  <c r="E2985" i="1" s="1"/>
  <c r="D2986" i="1"/>
  <c r="E2986" i="1" s="1"/>
  <c r="D2987" i="1"/>
  <c r="E2987" i="1" s="1"/>
  <c r="D3002" i="1"/>
  <c r="E3002" i="1" s="1"/>
  <c r="D2989" i="1"/>
  <c r="E2989" i="1" s="1"/>
  <c r="D2990" i="1"/>
  <c r="E2990" i="1" s="1"/>
  <c r="D2991" i="1"/>
  <c r="E2991" i="1" s="1"/>
  <c r="D2992" i="1"/>
  <c r="E2992" i="1" s="1"/>
  <c r="D2993" i="1"/>
  <c r="E2993" i="1" s="1"/>
  <c r="D3006" i="1"/>
  <c r="E3006" i="1" s="1"/>
  <c r="D3007" i="1"/>
  <c r="E3007" i="1" s="1"/>
  <c r="D3008" i="1"/>
  <c r="E3008" i="1" s="1"/>
  <c r="D2997" i="1"/>
  <c r="E2997" i="1" s="1"/>
  <c r="D2998" i="1"/>
  <c r="E2998" i="1" s="1"/>
  <c r="D2999" i="1"/>
  <c r="E2999" i="1" s="1"/>
  <c r="D3000" i="1"/>
  <c r="E3000" i="1" s="1"/>
  <c r="D3001" i="1"/>
  <c r="E3001" i="1" s="1"/>
  <c r="D3009" i="1"/>
  <c r="E3009" i="1" s="1"/>
  <c r="D3003" i="1"/>
  <c r="E3003" i="1" s="1"/>
  <c r="D3004" i="1"/>
  <c r="E3004" i="1" s="1"/>
  <c r="D3005" i="1"/>
  <c r="E3005" i="1" s="1"/>
  <c r="D3010" i="1"/>
  <c r="E3010" i="1" s="1"/>
  <c r="D3011" i="1"/>
  <c r="E3011" i="1" s="1"/>
  <c r="D3012" i="1"/>
  <c r="E3012" i="1" s="1"/>
  <c r="D3013" i="1"/>
  <c r="E3013" i="1" s="1"/>
  <c r="D2822" i="1"/>
  <c r="E2822" i="1" s="1"/>
  <c r="D3017" i="1"/>
  <c r="E3017" i="1" s="1"/>
  <c r="D3021" i="1"/>
  <c r="E3021" i="1" s="1"/>
  <c r="D2829" i="1"/>
  <c r="E2829" i="1" s="1"/>
  <c r="D3014" i="1"/>
  <c r="E3014" i="1" s="1"/>
  <c r="D3015" i="1"/>
  <c r="E3015" i="1" s="1"/>
  <c r="D3016" i="1"/>
  <c r="E3016" i="1" s="1"/>
  <c r="D3030" i="1"/>
  <c r="E3030" i="1" s="1"/>
  <c r="D3018" i="1"/>
  <c r="E3018" i="1" s="1"/>
  <c r="D3019" i="1"/>
  <c r="E3019" i="1" s="1"/>
  <c r="D3020" i="1"/>
  <c r="E3020" i="1" s="1"/>
  <c r="D3048" i="1"/>
  <c r="E3048" i="1" s="1"/>
  <c r="D3022" i="1"/>
  <c r="E3022" i="1" s="1"/>
  <c r="D3023" i="1"/>
  <c r="E3023" i="1" s="1"/>
  <c r="D3024" i="1"/>
  <c r="E3024" i="1" s="1"/>
  <c r="D3025" i="1"/>
  <c r="E3025" i="1" s="1"/>
  <c r="D3026" i="1"/>
  <c r="E3026" i="1" s="1"/>
  <c r="D3027" i="1"/>
  <c r="E3027" i="1" s="1"/>
  <c r="D3028" i="1"/>
  <c r="E3028" i="1" s="1"/>
  <c r="D3029" i="1"/>
  <c r="E3029" i="1" s="1"/>
  <c r="D3051" i="1"/>
  <c r="E3051" i="1" s="1"/>
  <c r="D3031" i="1"/>
  <c r="E3031" i="1" s="1"/>
  <c r="D3032" i="1"/>
  <c r="E3032" i="1" s="1"/>
  <c r="D3033" i="1"/>
  <c r="E3033" i="1" s="1"/>
  <c r="D3034" i="1"/>
  <c r="E3034" i="1" s="1"/>
  <c r="D3035" i="1"/>
  <c r="E3035" i="1" s="1"/>
  <c r="D3036" i="1"/>
  <c r="E3036" i="1" s="1"/>
  <c r="D3037" i="1"/>
  <c r="E3037" i="1" s="1"/>
  <c r="D3038" i="1"/>
  <c r="E3038" i="1" s="1"/>
  <c r="D3039" i="1"/>
  <c r="E3039" i="1" s="1"/>
  <c r="D3040" i="1"/>
  <c r="E3040" i="1" s="1"/>
  <c r="D3041" i="1"/>
  <c r="E3041" i="1" s="1"/>
  <c r="D3042" i="1"/>
  <c r="E3042" i="1" s="1"/>
  <c r="D3043" i="1"/>
  <c r="E3043" i="1" s="1"/>
  <c r="D3044" i="1"/>
  <c r="E3044" i="1" s="1"/>
  <c r="D3045" i="1"/>
  <c r="E3045" i="1" s="1"/>
  <c r="D3046" i="1"/>
  <c r="E3046" i="1" s="1"/>
  <c r="D3047" i="1"/>
  <c r="E3047" i="1" s="1"/>
  <c r="D3057" i="1"/>
  <c r="E3057" i="1" s="1"/>
  <c r="D3049" i="1"/>
  <c r="E3049" i="1" s="1"/>
  <c r="D3050" i="1"/>
  <c r="E3050" i="1" s="1"/>
  <c r="D3079" i="1"/>
  <c r="E3079" i="1" s="1"/>
  <c r="D3052" i="1"/>
  <c r="E3052" i="1" s="1"/>
  <c r="D3053" i="1"/>
  <c r="E3053" i="1" s="1"/>
  <c r="D3054" i="1"/>
  <c r="E3054" i="1" s="1"/>
  <c r="D3055" i="1"/>
  <c r="E3055" i="1" s="1"/>
  <c r="D3056" i="1"/>
  <c r="E3056" i="1" s="1"/>
  <c r="D3080" i="1"/>
  <c r="E3080" i="1" s="1"/>
  <c r="D3058" i="1"/>
  <c r="E3058" i="1" s="1"/>
  <c r="D3059" i="1"/>
  <c r="E3059" i="1" s="1"/>
  <c r="D3060" i="1"/>
  <c r="E3060" i="1" s="1"/>
  <c r="D3061" i="1"/>
  <c r="E3061" i="1" s="1"/>
  <c r="D3062" i="1"/>
  <c r="E3062" i="1" s="1"/>
  <c r="D3063" i="1"/>
  <c r="E3063" i="1" s="1"/>
  <c r="D3064" i="1"/>
  <c r="E3064" i="1" s="1"/>
  <c r="D3065" i="1"/>
  <c r="E3065" i="1" s="1"/>
  <c r="D3066" i="1"/>
  <c r="E3066" i="1" s="1"/>
  <c r="D3067" i="1"/>
  <c r="E3067" i="1" s="1"/>
  <c r="D3068" i="1"/>
  <c r="E3068" i="1" s="1"/>
  <c r="D3069" i="1"/>
  <c r="E3069" i="1" s="1"/>
  <c r="D3070" i="1"/>
  <c r="E3070" i="1" s="1"/>
  <c r="D3071" i="1"/>
  <c r="E3071" i="1" s="1"/>
  <c r="D3072" i="1"/>
  <c r="E3072" i="1" s="1"/>
  <c r="D3073" i="1"/>
  <c r="E3073" i="1" s="1"/>
  <c r="D3074" i="1"/>
  <c r="E3074" i="1" s="1"/>
  <c r="D3075" i="1"/>
  <c r="E3075" i="1" s="1"/>
  <c r="D3076" i="1"/>
  <c r="E3076" i="1" s="1"/>
  <c r="D3077" i="1"/>
  <c r="E3077" i="1" s="1"/>
  <c r="D3078" i="1"/>
  <c r="E3078" i="1" s="1"/>
  <c r="D3081" i="1"/>
  <c r="E3081" i="1" s="1"/>
  <c r="D2830" i="1"/>
  <c r="E2830" i="1" s="1"/>
  <c r="D3082" i="1"/>
  <c r="E3082" i="1" s="1"/>
  <c r="D3083" i="1"/>
  <c r="E3083" i="1" s="1"/>
  <c r="D3084" i="1"/>
  <c r="E3084" i="1" s="1"/>
  <c r="D3085" i="1"/>
  <c r="E3085" i="1" s="1"/>
  <c r="D3086" i="1"/>
  <c r="E3086" i="1" s="1"/>
  <c r="D3087" i="1"/>
  <c r="E3087" i="1" s="1"/>
  <c r="D3088" i="1"/>
  <c r="E3088" i="1" s="1"/>
  <c r="D3127" i="1"/>
  <c r="E3127" i="1" s="1"/>
  <c r="D3089" i="1"/>
  <c r="E3089" i="1" s="1"/>
  <c r="D3090" i="1"/>
  <c r="E3090" i="1" s="1"/>
  <c r="D3091" i="1"/>
  <c r="E3091" i="1" s="1"/>
  <c r="D3092" i="1"/>
  <c r="E3092" i="1" s="1"/>
  <c r="D3093" i="1"/>
  <c r="E3093" i="1" s="1"/>
  <c r="D3094" i="1"/>
  <c r="E3094" i="1" s="1"/>
  <c r="D3095" i="1"/>
  <c r="E3095" i="1" s="1"/>
  <c r="D3096" i="1"/>
  <c r="E3096" i="1" s="1"/>
  <c r="D3097" i="1"/>
  <c r="E3097" i="1" s="1"/>
  <c r="D3098" i="1"/>
  <c r="E3098" i="1" s="1"/>
  <c r="D3099" i="1"/>
  <c r="E3099" i="1" s="1"/>
  <c r="D3100" i="1"/>
  <c r="E3100" i="1" s="1"/>
  <c r="D3101" i="1"/>
  <c r="E3101" i="1" s="1"/>
  <c r="D3102" i="1"/>
  <c r="E3102" i="1" s="1"/>
  <c r="D3103" i="1"/>
  <c r="E3103" i="1" s="1"/>
  <c r="D3104" i="1"/>
  <c r="E3104" i="1" s="1"/>
  <c r="D3105" i="1"/>
  <c r="E3105" i="1" s="1"/>
  <c r="D3106" i="1"/>
  <c r="E3106" i="1" s="1"/>
  <c r="D3107" i="1"/>
  <c r="E3107" i="1" s="1"/>
  <c r="D3108" i="1"/>
  <c r="E3108" i="1" s="1"/>
  <c r="D3109" i="1"/>
  <c r="E3109" i="1" s="1"/>
  <c r="D3110" i="1"/>
  <c r="E3110" i="1" s="1"/>
  <c r="D3111" i="1"/>
  <c r="E3111" i="1" s="1"/>
  <c r="D3112" i="1"/>
  <c r="E3112" i="1" s="1"/>
  <c r="D3113" i="1"/>
  <c r="E3113" i="1" s="1"/>
  <c r="D3114" i="1"/>
  <c r="E3114" i="1" s="1"/>
  <c r="D3115" i="1"/>
  <c r="E3115" i="1" s="1"/>
  <c r="D3116" i="1"/>
  <c r="E3116" i="1" s="1"/>
  <c r="D3117" i="1"/>
  <c r="E3117" i="1" s="1"/>
  <c r="D3118" i="1"/>
  <c r="E3118" i="1" s="1"/>
  <c r="D3119" i="1"/>
  <c r="E3119" i="1" s="1"/>
  <c r="D3120" i="1"/>
  <c r="E3120" i="1" s="1"/>
  <c r="D3121" i="1"/>
  <c r="E3121" i="1" s="1"/>
  <c r="D3122" i="1"/>
  <c r="E3122" i="1" s="1"/>
  <c r="D2806" i="1"/>
  <c r="E2806" i="1" s="1"/>
  <c r="D2351" i="1"/>
  <c r="E2351" i="1" s="1"/>
  <c r="D2352" i="1"/>
  <c r="E2352" i="1" s="1"/>
  <c r="D2353" i="1"/>
  <c r="E2353" i="1" s="1"/>
  <c r="D2354" i="1"/>
  <c r="E2354" i="1" s="1"/>
  <c r="D2355" i="1"/>
  <c r="E2355" i="1" s="1"/>
  <c r="D2356" i="1"/>
  <c r="E2356" i="1" s="1"/>
  <c r="D2357" i="1"/>
  <c r="E2357" i="1" s="1"/>
  <c r="D2358" i="1"/>
  <c r="E2358" i="1" s="1"/>
  <c r="D2359" i="1"/>
  <c r="E2359" i="1" s="1"/>
  <c r="D2360" i="1"/>
  <c r="E2360" i="1" s="1"/>
  <c r="D2361" i="1"/>
  <c r="E2361" i="1" s="1"/>
  <c r="D2362" i="1"/>
  <c r="E2362" i="1" s="1"/>
  <c r="D2363" i="1"/>
  <c r="E2363" i="1" s="1"/>
  <c r="D2364" i="1"/>
  <c r="E2364" i="1" s="1"/>
  <c r="D2365" i="1"/>
  <c r="E2365" i="1" s="1"/>
  <c r="D2366" i="1"/>
  <c r="E2366" i="1" s="1"/>
  <c r="D2367" i="1"/>
  <c r="E2367" i="1" s="1"/>
  <c r="D2368" i="1"/>
  <c r="E2368" i="1" s="1"/>
  <c r="D2369" i="1"/>
  <c r="E2369" i="1" s="1"/>
  <c r="D2370" i="1"/>
  <c r="E2370" i="1" s="1"/>
  <c r="D2371" i="1"/>
  <c r="E2371" i="1" s="1"/>
  <c r="D2372" i="1"/>
  <c r="E2372" i="1" s="1"/>
  <c r="D2373" i="1"/>
  <c r="E2373" i="1" s="1"/>
  <c r="D2374" i="1"/>
  <c r="E2374" i="1" s="1"/>
  <c r="D2375" i="1"/>
  <c r="E2375" i="1" s="1"/>
  <c r="D2376" i="1"/>
  <c r="E2376" i="1" s="1"/>
  <c r="D2377" i="1"/>
  <c r="E2377" i="1" s="1"/>
  <c r="D2378" i="1"/>
  <c r="E2378" i="1" s="1"/>
  <c r="D2379" i="1"/>
  <c r="E2379" i="1" s="1"/>
  <c r="D2380" i="1"/>
  <c r="E2380" i="1" s="1"/>
  <c r="D2381" i="1"/>
  <c r="E2381" i="1" s="1"/>
  <c r="D2382" i="1"/>
  <c r="E2382" i="1" s="1"/>
  <c r="D2383" i="1"/>
  <c r="E2383" i="1" s="1"/>
  <c r="D2384" i="1"/>
  <c r="E2384" i="1" s="1"/>
  <c r="D2385" i="1"/>
  <c r="E2385" i="1" s="1"/>
  <c r="D2386" i="1"/>
  <c r="E2386" i="1" s="1"/>
  <c r="D2387" i="1"/>
  <c r="E2387" i="1" s="1"/>
  <c r="D2388" i="1"/>
  <c r="E2388" i="1" s="1"/>
  <c r="D2389" i="1"/>
  <c r="E2389" i="1" s="1"/>
  <c r="D2390" i="1"/>
  <c r="E2390" i="1" s="1"/>
  <c r="D2391" i="1"/>
  <c r="E2391" i="1" s="1"/>
  <c r="D2392" i="1"/>
  <c r="E2392" i="1" s="1"/>
  <c r="D2393" i="1"/>
  <c r="E2393" i="1" s="1"/>
  <c r="D2394" i="1"/>
  <c r="E2394" i="1" s="1"/>
  <c r="D2395" i="1"/>
  <c r="E2395" i="1" s="1"/>
  <c r="D2396" i="1"/>
  <c r="E2396" i="1" s="1"/>
  <c r="D2397" i="1"/>
  <c r="E2397" i="1" s="1"/>
  <c r="D2398" i="1"/>
  <c r="E2398" i="1" s="1"/>
  <c r="D2399" i="1"/>
  <c r="E2399" i="1" s="1"/>
  <c r="D2400" i="1"/>
  <c r="E2400" i="1" s="1"/>
  <c r="D2401" i="1"/>
  <c r="E2401" i="1" s="1"/>
  <c r="D2402" i="1"/>
  <c r="E2402" i="1" s="1"/>
  <c r="D2403" i="1"/>
  <c r="E2403" i="1" s="1"/>
  <c r="D2404" i="1"/>
  <c r="E2404" i="1" s="1"/>
  <c r="D2405" i="1"/>
  <c r="E2405" i="1" s="1"/>
  <c r="D2406" i="1"/>
  <c r="E2406" i="1" s="1"/>
  <c r="D2407" i="1"/>
  <c r="E2407" i="1" s="1"/>
  <c r="D2408" i="1"/>
  <c r="E2408" i="1" s="1"/>
  <c r="D2409" i="1"/>
  <c r="E2409" i="1" s="1"/>
  <c r="D2410" i="1"/>
  <c r="E2410" i="1" s="1"/>
  <c r="D2411" i="1"/>
  <c r="E2411" i="1" s="1"/>
  <c r="D2412" i="1"/>
  <c r="E2412" i="1" s="1"/>
  <c r="D2413" i="1"/>
  <c r="E2413" i="1" s="1"/>
  <c r="D2414" i="1"/>
  <c r="E2414" i="1" s="1"/>
  <c r="D2415" i="1"/>
  <c r="E2415" i="1" s="1"/>
  <c r="D2416" i="1"/>
  <c r="E2416" i="1" s="1"/>
  <c r="D2417" i="1"/>
  <c r="E2417" i="1" s="1"/>
  <c r="D2418" i="1"/>
  <c r="E2418" i="1" s="1"/>
  <c r="D2419" i="1"/>
  <c r="E2419" i="1" s="1"/>
  <c r="D2420" i="1"/>
  <c r="E2420" i="1" s="1"/>
  <c r="D2421" i="1"/>
  <c r="E2421" i="1" s="1"/>
  <c r="D2422" i="1"/>
  <c r="E2422" i="1" s="1"/>
  <c r="D2423" i="1"/>
  <c r="E2423" i="1" s="1"/>
  <c r="D2424" i="1"/>
  <c r="E2424" i="1" s="1"/>
  <c r="D2425" i="1"/>
  <c r="E2425" i="1" s="1"/>
  <c r="D2426" i="1"/>
  <c r="E2426" i="1" s="1"/>
  <c r="D2427" i="1"/>
  <c r="E2427" i="1" s="1"/>
  <c r="D2428" i="1"/>
  <c r="E2428" i="1" s="1"/>
  <c r="D2429" i="1"/>
  <c r="E2429" i="1" s="1"/>
  <c r="D2430" i="1"/>
  <c r="E2430" i="1" s="1"/>
  <c r="D2431" i="1"/>
  <c r="E2431" i="1" s="1"/>
  <c r="D2432" i="1"/>
  <c r="E2432" i="1" s="1"/>
  <c r="D2433" i="1"/>
  <c r="E2433" i="1" s="1"/>
  <c r="D2434" i="1"/>
  <c r="E2434" i="1" s="1"/>
  <c r="D2435" i="1"/>
  <c r="E2435" i="1" s="1"/>
  <c r="D2436" i="1"/>
  <c r="E2436" i="1" s="1"/>
  <c r="D2437" i="1"/>
  <c r="E2437" i="1" s="1"/>
  <c r="D2438" i="1"/>
  <c r="E2438" i="1" s="1"/>
  <c r="D2439" i="1"/>
  <c r="E2439" i="1" s="1"/>
  <c r="D2440" i="1"/>
  <c r="E2440" i="1" s="1"/>
  <c r="D2441" i="1"/>
  <c r="E2441" i="1" s="1"/>
  <c r="D2442" i="1"/>
  <c r="E2442" i="1" s="1"/>
  <c r="D2443" i="1"/>
  <c r="E2443" i="1" s="1"/>
  <c r="D2444" i="1"/>
  <c r="E2444" i="1" s="1"/>
  <c r="D2445" i="1"/>
  <c r="E2445" i="1" s="1"/>
  <c r="D2446" i="1"/>
  <c r="E2446" i="1" s="1"/>
  <c r="D2447" i="1"/>
  <c r="E2447" i="1" s="1"/>
  <c r="D2448" i="1"/>
  <c r="E2448" i="1" s="1"/>
  <c r="D2449" i="1"/>
  <c r="E2449" i="1" s="1"/>
  <c r="D2450" i="1"/>
  <c r="E2450" i="1" s="1"/>
  <c r="D2451" i="1"/>
  <c r="E2451" i="1" s="1"/>
  <c r="D2452" i="1"/>
  <c r="E2452" i="1" s="1"/>
  <c r="D2453" i="1"/>
  <c r="E2453" i="1" s="1"/>
  <c r="D2454" i="1"/>
  <c r="E2454" i="1" s="1"/>
  <c r="D2455" i="1"/>
  <c r="E2455" i="1" s="1"/>
  <c r="D2456" i="1"/>
  <c r="E2456" i="1" s="1"/>
  <c r="D2457" i="1"/>
  <c r="E2457" i="1" s="1"/>
  <c r="D2458" i="1"/>
  <c r="E2458" i="1" s="1"/>
  <c r="D2459" i="1"/>
  <c r="E2459" i="1" s="1"/>
  <c r="D2460" i="1"/>
  <c r="E2460" i="1" s="1"/>
  <c r="D2461" i="1"/>
  <c r="E2461" i="1" s="1"/>
  <c r="D2462" i="1"/>
  <c r="E2462" i="1" s="1"/>
  <c r="D2463" i="1"/>
  <c r="E2463" i="1" s="1"/>
  <c r="D2464" i="1"/>
  <c r="E2464" i="1" s="1"/>
  <c r="D2465" i="1"/>
  <c r="E2465" i="1" s="1"/>
  <c r="D2466" i="1"/>
  <c r="E2466" i="1" s="1"/>
  <c r="D2467" i="1"/>
  <c r="E2467" i="1" s="1"/>
  <c r="D2468" i="1"/>
  <c r="E2468" i="1" s="1"/>
  <c r="D2469" i="1"/>
  <c r="E2469" i="1" s="1"/>
  <c r="D2470" i="1"/>
  <c r="E2470" i="1" s="1"/>
  <c r="D2471" i="1"/>
  <c r="E2471" i="1" s="1"/>
  <c r="D2472" i="1"/>
  <c r="E2472" i="1" s="1"/>
  <c r="D2473" i="1"/>
  <c r="E2473" i="1" s="1"/>
  <c r="D2474" i="1"/>
  <c r="E2474" i="1" s="1"/>
  <c r="D2475" i="1"/>
  <c r="E2475" i="1" s="1"/>
  <c r="D2476" i="1"/>
  <c r="E2476" i="1" s="1"/>
  <c r="D2477" i="1"/>
  <c r="E2477" i="1" s="1"/>
  <c r="D2478" i="1"/>
  <c r="E2478" i="1" s="1"/>
  <c r="D2479" i="1"/>
  <c r="E2479" i="1" s="1"/>
  <c r="D2480" i="1"/>
  <c r="E2480" i="1" s="1"/>
  <c r="D2481" i="1"/>
  <c r="E2481" i="1" s="1"/>
  <c r="D2482" i="1"/>
  <c r="E2482" i="1" s="1"/>
  <c r="D2483" i="1"/>
  <c r="E2483" i="1" s="1"/>
  <c r="D2484" i="1"/>
  <c r="E2484" i="1" s="1"/>
  <c r="D2485" i="1"/>
  <c r="E2485" i="1" s="1"/>
  <c r="D2486" i="1"/>
  <c r="E2486" i="1" s="1"/>
  <c r="D2487" i="1"/>
  <c r="E2487" i="1" s="1"/>
  <c r="D2488" i="1"/>
  <c r="E2488" i="1" s="1"/>
  <c r="D2489" i="1"/>
  <c r="E2489" i="1" s="1"/>
  <c r="D2490" i="1"/>
  <c r="E2490" i="1" s="1"/>
  <c r="D2491" i="1"/>
  <c r="E2491" i="1" s="1"/>
  <c r="D2492" i="1"/>
  <c r="E2492" i="1" s="1"/>
  <c r="D2493" i="1"/>
  <c r="E2493" i="1" s="1"/>
  <c r="D2494" i="1"/>
  <c r="E2494" i="1" s="1"/>
  <c r="D2495" i="1"/>
  <c r="E2495" i="1" s="1"/>
  <c r="D2496" i="1"/>
  <c r="E2496" i="1" s="1"/>
  <c r="D2497" i="1"/>
  <c r="E2497" i="1" s="1"/>
  <c r="D2498" i="1"/>
  <c r="E2498" i="1" s="1"/>
  <c r="D2499" i="1"/>
  <c r="E2499" i="1" s="1"/>
  <c r="D2500" i="1"/>
  <c r="E2500" i="1" s="1"/>
  <c r="D2501" i="1"/>
  <c r="E2501" i="1" s="1"/>
  <c r="D2502" i="1"/>
  <c r="E2502" i="1" s="1"/>
  <c r="D2503" i="1"/>
  <c r="E2503" i="1" s="1"/>
  <c r="D2504" i="1"/>
  <c r="E2504" i="1" s="1"/>
  <c r="D2505" i="1"/>
  <c r="E2505" i="1" s="1"/>
  <c r="D2506" i="1"/>
  <c r="E2506" i="1" s="1"/>
  <c r="D2507" i="1"/>
  <c r="E2507" i="1" s="1"/>
  <c r="D2508" i="1"/>
  <c r="E2508" i="1" s="1"/>
  <c r="D2509" i="1"/>
  <c r="E2509" i="1" s="1"/>
  <c r="D2510" i="1"/>
  <c r="E2510" i="1" s="1"/>
  <c r="D2511" i="1"/>
  <c r="E2511" i="1" s="1"/>
  <c r="D2512" i="1"/>
  <c r="E2512" i="1" s="1"/>
  <c r="D2513" i="1"/>
  <c r="E2513" i="1" s="1"/>
  <c r="D2514" i="1"/>
  <c r="E2514" i="1" s="1"/>
  <c r="D2515" i="1"/>
  <c r="E2515" i="1" s="1"/>
  <c r="D2516" i="1"/>
  <c r="E2516" i="1" s="1"/>
  <c r="D2517" i="1"/>
  <c r="E2517" i="1" s="1"/>
  <c r="D2518" i="1"/>
  <c r="E2518" i="1" s="1"/>
  <c r="D2519" i="1"/>
  <c r="E2519" i="1" s="1"/>
  <c r="D2520" i="1"/>
  <c r="E2520" i="1" s="1"/>
  <c r="D2521" i="1"/>
  <c r="E2521" i="1" s="1"/>
  <c r="D2522" i="1"/>
  <c r="E2522" i="1" s="1"/>
  <c r="D2523" i="1"/>
  <c r="E2523" i="1" s="1"/>
  <c r="D2524" i="1"/>
  <c r="E2524" i="1" s="1"/>
  <c r="D2525" i="1"/>
  <c r="E2525" i="1" s="1"/>
  <c r="D2526" i="1"/>
  <c r="E2526" i="1" s="1"/>
  <c r="D2527" i="1"/>
  <c r="E2527" i="1" s="1"/>
  <c r="D2528" i="1"/>
  <c r="E2528" i="1" s="1"/>
  <c r="D2529" i="1"/>
  <c r="E2529" i="1" s="1"/>
  <c r="D2530" i="1"/>
  <c r="E2530" i="1" s="1"/>
  <c r="D2531" i="1"/>
  <c r="E2531" i="1" s="1"/>
  <c r="D2532" i="1"/>
  <c r="E2532" i="1" s="1"/>
  <c r="D2533" i="1"/>
  <c r="E2533" i="1" s="1"/>
  <c r="D2534" i="1"/>
  <c r="E2534" i="1" s="1"/>
  <c r="D2535" i="1"/>
  <c r="E2535" i="1" s="1"/>
  <c r="D2536" i="1"/>
  <c r="E2536" i="1" s="1"/>
  <c r="D2537" i="1"/>
  <c r="E2537" i="1" s="1"/>
  <c r="D2538" i="1"/>
  <c r="E2538" i="1" s="1"/>
  <c r="D2539" i="1"/>
  <c r="E2539" i="1" s="1"/>
  <c r="D2540" i="1"/>
  <c r="E2540" i="1" s="1"/>
  <c r="D2541" i="1"/>
  <c r="E2541" i="1" s="1"/>
  <c r="D2542" i="1"/>
  <c r="E2542" i="1" s="1"/>
  <c r="D2543" i="1"/>
  <c r="E2543" i="1" s="1"/>
  <c r="D2544" i="1"/>
  <c r="E2544" i="1" s="1"/>
  <c r="D2545" i="1"/>
  <c r="E2545" i="1" s="1"/>
  <c r="D2546" i="1"/>
  <c r="E2546" i="1" s="1"/>
  <c r="D2547" i="1"/>
  <c r="E2547" i="1" s="1"/>
  <c r="D2548" i="1"/>
  <c r="E2548" i="1" s="1"/>
  <c r="D2549" i="1"/>
  <c r="E2549" i="1" s="1"/>
  <c r="D2550" i="1"/>
  <c r="E2550" i="1" s="1"/>
  <c r="D2551" i="1"/>
  <c r="E2551" i="1" s="1"/>
  <c r="D2552" i="1"/>
  <c r="E2552" i="1" s="1"/>
  <c r="D2553" i="1"/>
  <c r="E2553" i="1" s="1"/>
  <c r="D2554" i="1"/>
  <c r="E2554" i="1" s="1"/>
  <c r="D2555" i="1"/>
  <c r="E2555" i="1" s="1"/>
  <c r="D2556" i="1"/>
  <c r="E2556" i="1" s="1"/>
  <c r="D2557" i="1"/>
  <c r="E2557" i="1" s="1"/>
  <c r="D2558" i="1"/>
  <c r="E2558" i="1" s="1"/>
  <c r="D2559" i="1"/>
  <c r="E2559" i="1" s="1"/>
  <c r="D2560" i="1"/>
  <c r="E2560" i="1" s="1"/>
  <c r="D2561" i="1"/>
  <c r="E2561" i="1" s="1"/>
  <c r="D2562" i="1"/>
  <c r="E2562" i="1" s="1"/>
  <c r="D2563" i="1"/>
  <c r="E2563" i="1" s="1"/>
  <c r="D2564" i="1"/>
  <c r="E2564" i="1" s="1"/>
  <c r="D2565" i="1"/>
  <c r="E2565" i="1" s="1"/>
  <c r="D2566" i="1"/>
  <c r="E2566" i="1" s="1"/>
  <c r="D2567" i="1"/>
  <c r="E2567" i="1" s="1"/>
  <c r="D2568" i="1"/>
  <c r="E2568" i="1" s="1"/>
  <c r="D2569" i="1"/>
  <c r="E2569" i="1" s="1"/>
  <c r="D2570" i="1"/>
  <c r="E2570" i="1" s="1"/>
  <c r="D2571" i="1"/>
  <c r="E2571" i="1" s="1"/>
  <c r="D2572" i="1"/>
  <c r="E2572" i="1" s="1"/>
  <c r="D2573" i="1"/>
  <c r="E2573" i="1" s="1"/>
  <c r="D2574" i="1"/>
  <c r="E2574" i="1" s="1"/>
  <c r="D2575" i="1"/>
  <c r="E2575" i="1" s="1"/>
  <c r="D2576" i="1"/>
  <c r="E2576" i="1" s="1"/>
  <c r="D2577" i="1"/>
  <c r="E2577" i="1" s="1"/>
  <c r="D2578" i="1"/>
  <c r="E2578" i="1" s="1"/>
  <c r="D2579" i="1"/>
  <c r="E2579" i="1" s="1"/>
  <c r="D2580" i="1"/>
  <c r="E2580" i="1" s="1"/>
  <c r="D2581" i="1"/>
  <c r="E2581" i="1" s="1"/>
  <c r="D2582" i="1"/>
  <c r="E2582" i="1" s="1"/>
  <c r="D2583" i="1"/>
  <c r="E2583" i="1" s="1"/>
  <c r="D2584" i="1"/>
  <c r="E2584" i="1" s="1"/>
  <c r="D2585" i="1"/>
  <c r="E2585" i="1" s="1"/>
  <c r="D2586" i="1"/>
  <c r="E2586" i="1" s="1"/>
  <c r="D2587" i="1"/>
  <c r="E2587" i="1" s="1"/>
  <c r="D2588" i="1"/>
  <c r="E2588" i="1" s="1"/>
  <c r="D2589" i="1"/>
  <c r="E2589" i="1" s="1"/>
  <c r="D2590" i="1"/>
  <c r="E2590" i="1" s="1"/>
  <c r="D2591" i="1"/>
  <c r="E2591" i="1" s="1"/>
  <c r="D2592" i="1"/>
  <c r="E2592" i="1" s="1"/>
  <c r="D2593" i="1"/>
  <c r="E2593" i="1" s="1"/>
  <c r="D2594" i="1"/>
  <c r="E2594" i="1" s="1"/>
  <c r="D2595" i="1"/>
  <c r="E2595" i="1" s="1"/>
  <c r="D2596" i="1"/>
  <c r="E2596" i="1" s="1"/>
  <c r="D2597" i="1"/>
  <c r="E2597" i="1" s="1"/>
  <c r="D2598" i="1"/>
  <c r="E2598" i="1" s="1"/>
  <c r="D2599" i="1"/>
  <c r="E2599" i="1" s="1"/>
  <c r="D2600" i="1"/>
  <c r="E2600" i="1" s="1"/>
  <c r="D2601" i="1"/>
  <c r="E2601" i="1" s="1"/>
  <c r="D2602" i="1"/>
  <c r="E2602" i="1" s="1"/>
  <c r="D2603" i="1"/>
  <c r="E2603" i="1" s="1"/>
  <c r="D2604" i="1"/>
  <c r="E2604" i="1" s="1"/>
  <c r="D2605" i="1"/>
  <c r="E2605" i="1" s="1"/>
  <c r="D2606" i="1"/>
  <c r="E2606" i="1" s="1"/>
  <c r="D2607" i="1"/>
  <c r="E2607" i="1" s="1"/>
  <c r="D2608" i="1"/>
  <c r="E2608" i="1" s="1"/>
  <c r="D2609" i="1"/>
  <c r="E2609" i="1" s="1"/>
  <c r="D2610" i="1"/>
  <c r="E2610" i="1" s="1"/>
  <c r="D2611" i="1"/>
  <c r="E2611" i="1" s="1"/>
  <c r="D2612" i="1"/>
  <c r="E2612" i="1" s="1"/>
  <c r="D2613" i="1"/>
  <c r="E2613" i="1" s="1"/>
  <c r="D2614" i="1"/>
  <c r="E2614" i="1" s="1"/>
  <c r="D2615" i="1"/>
  <c r="E2615" i="1" s="1"/>
  <c r="D2616" i="1"/>
  <c r="E2616" i="1" s="1"/>
  <c r="D2617" i="1"/>
  <c r="E2617" i="1" s="1"/>
  <c r="D2618" i="1"/>
  <c r="E2618" i="1" s="1"/>
  <c r="D2619" i="1"/>
  <c r="E2619" i="1" s="1"/>
  <c r="D2620" i="1"/>
  <c r="E2620" i="1" s="1"/>
  <c r="D2621" i="1"/>
  <c r="E2621" i="1" s="1"/>
  <c r="D2622" i="1"/>
  <c r="E2622" i="1" s="1"/>
  <c r="D2623" i="1"/>
  <c r="E2623" i="1" s="1"/>
  <c r="D2624" i="1"/>
  <c r="E2624" i="1" s="1"/>
  <c r="D2625" i="1"/>
  <c r="E2625" i="1" s="1"/>
  <c r="D2626" i="1"/>
  <c r="E2626" i="1" s="1"/>
  <c r="D2627" i="1"/>
  <c r="E2627" i="1" s="1"/>
  <c r="D2628" i="1"/>
  <c r="E2628" i="1" s="1"/>
  <c r="D2629" i="1"/>
  <c r="E2629" i="1" s="1"/>
  <c r="D2630" i="1"/>
  <c r="E2630" i="1" s="1"/>
  <c r="D2631" i="1"/>
  <c r="E2631" i="1" s="1"/>
  <c r="D2632" i="1"/>
  <c r="E2632" i="1" s="1"/>
  <c r="D2633" i="1"/>
  <c r="E2633" i="1" s="1"/>
  <c r="D2634" i="1"/>
  <c r="E2634" i="1" s="1"/>
  <c r="D2635" i="1"/>
  <c r="E2635" i="1" s="1"/>
  <c r="D2636" i="1"/>
  <c r="E2636" i="1" s="1"/>
  <c r="D2637" i="1"/>
  <c r="E2637" i="1" s="1"/>
  <c r="D2638" i="1"/>
  <c r="E2638" i="1" s="1"/>
  <c r="D2639" i="1"/>
  <c r="E2639" i="1" s="1"/>
  <c r="D2640" i="1"/>
  <c r="E2640" i="1" s="1"/>
  <c r="D2641" i="1"/>
  <c r="E2641" i="1" s="1"/>
  <c r="D2642" i="1"/>
  <c r="E2642" i="1" s="1"/>
  <c r="D2643" i="1"/>
  <c r="E2643" i="1" s="1"/>
  <c r="D2644" i="1"/>
  <c r="E2644" i="1" s="1"/>
  <c r="D2645" i="1"/>
  <c r="E2645" i="1" s="1"/>
  <c r="D2646" i="1"/>
  <c r="E2646" i="1" s="1"/>
  <c r="D2647" i="1"/>
  <c r="E2647" i="1" s="1"/>
  <c r="D2648" i="1"/>
  <c r="E2648" i="1" s="1"/>
  <c r="D2649" i="1"/>
  <c r="E2649" i="1" s="1"/>
  <c r="D2650" i="1"/>
  <c r="E2650" i="1" s="1"/>
  <c r="D2651" i="1"/>
  <c r="E2651" i="1" s="1"/>
  <c r="D2652" i="1"/>
  <c r="E2652" i="1" s="1"/>
  <c r="D2653" i="1"/>
  <c r="E2653" i="1" s="1"/>
  <c r="D2654" i="1"/>
  <c r="E2654" i="1" s="1"/>
  <c r="D2655" i="1"/>
  <c r="E2655" i="1" s="1"/>
  <c r="D2656" i="1"/>
  <c r="E2656" i="1" s="1"/>
  <c r="D2657" i="1"/>
  <c r="E2657" i="1" s="1"/>
  <c r="D2658" i="1"/>
  <c r="E2658" i="1" s="1"/>
  <c r="D2659" i="1"/>
  <c r="E2659" i="1" s="1"/>
  <c r="D2660" i="1"/>
  <c r="E2660" i="1" s="1"/>
  <c r="D2661" i="1"/>
  <c r="E2661" i="1" s="1"/>
  <c r="D2662" i="1"/>
  <c r="E2662" i="1" s="1"/>
  <c r="D2663" i="1"/>
  <c r="E2663" i="1" s="1"/>
  <c r="D2664" i="1"/>
  <c r="E2664" i="1" s="1"/>
  <c r="D2665" i="1"/>
  <c r="E2665" i="1" s="1"/>
  <c r="D2666" i="1"/>
  <c r="E2666" i="1" s="1"/>
  <c r="D2667" i="1"/>
  <c r="E2667" i="1" s="1"/>
  <c r="D2668" i="1"/>
  <c r="E2668" i="1" s="1"/>
  <c r="D2669" i="1"/>
  <c r="E2669" i="1" s="1"/>
  <c r="D2670" i="1"/>
  <c r="E2670" i="1" s="1"/>
  <c r="D2671" i="1"/>
  <c r="E2671" i="1" s="1"/>
  <c r="D2672" i="1"/>
  <c r="E2672" i="1" s="1"/>
  <c r="D2673" i="1"/>
  <c r="E2673" i="1" s="1"/>
  <c r="D2674" i="1"/>
  <c r="E2674" i="1" s="1"/>
  <c r="D2675" i="1"/>
  <c r="E2675" i="1" s="1"/>
  <c r="D2676" i="1"/>
  <c r="E2676" i="1" s="1"/>
  <c r="D2677" i="1"/>
  <c r="E2677" i="1" s="1"/>
  <c r="D2678" i="1"/>
  <c r="E2678" i="1" s="1"/>
  <c r="D2679" i="1"/>
  <c r="E2679" i="1" s="1"/>
  <c r="D2680" i="1"/>
  <c r="E2680" i="1" s="1"/>
  <c r="D2681" i="1"/>
  <c r="E2681" i="1" s="1"/>
  <c r="D2682" i="1"/>
  <c r="E2682" i="1" s="1"/>
  <c r="D2683" i="1"/>
  <c r="E2683" i="1" s="1"/>
  <c r="D2684" i="1"/>
  <c r="E2684" i="1" s="1"/>
  <c r="D2685" i="1"/>
  <c r="E2685" i="1" s="1"/>
  <c r="D2686" i="1"/>
  <c r="E2686" i="1" s="1"/>
  <c r="D2687" i="1"/>
  <c r="E2687" i="1" s="1"/>
  <c r="D2688" i="1"/>
  <c r="E2688" i="1" s="1"/>
  <c r="D2689" i="1"/>
  <c r="E2689" i="1" s="1"/>
  <c r="D2690" i="1"/>
  <c r="E2690" i="1" s="1"/>
  <c r="D2691" i="1"/>
  <c r="E2691" i="1" s="1"/>
  <c r="D2692" i="1"/>
  <c r="E2692" i="1" s="1"/>
  <c r="D2693" i="1"/>
  <c r="E2693" i="1" s="1"/>
  <c r="D2694" i="1"/>
  <c r="E2694" i="1" s="1"/>
  <c r="D2695" i="1"/>
  <c r="E2695" i="1" s="1"/>
  <c r="D2696" i="1"/>
  <c r="E2696" i="1" s="1"/>
  <c r="D2697" i="1"/>
  <c r="E2697" i="1" s="1"/>
  <c r="D2698" i="1"/>
  <c r="E2698" i="1" s="1"/>
  <c r="D2699" i="1"/>
  <c r="E2699" i="1" s="1"/>
  <c r="D2700" i="1"/>
  <c r="E2700" i="1" s="1"/>
  <c r="D2701" i="1"/>
  <c r="E2701" i="1" s="1"/>
  <c r="D2702" i="1"/>
  <c r="E2702" i="1" s="1"/>
  <c r="D2703" i="1"/>
  <c r="E2703" i="1" s="1"/>
  <c r="D2704" i="1"/>
  <c r="E2704" i="1" s="1"/>
  <c r="D2705" i="1"/>
  <c r="E2705" i="1" s="1"/>
  <c r="D2706" i="1"/>
  <c r="E2706" i="1" s="1"/>
  <c r="D2707" i="1"/>
  <c r="E2707" i="1" s="1"/>
  <c r="D2708" i="1"/>
  <c r="E2708" i="1" s="1"/>
  <c r="D2709" i="1"/>
  <c r="E2709" i="1" s="1"/>
  <c r="D2710" i="1"/>
  <c r="E2710" i="1" s="1"/>
  <c r="D2711" i="1"/>
  <c r="E2711" i="1" s="1"/>
  <c r="D2712" i="1"/>
  <c r="E2712" i="1" s="1"/>
  <c r="D2713" i="1"/>
  <c r="E2713" i="1" s="1"/>
  <c r="D2714" i="1"/>
  <c r="E2714" i="1" s="1"/>
  <c r="D2715" i="1"/>
  <c r="E2715" i="1" s="1"/>
  <c r="D2716" i="1"/>
  <c r="E2716" i="1" s="1"/>
  <c r="D2717" i="1"/>
  <c r="E2717" i="1" s="1"/>
  <c r="D2718" i="1"/>
  <c r="E2718" i="1" s="1"/>
  <c r="D2719" i="1"/>
  <c r="E2719" i="1" s="1"/>
  <c r="D2720" i="1"/>
  <c r="E2720" i="1" s="1"/>
  <c r="D2721" i="1"/>
  <c r="E2721" i="1" s="1"/>
  <c r="D2722" i="1"/>
  <c r="E2722" i="1" s="1"/>
  <c r="D2723" i="1"/>
  <c r="E2723" i="1" s="1"/>
  <c r="D2724" i="1"/>
  <c r="E2724" i="1" s="1"/>
  <c r="D2725" i="1"/>
  <c r="E2725" i="1" s="1"/>
  <c r="D2726" i="1"/>
  <c r="E2726" i="1" s="1"/>
  <c r="D2727" i="1"/>
  <c r="E2727" i="1" s="1"/>
  <c r="D2728" i="1"/>
  <c r="E2728" i="1" s="1"/>
  <c r="D2729" i="1"/>
  <c r="E2729" i="1" s="1"/>
  <c r="D2730" i="1"/>
  <c r="E2730" i="1" s="1"/>
  <c r="D2731" i="1"/>
  <c r="E2731" i="1" s="1"/>
  <c r="D2732" i="1"/>
  <c r="E2732" i="1" s="1"/>
  <c r="D2733" i="1"/>
  <c r="E2733" i="1" s="1"/>
  <c r="D2734" i="1"/>
  <c r="E2734" i="1" s="1"/>
  <c r="D2735" i="1"/>
  <c r="E2735" i="1" s="1"/>
  <c r="D2736" i="1"/>
  <c r="E2736" i="1" s="1"/>
  <c r="D2737" i="1"/>
  <c r="E2737" i="1" s="1"/>
  <c r="D2738" i="1"/>
  <c r="E2738" i="1" s="1"/>
  <c r="D2739" i="1"/>
  <c r="E2739" i="1" s="1"/>
  <c r="D2740" i="1"/>
  <c r="E2740" i="1" s="1"/>
  <c r="D2741" i="1"/>
  <c r="E2741" i="1" s="1"/>
  <c r="D2742" i="1"/>
  <c r="E2742" i="1" s="1"/>
  <c r="D2743" i="1"/>
  <c r="E2743" i="1" s="1"/>
  <c r="D2744" i="1"/>
  <c r="E2744" i="1" s="1"/>
  <c r="D2745" i="1"/>
  <c r="E2745" i="1" s="1"/>
  <c r="D2746" i="1"/>
  <c r="E2746" i="1" s="1"/>
  <c r="D2747" i="1"/>
  <c r="E2747" i="1" s="1"/>
  <c r="D2748" i="1"/>
  <c r="E2748" i="1" s="1"/>
  <c r="D2749" i="1"/>
  <c r="E2749" i="1" s="1"/>
  <c r="D2750" i="1"/>
  <c r="E2750" i="1" s="1"/>
  <c r="D2751" i="1"/>
  <c r="E2751" i="1" s="1"/>
  <c r="D2752" i="1"/>
  <c r="E2752" i="1" s="1"/>
  <c r="D2753" i="1"/>
  <c r="E2753" i="1" s="1"/>
  <c r="D2754" i="1"/>
  <c r="E2754" i="1" s="1"/>
  <c r="D2755" i="1"/>
  <c r="E2755" i="1" s="1"/>
  <c r="D2756" i="1"/>
  <c r="E2756" i="1" s="1"/>
  <c r="D2757" i="1"/>
  <c r="E2757" i="1" s="1"/>
  <c r="D2758" i="1"/>
  <c r="E2758" i="1" s="1"/>
  <c r="D2759" i="1"/>
  <c r="E2759" i="1" s="1"/>
  <c r="D2760" i="1"/>
  <c r="E2760" i="1" s="1"/>
  <c r="D2761" i="1"/>
  <c r="E2761" i="1" s="1"/>
  <c r="D2762" i="1"/>
  <c r="E2762" i="1" s="1"/>
  <c r="D2763" i="1"/>
  <c r="E2763" i="1" s="1"/>
  <c r="D2764" i="1"/>
  <c r="E2764" i="1" s="1"/>
  <c r="D2765" i="1"/>
  <c r="E2765" i="1" s="1"/>
  <c r="D2766" i="1"/>
  <c r="E2766" i="1" s="1"/>
  <c r="D2767" i="1"/>
  <c r="E2767" i="1" s="1"/>
  <c r="D2768" i="1"/>
  <c r="E2768" i="1" s="1"/>
  <c r="D2769" i="1"/>
  <c r="E2769" i="1" s="1"/>
  <c r="D2770" i="1"/>
  <c r="E2770" i="1" s="1"/>
  <c r="D2771" i="1"/>
  <c r="E2771" i="1" s="1"/>
  <c r="D2772" i="1"/>
  <c r="E2772" i="1" s="1"/>
  <c r="D2773" i="1"/>
  <c r="E2773" i="1" s="1"/>
  <c r="D2774" i="1"/>
  <c r="E2774" i="1" s="1"/>
  <c r="D2775" i="1"/>
  <c r="E2775" i="1" s="1"/>
  <c r="D2776" i="1"/>
  <c r="E2776" i="1" s="1"/>
  <c r="D2777" i="1"/>
  <c r="E2777" i="1" s="1"/>
  <c r="D2778" i="1"/>
  <c r="E2778" i="1" s="1"/>
  <c r="D2779" i="1"/>
  <c r="E2779" i="1" s="1"/>
  <c r="D2780" i="1"/>
  <c r="E2780" i="1" s="1"/>
  <c r="D2781" i="1"/>
  <c r="E2781" i="1" s="1"/>
  <c r="D2782" i="1"/>
  <c r="E2782" i="1" s="1"/>
  <c r="D2783" i="1"/>
  <c r="E2783" i="1" s="1"/>
  <c r="D2784" i="1"/>
  <c r="E2784" i="1" s="1"/>
  <c r="D2785" i="1"/>
  <c r="E2785" i="1" s="1"/>
  <c r="D2786" i="1"/>
  <c r="E2786" i="1" s="1"/>
  <c r="D2787" i="1"/>
  <c r="E2787" i="1" s="1"/>
  <c r="D2788" i="1"/>
  <c r="E2788" i="1" s="1"/>
  <c r="D2789" i="1"/>
  <c r="E2789" i="1" s="1"/>
  <c r="D2790" i="1"/>
  <c r="E2790" i="1" s="1"/>
  <c r="D2791" i="1"/>
  <c r="E2791" i="1" s="1"/>
  <c r="D2792" i="1"/>
  <c r="E2792" i="1" s="1"/>
  <c r="D2793" i="1"/>
  <c r="E2793" i="1" s="1"/>
  <c r="D2794" i="1"/>
  <c r="E2794" i="1" s="1"/>
  <c r="D2795" i="1"/>
  <c r="E2795" i="1" s="1"/>
  <c r="D2796" i="1"/>
  <c r="E2796" i="1" s="1"/>
  <c r="D2797" i="1"/>
  <c r="E2797" i="1" s="1"/>
  <c r="D2798" i="1"/>
  <c r="E2798" i="1" s="1"/>
  <c r="D2799" i="1"/>
  <c r="E2799" i="1" s="1"/>
  <c r="D2800" i="1"/>
  <c r="E2800" i="1" s="1"/>
  <c r="D2801" i="1"/>
  <c r="E2801" i="1" s="1"/>
  <c r="D2802" i="1"/>
  <c r="E2802" i="1" s="1"/>
  <c r="D2803" i="1"/>
  <c r="E2803" i="1" s="1"/>
  <c r="D2804" i="1"/>
  <c r="E2804" i="1" s="1"/>
  <c r="D2350" i="1"/>
  <c r="E2350" i="1" s="1"/>
  <c r="D2330" i="1"/>
  <c r="E2330" i="1" s="1"/>
  <c r="D2331" i="1"/>
  <c r="E2331" i="1" s="1"/>
  <c r="D2332" i="1"/>
  <c r="E2332" i="1" s="1"/>
  <c r="D2333" i="1"/>
  <c r="E2333" i="1" s="1"/>
  <c r="D2334" i="1"/>
  <c r="E2334" i="1" s="1"/>
  <c r="D2335" i="1"/>
  <c r="E2335" i="1" s="1"/>
  <c r="D2336" i="1"/>
  <c r="E2336" i="1" s="1"/>
  <c r="D2337" i="1"/>
  <c r="E2337" i="1" s="1"/>
  <c r="D2338" i="1"/>
  <c r="E2338" i="1" s="1"/>
  <c r="D2339" i="1"/>
  <c r="E2339" i="1" s="1"/>
  <c r="D2340" i="1"/>
  <c r="E2340" i="1" s="1"/>
  <c r="D2341" i="1"/>
  <c r="E2341" i="1" s="1"/>
  <c r="D2342" i="1"/>
  <c r="E2342" i="1" s="1"/>
  <c r="D2329" i="1"/>
  <c r="E2329" i="1" s="1"/>
  <c r="D2261" i="1"/>
  <c r="E2261" i="1" s="1"/>
  <c r="D2262" i="1"/>
  <c r="E2262" i="1" s="1"/>
  <c r="D2263" i="1"/>
  <c r="E2263" i="1" s="1"/>
  <c r="D2264" i="1"/>
  <c r="E2264" i="1" s="1"/>
  <c r="D2265" i="1"/>
  <c r="E2265" i="1" s="1"/>
  <c r="D2266" i="1"/>
  <c r="E2266" i="1" s="1"/>
  <c r="D2031" i="1"/>
  <c r="E2031" i="1" s="1"/>
  <c r="D2032" i="1"/>
  <c r="E2032" i="1" s="1"/>
  <c r="D2033" i="1"/>
  <c r="E2033" i="1" s="1"/>
  <c r="D2034" i="1"/>
  <c r="E2034" i="1" s="1"/>
  <c r="D2035" i="1"/>
  <c r="E2035" i="1" s="1"/>
  <c r="D2036" i="1"/>
  <c r="E2036" i="1" s="1"/>
  <c r="D2037" i="1"/>
  <c r="E2037" i="1" s="1"/>
  <c r="D2038" i="1"/>
  <c r="E2038" i="1" s="1"/>
  <c r="D2039" i="1"/>
  <c r="E2039" i="1" s="1"/>
  <c r="D2040" i="1"/>
  <c r="E2040" i="1" s="1"/>
  <c r="D2041" i="1"/>
  <c r="E2041" i="1" s="1"/>
  <c r="D2042" i="1"/>
  <c r="E2042" i="1" s="1"/>
  <c r="D2043" i="1"/>
  <c r="E2043" i="1" s="1"/>
  <c r="D2044" i="1"/>
  <c r="E2044" i="1" s="1"/>
  <c r="D2045" i="1"/>
  <c r="E2045" i="1" s="1"/>
  <c r="D2046" i="1"/>
  <c r="E2046" i="1" s="1"/>
  <c r="D2047" i="1"/>
  <c r="E2047" i="1" s="1"/>
  <c r="D2048" i="1"/>
  <c r="E2048" i="1" s="1"/>
  <c r="D2049" i="1"/>
  <c r="E2049" i="1" s="1"/>
  <c r="D2050" i="1"/>
  <c r="E2050" i="1" s="1"/>
  <c r="D2051" i="1"/>
  <c r="E2051" i="1" s="1"/>
  <c r="D2052" i="1"/>
  <c r="E2052" i="1" s="1"/>
  <c r="D2053" i="1"/>
  <c r="E2053" i="1" s="1"/>
  <c r="D2054" i="1"/>
  <c r="E2054" i="1" s="1"/>
  <c r="D2055" i="1"/>
  <c r="E2055" i="1" s="1"/>
  <c r="D2056" i="1"/>
  <c r="E2056" i="1" s="1"/>
  <c r="D2057" i="1"/>
  <c r="E2057" i="1" s="1"/>
  <c r="D2058" i="1"/>
  <c r="E2058" i="1" s="1"/>
  <c r="D2059" i="1"/>
  <c r="E2059" i="1" s="1"/>
  <c r="D2060" i="1"/>
  <c r="E2060" i="1" s="1"/>
  <c r="D2061" i="1"/>
  <c r="E2061" i="1" s="1"/>
  <c r="D2062" i="1"/>
  <c r="E2062" i="1" s="1"/>
  <c r="D2063" i="1"/>
  <c r="E2063" i="1" s="1"/>
  <c r="D2064" i="1"/>
  <c r="E2064" i="1" s="1"/>
  <c r="D2065" i="1"/>
  <c r="E2065" i="1" s="1"/>
  <c r="D2066" i="1"/>
  <c r="E2066" i="1" s="1"/>
  <c r="D2067" i="1"/>
  <c r="E2067" i="1" s="1"/>
  <c r="D2068" i="1"/>
  <c r="E2068" i="1" s="1"/>
  <c r="D2069" i="1"/>
  <c r="E2069" i="1" s="1"/>
  <c r="D2070" i="1"/>
  <c r="E2070" i="1" s="1"/>
  <c r="D2071" i="1"/>
  <c r="E2071" i="1" s="1"/>
  <c r="D2072" i="1"/>
  <c r="E2072" i="1" s="1"/>
  <c r="D2073" i="1"/>
  <c r="E2073" i="1" s="1"/>
  <c r="D2074" i="1"/>
  <c r="E2074" i="1" s="1"/>
  <c r="D2075" i="1"/>
  <c r="E2075" i="1" s="1"/>
  <c r="D2076" i="1"/>
  <c r="E2076" i="1" s="1"/>
  <c r="D2077" i="1"/>
  <c r="E2077" i="1" s="1"/>
  <c r="D2078" i="1"/>
  <c r="E2078" i="1" s="1"/>
  <c r="D2079" i="1"/>
  <c r="E2079" i="1" s="1"/>
  <c r="D2080" i="1"/>
  <c r="E2080" i="1" s="1"/>
  <c r="D2081" i="1"/>
  <c r="E2081" i="1" s="1"/>
  <c r="D2082" i="1"/>
  <c r="E2082" i="1" s="1"/>
  <c r="D2083" i="1"/>
  <c r="E2083" i="1" s="1"/>
  <c r="D2084" i="1"/>
  <c r="E2084" i="1" s="1"/>
  <c r="D2085" i="1"/>
  <c r="E2085" i="1" s="1"/>
  <c r="D2086" i="1"/>
  <c r="E2086" i="1" s="1"/>
  <c r="D2087" i="1"/>
  <c r="E2087" i="1" s="1"/>
  <c r="D2088" i="1"/>
  <c r="E2088" i="1" s="1"/>
  <c r="D2089" i="1"/>
  <c r="E2089" i="1" s="1"/>
  <c r="D2090" i="1"/>
  <c r="E2090" i="1" s="1"/>
  <c r="D2091" i="1"/>
  <c r="E2091" i="1" s="1"/>
  <c r="D2092" i="1"/>
  <c r="E2092" i="1" s="1"/>
  <c r="D2093" i="1"/>
  <c r="E2093" i="1" s="1"/>
  <c r="D2094" i="1"/>
  <c r="E2094" i="1" s="1"/>
  <c r="D2095" i="1"/>
  <c r="E2095" i="1" s="1"/>
  <c r="D2096" i="1"/>
  <c r="E2096" i="1" s="1"/>
  <c r="D2097" i="1"/>
  <c r="E2097" i="1" s="1"/>
  <c r="D2098" i="1"/>
  <c r="E2098" i="1" s="1"/>
  <c r="D2099" i="1"/>
  <c r="E2099" i="1" s="1"/>
  <c r="D2100" i="1"/>
  <c r="E2100" i="1" s="1"/>
  <c r="D2101" i="1"/>
  <c r="E2101" i="1" s="1"/>
  <c r="D2102" i="1"/>
  <c r="E2102" i="1" s="1"/>
  <c r="D2103" i="1"/>
  <c r="E2103" i="1" s="1"/>
  <c r="D2104" i="1"/>
  <c r="E2104" i="1" s="1"/>
  <c r="D2105" i="1"/>
  <c r="E2105" i="1" s="1"/>
  <c r="D2106" i="1"/>
  <c r="E2106" i="1" s="1"/>
  <c r="D2107" i="1"/>
  <c r="E2107" i="1" s="1"/>
  <c r="D2108" i="1"/>
  <c r="E2108" i="1" s="1"/>
  <c r="D2109" i="1"/>
  <c r="E2109" i="1" s="1"/>
  <c r="D2110" i="1"/>
  <c r="E2110" i="1" s="1"/>
  <c r="D2111" i="1"/>
  <c r="E2111" i="1" s="1"/>
  <c r="D2112" i="1"/>
  <c r="E2112" i="1" s="1"/>
  <c r="D2113" i="1"/>
  <c r="E2113" i="1" s="1"/>
  <c r="D2114" i="1"/>
  <c r="E2114" i="1" s="1"/>
  <c r="D2115" i="1"/>
  <c r="E2115" i="1" s="1"/>
  <c r="D2116" i="1"/>
  <c r="E2116" i="1" s="1"/>
  <c r="D2117" i="1"/>
  <c r="E2117" i="1" s="1"/>
  <c r="D2118" i="1"/>
  <c r="E2118" i="1" s="1"/>
  <c r="D2119" i="1"/>
  <c r="E2119" i="1" s="1"/>
  <c r="D2120" i="1"/>
  <c r="E2120" i="1" s="1"/>
  <c r="D2121" i="1"/>
  <c r="E2121" i="1" s="1"/>
  <c r="D2122" i="1"/>
  <c r="E2122" i="1" s="1"/>
  <c r="D2123" i="1"/>
  <c r="E2123" i="1" s="1"/>
  <c r="D2124" i="1"/>
  <c r="E2124" i="1" s="1"/>
  <c r="D2125" i="1"/>
  <c r="E2125" i="1" s="1"/>
  <c r="D2126" i="1"/>
  <c r="E2126" i="1" s="1"/>
  <c r="D2127" i="1"/>
  <c r="E2127" i="1" s="1"/>
  <c r="D2128" i="1"/>
  <c r="E2128" i="1" s="1"/>
  <c r="D2129" i="1"/>
  <c r="E2129" i="1" s="1"/>
  <c r="D2130" i="1"/>
  <c r="E2130" i="1" s="1"/>
  <c r="D2131" i="1"/>
  <c r="E2131" i="1" s="1"/>
  <c r="D2132" i="1"/>
  <c r="E2132" i="1" s="1"/>
  <c r="D2133" i="1"/>
  <c r="E2133" i="1" s="1"/>
  <c r="D2134" i="1"/>
  <c r="E2134" i="1" s="1"/>
  <c r="D2135" i="1"/>
  <c r="E2135" i="1" s="1"/>
  <c r="D2136" i="1"/>
  <c r="E2136" i="1" s="1"/>
  <c r="D2137" i="1"/>
  <c r="E2137" i="1" s="1"/>
  <c r="D2138" i="1"/>
  <c r="E2138" i="1" s="1"/>
  <c r="D2139" i="1"/>
  <c r="E2139" i="1" s="1"/>
  <c r="D2030" i="1"/>
  <c r="E2030" i="1" s="1"/>
  <c r="D2028" i="1"/>
  <c r="E2028" i="1" s="1"/>
  <c r="D2027" i="1"/>
  <c r="E2027" i="1" s="1"/>
  <c r="D2001" i="1"/>
  <c r="E2001" i="1" s="1"/>
  <c r="D2002" i="1"/>
  <c r="E2002" i="1" s="1"/>
  <c r="D2003" i="1"/>
  <c r="E2003" i="1" s="1"/>
  <c r="D2004" i="1"/>
  <c r="E2004" i="1" s="1"/>
  <c r="D2005" i="1"/>
  <c r="E2005" i="1" s="1"/>
  <c r="D2006" i="1"/>
  <c r="E2006" i="1" s="1"/>
  <c r="D2007" i="1"/>
  <c r="E2007" i="1" s="1"/>
  <c r="D2008" i="1"/>
  <c r="E2008" i="1" s="1"/>
  <c r="D2009" i="1"/>
  <c r="E2009" i="1" s="1"/>
  <c r="D2010" i="1"/>
  <c r="E2010" i="1" s="1"/>
  <c r="D2011" i="1"/>
  <c r="E2011" i="1" s="1"/>
  <c r="D2012" i="1"/>
  <c r="E2012" i="1" s="1"/>
  <c r="D2013" i="1"/>
  <c r="E2013" i="1" s="1"/>
  <c r="D2014" i="1"/>
  <c r="E2014" i="1" s="1"/>
  <c r="D2015" i="1"/>
  <c r="E2015" i="1" s="1"/>
  <c r="D2016" i="1"/>
  <c r="E2016" i="1" s="1"/>
  <c r="D2017" i="1"/>
  <c r="E2017" i="1" s="1"/>
  <c r="D2018" i="1"/>
  <c r="E2018" i="1" s="1"/>
  <c r="D2019" i="1"/>
  <c r="E2019" i="1" s="1"/>
  <c r="D2020" i="1"/>
  <c r="E2020" i="1" s="1"/>
  <c r="D2021" i="1"/>
  <c r="E2021" i="1" s="1"/>
  <c r="D2022" i="1"/>
  <c r="E2022" i="1" s="1"/>
  <c r="D2023" i="1"/>
  <c r="E2023" i="1" s="1"/>
  <c r="D2024" i="1"/>
  <c r="E2024" i="1" s="1"/>
  <c r="D2025" i="1"/>
  <c r="E2025" i="1" s="1"/>
  <c r="D2000" i="1"/>
  <c r="E2000" i="1" s="1"/>
  <c r="D1969" i="1"/>
  <c r="E1969" i="1" s="1"/>
  <c r="D1970" i="1"/>
  <c r="E1970" i="1" s="1"/>
  <c r="D1971" i="1"/>
  <c r="E1971" i="1" s="1"/>
  <c r="D1972" i="1"/>
  <c r="E1972" i="1" s="1"/>
  <c r="D1973" i="1"/>
  <c r="E1973" i="1" s="1"/>
  <c r="D1974" i="1"/>
  <c r="E1974" i="1" s="1"/>
  <c r="D1975" i="1"/>
  <c r="E1975" i="1" s="1"/>
  <c r="D1976" i="1"/>
  <c r="E1976" i="1" s="1"/>
  <c r="D1977" i="1"/>
  <c r="E1977" i="1" s="1"/>
  <c r="D1978" i="1"/>
  <c r="E1978" i="1" s="1"/>
  <c r="D1979" i="1"/>
  <c r="E1979" i="1" s="1"/>
  <c r="D1980" i="1"/>
  <c r="E1980" i="1" s="1"/>
  <c r="D1981" i="1"/>
  <c r="E1981" i="1" s="1"/>
  <c r="D1982" i="1"/>
  <c r="E1982" i="1" s="1"/>
  <c r="D1983" i="1"/>
  <c r="E1983" i="1" s="1"/>
  <c r="D1984" i="1"/>
  <c r="E1984" i="1" s="1"/>
  <c r="D1985" i="1"/>
  <c r="E1985" i="1" s="1"/>
  <c r="D1986" i="1"/>
  <c r="E1986" i="1" s="1"/>
  <c r="D1987" i="1"/>
  <c r="E1987" i="1" s="1"/>
  <c r="D1988" i="1"/>
  <c r="E1988" i="1" s="1"/>
  <c r="D1989" i="1"/>
  <c r="E1989" i="1" s="1"/>
  <c r="D1990" i="1"/>
  <c r="E1990" i="1" s="1"/>
  <c r="D1991" i="1"/>
  <c r="E1991" i="1" s="1"/>
  <c r="D1992" i="1"/>
  <c r="E1992" i="1" s="1"/>
  <c r="D1993" i="1"/>
  <c r="E1993" i="1" s="1"/>
  <c r="D1994" i="1"/>
  <c r="E1994" i="1" s="1"/>
  <c r="D1995" i="1"/>
  <c r="E1995" i="1" s="1"/>
  <c r="D1996" i="1"/>
  <c r="E1996" i="1" s="1"/>
  <c r="D1997" i="1"/>
  <c r="E1997" i="1" s="1"/>
  <c r="D1998" i="1"/>
  <c r="E1998" i="1" s="1"/>
  <c r="D1968" i="1"/>
  <c r="E1968" i="1" s="1"/>
  <c r="D1932" i="1"/>
  <c r="E1932" i="1" s="1"/>
  <c r="D1933" i="1"/>
  <c r="E1933" i="1" s="1"/>
  <c r="D1934" i="1"/>
  <c r="E1934" i="1" s="1"/>
  <c r="D1935" i="1"/>
  <c r="E1935" i="1" s="1"/>
  <c r="D1936" i="1"/>
  <c r="E1936" i="1" s="1"/>
  <c r="D1937" i="1"/>
  <c r="E1937" i="1" s="1"/>
  <c r="D1938" i="1"/>
  <c r="E1938" i="1" s="1"/>
  <c r="D1939" i="1"/>
  <c r="E1939" i="1" s="1"/>
  <c r="D1940" i="1"/>
  <c r="E1940" i="1" s="1"/>
  <c r="D1941" i="1"/>
  <c r="E1941" i="1" s="1"/>
  <c r="D1942" i="1"/>
  <c r="E1942" i="1" s="1"/>
  <c r="D1943" i="1"/>
  <c r="E1943" i="1" s="1"/>
  <c r="D1944" i="1"/>
  <c r="E1944" i="1" s="1"/>
  <c r="D1945" i="1"/>
  <c r="E1945" i="1" s="1"/>
  <c r="D1946" i="1"/>
  <c r="E1946" i="1" s="1"/>
  <c r="D1947" i="1"/>
  <c r="E1947" i="1" s="1"/>
  <c r="D1948" i="1"/>
  <c r="E1948" i="1" s="1"/>
  <c r="D1949" i="1"/>
  <c r="E1949" i="1" s="1"/>
  <c r="D1950" i="1"/>
  <c r="E1950" i="1" s="1"/>
  <c r="D1951" i="1"/>
  <c r="E1951" i="1" s="1"/>
  <c r="D1952" i="1"/>
  <c r="E1952" i="1" s="1"/>
  <c r="D1953" i="1"/>
  <c r="E1953" i="1" s="1"/>
  <c r="D1954" i="1"/>
  <c r="E1954" i="1" s="1"/>
  <c r="D1955" i="1"/>
  <c r="E1955" i="1" s="1"/>
  <c r="D1956" i="1"/>
  <c r="E1956" i="1" s="1"/>
  <c r="D1957" i="1"/>
  <c r="E1957" i="1" s="1"/>
  <c r="D1958" i="1"/>
  <c r="E1958" i="1" s="1"/>
  <c r="D1959" i="1"/>
  <c r="E1959" i="1" s="1"/>
  <c r="D1960" i="1"/>
  <c r="E1960" i="1" s="1"/>
  <c r="D1961" i="1"/>
  <c r="E1961" i="1" s="1"/>
  <c r="D1962" i="1"/>
  <c r="E1962" i="1" s="1"/>
  <c r="D1963" i="1"/>
  <c r="E1963" i="1" s="1"/>
  <c r="D1964" i="1"/>
  <c r="E1964" i="1" s="1"/>
  <c r="D1965" i="1"/>
  <c r="E1965" i="1" s="1"/>
  <c r="D1966" i="1"/>
  <c r="E1966" i="1" s="1"/>
  <c r="D1931" i="1"/>
  <c r="E1931" i="1" s="1"/>
  <c r="D1907" i="1"/>
  <c r="E1907" i="1" s="1"/>
  <c r="D1908" i="1"/>
  <c r="E1908" i="1" s="1"/>
  <c r="D1909" i="1"/>
  <c r="E1909" i="1" s="1"/>
  <c r="D1910" i="1"/>
  <c r="E1910" i="1" s="1"/>
  <c r="D1911" i="1"/>
  <c r="E1911" i="1" s="1"/>
  <c r="D1912" i="1"/>
  <c r="E1912" i="1" s="1"/>
  <c r="D1913" i="1"/>
  <c r="E1913" i="1" s="1"/>
  <c r="D1914" i="1"/>
  <c r="E1914" i="1" s="1"/>
  <c r="D1915" i="1"/>
  <c r="E1915" i="1" s="1"/>
  <c r="D1916" i="1"/>
  <c r="E1916" i="1" s="1"/>
  <c r="D1917" i="1"/>
  <c r="E1917" i="1" s="1"/>
  <c r="D1918" i="1"/>
  <c r="E1918" i="1" s="1"/>
  <c r="D1919" i="1"/>
  <c r="E1919" i="1" s="1"/>
  <c r="D1920" i="1"/>
  <c r="E1920" i="1" s="1"/>
  <c r="D1921" i="1"/>
  <c r="E1921" i="1" s="1"/>
  <c r="D1922" i="1"/>
  <c r="E1922" i="1" s="1"/>
  <c r="D1923" i="1"/>
  <c r="E1923" i="1" s="1"/>
  <c r="D1924" i="1"/>
  <c r="E1924" i="1" s="1"/>
  <c r="D1925" i="1"/>
  <c r="E1925" i="1" s="1"/>
  <c r="D1926" i="1"/>
  <c r="E1926" i="1" s="1"/>
  <c r="D1927" i="1"/>
  <c r="E1927" i="1" s="1"/>
  <c r="D1928" i="1"/>
  <c r="E1928" i="1" s="1"/>
  <c r="D1929" i="1"/>
  <c r="E1929" i="1" s="1"/>
  <c r="D1906" i="1"/>
  <c r="E1906" i="1" s="1"/>
  <c r="D1890" i="1"/>
  <c r="E1890" i="1" s="1"/>
  <c r="D1891" i="1"/>
  <c r="E1891" i="1" s="1"/>
  <c r="D1892" i="1"/>
  <c r="E1892" i="1" s="1"/>
  <c r="D1893" i="1"/>
  <c r="E1893" i="1" s="1"/>
  <c r="D1894" i="1"/>
  <c r="E1894" i="1" s="1"/>
  <c r="D1895" i="1"/>
  <c r="E1895" i="1" s="1"/>
  <c r="D1896" i="1"/>
  <c r="E1896" i="1" s="1"/>
  <c r="D1897" i="1"/>
  <c r="E1897" i="1" s="1"/>
  <c r="D1898" i="1"/>
  <c r="E1898" i="1" s="1"/>
  <c r="D1899" i="1"/>
  <c r="E1899" i="1" s="1"/>
  <c r="D1900" i="1"/>
  <c r="E1900" i="1" s="1"/>
  <c r="D1901" i="1"/>
  <c r="E1901" i="1" s="1"/>
  <c r="D1902" i="1"/>
  <c r="E1902" i="1" s="1"/>
  <c r="D1903" i="1"/>
  <c r="E1903" i="1" s="1"/>
  <c r="D1889" i="1"/>
  <c r="E1889" i="1" s="1"/>
  <c r="D1377" i="1"/>
  <c r="E1377" i="1" s="1"/>
  <c r="D1378" i="1"/>
  <c r="E1378" i="1" s="1"/>
  <c r="D1379" i="1"/>
  <c r="E1379" i="1" s="1"/>
  <c r="D1380" i="1"/>
  <c r="E1380" i="1" s="1"/>
  <c r="D1381" i="1"/>
  <c r="E1381" i="1" s="1"/>
  <c r="D1382" i="1"/>
  <c r="E1382" i="1" s="1"/>
  <c r="D1383" i="1"/>
  <c r="E1383" i="1" s="1"/>
  <c r="D1384" i="1"/>
  <c r="E1384" i="1" s="1"/>
  <c r="D1385" i="1"/>
  <c r="E1385" i="1" s="1"/>
  <c r="D1386" i="1"/>
  <c r="E1386" i="1" s="1"/>
  <c r="D1387" i="1"/>
  <c r="E1387" i="1" s="1"/>
  <c r="D1388" i="1"/>
  <c r="E1388" i="1" s="1"/>
  <c r="D1389" i="1"/>
  <c r="E1389" i="1" s="1"/>
  <c r="D1390" i="1"/>
  <c r="E1390" i="1" s="1"/>
  <c r="D1391" i="1"/>
  <c r="E1391" i="1" s="1"/>
  <c r="D1392" i="1"/>
  <c r="E1392" i="1" s="1"/>
  <c r="D1393" i="1"/>
  <c r="E1393" i="1" s="1"/>
  <c r="D1394" i="1"/>
  <c r="E1394" i="1" s="1"/>
  <c r="D1395" i="1"/>
  <c r="E1395" i="1" s="1"/>
  <c r="D1396" i="1"/>
  <c r="E1396" i="1" s="1"/>
  <c r="D1397" i="1"/>
  <c r="E1397" i="1" s="1"/>
  <c r="D1398" i="1"/>
  <c r="E1398" i="1" s="1"/>
  <c r="D1399" i="1"/>
  <c r="E1399" i="1" s="1"/>
  <c r="D1400" i="1"/>
  <c r="E1400" i="1" s="1"/>
  <c r="D1401" i="1"/>
  <c r="E1401" i="1" s="1"/>
  <c r="D1402" i="1"/>
  <c r="E1402" i="1" s="1"/>
  <c r="D1403" i="1"/>
  <c r="E1403" i="1" s="1"/>
  <c r="D1404" i="1"/>
  <c r="E1404" i="1" s="1"/>
  <c r="D1405" i="1"/>
  <c r="E1405" i="1" s="1"/>
  <c r="D1406" i="1"/>
  <c r="E1406" i="1" s="1"/>
  <c r="D1407" i="1"/>
  <c r="E1407" i="1" s="1"/>
  <c r="D1408" i="1"/>
  <c r="E1408" i="1" s="1"/>
  <c r="D1409" i="1"/>
  <c r="E1409" i="1" s="1"/>
  <c r="D1410" i="1"/>
  <c r="E1410" i="1" s="1"/>
  <c r="D1411" i="1"/>
  <c r="E1411" i="1" s="1"/>
  <c r="D1412" i="1"/>
  <c r="E1412" i="1" s="1"/>
  <c r="D1413" i="1"/>
  <c r="E1413" i="1" s="1"/>
  <c r="D1414" i="1"/>
  <c r="E1414" i="1" s="1"/>
  <c r="D1415" i="1"/>
  <c r="E1415" i="1" s="1"/>
  <c r="D1416" i="1"/>
  <c r="E1416" i="1" s="1"/>
  <c r="D1417" i="1"/>
  <c r="E1417" i="1" s="1"/>
  <c r="D1418" i="1"/>
  <c r="E1418" i="1" s="1"/>
  <c r="D1419" i="1"/>
  <c r="E1419" i="1" s="1"/>
  <c r="D1420" i="1"/>
  <c r="E1420" i="1" s="1"/>
  <c r="D1421" i="1"/>
  <c r="E1421" i="1" s="1"/>
  <c r="D1422" i="1"/>
  <c r="E1422" i="1" s="1"/>
  <c r="D1423" i="1"/>
  <c r="E1423" i="1" s="1"/>
  <c r="D1424" i="1"/>
  <c r="E1424" i="1" s="1"/>
  <c r="D1425" i="1"/>
  <c r="E1425" i="1" s="1"/>
  <c r="D1426" i="1"/>
  <c r="E1426" i="1" s="1"/>
  <c r="D1427" i="1"/>
  <c r="E1427" i="1" s="1"/>
  <c r="D1428" i="1"/>
  <c r="E1428" i="1" s="1"/>
  <c r="D1429" i="1"/>
  <c r="E1429" i="1" s="1"/>
  <c r="D1430" i="1"/>
  <c r="E1430" i="1" s="1"/>
  <c r="D1431" i="1"/>
  <c r="E1431" i="1" s="1"/>
  <c r="D1432" i="1"/>
  <c r="E1432" i="1" s="1"/>
  <c r="D1433" i="1"/>
  <c r="E1433" i="1" s="1"/>
  <c r="D1434" i="1"/>
  <c r="E1434" i="1" s="1"/>
  <c r="D1435" i="1"/>
  <c r="E1435" i="1" s="1"/>
  <c r="D1436" i="1"/>
  <c r="E1436" i="1" s="1"/>
  <c r="D1437" i="1"/>
  <c r="E1437" i="1" s="1"/>
  <c r="D1438" i="1"/>
  <c r="E1438" i="1" s="1"/>
  <c r="D1439" i="1"/>
  <c r="E1439" i="1" s="1"/>
  <c r="D1440" i="1"/>
  <c r="E1440" i="1" s="1"/>
  <c r="D1441" i="1"/>
  <c r="E1441" i="1" s="1"/>
  <c r="D1442" i="1"/>
  <c r="E1442" i="1" s="1"/>
  <c r="D1443" i="1"/>
  <c r="E1443" i="1" s="1"/>
  <c r="D1444" i="1"/>
  <c r="E1444" i="1" s="1"/>
  <c r="D1445" i="1"/>
  <c r="E1445" i="1" s="1"/>
  <c r="D1446" i="1"/>
  <c r="E1446" i="1" s="1"/>
  <c r="D1447" i="1"/>
  <c r="E1447" i="1" s="1"/>
  <c r="D1448" i="1"/>
  <c r="E1448" i="1" s="1"/>
  <c r="D1449" i="1"/>
  <c r="E1449" i="1" s="1"/>
  <c r="D1450" i="1"/>
  <c r="E1450" i="1" s="1"/>
  <c r="D1451" i="1"/>
  <c r="E1451" i="1" s="1"/>
  <c r="D1452" i="1"/>
  <c r="E1452" i="1" s="1"/>
  <c r="D1453" i="1"/>
  <c r="E1453" i="1" s="1"/>
  <c r="D1454" i="1"/>
  <c r="E1454" i="1" s="1"/>
  <c r="D1455" i="1"/>
  <c r="E1455" i="1" s="1"/>
  <c r="D1456" i="1"/>
  <c r="E1456" i="1" s="1"/>
  <c r="D1457" i="1"/>
  <c r="E1457" i="1" s="1"/>
  <c r="D1458" i="1"/>
  <c r="E1458" i="1" s="1"/>
  <c r="D1459" i="1"/>
  <c r="E1459" i="1" s="1"/>
  <c r="D1460" i="1"/>
  <c r="E1460" i="1" s="1"/>
  <c r="D1461" i="1"/>
  <c r="E1461" i="1" s="1"/>
  <c r="D1462" i="1"/>
  <c r="E1462" i="1" s="1"/>
  <c r="D1463" i="1"/>
  <c r="E1463" i="1" s="1"/>
  <c r="D1464" i="1"/>
  <c r="E1464" i="1" s="1"/>
  <c r="D1465" i="1"/>
  <c r="E1465" i="1" s="1"/>
  <c r="D1466" i="1"/>
  <c r="E1466" i="1" s="1"/>
  <c r="D1467" i="1"/>
  <c r="E1467" i="1" s="1"/>
  <c r="D1468" i="1"/>
  <c r="E1468" i="1" s="1"/>
  <c r="D1469" i="1"/>
  <c r="E1469" i="1" s="1"/>
  <c r="D1470" i="1"/>
  <c r="E1470" i="1" s="1"/>
  <c r="D1471" i="1"/>
  <c r="E1471" i="1" s="1"/>
  <c r="D1472" i="1"/>
  <c r="E1472" i="1" s="1"/>
  <c r="D1473" i="1"/>
  <c r="E1473" i="1" s="1"/>
  <c r="D1474" i="1"/>
  <c r="E1474" i="1" s="1"/>
  <c r="D1475" i="1"/>
  <c r="E1475" i="1" s="1"/>
  <c r="D1476" i="1"/>
  <c r="E1476" i="1" s="1"/>
  <c r="D1477" i="1"/>
  <c r="E1477" i="1" s="1"/>
  <c r="D1478" i="1"/>
  <c r="E1478" i="1" s="1"/>
  <c r="D1479" i="1"/>
  <c r="E1479" i="1" s="1"/>
  <c r="D1480" i="1"/>
  <c r="E1480" i="1" s="1"/>
  <c r="D1481" i="1"/>
  <c r="E1481" i="1" s="1"/>
  <c r="D1482" i="1"/>
  <c r="E1482" i="1" s="1"/>
  <c r="D1483" i="1"/>
  <c r="E1483" i="1" s="1"/>
  <c r="D1484" i="1"/>
  <c r="E1484" i="1" s="1"/>
  <c r="D1485" i="1"/>
  <c r="E1485" i="1" s="1"/>
  <c r="D1486" i="1"/>
  <c r="E1486" i="1" s="1"/>
  <c r="D1487" i="1"/>
  <c r="E1487" i="1" s="1"/>
  <c r="D1488" i="1"/>
  <c r="E1488" i="1" s="1"/>
  <c r="D1489" i="1"/>
  <c r="E1489" i="1" s="1"/>
  <c r="D1490" i="1"/>
  <c r="E1490" i="1" s="1"/>
  <c r="D1491" i="1"/>
  <c r="E1491" i="1" s="1"/>
  <c r="D1492" i="1"/>
  <c r="E1492" i="1" s="1"/>
  <c r="D1493" i="1"/>
  <c r="E1493" i="1" s="1"/>
  <c r="D1494" i="1"/>
  <c r="E1494" i="1" s="1"/>
  <c r="D1495" i="1"/>
  <c r="E1495" i="1" s="1"/>
  <c r="D1496" i="1"/>
  <c r="E1496" i="1" s="1"/>
  <c r="D1497" i="1"/>
  <c r="E1497" i="1" s="1"/>
  <c r="D1498" i="1"/>
  <c r="E1498" i="1" s="1"/>
  <c r="D1499" i="1"/>
  <c r="E1499" i="1" s="1"/>
  <c r="D1500" i="1"/>
  <c r="E1500" i="1" s="1"/>
  <c r="D1501" i="1"/>
  <c r="E1501" i="1" s="1"/>
  <c r="D1502" i="1"/>
  <c r="E1502" i="1" s="1"/>
  <c r="D1503" i="1"/>
  <c r="E1503" i="1" s="1"/>
  <c r="D1504" i="1"/>
  <c r="E1504" i="1" s="1"/>
  <c r="D1505" i="1"/>
  <c r="E1505" i="1" s="1"/>
  <c r="D1506" i="1"/>
  <c r="E1506" i="1" s="1"/>
  <c r="D1507" i="1"/>
  <c r="E1507" i="1" s="1"/>
  <c r="D1508" i="1"/>
  <c r="E1508" i="1" s="1"/>
  <c r="D1509" i="1"/>
  <c r="E1509" i="1" s="1"/>
  <c r="D1510" i="1"/>
  <c r="E1510" i="1" s="1"/>
  <c r="D1511" i="1"/>
  <c r="E1511" i="1" s="1"/>
  <c r="D1512" i="1"/>
  <c r="E1512" i="1" s="1"/>
  <c r="D1513" i="1"/>
  <c r="E1513" i="1" s="1"/>
  <c r="D1514" i="1"/>
  <c r="E1514" i="1" s="1"/>
  <c r="D1515" i="1"/>
  <c r="E1515" i="1" s="1"/>
  <c r="D1516" i="1"/>
  <c r="E1516" i="1" s="1"/>
  <c r="D1517" i="1"/>
  <c r="E1517" i="1" s="1"/>
  <c r="D1518" i="1"/>
  <c r="E1518" i="1" s="1"/>
  <c r="D1519" i="1"/>
  <c r="E1519" i="1" s="1"/>
  <c r="D1520" i="1"/>
  <c r="E1520" i="1" s="1"/>
  <c r="D1521" i="1"/>
  <c r="E1521" i="1" s="1"/>
  <c r="D1522" i="1"/>
  <c r="E1522" i="1" s="1"/>
  <c r="D1523" i="1"/>
  <c r="E1523" i="1" s="1"/>
  <c r="D1524" i="1"/>
  <c r="E1524" i="1" s="1"/>
  <c r="D1525" i="1"/>
  <c r="E1525" i="1" s="1"/>
  <c r="D1526" i="1"/>
  <c r="E1526" i="1" s="1"/>
  <c r="D1527" i="1"/>
  <c r="E1527" i="1" s="1"/>
  <c r="D1528" i="1"/>
  <c r="E1528" i="1" s="1"/>
  <c r="D1529" i="1"/>
  <c r="E1529" i="1" s="1"/>
  <c r="D1530" i="1"/>
  <c r="E1530" i="1" s="1"/>
  <c r="D1531" i="1"/>
  <c r="E1531" i="1" s="1"/>
  <c r="D1532" i="1"/>
  <c r="E1532" i="1" s="1"/>
  <c r="D1533" i="1"/>
  <c r="E1533" i="1" s="1"/>
  <c r="D1534" i="1"/>
  <c r="E1534" i="1" s="1"/>
  <c r="D1535" i="1"/>
  <c r="E1535" i="1" s="1"/>
  <c r="D1536" i="1"/>
  <c r="E1536" i="1" s="1"/>
  <c r="D1537" i="1"/>
  <c r="E1537" i="1" s="1"/>
  <c r="D1538" i="1"/>
  <c r="E1538" i="1" s="1"/>
  <c r="D1539" i="1"/>
  <c r="E1539" i="1" s="1"/>
  <c r="D1540" i="1"/>
  <c r="E1540" i="1" s="1"/>
  <c r="D1541" i="1"/>
  <c r="E1541" i="1" s="1"/>
  <c r="D1542" i="1"/>
  <c r="E1542" i="1" s="1"/>
  <c r="D1543" i="1"/>
  <c r="E1543" i="1" s="1"/>
  <c r="D1544" i="1"/>
  <c r="E1544" i="1" s="1"/>
  <c r="D1545" i="1"/>
  <c r="E1545" i="1" s="1"/>
  <c r="D1546" i="1"/>
  <c r="E1546" i="1" s="1"/>
  <c r="D1547" i="1"/>
  <c r="E1547" i="1" s="1"/>
  <c r="D1548" i="1"/>
  <c r="E1548" i="1" s="1"/>
  <c r="D1549" i="1"/>
  <c r="E1549" i="1" s="1"/>
  <c r="D1550" i="1"/>
  <c r="E1550" i="1" s="1"/>
  <c r="D1551" i="1"/>
  <c r="E1551" i="1" s="1"/>
  <c r="D1552" i="1"/>
  <c r="E1552" i="1" s="1"/>
  <c r="D1553" i="1"/>
  <c r="E1553" i="1" s="1"/>
  <c r="D1554" i="1"/>
  <c r="E1554" i="1" s="1"/>
  <c r="D1555" i="1"/>
  <c r="E1555" i="1" s="1"/>
  <c r="D1556" i="1"/>
  <c r="E1556" i="1" s="1"/>
  <c r="D1557" i="1"/>
  <c r="E1557" i="1" s="1"/>
  <c r="D1558" i="1"/>
  <c r="E1558" i="1" s="1"/>
  <c r="D1559" i="1"/>
  <c r="E1559" i="1" s="1"/>
  <c r="D1560" i="1"/>
  <c r="E1560" i="1" s="1"/>
  <c r="D1561" i="1"/>
  <c r="E1561" i="1" s="1"/>
  <c r="D1562" i="1"/>
  <c r="E1562" i="1" s="1"/>
  <c r="D1563" i="1"/>
  <c r="E1563" i="1" s="1"/>
  <c r="D1564" i="1"/>
  <c r="E1564" i="1" s="1"/>
  <c r="D1565" i="1"/>
  <c r="E1565" i="1" s="1"/>
  <c r="D1566" i="1"/>
  <c r="E1566" i="1" s="1"/>
  <c r="D1567" i="1"/>
  <c r="E1567" i="1" s="1"/>
  <c r="D1568" i="1"/>
  <c r="E1568" i="1" s="1"/>
  <c r="D1569" i="1"/>
  <c r="E1569" i="1" s="1"/>
  <c r="D1570" i="1"/>
  <c r="E1570" i="1" s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E1576" i="1" s="1"/>
  <c r="D1577" i="1"/>
  <c r="E1577" i="1" s="1"/>
  <c r="D1578" i="1"/>
  <c r="E1578" i="1" s="1"/>
  <c r="D1579" i="1"/>
  <c r="E1579" i="1" s="1"/>
  <c r="D1580" i="1"/>
  <c r="E1580" i="1" s="1"/>
  <c r="D1581" i="1"/>
  <c r="E1581" i="1" s="1"/>
  <c r="D1582" i="1"/>
  <c r="E1582" i="1" s="1"/>
  <c r="D1583" i="1"/>
  <c r="E1583" i="1" s="1"/>
  <c r="D1584" i="1"/>
  <c r="E1584" i="1" s="1"/>
  <c r="D1585" i="1"/>
  <c r="E1585" i="1" s="1"/>
  <c r="D1586" i="1"/>
  <c r="E1586" i="1" s="1"/>
  <c r="D1587" i="1"/>
  <c r="E1587" i="1" s="1"/>
  <c r="D1588" i="1"/>
  <c r="E1588" i="1" s="1"/>
  <c r="D1589" i="1"/>
  <c r="E1589" i="1" s="1"/>
  <c r="D1590" i="1"/>
  <c r="E1590" i="1" s="1"/>
  <c r="D1591" i="1"/>
  <c r="E1591" i="1" s="1"/>
  <c r="D1592" i="1"/>
  <c r="E1592" i="1" s="1"/>
  <c r="D1593" i="1"/>
  <c r="E1593" i="1" s="1"/>
  <c r="D1594" i="1"/>
  <c r="E1594" i="1" s="1"/>
  <c r="D1595" i="1"/>
  <c r="E1595" i="1" s="1"/>
  <c r="D1596" i="1"/>
  <c r="E1596" i="1" s="1"/>
  <c r="D1597" i="1"/>
  <c r="E1597" i="1" s="1"/>
  <c r="D1598" i="1"/>
  <c r="E1598" i="1" s="1"/>
  <c r="D1599" i="1"/>
  <c r="E1599" i="1" s="1"/>
  <c r="D1600" i="1"/>
  <c r="E1600" i="1" s="1"/>
  <c r="D1601" i="1"/>
  <c r="E1601" i="1" s="1"/>
  <c r="D1602" i="1"/>
  <c r="E1602" i="1" s="1"/>
  <c r="D1603" i="1"/>
  <c r="E1603" i="1" s="1"/>
  <c r="D1604" i="1"/>
  <c r="E1604" i="1" s="1"/>
  <c r="D1605" i="1"/>
  <c r="E1605" i="1" s="1"/>
  <c r="D1606" i="1"/>
  <c r="E1606" i="1" s="1"/>
  <c r="D1607" i="1"/>
  <c r="E1607" i="1" s="1"/>
  <c r="D1608" i="1"/>
  <c r="E1608" i="1" s="1"/>
  <c r="D1609" i="1"/>
  <c r="E1609" i="1" s="1"/>
  <c r="D1610" i="1"/>
  <c r="E1610" i="1" s="1"/>
  <c r="D1611" i="1"/>
  <c r="E1611" i="1" s="1"/>
  <c r="D1612" i="1"/>
  <c r="E1612" i="1" s="1"/>
  <c r="D1613" i="1"/>
  <c r="E1613" i="1" s="1"/>
  <c r="D1614" i="1"/>
  <c r="E1614" i="1" s="1"/>
  <c r="D1615" i="1"/>
  <c r="E1615" i="1" s="1"/>
  <c r="D1616" i="1"/>
  <c r="E1616" i="1" s="1"/>
  <c r="D1617" i="1"/>
  <c r="E1617" i="1" s="1"/>
  <c r="D1618" i="1"/>
  <c r="E1618" i="1" s="1"/>
  <c r="D1619" i="1"/>
  <c r="E1619" i="1" s="1"/>
  <c r="D1620" i="1"/>
  <c r="E1620" i="1" s="1"/>
  <c r="D1621" i="1"/>
  <c r="E1621" i="1" s="1"/>
  <c r="D1622" i="1"/>
  <c r="E1622" i="1" s="1"/>
  <c r="D1623" i="1"/>
  <c r="E1623" i="1" s="1"/>
  <c r="D1624" i="1"/>
  <c r="E1624" i="1" s="1"/>
  <c r="D1625" i="1"/>
  <c r="E1625" i="1" s="1"/>
  <c r="D1626" i="1"/>
  <c r="E1626" i="1" s="1"/>
  <c r="D1627" i="1"/>
  <c r="E1627" i="1" s="1"/>
  <c r="D1628" i="1"/>
  <c r="E1628" i="1" s="1"/>
  <c r="D1629" i="1"/>
  <c r="E1629" i="1" s="1"/>
  <c r="D1630" i="1"/>
  <c r="E1630" i="1" s="1"/>
  <c r="D1631" i="1"/>
  <c r="E1631" i="1" s="1"/>
  <c r="D1632" i="1"/>
  <c r="E1632" i="1" s="1"/>
  <c r="D1633" i="1"/>
  <c r="E1633" i="1" s="1"/>
  <c r="D1634" i="1"/>
  <c r="E1634" i="1" s="1"/>
  <c r="D1635" i="1"/>
  <c r="E1635" i="1" s="1"/>
  <c r="D1636" i="1"/>
  <c r="E1636" i="1" s="1"/>
  <c r="D1637" i="1"/>
  <c r="E1637" i="1" s="1"/>
  <c r="D1638" i="1"/>
  <c r="E1638" i="1" s="1"/>
  <c r="D1639" i="1"/>
  <c r="E1639" i="1" s="1"/>
  <c r="D1640" i="1"/>
  <c r="E1640" i="1" s="1"/>
  <c r="D1641" i="1"/>
  <c r="E1641" i="1" s="1"/>
  <c r="D1642" i="1"/>
  <c r="E1642" i="1" s="1"/>
  <c r="D1643" i="1"/>
  <c r="E1643" i="1" s="1"/>
  <c r="D1644" i="1"/>
  <c r="E1644" i="1" s="1"/>
  <c r="D1645" i="1"/>
  <c r="E1645" i="1" s="1"/>
  <c r="D1646" i="1"/>
  <c r="E1646" i="1" s="1"/>
  <c r="D1647" i="1"/>
  <c r="E1647" i="1" s="1"/>
  <c r="D1648" i="1"/>
  <c r="E1648" i="1" s="1"/>
  <c r="D1649" i="1"/>
  <c r="E1649" i="1" s="1"/>
  <c r="D1650" i="1"/>
  <c r="E1650" i="1" s="1"/>
  <c r="D1651" i="1"/>
  <c r="E1651" i="1" s="1"/>
  <c r="D1652" i="1"/>
  <c r="E1652" i="1" s="1"/>
  <c r="D1653" i="1"/>
  <c r="E1653" i="1" s="1"/>
  <c r="D1654" i="1"/>
  <c r="E1654" i="1" s="1"/>
  <c r="D1655" i="1"/>
  <c r="E1655" i="1" s="1"/>
  <c r="D1656" i="1"/>
  <c r="E1656" i="1" s="1"/>
  <c r="D1657" i="1"/>
  <c r="E1657" i="1" s="1"/>
  <c r="D1658" i="1"/>
  <c r="E1658" i="1" s="1"/>
  <c r="D1659" i="1"/>
  <c r="E1659" i="1" s="1"/>
  <c r="D1660" i="1"/>
  <c r="E1660" i="1" s="1"/>
  <c r="D1661" i="1"/>
  <c r="E1661" i="1" s="1"/>
  <c r="D1662" i="1"/>
  <c r="E1662" i="1" s="1"/>
  <c r="D1663" i="1"/>
  <c r="E1663" i="1" s="1"/>
  <c r="D1664" i="1"/>
  <c r="E1664" i="1" s="1"/>
  <c r="D1665" i="1"/>
  <c r="E1665" i="1" s="1"/>
  <c r="D1666" i="1"/>
  <c r="E1666" i="1" s="1"/>
  <c r="D1667" i="1"/>
  <c r="E1667" i="1" s="1"/>
  <c r="D1668" i="1"/>
  <c r="E1668" i="1" s="1"/>
  <c r="D1669" i="1"/>
  <c r="E1669" i="1" s="1"/>
  <c r="D1670" i="1"/>
  <c r="E1670" i="1" s="1"/>
  <c r="D1671" i="1"/>
  <c r="E1671" i="1" s="1"/>
  <c r="D1672" i="1"/>
  <c r="E1672" i="1" s="1"/>
  <c r="D1673" i="1"/>
  <c r="E1673" i="1" s="1"/>
  <c r="D1674" i="1"/>
  <c r="E1674" i="1" s="1"/>
  <c r="D1675" i="1"/>
  <c r="E1675" i="1" s="1"/>
  <c r="D1676" i="1"/>
  <c r="E1676" i="1" s="1"/>
  <c r="D1677" i="1"/>
  <c r="E1677" i="1" s="1"/>
  <c r="D1678" i="1"/>
  <c r="E1678" i="1" s="1"/>
  <c r="D1679" i="1"/>
  <c r="E1679" i="1" s="1"/>
  <c r="D1680" i="1"/>
  <c r="E1680" i="1" s="1"/>
  <c r="D1681" i="1"/>
  <c r="E1681" i="1" s="1"/>
  <c r="D1682" i="1"/>
  <c r="E1682" i="1" s="1"/>
  <c r="D1683" i="1"/>
  <c r="E1683" i="1" s="1"/>
  <c r="D1684" i="1"/>
  <c r="E1684" i="1" s="1"/>
  <c r="D1685" i="1"/>
  <c r="E1685" i="1" s="1"/>
  <c r="D1686" i="1"/>
  <c r="E1686" i="1" s="1"/>
  <c r="D1687" i="1"/>
  <c r="E1687" i="1" s="1"/>
  <c r="D1688" i="1"/>
  <c r="E1688" i="1" s="1"/>
  <c r="D1689" i="1"/>
  <c r="E1689" i="1" s="1"/>
  <c r="D1690" i="1"/>
  <c r="E1690" i="1" s="1"/>
  <c r="D1691" i="1"/>
  <c r="E1691" i="1" s="1"/>
  <c r="D1692" i="1"/>
  <c r="E1692" i="1" s="1"/>
  <c r="D1693" i="1"/>
  <c r="E1693" i="1" s="1"/>
  <c r="D1694" i="1"/>
  <c r="E1694" i="1" s="1"/>
  <c r="D1695" i="1"/>
  <c r="E1695" i="1" s="1"/>
  <c r="D1696" i="1"/>
  <c r="E1696" i="1" s="1"/>
  <c r="D1697" i="1"/>
  <c r="E1697" i="1" s="1"/>
  <c r="D1698" i="1"/>
  <c r="E1698" i="1" s="1"/>
  <c r="D1699" i="1"/>
  <c r="E1699" i="1" s="1"/>
  <c r="D1700" i="1"/>
  <c r="E1700" i="1" s="1"/>
  <c r="D1701" i="1"/>
  <c r="E1701" i="1" s="1"/>
  <c r="D1702" i="1"/>
  <c r="E1702" i="1" s="1"/>
  <c r="D1703" i="1"/>
  <c r="E1703" i="1" s="1"/>
  <c r="D1704" i="1"/>
  <c r="E1704" i="1" s="1"/>
  <c r="D1705" i="1"/>
  <c r="E1705" i="1" s="1"/>
  <c r="D1706" i="1"/>
  <c r="E1706" i="1" s="1"/>
  <c r="D1707" i="1"/>
  <c r="E1707" i="1" s="1"/>
  <c r="D1708" i="1"/>
  <c r="E1708" i="1" s="1"/>
  <c r="D1709" i="1"/>
  <c r="E1709" i="1" s="1"/>
  <c r="D1710" i="1"/>
  <c r="E1710" i="1" s="1"/>
  <c r="D1711" i="1"/>
  <c r="E1711" i="1" s="1"/>
  <c r="D1712" i="1"/>
  <c r="E1712" i="1" s="1"/>
  <c r="D1713" i="1"/>
  <c r="E1713" i="1" s="1"/>
  <c r="D1714" i="1"/>
  <c r="E1714" i="1" s="1"/>
  <c r="D1715" i="1"/>
  <c r="E1715" i="1" s="1"/>
  <c r="D1716" i="1"/>
  <c r="E1716" i="1" s="1"/>
  <c r="D1717" i="1"/>
  <c r="E1717" i="1" s="1"/>
  <c r="D1718" i="1"/>
  <c r="E1718" i="1" s="1"/>
  <c r="D1719" i="1"/>
  <c r="E1719" i="1" s="1"/>
  <c r="D1720" i="1"/>
  <c r="E1720" i="1" s="1"/>
  <c r="D1721" i="1"/>
  <c r="E1721" i="1" s="1"/>
  <c r="D1722" i="1"/>
  <c r="E1722" i="1" s="1"/>
  <c r="D1723" i="1"/>
  <c r="E1723" i="1" s="1"/>
  <c r="D1724" i="1"/>
  <c r="E1724" i="1" s="1"/>
  <c r="D1725" i="1"/>
  <c r="E1725" i="1" s="1"/>
  <c r="D1726" i="1"/>
  <c r="E1726" i="1" s="1"/>
  <c r="D1727" i="1"/>
  <c r="E1727" i="1" s="1"/>
  <c r="D1728" i="1"/>
  <c r="E1728" i="1" s="1"/>
  <c r="D1729" i="1"/>
  <c r="E1729" i="1" s="1"/>
  <c r="D1730" i="1"/>
  <c r="E1730" i="1" s="1"/>
  <c r="D1731" i="1"/>
  <c r="E1731" i="1" s="1"/>
  <c r="D1732" i="1"/>
  <c r="E1732" i="1" s="1"/>
  <c r="D1733" i="1"/>
  <c r="E1733" i="1" s="1"/>
  <c r="D1734" i="1"/>
  <c r="E1734" i="1" s="1"/>
  <c r="D1735" i="1"/>
  <c r="E1735" i="1" s="1"/>
  <c r="D1736" i="1"/>
  <c r="E1736" i="1" s="1"/>
  <c r="D1737" i="1"/>
  <c r="E1737" i="1" s="1"/>
  <c r="D1738" i="1"/>
  <c r="E1738" i="1" s="1"/>
  <c r="D1739" i="1"/>
  <c r="E1739" i="1" s="1"/>
  <c r="D1740" i="1"/>
  <c r="E1740" i="1" s="1"/>
  <c r="D1741" i="1"/>
  <c r="E1741" i="1" s="1"/>
  <c r="D1742" i="1"/>
  <c r="E1742" i="1" s="1"/>
  <c r="D1743" i="1"/>
  <c r="E1743" i="1" s="1"/>
  <c r="D1744" i="1"/>
  <c r="E1744" i="1" s="1"/>
  <c r="D1745" i="1"/>
  <c r="E1745" i="1" s="1"/>
  <c r="D1746" i="1"/>
  <c r="E1746" i="1" s="1"/>
  <c r="D1747" i="1"/>
  <c r="E1747" i="1" s="1"/>
  <c r="D1748" i="1"/>
  <c r="E1748" i="1" s="1"/>
  <c r="D1749" i="1"/>
  <c r="E1749" i="1" s="1"/>
  <c r="D1750" i="1"/>
  <c r="E1750" i="1" s="1"/>
  <c r="D1751" i="1"/>
  <c r="E1751" i="1" s="1"/>
  <c r="D1752" i="1"/>
  <c r="E1752" i="1" s="1"/>
  <c r="D1753" i="1"/>
  <c r="E1753" i="1" s="1"/>
  <c r="D1754" i="1"/>
  <c r="E1754" i="1" s="1"/>
  <c r="D1755" i="1"/>
  <c r="E1755" i="1" s="1"/>
  <c r="D1756" i="1"/>
  <c r="E1756" i="1" s="1"/>
  <c r="D1757" i="1"/>
  <c r="E1757" i="1" s="1"/>
  <c r="D1758" i="1"/>
  <c r="E1758" i="1" s="1"/>
  <c r="D1759" i="1"/>
  <c r="E1759" i="1" s="1"/>
  <c r="D1760" i="1"/>
  <c r="E1760" i="1" s="1"/>
  <c r="D1761" i="1"/>
  <c r="E1761" i="1" s="1"/>
  <c r="D1762" i="1"/>
  <c r="E1762" i="1" s="1"/>
  <c r="D1763" i="1"/>
  <c r="E1763" i="1" s="1"/>
  <c r="D1764" i="1"/>
  <c r="E1764" i="1" s="1"/>
  <c r="D1765" i="1"/>
  <c r="E1765" i="1" s="1"/>
  <c r="D1766" i="1"/>
  <c r="E1766" i="1" s="1"/>
  <c r="D1767" i="1"/>
  <c r="E1767" i="1" s="1"/>
  <c r="D1768" i="1"/>
  <c r="E1768" i="1" s="1"/>
  <c r="D1769" i="1"/>
  <c r="E1769" i="1" s="1"/>
  <c r="D1770" i="1"/>
  <c r="E1770" i="1" s="1"/>
  <c r="D1771" i="1"/>
  <c r="E1771" i="1" s="1"/>
  <c r="D1772" i="1"/>
  <c r="E1772" i="1" s="1"/>
  <c r="D1773" i="1"/>
  <c r="E1773" i="1" s="1"/>
  <c r="D1774" i="1"/>
  <c r="E1774" i="1" s="1"/>
  <c r="D1775" i="1"/>
  <c r="E1775" i="1" s="1"/>
  <c r="D1776" i="1"/>
  <c r="E1776" i="1" s="1"/>
  <c r="D1777" i="1"/>
  <c r="E1777" i="1" s="1"/>
  <c r="D1778" i="1"/>
  <c r="E1778" i="1" s="1"/>
  <c r="D1779" i="1"/>
  <c r="E1779" i="1" s="1"/>
  <c r="D1780" i="1"/>
  <c r="E1780" i="1" s="1"/>
  <c r="D1781" i="1"/>
  <c r="E1781" i="1" s="1"/>
  <c r="D1782" i="1"/>
  <c r="E1782" i="1" s="1"/>
  <c r="D1783" i="1"/>
  <c r="E1783" i="1" s="1"/>
  <c r="D1784" i="1"/>
  <c r="E1784" i="1" s="1"/>
  <c r="D1785" i="1"/>
  <c r="E1785" i="1" s="1"/>
  <c r="D1786" i="1"/>
  <c r="E1786" i="1" s="1"/>
  <c r="D1787" i="1"/>
  <c r="E1787" i="1" s="1"/>
  <c r="D1788" i="1"/>
  <c r="E1788" i="1" s="1"/>
  <c r="D1789" i="1"/>
  <c r="E1789" i="1" s="1"/>
  <c r="D1790" i="1"/>
  <c r="E1790" i="1" s="1"/>
  <c r="D1791" i="1"/>
  <c r="E1791" i="1" s="1"/>
  <c r="D1792" i="1"/>
  <c r="E1792" i="1" s="1"/>
  <c r="D1793" i="1"/>
  <c r="E1793" i="1" s="1"/>
  <c r="D1794" i="1"/>
  <c r="E1794" i="1" s="1"/>
  <c r="D1795" i="1"/>
  <c r="E1795" i="1" s="1"/>
  <c r="D1796" i="1"/>
  <c r="E1796" i="1" s="1"/>
  <c r="D1797" i="1"/>
  <c r="E1797" i="1" s="1"/>
  <c r="D1798" i="1"/>
  <c r="E1798" i="1" s="1"/>
  <c r="D1799" i="1"/>
  <c r="E1799" i="1" s="1"/>
  <c r="D1800" i="1"/>
  <c r="E1800" i="1" s="1"/>
  <c r="D1801" i="1"/>
  <c r="E1801" i="1" s="1"/>
  <c r="D1802" i="1"/>
  <c r="E1802" i="1" s="1"/>
  <c r="D1803" i="1"/>
  <c r="E1803" i="1" s="1"/>
  <c r="D1804" i="1"/>
  <c r="E1804" i="1" s="1"/>
  <c r="D1805" i="1"/>
  <c r="E1805" i="1" s="1"/>
  <c r="D1806" i="1"/>
  <c r="E1806" i="1" s="1"/>
  <c r="D1807" i="1"/>
  <c r="E1807" i="1" s="1"/>
  <c r="D1808" i="1"/>
  <c r="E1808" i="1" s="1"/>
  <c r="D1809" i="1"/>
  <c r="E1809" i="1" s="1"/>
  <c r="D1810" i="1"/>
  <c r="E1810" i="1" s="1"/>
  <c r="D1811" i="1"/>
  <c r="E1811" i="1" s="1"/>
  <c r="D1812" i="1"/>
  <c r="E1812" i="1" s="1"/>
  <c r="D1813" i="1"/>
  <c r="E1813" i="1" s="1"/>
  <c r="D1814" i="1"/>
  <c r="E1814" i="1" s="1"/>
  <c r="D1815" i="1"/>
  <c r="E1815" i="1" s="1"/>
  <c r="D1816" i="1"/>
  <c r="E1816" i="1" s="1"/>
  <c r="D1817" i="1"/>
  <c r="E1817" i="1" s="1"/>
  <c r="D1818" i="1"/>
  <c r="E1818" i="1" s="1"/>
  <c r="D1819" i="1"/>
  <c r="E1819" i="1" s="1"/>
  <c r="D1820" i="1"/>
  <c r="E1820" i="1" s="1"/>
  <c r="D1821" i="1"/>
  <c r="E1821" i="1" s="1"/>
  <c r="D1822" i="1"/>
  <c r="E1822" i="1" s="1"/>
  <c r="D1823" i="1"/>
  <c r="E1823" i="1" s="1"/>
  <c r="D1824" i="1"/>
  <c r="E1824" i="1" s="1"/>
  <c r="D1825" i="1"/>
  <c r="E1825" i="1" s="1"/>
  <c r="D1826" i="1"/>
  <c r="E1826" i="1" s="1"/>
  <c r="D1827" i="1"/>
  <c r="E1827" i="1" s="1"/>
  <c r="D1828" i="1"/>
  <c r="E1828" i="1" s="1"/>
  <c r="D1829" i="1"/>
  <c r="E1829" i="1" s="1"/>
  <c r="D1830" i="1"/>
  <c r="E1830" i="1" s="1"/>
  <c r="D1831" i="1"/>
  <c r="E1831" i="1" s="1"/>
  <c r="D1832" i="1"/>
  <c r="E1832" i="1" s="1"/>
  <c r="D1833" i="1"/>
  <c r="E1833" i="1" s="1"/>
  <c r="D1834" i="1"/>
  <c r="E1834" i="1" s="1"/>
  <c r="D1835" i="1"/>
  <c r="E1835" i="1" s="1"/>
  <c r="D1836" i="1"/>
  <c r="E1836" i="1" s="1"/>
  <c r="D1837" i="1"/>
  <c r="E1837" i="1" s="1"/>
  <c r="D1838" i="1"/>
  <c r="E1838" i="1" s="1"/>
  <c r="D1839" i="1"/>
  <c r="E1839" i="1" s="1"/>
  <c r="D1840" i="1"/>
  <c r="E1840" i="1" s="1"/>
  <c r="D1841" i="1"/>
  <c r="E1841" i="1" s="1"/>
  <c r="D1842" i="1"/>
  <c r="E1842" i="1" s="1"/>
  <c r="D1843" i="1"/>
  <c r="E1843" i="1" s="1"/>
  <c r="D1844" i="1"/>
  <c r="E1844" i="1" s="1"/>
  <c r="D1845" i="1"/>
  <c r="E1845" i="1" s="1"/>
  <c r="D1846" i="1"/>
  <c r="E1846" i="1" s="1"/>
  <c r="D1847" i="1"/>
  <c r="E1847" i="1" s="1"/>
  <c r="D1848" i="1"/>
  <c r="E1848" i="1" s="1"/>
  <c r="D1849" i="1"/>
  <c r="E1849" i="1" s="1"/>
  <c r="D1850" i="1"/>
  <c r="E1850" i="1" s="1"/>
  <c r="D1851" i="1"/>
  <c r="E1851" i="1" s="1"/>
  <c r="D1852" i="1"/>
  <c r="E1852" i="1" s="1"/>
  <c r="D1853" i="1"/>
  <c r="E1853" i="1" s="1"/>
  <c r="D1854" i="1"/>
  <c r="E1854" i="1" s="1"/>
  <c r="D1855" i="1"/>
  <c r="E1855" i="1" s="1"/>
  <c r="D1856" i="1"/>
  <c r="E1856" i="1" s="1"/>
  <c r="D1857" i="1"/>
  <c r="E1857" i="1" s="1"/>
  <c r="D1858" i="1"/>
  <c r="E1858" i="1" s="1"/>
  <c r="D1859" i="1"/>
  <c r="E1859" i="1" s="1"/>
  <c r="D1860" i="1"/>
  <c r="E1860" i="1" s="1"/>
  <c r="D1861" i="1"/>
  <c r="E1861" i="1" s="1"/>
  <c r="D1862" i="1"/>
  <c r="E1862" i="1" s="1"/>
  <c r="D1863" i="1"/>
  <c r="E1863" i="1" s="1"/>
  <c r="D1864" i="1"/>
  <c r="E1864" i="1" s="1"/>
  <c r="D1865" i="1"/>
  <c r="E1865" i="1" s="1"/>
  <c r="D1866" i="1"/>
  <c r="E1866" i="1" s="1"/>
  <c r="D1867" i="1"/>
  <c r="E1867" i="1" s="1"/>
  <c r="D1868" i="1"/>
  <c r="E1868" i="1" s="1"/>
  <c r="D1869" i="1"/>
  <c r="E1869" i="1" s="1"/>
  <c r="D1870" i="1"/>
  <c r="E1870" i="1" s="1"/>
  <c r="D1871" i="1"/>
  <c r="E1871" i="1" s="1"/>
  <c r="D1872" i="1"/>
  <c r="E1872" i="1" s="1"/>
  <c r="D1341" i="1"/>
  <c r="E1341" i="1" s="1"/>
  <c r="D1342" i="1"/>
  <c r="E1342" i="1" s="1"/>
  <c r="D1343" i="1"/>
  <c r="E1343" i="1" s="1"/>
  <c r="D1344" i="1"/>
  <c r="E1344" i="1" s="1"/>
  <c r="D1345" i="1"/>
  <c r="E1345" i="1" s="1"/>
  <c r="D1346" i="1"/>
  <c r="E1346" i="1" s="1"/>
  <c r="D1347" i="1"/>
  <c r="E1347" i="1" s="1"/>
  <c r="D1348" i="1"/>
  <c r="E1348" i="1" s="1"/>
  <c r="D1349" i="1"/>
  <c r="E1349" i="1" s="1"/>
  <c r="D1350" i="1"/>
  <c r="E1350" i="1" s="1"/>
  <c r="D1351" i="1"/>
  <c r="E1351" i="1" s="1"/>
  <c r="D1352" i="1"/>
  <c r="E1352" i="1" s="1"/>
  <c r="D1353" i="1"/>
  <c r="E1353" i="1" s="1"/>
  <c r="D1354" i="1"/>
  <c r="E1354" i="1" s="1"/>
  <c r="D1355" i="1"/>
  <c r="E1355" i="1" s="1"/>
  <c r="D1356" i="1"/>
  <c r="E1356" i="1" s="1"/>
  <c r="D1357" i="1"/>
  <c r="E1357" i="1" s="1"/>
  <c r="D1358" i="1"/>
  <c r="E1358" i="1" s="1"/>
  <c r="D1359" i="1"/>
  <c r="E1359" i="1" s="1"/>
  <c r="D1360" i="1"/>
  <c r="E1360" i="1" s="1"/>
  <c r="D1361" i="1"/>
  <c r="E1361" i="1" s="1"/>
  <c r="D1362" i="1"/>
  <c r="E1362" i="1" s="1"/>
  <c r="D1363" i="1"/>
  <c r="E1363" i="1" s="1"/>
  <c r="D1364" i="1"/>
  <c r="E1364" i="1" s="1"/>
  <c r="D1365" i="1"/>
  <c r="E1365" i="1" s="1"/>
  <c r="D1366" i="1"/>
  <c r="E1366" i="1" s="1"/>
  <c r="D1367" i="1"/>
  <c r="E1367" i="1" s="1"/>
  <c r="D1368" i="1"/>
  <c r="E1368" i="1" s="1"/>
  <c r="D1369" i="1"/>
  <c r="E1369" i="1" s="1"/>
  <c r="D1370" i="1"/>
  <c r="E1370" i="1" s="1"/>
  <c r="D1371" i="1"/>
  <c r="E1371" i="1" s="1"/>
  <c r="D1372" i="1"/>
  <c r="E1372" i="1" s="1"/>
  <c r="D1373" i="1"/>
  <c r="E1373" i="1" s="1"/>
  <c r="D1374" i="1"/>
  <c r="E1374" i="1" s="1"/>
  <c r="D1340" i="1"/>
  <c r="E1340" i="1" s="1"/>
  <c r="D1035" i="1"/>
  <c r="E1035" i="1" s="1"/>
  <c r="D1036" i="1"/>
  <c r="E1036" i="1" s="1"/>
  <c r="D1037" i="1"/>
  <c r="E1037" i="1" s="1"/>
  <c r="D1038" i="1"/>
  <c r="E1038" i="1" s="1"/>
  <c r="D1039" i="1"/>
  <c r="E1039" i="1" s="1"/>
  <c r="D1040" i="1"/>
  <c r="E1040" i="1" s="1"/>
  <c r="D1041" i="1"/>
  <c r="E1041" i="1" s="1"/>
  <c r="D1034" i="1"/>
  <c r="E1034" i="1" s="1"/>
  <c r="D1010" i="1"/>
  <c r="E1010" i="1" s="1"/>
  <c r="D1011" i="1"/>
  <c r="E1011" i="1" s="1"/>
  <c r="D1012" i="1"/>
  <c r="E1012" i="1" s="1"/>
  <c r="D1013" i="1"/>
  <c r="E1013" i="1" s="1"/>
  <c r="D1014" i="1"/>
  <c r="E1014" i="1" s="1"/>
  <c r="D1015" i="1"/>
  <c r="E1015" i="1" s="1"/>
  <c r="D1016" i="1"/>
  <c r="E1016" i="1" s="1"/>
  <c r="D1009" i="1"/>
  <c r="E1009" i="1" s="1"/>
  <c r="D940" i="1"/>
  <c r="E940" i="1" s="1"/>
  <c r="D941" i="1"/>
  <c r="E941" i="1" s="1"/>
  <c r="D942" i="1"/>
  <c r="E942" i="1" s="1"/>
  <c r="D943" i="1"/>
  <c r="E943" i="1" s="1"/>
  <c r="D944" i="1"/>
  <c r="E944" i="1" s="1"/>
  <c r="D945" i="1"/>
  <c r="E945" i="1" s="1"/>
  <c r="D946" i="1"/>
  <c r="E946" i="1" s="1"/>
  <c r="D947" i="1"/>
  <c r="E947" i="1" s="1"/>
  <c r="D948" i="1"/>
  <c r="E948" i="1" s="1"/>
  <c r="D949" i="1"/>
  <c r="E949" i="1" s="1"/>
  <c r="D950" i="1"/>
  <c r="E950" i="1" s="1"/>
  <c r="D951" i="1"/>
  <c r="E951" i="1" s="1"/>
  <c r="D952" i="1"/>
  <c r="E952" i="1" s="1"/>
  <c r="D953" i="1"/>
  <c r="E953" i="1" s="1"/>
  <c r="D954" i="1"/>
  <c r="E954" i="1" s="1"/>
  <c r="D955" i="1"/>
  <c r="E955" i="1" s="1"/>
  <c r="D956" i="1"/>
  <c r="E956" i="1" s="1"/>
  <c r="D957" i="1"/>
  <c r="E957" i="1" s="1"/>
  <c r="D958" i="1"/>
  <c r="E958" i="1" s="1"/>
  <c r="D959" i="1"/>
  <c r="E959" i="1" s="1"/>
  <c r="D960" i="1"/>
  <c r="E960" i="1" s="1"/>
  <c r="D961" i="1"/>
  <c r="E961" i="1" s="1"/>
  <c r="D962" i="1"/>
  <c r="E962" i="1" s="1"/>
  <c r="D939" i="1"/>
  <c r="E939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73" i="1"/>
  <c r="E873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27" i="1"/>
  <c r="E82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757" i="1"/>
  <c r="E757" i="1" s="1"/>
  <c r="D1019" i="1"/>
  <c r="E1019" i="1" s="1"/>
  <c r="D1020" i="1"/>
  <c r="E1020" i="1" s="1"/>
  <c r="D1021" i="1"/>
  <c r="E1021" i="1" s="1"/>
  <c r="D1022" i="1"/>
  <c r="E1022" i="1" s="1"/>
  <c r="D1023" i="1"/>
  <c r="E1023" i="1" s="1"/>
  <c r="D1024" i="1"/>
  <c r="E1024" i="1" s="1"/>
  <c r="D1025" i="1"/>
  <c r="E1025" i="1" s="1"/>
  <c r="D1026" i="1"/>
  <c r="E1026" i="1" s="1"/>
  <c r="D1027" i="1"/>
  <c r="E1027" i="1" s="1"/>
  <c r="D1028" i="1"/>
  <c r="E1028" i="1" s="1"/>
  <c r="D1029" i="1"/>
  <c r="E1029" i="1" s="1"/>
  <c r="D1030" i="1"/>
  <c r="E1030" i="1" s="1"/>
  <c r="D1031" i="1"/>
  <c r="E1031" i="1" s="1"/>
  <c r="D1032" i="1"/>
  <c r="E1032" i="1" s="1"/>
  <c r="D1033" i="1"/>
  <c r="E1033" i="1" s="1"/>
  <c r="D1018" i="1"/>
  <c r="E1018" i="1" s="1"/>
  <c r="D965" i="1"/>
  <c r="E965" i="1" s="1"/>
  <c r="D966" i="1"/>
  <c r="E966" i="1" s="1"/>
  <c r="D967" i="1"/>
  <c r="E967" i="1" s="1"/>
  <c r="D968" i="1"/>
  <c r="E968" i="1" s="1"/>
  <c r="D969" i="1"/>
  <c r="E969" i="1" s="1"/>
  <c r="D970" i="1"/>
  <c r="E970" i="1" s="1"/>
  <c r="D971" i="1"/>
  <c r="E971" i="1" s="1"/>
  <c r="D972" i="1"/>
  <c r="E972" i="1" s="1"/>
  <c r="D973" i="1"/>
  <c r="E973" i="1" s="1"/>
  <c r="D974" i="1"/>
  <c r="E974" i="1" s="1"/>
  <c r="D975" i="1"/>
  <c r="E975" i="1" s="1"/>
  <c r="D976" i="1"/>
  <c r="E976" i="1" s="1"/>
  <c r="D977" i="1"/>
  <c r="E977" i="1" s="1"/>
  <c r="D978" i="1"/>
  <c r="E978" i="1" s="1"/>
  <c r="D979" i="1"/>
  <c r="E979" i="1" s="1"/>
  <c r="D980" i="1"/>
  <c r="E980" i="1" s="1"/>
  <c r="D981" i="1"/>
  <c r="E981" i="1" s="1"/>
  <c r="D982" i="1"/>
  <c r="E982" i="1" s="1"/>
  <c r="D983" i="1"/>
  <c r="E983" i="1" s="1"/>
  <c r="D984" i="1"/>
  <c r="E984" i="1" s="1"/>
  <c r="D985" i="1"/>
  <c r="E985" i="1" s="1"/>
  <c r="D986" i="1"/>
  <c r="E986" i="1" s="1"/>
  <c r="D987" i="1"/>
  <c r="E987" i="1" s="1"/>
  <c r="D988" i="1"/>
  <c r="E988" i="1" s="1"/>
  <c r="D989" i="1"/>
  <c r="E989" i="1" s="1"/>
  <c r="D990" i="1"/>
  <c r="E990" i="1" s="1"/>
  <c r="D991" i="1"/>
  <c r="E991" i="1" s="1"/>
  <c r="D992" i="1"/>
  <c r="E992" i="1" s="1"/>
  <c r="D993" i="1"/>
  <c r="E993" i="1" s="1"/>
  <c r="D994" i="1"/>
  <c r="E994" i="1" s="1"/>
  <c r="D995" i="1"/>
  <c r="E995" i="1" s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E1002" i="1" s="1"/>
  <c r="D1003" i="1"/>
  <c r="E1003" i="1" s="1"/>
  <c r="D1004" i="1"/>
  <c r="E1004" i="1" s="1"/>
  <c r="D1005" i="1"/>
  <c r="E1005" i="1" s="1"/>
  <c r="D1006" i="1"/>
  <c r="E1006" i="1" s="1"/>
  <c r="D1007" i="1"/>
  <c r="E1007" i="1" s="1"/>
  <c r="D1008" i="1"/>
  <c r="E1008" i="1" s="1"/>
  <c r="D964" i="1"/>
  <c r="E96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D904" i="1"/>
  <c r="E904" i="1" s="1"/>
  <c r="D905" i="1"/>
  <c r="E905" i="1" s="1"/>
  <c r="D906" i="1"/>
  <c r="E906" i="1" s="1"/>
  <c r="D907" i="1"/>
  <c r="E907" i="1" s="1"/>
  <c r="D908" i="1"/>
  <c r="E908" i="1" s="1"/>
  <c r="D909" i="1"/>
  <c r="E909" i="1" s="1"/>
  <c r="D910" i="1"/>
  <c r="E910" i="1" s="1"/>
  <c r="D911" i="1"/>
  <c r="E911" i="1" s="1"/>
  <c r="D912" i="1"/>
  <c r="E912" i="1" s="1"/>
  <c r="D913" i="1"/>
  <c r="E913" i="1" s="1"/>
  <c r="D914" i="1"/>
  <c r="E914" i="1" s="1"/>
  <c r="D915" i="1"/>
  <c r="E915" i="1" s="1"/>
  <c r="D916" i="1"/>
  <c r="E916" i="1" s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E923" i="1" s="1"/>
  <c r="D924" i="1"/>
  <c r="E924" i="1" s="1"/>
  <c r="D925" i="1"/>
  <c r="E925" i="1" s="1"/>
  <c r="D926" i="1"/>
  <c r="E926" i="1" s="1"/>
  <c r="D927" i="1"/>
  <c r="E927" i="1" s="1"/>
  <c r="D928" i="1"/>
  <c r="E928" i="1" s="1"/>
  <c r="D929" i="1"/>
  <c r="E929" i="1" s="1"/>
  <c r="D930" i="1"/>
  <c r="E930" i="1" s="1"/>
  <c r="D931" i="1"/>
  <c r="E931" i="1" s="1"/>
  <c r="D932" i="1"/>
  <c r="E932" i="1" s="1"/>
  <c r="D933" i="1"/>
  <c r="E933" i="1" s="1"/>
  <c r="D934" i="1"/>
  <c r="E934" i="1" s="1"/>
  <c r="D935" i="1"/>
  <c r="E935" i="1" s="1"/>
  <c r="D936" i="1"/>
  <c r="E936" i="1" s="1"/>
  <c r="D937" i="1"/>
  <c r="E937" i="1" s="1"/>
  <c r="D938" i="1"/>
  <c r="E938" i="1" s="1"/>
  <c r="D884" i="1"/>
  <c r="E884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35" i="1"/>
  <c r="E835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10" i="1"/>
  <c r="E810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698" i="1"/>
  <c r="E698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365" i="1"/>
  <c r="E365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30" i="1"/>
  <c r="E330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221" i="1"/>
  <c r="E22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62" i="1"/>
  <c r="E62" i="1" s="1"/>
  <c r="D47" i="1"/>
  <c r="E47" i="1" s="1"/>
  <c r="D48" i="1"/>
  <c r="E48" i="1" s="1"/>
  <c r="D49" i="1"/>
  <c r="E49" i="1" s="1"/>
  <c r="D50" i="1"/>
  <c r="E50" i="1" s="1"/>
  <c r="E51" i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46" i="1"/>
  <c r="E46" i="1" s="1"/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6" i="1"/>
  <c r="E6" i="1" s="1"/>
  <c r="K3888" i="1"/>
  <c r="J3887" i="1"/>
  <c r="J3886" i="1"/>
  <c r="J3885" i="1"/>
  <c r="J3884" i="1"/>
  <c r="J3883" i="1"/>
  <c r="J3882" i="1"/>
  <c r="J3881" i="1"/>
  <c r="J3880" i="1"/>
  <c r="J3888" i="1" l="1"/>
  <c r="D2260" i="1" l="1"/>
  <c r="E2260" i="1" s="1"/>
  <c r="D2259" i="1"/>
  <c r="E2259" i="1" s="1"/>
  <c r="D2258" i="1"/>
  <c r="E2258" i="1" s="1"/>
  <c r="D2257" i="1"/>
  <c r="E2257" i="1" s="1"/>
  <c r="D2256" i="1"/>
  <c r="E2256" i="1" s="1"/>
  <c r="D2255" i="1"/>
  <c r="E2255" i="1" s="1"/>
  <c r="D2254" i="1"/>
  <c r="E2254" i="1" s="1"/>
  <c r="D2251" i="1"/>
  <c r="E2251" i="1" s="1"/>
  <c r="D2250" i="1"/>
  <c r="E2250" i="1" s="1"/>
  <c r="D2249" i="1"/>
  <c r="E2249" i="1" s="1"/>
  <c r="D2248" i="1"/>
  <c r="E2248" i="1" s="1"/>
  <c r="D2247" i="1"/>
  <c r="E2247" i="1" s="1"/>
  <c r="D2246" i="1"/>
  <c r="E2246" i="1" s="1"/>
  <c r="D2245" i="1"/>
  <c r="E2245" i="1" s="1"/>
  <c r="D2244" i="1"/>
  <c r="E2244" i="1" s="1"/>
  <c r="D2243" i="1"/>
  <c r="E2243" i="1" s="1"/>
  <c r="D2242" i="1"/>
  <c r="E2242" i="1" s="1"/>
  <c r="D2241" i="1"/>
  <c r="E2241" i="1" s="1"/>
  <c r="D2240" i="1"/>
  <c r="E2240" i="1" s="1"/>
  <c r="D2239" i="1"/>
  <c r="E2239" i="1" s="1"/>
  <c r="D2238" i="1"/>
  <c r="E2238" i="1" s="1"/>
  <c r="D2237" i="1"/>
  <c r="E2237" i="1" s="1"/>
  <c r="D2236" i="1"/>
  <c r="E2236" i="1" s="1"/>
  <c r="D2235" i="1"/>
  <c r="E2235" i="1" s="1"/>
  <c r="D2234" i="1"/>
  <c r="E2234" i="1" s="1"/>
  <c r="D2233" i="1"/>
  <c r="E2233" i="1" s="1"/>
  <c r="D2232" i="1"/>
  <c r="E2232" i="1" s="1"/>
  <c r="D2231" i="1"/>
  <c r="E2231" i="1" s="1"/>
  <c r="D2230" i="1"/>
  <c r="E2230" i="1" s="1"/>
  <c r="D2229" i="1"/>
  <c r="E2229" i="1" s="1"/>
  <c r="D2228" i="1"/>
  <c r="E2228" i="1" s="1"/>
  <c r="D2227" i="1"/>
  <c r="E2227" i="1" s="1"/>
  <c r="D2226" i="1"/>
  <c r="E2226" i="1" s="1"/>
  <c r="D2225" i="1"/>
  <c r="E2225" i="1" s="1"/>
  <c r="D2224" i="1"/>
  <c r="E2224" i="1" s="1"/>
  <c r="D2223" i="1"/>
  <c r="E2223" i="1" s="1"/>
  <c r="D2222" i="1"/>
  <c r="E2222" i="1" s="1"/>
  <c r="D2221" i="1"/>
  <c r="E2221" i="1" s="1"/>
  <c r="D2220" i="1"/>
  <c r="E2220" i="1" s="1"/>
  <c r="D2219" i="1"/>
  <c r="E2219" i="1" s="1"/>
  <c r="D2218" i="1"/>
  <c r="E2218" i="1" s="1"/>
  <c r="D2217" i="1"/>
  <c r="E2217" i="1" s="1"/>
  <c r="D2216" i="1"/>
  <c r="E2216" i="1" s="1"/>
  <c r="D2215" i="1"/>
  <c r="E2215" i="1" s="1"/>
  <c r="D2214" i="1"/>
  <c r="E2214" i="1" s="1"/>
  <c r="D2213" i="1"/>
  <c r="E2213" i="1" s="1"/>
  <c r="D2212" i="1"/>
  <c r="E2212" i="1" s="1"/>
  <c r="D2211" i="1"/>
  <c r="E2211" i="1" s="1"/>
  <c r="D2210" i="1"/>
  <c r="E2210" i="1" s="1"/>
  <c r="D2209" i="1"/>
  <c r="E2209" i="1" s="1"/>
  <c r="D2208" i="1"/>
  <c r="E2208" i="1" s="1"/>
  <c r="D2207" i="1"/>
  <c r="E2207" i="1" s="1"/>
  <c r="D2206" i="1"/>
  <c r="E2206" i="1" s="1"/>
  <c r="D2205" i="1"/>
  <c r="E2205" i="1" s="1"/>
  <c r="D2204" i="1"/>
  <c r="E2204" i="1" s="1"/>
  <c r="D2203" i="1"/>
  <c r="E2203" i="1" s="1"/>
  <c r="D2201" i="1"/>
  <c r="E2201" i="1" s="1"/>
  <c r="D2200" i="1"/>
  <c r="E2200" i="1" s="1"/>
  <c r="D2199" i="1"/>
  <c r="E2199" i="1" s="1"/>
  <c r="D2198" i="1"/>
  <c r="E2198" i="1" s="1"/>
  <c r="D2197" i="1"/>
  <c r="E2197" i="1" s="1"/>
  <c r="D2196" i="1"/>
  <c r="E2196" i="1" s="1"/>
  <c r="D2195" i="1"/>
  <c r="E2195" i="1" s="1"/>
  <c r="D2194" i="1"/>
  <c r="E2194" i="1" s="1"/>
  <c r="D2193" i="1"/>
  <c r="E2193" i="1" s="1"/>
  <c r="D2192" i="1"/>
  <c r="E2192" i="1" s="1"/>
  <c r="D2191" i="1"/>
  <c r="E2191" i="1" s="1"/>
  <c r="D2190" i="1"/>
  <c r="E2190" i="1" s="1"/>
  <c r="D2189" i="1"/>
  <c r="E2189" i="1" s="1"/>
  <c r="D2188" i="1"/>
  <c r="E2188" i="1" s="1"/>
  <c r="D2187" i="1"/>
  <c r="E2187" i="1" s="1"/>
  <c r="D2186" i="1"/>
  <c r="E2186" i="1" s="1"/>
  <c r="D2185" i="1"/>
  <c r="E2185" i="1" s="1"/>
  <c r="D2184" i="1"/>
  <c r="E2184" i="1" s="1"/>
  <c r="D2183" i="1"/>
  <c r="E2183" i="1" s="1"/>
  <c r="D2182" i="1"/>
  <c r="E2182" i="1" s="1"/>
  <c r="D2181" i="1"/>
  <c r="E2181" i="1" s="1"/>
  <c r="D2180" i="1"/>
  <c r="E2180" i="1" s="1"/>
  <c r="D2179" i="1"/>
  <c r="E2179" i="1" s="1"/>
  <c r="D2178" i="1"/>
  <c r="E2178" i="1" s="1"/>
  <c r="D2177" i="1"/>
  <c r="E2177" i="1" s="1"/>
  <c r="D2176" i="1"/>
  <c r="E2176" i="1" s="1"/>
  <c r="D2175" i="1"/>
  <c r="E2175" i="1" s="1"/>
  <c r="D2174" i="1"/>
  <c r="E2174" i="1" s="1"/>
  <c r="D2173" i="1"/>
  <c r="E2173" i="1" s="1"/>
  <c r="D2172" i="1"/>
  <c r="E2172" i="1" s="1"/>
  <c r="D2171" i="1"/>
  <c r="E2171" i="1" s="1"/>
  <c r="D2170" i="1"/>
  <c r="E2170" i="1" s="1"/>
  <c r="D2169" i="1"/>
  <c r="E2169" i="1" s="1"/>
  <c r="D2168" i="1"/>
  <c r="E2168" i="1" s="1"/>
  <c r="D2167" i="1"/>
  <c r="E2167" i="1" s="1"/>
  <c r="D2166" i="1"/>
  <c r="E2166" i="1" s="1"/>
  <c r="D2165" i="1"/>
  <c r="E2165" i="1" s="1"/>
  <c r="D2164" i="1"/>
  <c r="E2164" i="1" s="1"/>
  <c r="D2163" i="1"/>
  <c r="E2163" i="1" s="1"/>
  <c r="D2162" i="1"/>
  <c r="E2162" i="1" s="1"/>
  <c r="D2161" i="1"/>
  <c r="E2161" i="1" s="1"/>
  <c r="D2160" i="1"/>
  <c r="E2160" i="1" s="1"/>
  <c r="D2159" i="1"/>
  <c r="E2159" i="1" s="1"/>
  <c r="D2158" i="1"/>
  <c r="E2158" i="1" s="1"/>
  <c r="D2157" i="1"/>
  <c r="E2157" i="1" s="1"/>
  <c r="D2156" i="1"/>
  <c r="E2156" i="1" s="1"/>
  <c r="D2155" i="1"/>
  <c r="E2155" i="1" s="1"/>
  <c r="D2154" i="1"/>
  <c r="E2154" i="1" s="1"/>
  <c r="D2153" i="1"/>
  <c r="E2153" i="1" s="1"/>
  <c r="D2152" i="1"/>
  <c r="E2152" i="1" s="1"/>
  <c r="D2151" i="1"/>
  <c r="E2151" i="1" s="1"/>
  <c r="D2150" i="1"/>
  <c r="E2150" i="1" s="1"/>
  <c r="D2149" i="1"/>
  <c r="E2149" i="1" s="1"/>
  <c r="D2148" i="1"/>
  <c r="E2148" i="1" s="1"/>
  <c r="D2147" i="1"/>
  <c r="E2147" i="1" s="1"/>
  <c r="D2146" i="1"/>
  <c r="E2146" i="1" s="1"/>
  <c r="D2145" i="1"/>
  <c r="E2145" i="1" s="1"/>
  <c r="D2144" i="1"/>
  <c r="E2144" i="1" s="1"/>
  <c r="D2143" i="1"/>
  <c r="E2143" i="1" s="1"/>
  <c r="D2142" i="1"/>
  <c r="E2142" i="1" s="1"/>
  <c r="D2141" i="1"/>
  <c r="E2141" i="1" s="1"/>
  <c r="D1376" i="1" l="1"/>
  <c r="E1376" i="1" s="1"/>
  <c r="D1305" i="1" l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693" i="1" l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583" i="1"/>
  <c r="E583" i="1" s="1"/>
  <c r="D545" i="1"/>
  <c r="E545" i="1" s="1"/>
  <c r="D544" i="1"/>
  <c r="E544" i="1" s="1"/>
  <c r="D543" i="1"/>
  <c r="E543" i="1" s="1"/>
  <c r="E542" i="1"/>
  <c r="C331" i="1" l="1"/>
  <c r="D331" i="1" s="1"/>
  <c r="E331" i="1" s="1"/>
  <c r="C329" i="1"/>
  <c r="D329" i="1" s="1"/>
  <c r="E329" i="1" s="1"/>
</calcChain>
</file>

<file path=xl/sharedStrings.xml><?xml version="1.0" encoding="utf-8"?>
<sst xmlns="http://schemas.openxmlformats.org/spreadsheetml/2006/main" count="24969" uniqueCount="14169">
  <si>
    <t>STT</t>
  </si>
  <si>
    <t>HỌ VÀ TÊN</t>
  </si>
  <si>
    <t>NĂM 
SINH</t>
  </si>
  <si>
    <t>TUỔI</t>
  </si>
  <si>
    <t>SỐ TIỀN
(VNĐ)</t>
  </si>
  <si>
    <t>ĐỊA CHỈ</t>
  </si>
  <si>
    <t>HỒ SƠ 
NỘP NĂM</t>
  </si>
  <si>
    <t>ĐIỆN THOẠI</t>
  </si>
  <si>
    <t>GHI CHÚ</t>
  </si>
  <si>
    <t>DANH SÁCH MỪNG THỌ 2019</t>
  </si>
  <si>
    <t>KHÁNH HÒA</t>
  </si>
  <si>
    <t>Dương Niềm</t>
  </si>
  <si>
    <t>Hà Thanh, Nha Trang, Khánh Hòa</t>
  </si>
  <si>
    <t>0169.536.7300</t>
  </si>
  <si>
    <t>Hồ Thị Cử</t>
  </si>
  <si>
    <t>0165.574.0606</t>
  </si>
  <si>
    <t>Vợ Ô.Dương Ngũ</t>
  </si>
  <si>
    <t>Võ Thị Lý</t>
  </si>
  <si>
    <t>Vợ Ô.Dương Niềm</t>
  </si>
  <si>
    <t>Dương Thị Tảo</t>
  </si>
  <si>
    <t>Cam An Bắc, Cam Lâm, Khánh Hòa</t>
  </si>
  <si>
    <t>0169.851.9550</t>
  </si>
  <si>
    <t xml:space="preserve">Cháu. Dương Thị Minh Ngọc </t>
  </si>
  <si>
    <t>Dương Thị Lùng</t>
  </si>
  <si>
    <t>Ninh Thân, Ninh Hòa, Khánh Hòa</t>
  </si>
  <si>
    <t>0169.726.2989</t>
  </si>
  <si>
    <t>Con. Từ Hoa Nhất</t>
  </si>
  <si>
    <t>Dương Thị Xanh</t>
  </si>
  <si>
    <t>Ninh Trung, Ninh Hòa, Khánh Hòa</t>
  </si>
  <si>
    <t>0905.106.205</t>
  </si>
  <si>
    <t>Con. Nguyễn Văn Chính</t>
  </si>
  <si>
    <t>Dương Chín</t>
  </si>
  <si>
    <t>23/3 Thủy xưởng, Nha Trang, KH</t>
  </si>
  <si>
    <t>0120.441.4824</t>
  </si>
  <si>
    <t>Con. Dương Ngọc Quang</t>
  </si>
  <si>
    <t>Dương ích</t>
  </si>
  <si>
    <t>Ninh Phụng, Ninh Hòa, Khánh Hòa</t>
  </si>
  <si>
    <t>0934.753.144</t>
  </si>
  <si>
    <t>Dương Công  phu</t>
  </si>
  <si>
    <t>Lê Thị Mùa</t>
  </si>
  <si>
    <t>0166.278.2815</t>
  </si>
  <si>
    <t>Vợ Ô.Dương Quê</t>
  </si>
  <si>
    <t>Mai Thị lự</t>
  </si>
  <si>
    <t>Vợ Ô. Dương Chín</t>
  </si>
  <si>
    <t>Trần Thị Như Xoa</t>
  </si>
  <si>
    <t>Ninh Lộc, Ninh Hòa, Khánh Hòa</t>
  </si>
  <si>
    <t>0949.308.308</t>
  </si>
  <si>
    <t>Vợ Ô. Dương Lo</t>
  </si>
  <si>
    <t>Dương Thị Danh</t>
  </si>
  <si>
    <t>0199.872.9187</t>
  </si>
  <si>
    <t>Cháu. Dương Muốn</t>
  </si>
  <si>
    <t>Dương Gành</t>
  </si>
  <si>
    <t>Ninh Phú, Ninh Hòa, Khánh Hòa</t>
  </si>
  <si>
    <t>0944.138.107</t>
  </si>
  <si>
    <t>Dương Tấn Văn</t>
  </si>
  <si>
    <t>Phan Thị Thức</t>
  </si>
  <si>
    <t>20/60 Nguyễn Lương Bằng, Nha Trang</t>
  </si>
  <si>
    <t>0975.367.389</t>
  </si>
  <si>
    <t>Vợ Ô. Dương văn Huy</t>
  </si>
  <si>
    <t>Phạm Thị Hy</t>
  </si>
  <si>
    <t>0914.176.822</t>
  </si>
  <si>
    <t>Vợ Ô.Dương Chát</t>
  </si>
  <si>
    <t>Dương Văn Ngọt</t>
  </si>
  <si>
    <t>Suối Tiên, Diên Khánh, Khánh Hòa</t>
  </si>
  <si>
    <t>0935.357.985</t>
  </si>
  <si>
    <t>Con. Dương Tấn Hùng</t>
  </si>
  <si>
    <t>Huỳnh Thị Huệ</t>
  </si>
  <si>
    <t>Suối Tân - Cam Lâm - Khánh Hòa</t>
  </si>
  <si>
    <t>Vợ Ô. Dương An</t>
  </si>
  <si>
    <t>Dương Thị Cà</t>
  </si>
  <si>
    <t>0164690392</t>
  </si>
  <si>
    <t>Dương Đăng Lô</t>
  </si>
  <si>
    <t xml:space="preserve"> Tổ DP 4, TT.Vạn Giã, Vạn Ninh, Khánh Hòa</t>
  </si>
  <si>
    <t>0989137480</t>
  </si>
  <si>
    <t>Dương Thị Nhịp</t>
  </si>
  <si>
    <t>Thôn Phú Cang 1, Vạn Phú, Vạn Ninh, Khánh Hòa</t>
  </si>
  <si>
    <t>0983972545</t>
  </si>
  <si>
    <t>Dương Hiến Du</t>
  </si>
  <si>
    <t>01678198727</t>
  </si>
  <si>
    <t>Dương Cúc</t>
  </si>
  <si>
    <t>Thôn Phú Cang 2, Vạn Phú, Vạn Ninh, Khánh Hòa</t>
  </si>
  <si>
    <t>01692668297</t>
  </si>
  <si>
    <t>Dương Thanh Nhàn</t>
  </si>
  <si>
    <t>0985411601</t>
  </si>
  <si>
    <t>Dương Văn Mười</t>
  </si>
  <si>
    <t>Thôn Đông nam, Đại lãnh, Vạn Ninh, Khánh Hòa</t>
  </si>
  <si>
    <t>01646906392</t>
  </si>
  <si>
    <t>Dương Thị Hợi</t>
  </si>
  <si>
    <t>Thôn Tiên Ninh, Vạn Khánh, Vạn ninh, Khánh Hòa</t>
  </si>
  <si>
    <t>01663937083</t>
  </si>
  <si>
    <t>Dương Thị Sinh</t>
  </si>
  <si>
    <t>Thôn Suối hàn, Vạn Khánh, Vạn Ninh, Khánh Hòa</t>
  </si>
  <si>
    <t>01657540507</t>
  </si>
  <si>
    <t>Dương Cảnh Châu</t>
  </si>
  <si>
    <t>1934</t>
  </si>
  <si>
    <t>Thôn Tân Phước, Vạn Phước, Vạn ninh, Khánh Hòa</t>
  </si>
  <si>
    <t>0916692501</t>
  </si>
  <si>
    <t>Dương Thị Bương</t>
  </si>
  <si>
    <t>Thôn Vạn thiện, Ninh Đa, TX Ninh Hòa, Khánh Hòa</t>
  </si>
  <si>
    <t>01234247797</t>
  </si>
  <si>
    <t>Dương Thị Dĩa</t>
  </si>
  <si>
    <t>Thôn Phong Thạnh, Ninh Lộc, TX Ninh Hòa</t>
  </si>
  <si>
    <t>0905468536</t>
  </si>
  <si>
    <t>Văn Thị Thời</t>
  </si>
  <si>
    <t>01664112841</t>
  </si>
  <si>
    <t>Vợ Ô.Dương Ất</t>
  </si>
  <si>
    <t>Dương Nhơn</t>
  </si>
  <si>
    <t>Dương Thị Lan</t>
  </si>
  <si>
    <t>01648605464</t>
  </si>
  <si>
    <t>Lê Thị Ngộ</t>
  </si>
  <si>
    <t>0982578021</t>
  </si>
  <si>
    <t>Vợ Ô.Dương  Phương</t>
  </si>
  <si>
    <t>Dương Thị Trơn</t>
  </si>
  <si>
    <t>Thôn Hải Triều, Vạn Long, Vạn Ninh, Khánh Hòa</t>
  </si>
  <si>
    <t>0913002576</t>
  </si>
  <si>
    <t>Lê Thị Đang</t>
  </si>
  <si>
    <t>01676712090</t>
  </si>
  <si>
    <t>Vợ Ô. Dương Văn Hoàn</t>
  </si>
  <si>
    <t>Dương Thị Phụng</t>
  </si>
  <si>
    <t>71/16/22 Trần phú - Vĩnh Nguyên - Nha Trang - KH</t>
  </si>
  <si>
    <t>0906438652</t>
  </si>
  <si>
    <t>Dương Thị Mầu</t>
  </si>
  <si>
    <t>7/6 Cao Đài - Phương Sơn - Nha Trang - KH</t>
  </si>
  <si>
    <t>Dương Thị Sâm</t>
  </si>
  <si>
    <t>104 Sinh Trung - Van Thạnh  Nha Trang - K.Hòa</t>
  </si>
  <si>
    <t>Dương Đình Quý</t>
  </si>
  <si>
    <t>458/6 đường 2/4 Vĩnh hải - Nha Trang - Khánh Hòa</t>
  </si>
  <si>
    <t>0258.3834345</t>
  </si>
  <si>
    <t>Dương Hồng Thanh</t>
  </si>
  <si>
    <t>Ấp Phú Hội, Xã Tân Hội, Tân Châu</t>
  </si>
  <si>
    <t>0965 690 270</t>
  </si>
  <si>
    <t>Dương Văn Liếu</t>
  </si>
  <si>
    <t>Ấp Long Mỹ, xã Long Thành Bắc, Hòa Thành</t>
  </si>
  <si>
    <t>0909 48 38 54</t>
  </si>
  <si>
    <t>Dương Thị Bạch Nga</t>
  </si>
  <si>
    <t>kp 1, p1, thành phố Tây Ninh</t>
  </si>
  <si>
    <t>0918 27 66 10</t>
  </si>
  <si>
    <t>Dương Nguyên Thảo</t>
  </si>
  <si>
    <t>kp4, p2, thành phố Tây Ninh</t>
  </si>
  <si>
    <t>0989 818 739</t>
  </si>
  <si>
    <t>Dương Kim Hía</t>
  </si>
  <si>
    <t>kp3, p4, thành phố Tây Ninh</t>
  </si>
  <si>
    <t>0125 907 5314</t>
  </si>
  <si>
    <t>Dương Thị Hòa</t>
  </si>
  <si>
    <t>kp6, p3, thành phố Tây Ninh</t>
  </si>
  <si>
    <t>0125 224 3321</t>
  </si>
  <si>
    <t xml:space="preserve">Nguyễn Thị Lan </t>
  </si>
  <si>
    <t>kp2, p1, thành phố Tây Ninh</t>
  </si>
  <si>
    <t>0907 47 17 42</t>
  </si>
  <si>
    <t>(vợ ông Dương Văn Tôn)</t>
  </si>
  <si>
    <t>Dương Thị Sên</t>
  </si>
  <si>
    <t>Ấp Thạnh Nam, xã Thạnh Tây, Tân Biên</t>
  </si>
  <si>
    <t>0942 824 477</t>
  </si>
  <si>
    <t>Dương Văn Tất</t>
  </si>
  <si>
    <t>Nguyễn Thị Đãi (dâu)</t>
  </si>
  <si>
    <t>Ấp Đông Hà, xã Tân Đông, Tân Châu</t>
  </si>
  <si>
    <t>0169 540 0699</t>
  </si>
  <si>
    <t>DS cũ 1934</t>
  </si>
  <si>
    <t>Dương Văn Lũy</t>
  </si>
  <si>
    <t>Kp 6, thị trấn Tân Biên, Tân Biên</t>
  </si>
  <si>
    <t>01285 832 339</t>
  </si>
  <si>
    <t>Dương Thị Liễu</t>
  </si>
  <si>
    <t>Đinh Thị Khuê (dâu)</t>
  </si>
  <si>
    <t>Ấp Tân Hòa, xã Tân Lập, Tân Biên</t>
  </si>
  <si>
    <t>0167 352 6030</t>
  </si>
  <si>
    <t>Dương Văn Nữa</t>
  </si>
  <si>
    <t>Ấp Chánh Gia Bình, Trảng Bàng</t>
  </si>
  <si>
    <t>019 102 014</t>
  </si>
  <si>
    <t>Dương Văn Kiên</t>
  </si>
  <si>
    <t>01262 164 466</t>
  </si>
  <si>
    <t>Dương Văn Be</t>
  </si>
  <si>
    <t>0909 477 801</t>
  </si>
  <si>
    <t>Nguyễn Thị Chi</t>
  </si>
  <si>
    <t>Dương Văn Hương</t>
  </si>
  <si>
    <t>Xã Trường Đông, Hòa
Thành, Tây Ninh</t>
  </si>
  <si>
    <t>Đã MT 91</t>
  </si>
  <si>
    <t>TÂY NINH</t>
  </si>
  <si>
    <t>Dương Thị Phi</t>
  </si>
  <si>
    <t>Dương Thị Liển</t>
  </si>
  <si>
    <t>Dương Thị Ngần</t>
  </si>
  <si>
    <t>Đặng Thị Đĩnh</t>
  </si>
  <si>
    <t>Phường Đông Thành-TPNB</t>
  </si>
  <si>
    <t>Lưu Thị Mầm</t>
  </si>
  <si>
    <t>Dương Thị Gái</t>
  </si>
  <si>
    <t>Dương Văn Tắc</t>
  </si>
  <si>
    <t>Đinh Thị Nữ</t>
  </si>
  <si>
    <t>Lã Thị Mượt</t>
  </si>
  <si>
    <t>Vợ ông Dương Trọng Cam</t>
  </si>
  <si>
    <t>Dương Thị Đợi</t>
  </si>
  <si>
    <t>Nguyễn Thị Dình</t>
  </si>
  <si>
    <t>Phạm Thị Thắm</t>
  </si>
  <si>
    <t>Trịnh Thị Vĩnh</t>
  </si>
  <si>
    <t>Trần Thị Nuôi</t>
  </si>
  <si>
    <t>Nguyễn Thị Ngăn</t>
  </si>
  <si>
    <t>Dương Thị Thờng</t>
  </si>
  <si>
    <t>Nguyễn Thị Loan</t>
  </si>
  <si>
    <t>Dương Thị Quý</t>
  </si>
  <si>
    <t>Dương Thị Díp</t>
  </si>
  <si>
    <t>Dương Văn Quang</t>
  </si>
  <si>
    <t>Dương Thị Như</t>
  </si>
  <si>
    <t>Lã Thị Huệ</t>
  </si>
  <si>
    <t>Dương Thị Món</t>
  </si>
  <si>
    <t>Dương Thị Thảo</t>
  </si>
  <si>
    <t>Dương Thị Tý</t>
  </si>
  <si>
    <t>Đinh Thị Ty</t>
  </si>
  <si>
    <t>Nguyễn Thị Yểng</t>
  </si>
  <si>
    <t>Dương Thị Bê</t>
  </si>
  <si>
    <t>Dương Văn Nhân</t>
  </si>
  <si>
    <t>Nguyễn Thị Dậu</t>
  </si>
  <si>
    <t>Phạm Thị Nhâm</t>
  </si>
  <si>
    <t>Nguyễn Thị Dần</t>
  </si>
  <si>
    <t>Dương Văn Khảo</t>
  </si>
  <si>
    <t>Nguyễn Thị Tỉnh</t>
  </si>
  <si>
    <t>Dương Văn Học</t>
  </si>
  <si>
    <t>Lã Thị Tôn</t>
  </si>
  <si>
    <t>Đỗ Thị Chai</t>
  </si>
  <si>
    <t>Dương Thị Tu</t>
  </si>
  <si>
    <t>Đinh Thị Đạt</t>
  </si>
  <si>
    <t>Dương Thị Mai</t>
  </si>
  <si>
    <t>Dương Thị Dịu</t>
  </si>
  <si>
    <t>Nguyễn Thị Sài</t>
  </si>
  <si>
    <t>Dương Thị Nấng</t>
  </si>
  <si>
    <t>Dương Văn Xô</t>
  </si>
  <si>
    <t>Dương Văn Địch</t>
  </si>
  <si>
    <t>Dương Thị Út</t>
  </si>
  <si>
    <t>Dương Thị Thậm</t>
  </si>
  <si>
    <t>Dương Thị Dự</t>
  </si>
  <si>
    <t>Dương Thị Nuôi</t>
  </si>
  <si>
    <t>Lê Thị Đính</t>
  </si>
  <si>
    <t>Dương Văn Tý</t>
  </si>
  <si>
    <t>Lê Thị Hiên</t>
  </si>
  <si>
    <t>Hoàng Thị Gái</t>
  </si>
  <si>
    <t>Dương ngọc Tỡi</t>
  </si>
  <si>
    <t>Khương Thượng-Đống Đa-HN</t>
  </si>
  <si>
    <t>(Hoa Lư)</t>
  </si>
  <si>
    <t>Dương Thị Đang</t>
  </si>
  <si>
    <t>Nguyễn Thị Nhu</t>
  </si>
  <si>
    <t>Vợ ông Dương Văn Đán</t>
  </si>
  <si>
    <t>Trần Văn Phượng</t>
  </si>
  <si>
    <t>Gốc họ Dương</t>
  </si>
  <si>
    <t>Dương Thị Quế</t>
  </si>
  <si>
    <t>Dương Văn Đạm</t>
  </si>
  <si>
    <t>Dương Văn Khoát</t>
  </si>
  <si>
    <t>Dương Quang Hào</t>
  </si>
  <si>
    <t>Vũ Thị Năm</t>
  </si>
  <si>
    <t>Dương Thị Nguyệt</t>
  </si>
  <si>
    <t>Dương Thị Vĩnh</t>
  </si>
  <si>
    <t>Dương Thị Nhờ</t>
  </si>
  <si>
    <t>Đặng Thị Chúc</t>
  </si>
  <si>
    <t>Mẹ ông Dương Văn Kế</t>
  </si>
  <si>
    <t>Nguyễn Thị Trọng</t>
  </si>
  <si>
    <t>Vợ ông Dương Đình Thực</t>
  </si>
  <si>
    <t>Đinh Thị Đường</t>
  </si>
  <si>
    <t>Vợ ông Dương Kim Thoa</t>
  </si>
  <si>
    <t>Dương Văn Mô</t>
  </si>
  <si>
    <t>Dương Thị Cần</t>
  </si>
  <si>
    <t>Nguyễn Thị Tở</t>
  </si>
  <si>
    <t>Vợ ông Dương Văn Ngôn</t>
  </si>
  <si>
    <t>Đinh Thị Mơ</t>
  </si>
  <si>
    <t>Vợ ông Dương Văn Hào</t>
  </si>
  <si>
    <t>Lã Thị Thược</t>
  </si>
  <si>
    <t>Vợ ông Dương Đức Tới</t>
  </si>
  <si>
    <t>Dương Thị Luông</t>
  </si>
  <si>
    <t>Dương Thị Sắc</t>
  </si>
  <si>
    <t>Dương Thị Két</t>
  </si>
  <si>
    <t>Dương Văn Bường</t>
  </si>
  <si>
    <t>Phạm Thị Mùi</t>
  </si>
  <si>
    <t>Vợ ông dương Văn Dong</t>
  </si>
  <si>
    <t>Dương Văn Uý</t>
  </si>
  <si>
    <t>Dương Công Thế</t>
  </si>
  <si>
    <t>Dương Văn Ngôn</t>
  </si>
  <si>
    <t>Dương Đức Trọng</t>
  </si>
  <si>
    <t>Lã Thị Hẹn</t>
  </si>
  <si>
    <t>Vợ ông Dương Quang Luyên</t>
  </si>
  <si>
    <t>Dương Văn Phùng</t>
  </si>
  <si>
    <t>Phạm Thị Nhẫn</t>
  </si>
  <si>
    <t>Đinh Thị Thong</t>
  </si>
  <si>
    <t>Mẹ ông Dương Văn Hoán</t>
  </si>
  <si>
    <t>Lã Thị Vinh</t>
  </si>
  <si>
    <t>Vợ ông Dương Xuân Cấp</t>
  </si>
  <si>
    <t>Dương Thị Mừng</t>
  </si>
  <si>
    <t>DươngThị Háy</t>
  </si>
  <si>
    <t>Dương Đức Tẻo</t>
  </si>
  <si>
    <t>Phạm Thị Thử</t>
  </si>
  <si>
    <t>Vợ ông Dương Văn Phúc</t>
  </si>
  <si>
    <t>Trịnh Thj Nguyệt</t>
  </si>
  <si>
    <t>Vợ ông Dương Văn Niệm</t>
  </si>
  <si>
    <t>Nguyễn Thị Ngắm</t>
  </si>
  <si>
    <t>Vợ ông Dương Văn Xuân</t>
  </si>
  <si>
    <t>Nguyến Thị Rào</t>
  </si>
  <si>
    <t>Vợ ông Dương Văn Tiệu</t>
  </si>
  <si>
    <t>Dương Thị Thu</t>
  </si>
  <si>
    <t>Ninh Mỹ - Hoa Lư -NB</t>
  </si>
  <si>
    <t>Trịnh Thị Thanh</t>
  </si>
  <si>
    <t>Vợ ông Dương Văn Mô</t>
  </si>
  <si>
    <t>Dương Thị Tuất</t>
  </si>
  <si>
    <t>Nguyễn Thị Siêng</t>
  </si>
  <si>
    <t>Vợ ông Dương Văn Trắm</t>
  </si>
  <si>
    <t xml:space="preserve">Dương Trọng Cuối </t>
  </si>
  <si>
    <t xml:space="preserve">Dương Thị Quyết </t>
  </si>
  <si>
    <t>Vợ ông Dương Viết Hoà</t>
  </si>
  <si>
    <t>Dương Thị Tư</t>
  </si>
  <si>
    <t>Đoàn Thị Huấn</t>
  </si>
  <si>
    <t>Vợ ông Dương Văn Hảo</t>
  </si>
  <si>
    <t>Dương Thị Điển</t>
  </si>
  <si>
    <t>Dương Thị Duyên</t>
  </si>
  <si>
    <t>Nguyễn Thị Mai</t>
  </si>
  <si>
    <t>Vợ ông Dương Văn Loan</t>
  </si>
  <si>
    <t>Dương Thị Đào</t>
  </si>
  <si>
    <t>Dương Thị Lụa</t>
  </si>
  <si>
    <t>Trần Thị Loan</t>
  </si>
  <si>
    <t>Vợ ông Dương Văn Phấn</t>
  </si>
  <si>
    <t>Dương Văn An</t>
  </si>
  <si>
    <t>Trần Thị Mão</t>
  </si>
  <si>
    <t>Vợ ông Dương Văn Nhỡi</t>
  </si>
  <si>
    <t>Phạm Thị Thơm</t>
  </si>
  <si>
    <t>Vợ ông Dương Văn An</t>
  </si>
  <si>
    <t>Nguyễn Thị Đào</t>
  </si>
  <si>
    <t>Vợ ông Dương Uyển</t>
  </si>
  <si>
    <t>Trần Thị Tám</t>
  </si>
  <si>
    <t>Vợ ông Dương Văn Nguyên</t>
  </si>
  <si>
    <t>Dương Thị Tơ</t>
  </si>
  <si>
    <t>Dương Thị Ngót</t>
  </si>
  <si>
    <t>Dương Thị vị</t>
  </si>
  <si>
    <t>Trần Thị Ngẫm</t>
  </si>
  <si>
    <t>Vợ liệt Sỹ Dương Quảng Lợi</t>
  </si>
  <si>
    <t>Dương Thị Sao</t>
  </si>
  <si>
    <t>Dương Văn Quờn</t>
  </si>
  <si>
    <t>Dương Thị Tròn</t>
  </si>
  <si>
    <t>Dương Văn Ánh</t>
  </si>
  <si>
    <t>Nguyễn Thị Thiệp</t>
  </si>
  <si>
    <t>Vợ ông Dương Văn Ánh</t>
  </si>
  <si>
    <t>Nguyễn Thị Vòng</t>
  </si>
  <si>
    <t>Vợ ông Dương Văn vĩnh</t>
  </si>
  <si>
    <t>Đặng Thị Tích</t>
  </si>
  <si>
    <t>Vợ ông Dương Như Dư</t>
  </si>
  <si>
    <t>Nguyễn Thị Chà</t>
  </si>
  <si>
    <t>Vợ ông Dương Quang Vinh</t>
  </si>
  <si>
    <t>Dương Thị Thuý</t>
  </si>
  <si>
    <t>Dương Duy Yến</t>
  </si>
  <si>
    <t>Dương Hồng Vơn</t>
  </si>
  <si>
    <t>Dương Ngọc Lễ</t>
  </si>
  <si>
    <t>Dương Thị Sen</t>
  </si>
  <si>
    <t>Lê Thị Vỵ</t>
  </si>
  <si>
    <t>Vợ ông Dương Duy Yến</t>
  </si>
  <si>
    <t>Lê Thị Phương</t>
  </si>
  <si>
    <t>Mẹ ông Dương Văn Thuỷ</t>
  </si>
  <si>
    <t>Đinh Thị Hoa</t>
  </si>
  <si>
    <t>Vợ ông Dương Văn Phát</t>
  </si>
  <si>
    <t>Trần Thị Sở</t>
  </si>
  <si>
    <t>Mẹ ông Dương Tiến Cường</t>
  </si>
  <si>
    <t>Nguyễn Thị Nhớn</t>
  </si>
  <si>
    <t>Vợ ông Dương Văn Yến</t>
  </si>
  <si>
    <t>Dương Thị Nhơn</t>
  </si>
  <si>
    <t>Dương  Thị Mong</t>
  </si>
  <si>
    <t>Tống Thị Luân</t>
  </si>
  <si>
    <t>Mẹ bà Dương Thị Luật</t>
  </si>
  <si>
    <t>Dương Văn Diệu</t>
  </si>
  <si>
    <t>Hoàng Thị Hảo</t>
  </si>
  <si>
    <t>Vợ ông Dương Văn Mánh</t>
  </si>
  <si>
    <t>Nguyễn Thị Hồng</t>
  </si>
  <si>
    <t>Vợ ông Dương Ngọc Tỡi</t>
  </si>
  <si>
    <t>Vũ Thị Tởi</t>
  </si>
  <si>
    <t>Vợ ông Dương Đức Phư</t>
  </si>
  <si>
    <t>Dương Thị Sần</t>
  </si>
  <si>
    <t>Nguyễn Thị Huệ</t>
  </si>
  <si>
    <t>Phạm Thị Đãn</t>
  </si>
  <si>
    <t>Vợ ông Dương Văn Biên</t>
  </si>
  <si>
    <t>Đỗ Thị Nhìn</t>
  </si>
  <si>
    <t>Vợ ông Dương Văn Trạo</t>
  </si>
  <si>
    <t>Nguyễn Thị Khuê</t>
  </si>
  <si>
    <t>Vợ ông Dương Văn giáp</t>
  </si>
  <si>
    <t>Trần Thị Hiển</t>
  </si>
  <si>
    <t>Vợ ông Dương Văn Tại</t>
  </si>
  <si>
    <t>Dương Ngọc Thanh</t>
  </si>
  <si>
    <t>Dương Như Ngọc</t>
  </si>
  <si>
    <t>Tống Thị Mãi</t>
  </si>
  <si>
    <t>Vợ ông Dương Như Ngọc</t>
  </si>
  <si>
    <t>Nguyễn Thị Mỵ</t>
  </si>
  <si>
    <t>Vợ ông Dương Công Thế</t>
  </si>
  <si>
    <t>NINH BÌNH</t>
  </si>
  <si>
    <t>QUẢNG NINH</t>
  </si>
  <si>
    <t>NGUYỄN THỊ HẤNG</t>
  </si>
  <si>
    <t>Xã Nguyễn Huệ, Tx.Đông Triều, Quảng Ninh</t>
  </si>
  <si>
    <t>?</t>
  </si>
  <si>
    <t>DƯƠNG DOÃN CAO</t>
  </si>
  <si>
    <t>BÙI THỊ CAM</t>
  </si>
  <si>
    <t>DƯƠNG TRỌNG HIỆP</t>
  </si>
  <si>
    <t>NGUYỄN THỊ DẪU</t>
  </si>
  <si>
    <t>DƯƠNG QUỐC BỔ</t>
  </si>
  <si>
    <t>NGUYỄN THỊ CÀI</t>
  </si>
  <si>
    <t>DƯƠNG XUÂN XANH</t>
  </si>
  <si>
    <t>NGUYỄN THỊ NƯỚC</t>
  </si>
  <si>
    <t>DƯƠNG TRỌNG BẠT</t>
  </si>
  <si>
    <t>NGUYỄN THỊ VIỄN</t>
  </si>
  <si>
    <t>DƯƠNG DOÃN MIẾT</t>
  </si>
  <si>
    <t>NGUYỄN THỊ ĐŨNG</t>
  </si>
  <si>
    <t>DƯƠNG DOÃN LỀ</t>
  </si>
  <si>
    <t>DƯƠNG DOÃN LUẬT</t>
  </si>
  <si>
    <t>NGUYỄN THỊ MÓC</t>
  </si>
  <si>
    <t>DƯƠNG DOÃN CHẨM</t>
  </si>
  <si>
    <t>PHẠM THỊ KỀN</t>
  </si>
  <si>
    <t>DƯƠNG DOÃN CÚC</t>
  </si>
  <si>
    <t>PHẠM THỊ ĐẬY</t>
  </si>
  <si>
    <t>DƯƠNG DOÃN THẢO</t>
  </si>
  <si>
    <t>NGUYỄN THỊ GỪNG</t>
  </si>
  <si>
    <t>DƯƠNG DOÃN DÂU</t>
  </si>
  <si>
    <t>NGUYỄN THỊ LOAN</t>
  </si>
  <si>
    <t>DƯƠNG TRỌNG TẤN</t>
  </si>
  <si>
    <t>NGUYỄN THỊ TẸO</t>
  </si>
  <si>
    <t>DƯƠNG DOÃN SỬU</t>
  </si>
  <si>
    <t>NGUYỄN THỊ DẬU</t>
  </si>
  <si>
    <t>Xã Thủy An, Tx.Đông Triều, Quảng Ninh</t>
  </si>
  <si>
    <t>DƯƠNG VĂN CỬ</t>
  </si>
  <si>
    <t>NGUYỄN THỊ THU</t>
  </si>
  <si>
    <t>DƯƠNG VĂN PHẲNG</t>
  </si>
  <si>
    <t>TÔ THỊ THU</t>
  </si>
  <si>
    <t>Xã Tràng Lương, Tx.Đông Triều, Quảng Ninh</t>
  </si>
  <si>
    <t>DƯỚNG TẮC VÀ</t>
  </si>
  <si>
    <t>NGUYỄN THỊ MIÊN</t>
  </si>
  <si>
    <t>DƯƠNG VĂN SÊNH</t>
  </si>
  <si>
    <t>BÙI THỊ LOAN</t>
  </si>
  <si>
    <t>P. Đức Chính, Tx.Đông Triều, Quảng Ninh</t>
  </si>
  <si>
    <t>DƯƠNG VĂN NGHỊ</t>
  </si>
  <si>
    <t>NGUYỄN THỊ ĐỢI</t>
  </si>
  <si>
    <t>DƯƠNG VĂN TRUY</t>
  </si>
  <si>
    <t>NGUYỄN THỊ ẨN</t>
  </si>
  <si>
    <t>DƯƠNG VĂN ẢNH</t>
  </si>
  <si>
    <t>NGUYỄN THỊ NONG</t>
  </si>
  <si>
    <t>ĐÀO THỊ MÙI</t>
  </si>
  <si>
    <t>P.Quảng Châu, TP.Hưng Yên, T.Hưng Yên, ở với con trai Dương Hữu Khiêm, Mạo Khê, Đông Triều, Quảng Ninh</t>
  </si>
  <si>
    <t>DƯƠNG HỮU KHAI</t>
  </si>
  <si>
    <t>NGUYỄN THỊ LÍT</t>
  </si>
  <si>
    <t>Xã Bình Khê, Tx.Đông Triều, Quảng Ninh</t>
  </si>
  <si>
    <t>DƯƠNG CÔNG LỂ</t>
  </si>
  <si>
    <t>DƯƠNG THỊ CHÍ</t>
  </si>
  <si>
    <t>DƯƠNG DOÃN DIỆU</t>
  </si>
  <si>
    <t>DƯƠNG THỊ MÝ</t>
  </si>
  <si>
    <t>DƯƠNG THỊ PHI</t>
  </si>
  <si>
    <t>DƯƠNG THỊ ĐÀO</t>
  </si>
  <si>
    <t>DƯƠNG THỊ CÀNH</t>
  </si>
  <si>
    <t>DƯƠNG DOÃN ĐÔ</t>
  </si>
  <si>
    <t>DƯƠNG DOÃN QUẾ</t>
  </si>
  <si>
    <t>DƯƠNG DOÃN BẢO</t>
  </si>
  <si>
    <t>DƯƠNG THỊ BỰ</t>
  </si>
  <si>
    <t>DƯƠNG THỊ BỔ</t>
  </si>
  <si>
    <t>DƯƠNG THỊ HÒA</t>
  </si>
  <si>
    <t>DƯƠNG THỊ MẬN</t>
  </si>
  <si>
    <t>DƯƠNG THỊ HẢO</t>
  </si>
  <si>
    <t>DƯƠNG THỊ RÌNH</t>
  </si>
  <si>
    <t>DƯƠNG THỊ THÍCH</t>
  </si>
  <si>
    <t>DƯƠNG DOÃN KHÂM</t>
  </si>
  <si>
    <t>Xã Bình Dương, Tx.Đông Triều, Quảng Ninh</t>
  </si>
  <si>
    <t>DƯƠNG DOÃN LỘC</t>
  </si>
  <si>
    <t>DƯƠNG THỊ HAY</t>
  </si>
  <si>
    <t>DƯƠNG THỊ CHANH</t>
  </si>
  <si>
    <t>DƯƠNG DOÃN TỴ</t>
  </si>
  <si>
    <t>DƯƠNG THỊ NHẪN</t>
  </si>
  <si>
    <t>DƯƠNG THỊ VỮNG</t>
  </si>
  <si>
    <t>DƯƠNG THỊ RÃ</t>
  </si>
  <si>
    <t>DƯƠNG THỊ TOẢN</t>
  </si>
  <si>
    <t>DƯƠNG VĂN ĐÃ</t>
  </si>
  <si>
    <t>DƯƠNG VĂN DINH</t>
  </si>
  <si>
    <t>DƯƠNG THỊ TÝ</t>
  </si>
  <si>
    <t>P.Đức Chính, Tx.Đông Triều, Quảng Ninh</t>
  </si>
  <si>
    <t>DƯƠNG THỊ BƠN</t>
  </si>
  <si>
    <t>DƯƠNG THỊ NHỚN</t>
  </si>
  <si>
    <t>DƯƠNG THỊ HẢI</t>
  </si>
  <si>
    <t>DƯƠNG THỊ RỆN</t>
  </si>
  <si>
    <t>DƯƠNG VĂN SỨC</t>
  </si>
  <si>
    <t>DƯƠNG CÔNG THỨA</t>
  </si>
  <si>
    <t>Xã An Sinh, Tx.Đông Triều, Quảng Ninh</t>
  </si>
  <si>
    <t>DƯƠNG THỊ NGUYỄN</t>
  </si>
  <si>
    <t>DƯƠNG THỊ BA</t>
  </si>
  <si>
    <t>P.Hưng Đạo, Tx.Đông Triều, Quảng Ninh</t>
  </si>
  <si>
    <t>DƯƠNG VĂN TƯỜNG</t>
  </si>
  <si>
    <t>Tổ 1, Khu 2, Thanh Sơn, Uông Bí, Quảng Ninh</t>
  </si>
  <si>
    <t>NGUYỄN THỊ ĐẰM</t>
  </si>
  <si>
    <t>Xã Cẩm La, Tx.Quảng Yên, Quảng Ninh</t>
  </si>
  <si>
    <t>NGUYỄN THỊ MIỀN</t>
  </si>
  <si>
    <t>DƯƠNG THANH SƠN</t>
  </si>
  <si>
    <t>P.Phong Cốc, Tx.Quảng Yên, Quảng Ninh</t>
  </si>
  <si>
    <t>DƯƠNG THỊ CĂN</t>
  </si>
  <si>
    <t>DƯƠNG VĂN CAN</t>
  </si>
  <si>
    <t>P.Hà An, TX.Quảng Yên, Quảng Ninh</t>
  </si>
  <si>
    <t>DƯƠNG THỊ QUÝNH</t>
  </si>
  <si>
    <t>P.Phong Hải, Tx.Quảng Yên, Quảng Ninh</t>
  </si>
  <si>
    <t>DƯƠNG THỊ UYÊN</t>
  </si>
  <si>
    <t>DƯƠNG THỊ LOAN</t>
  </si>
  <si>
    <t>DƯƠNG TỐ BỐN</t>
  </si>
  <si>
    <t>PHẠM THỊ LOAN</t>
  </si>
  <si>
    <t>DƯƠNG THỊ TƯỜNG</t>
  </si>
  <si>
    <t>P.Nam Hòa, Tx.Quảng Yên, Quảng Ninh</t>
  </si>
  <si>
    <t>BÙI THỊ DƯ</t>
  </si>
  <si>
    <t>VŨ THỊ MĂNG</t>
  </si>
  <si>
    <t>DƯƠNG THỊ ÊM</t>
  </si>
  <si>
    <t>DƯƠNG THỊ SAI</t>
  </si>
  <si>
    <t>DƯƠNG THỊ MẬU</t>
  </si>
  <si>
    <t>DƯƠNG THỊ NGÂN</t>
  </si>
  <si>
    <t>DƯƠNG THỊ TÁY</t>
  </si>
  <si>
    <t>NGÔ THỊ KÝ</t>
  </si>
  <si>
    <t>ĐỐNG THỊ THU</t>
  </si>
  <si>
    <t>DƯƠNG VĂN MIỀN</t>
  </si>
  <si>
    <t>LÊ THỊ SỞ</t>
  </si>
  <si>
    <t>TÔ THỊ THẮM</t>
  </si>
  <si>
    <t>PHẠM THỊ THIỆN</t>
  </si>
  <si>
    <t>NGUYỄN THỊ VÂN</t>
  </si>
  <si>
    <t>LÊ THỊ LÃI</t>
  </si>
  <si>
    <t>DƯƠNG VĂN BỆ</t>
  </si>
  <si>
    <t>NGUYỄN THỊ THỆ</t>
  </si>
  <si>
    <t>DƯƠNG VĂN VỴ</t>
  </si>
  <si>
    <t>DƯƠNG VĂN HUÂN</t>
  </si>
  <si>
    <t>LÊ THỊ NHÌNH</t>
  </si>
  <si>
    <t>DƯƠNG THỊ THẤM</t>
  </si>
  <si>
    <t>NGUYỄN THỊ NGÂN</t>
  </si>
  <si>
    <t>DƯƠNG VĂN THÍNH</t>
  </si>
  <si>
    <t>BÙI THỊ DUYÊN</t>
  </si>
  <si>
    <t>P.Tân An, Tx.Quảng Yên, Quảng Ninh</t>
  </si>
  <si>
    <t>P.Quảng Yên, Tx.Quảng Yên, Quảng Ninh</t>
  </si>
  <si>
    <t>không có hồ sơ</t>
  </si>
  <si>
    <t>VŨ THỊ NAM</t>
  </si>
  <si>
    <t>P. Thanh Sơn, Uông Bí, Quảng Ninh</t>
  </si>
  <si>
    <t>Chồng Dương Văn Tường</t>
  </si>
  <si>
    <t>DƯƠNG THỊ HIỀN</t>
  </si>
  <si>
    <t>DƯƠNG THỊ NGA</t>
  </si>
  <si>
    <t>P.Phương Nam, Uông Bí, Quảng Ninh</t>
  </si>
  <si>
    <t>DƯƠNG THỊ BÔNG</t>
  </si>
  <si>
    <t>DƯƠNG THỊ QUỸ</t>
  </si>
  <si>
    <t>LÊ THỊ QUÊ</t>
  </si>
  <si>
    <t>Con Dương Văn Tâm</t>
  </si>
  <si>
    <t>DƯƠNG THỊ LẠI</t>
  </si>
  <si>
    <t>Khu 6, P.Nam Hòa, TX.Quảng Yen, Quảng Ninh</t>
  </si>
  <si>
    <t>DƯƠNG THỊ ẪN</t>
  </si>
  <si>
    <t>DƯƠNG THỊ VINH</t>
  </si>
  <si>
    <t>DƯƠNG VĂN THỈNH</t>
  </si>
  <si>
    <t>Phạm Thị Chì</t>
  </si>
  <si>
    <t>Cẩm La, Tx.Quảng Yên, Quảng Ninh</t>
  </si>
  <si>
    <t>Dương Thị Doan</t>
  </si>
  <si>
    <t>Dương Tố Sáu</t>
  </si>
  <si>
    <t>Tô Thị Dơi</t>
  </si>
  <si>
    <t>Dương Thị Thanh</t>
  </si>
  <si>
    <t>Bùi Thị Uy</t>
  </si>
  <si>
    <t>LÊ THỊ CÀY</t>
  </si>
  <si>
    <t>Chồng Dương Văn Hằng</t>
  </si>
  <si>
    <t>DƯƠNG VĂN XUÂN</t>
  </si>
  <si>
    <t>VŨ THỊ THỚI</t>
  </si>
  <si>
    <t>DƯƠNG VĂN LONG</t>
  </si>
  <si>
    <t>Nam Khê, Uông Bí, Quảng Ninh</t>
  </si>
  <si>
    <t>Ng quán Cẩm LA</t>
  </si>
  <si>
    <t>DƯƠNG THỊ NHÍ</t>
  </si>
  <si>
    <t>Đá Bạc, Phương Nam, Uông Bí, Quảng Ninh</t>
  </si>
  <si>
    <t>VŨ THỊ YÊN</t>
  </si>
  <si>
    <t>Con Dương Văn Thức</t>
  </si>
  <si>
    <t>VŨ THỊ CỬA</t>
  </si>
  <si>
    <t>Con Dương Văn Hoi</t>
  </si>
  <si>
    <t>NGUYỄN THỊ LỆ</t>
  </si>
  <si>
    <t>Chồng Dương Văn Sang</t>
  </si>
  <si>
    <t>DƯƠNG VĂN CÒI</t>
  </si>
  <si>
    <t>T3K6, Đại Yên, TP.Hạ Long, Quảng Ninh</t>
  </si>
  <si>
    <t>Bố Bác Vịn</t>
  </si>
  <si>
    <t xml:space="preserve">ĐỖ THỊ THỊNH </t>
  </si>
  <si>
    <t>Khu 1, Hà Tu, TP.Hạ Long, Quảng Ninh</t>
  </si>
  <si>
    <t>chồng Dương Văn Mài (mất)</t>
  </si>
  <si>
    <t>DƯƠNG VĂN NGHĨA</t>
  </si>
  <si>
    <t>T7K4, Hà Tu, TP.Hạ Long, Quảng Ninh</t>
  </si>
  <si>
    <t>Bác Tài</t>
  </si>
  <si>
    <t>NGUYỄN THỊ NHỊ</t>
  </si>
  <si>
    <t>Chồng Dương Văn Nghĩa</t>
  </si>
  <si>
    <t>Hà Khâu, Tp. Hạ Long, Quảng Ninh</t>
  </si>
  <si>
    <t>DƯƠNG VĂN THÀNH</t>
  </si>
  <si>
    <t>Thành Công, TP.Hạ Long, Quảng Ninh</t>
  </si>
  <si>
    <t>NGUYỄN THỊ MAN</t>
  </si>
  <si>
    <t>DƯƠNG VĂN LỘC</t>
  </si>
  <si>
    <t>P. Cẩm Thành, TP.Cẩm Phả, Quảng Ninh</t>
  </si>
  <si>
    <t>DƯƠNG CÔNG TOÀN</t>
  </si>
  <si>
    <t>P. Cẩm Thạch, TP.Cẩm Phả, Quảng Ninh</t>
  </si>
  <si>
    <t>DƯƠNG THỊ CHÚC</t>
  </si>
  <si>
    <t>P.Quang Hanh, TP.Cẩm Phả, Quảng Ninh</t>
  </si>
  <si>
    <t>ko thấy hồ sơ năm 2017</t>
  </si>
  <si>
    <t>DƯƠNG HỒNG THANH</t>
  </si>
  <si>
    <t>DƯƠNG ĐÌNH BÍCH</t>
  </si>
  <si>
    <t>P. Mông Dương, TP.Cẩm Phả, Quảng Ninh</t>
  </si>
  <si>
    <t>DƯƠNG VĂN THĂNG</t>
  </si>
  <si>
    <t>NGUYỄN THỊ SEN</t>
  </si>
  <si>
    <t>vợ ông Dương kiểm</t>
  </si>
  <si>
    <t>DƯƠNG THỊ TƯƠNG</t>
  </si>
  <si>
    <t>Khu 5- TT.Cái Rồng – Vân Đồn</t>
  </si>
  <si>
    <t>DƯƠNG THỊ NGỌC</t>
  </si>
  <si>
    <t>TP.Cẩm Phả, Quảng Ninh</t>
  </si>
  <si>
    <t>NGUYỄN THỊ DỸ</t>
  </si>
  <si>
    <t>Thôn 7, Xã Sông Khoai, Tx.Quảng Yên, Quảng Ninh</t>
  </si>
  <si>
    <t>PHÚ THỌ</t>
  </si>
  <si>
    <t>Dương Thị Hồng</t>
  </si>
  <si>
    <t>Nghĩa Hưng ,Vĩnh Tường, VP</t>
  </si>
  <si>
    <t>01683962648</t>
  </si>
  <si>
    <t xml:space="preserve">Nghiêm Thị Thị </t>
  </si>
  <si>
    <t>Vợ ông Dương Văn Phong</t>
  </si>
  <si>
    <t>Dương Văn Viết</t>
  </si>
  <si>
    <t>Khu Hương Trầm, P. Dữu Lâu, TP. Việt Trì, tỉnh Phú Thọ</t>
  </si>
  <si>
    <t>0913019877</t>
  </si>
  <si>
    <t>Dương Thị Đận</t>
  </si>
  <si>
    <t>0982941128</t>
  </si>
  <si>
    <t>Đỗ Thị Do</t>
  </si>
  <si>
    <t>01694482576</t>
  </si>
  <si>
    <t>con trai Dương Văn Bình</t>
  </si>
  <si>
    <t>Đỗ Thị Huân</t>
  </si>
  <si>
    <t>01682167629</t>
  </si>
  <si>
    <t>Vợ Ông Dương Văn Thùy</t>
  </si>
  <si>
    <t>Dương Văn Thùy</t>
  </si>
  <si>
    <t>Dương Thị Sách</t>
  </si>
  <si>
    <t>0914361597</t>
  </si>
  <si>
    <t>Nguyễn Thị Thọ</t>
  </si>
  <si>
    <t>0974084850</t>
  </si>
  <si>
    <t>Vợ Ông Dương Văn Hân</t>
  </si>
  <si>
    <t>Dương Thị Hy</t>
  </si>
  <si>
    <t>P. Minh Nông, TP. Việt Trì, tỉnh Phú Thọ</t>
  </si>
  <si>
    <t>01248042696</t>
  </si>
  <si>
    <t>Dương Thị Tứ</t>
  </si>
  <si>
    <t>016699541218</t>
  </si>
  <si>
    <t>Dương Thị Thứ</t>
  </si>
  <si>
    <t>P. Dữu Lâu, TP. Việt trì, tỉnh Phú Thọ</t>
  </si>
  <si>
    <t>Dương Thị Bạo</t>
  </si>
  <si>
    <t>0984907277</t>
  </si>
  <si>
    <t>Nguyễn Thị Thạnh</t>
  </si>
  <si>
    <t>Vợ Ông Dương Văn Tạo</t>
  </si>
  <si>
    <t>Dương Văn Ân</t>
  </si>
  <si>
    <t>Đặng Thị Ky</t>
  </si>
  <si>
    <t>01248042629</t>
  </si>
  <si>
    <t>Vợ Ông Dương Văn Ân</t>
  </si>
  <si>
    <t>Nguyễn Thị Nguyên</t>
  </si>
  <si>
    <t>Vợ Ông Dương Tiến Thành</t>
  </si>
  <si>
    <t>Dương Tiến Hân</t>
  </si>
  <si>
    <t>Nguyễn Thị Đậu</t>
  </si>
  <si>
    <t>0916564332</t>
  </si>
  <si>
    <t>Vợ Ông Dương Đức Long</t>
  </si>
  <si>
    <t>Dương Văn Biếm</t>
  </si>
  <si>
    <t>0979704377</t>
  </si>
  <si>
    <t>Nguyễn Thị Kim Liên</t>
  </si>
  <si>
    <t>P. Thanh Miếu, TP. Việt Trì, tỉnh Phú Thọ</t>
  </si>
  <si>
    <t>0902223127</t>
  </si>
  <si>
    <t>Vợ Ông Dương Mạnh Hoàn</t>
  </si>
  <si>
    <t>Nguyễn Thị Đối</t>
  </si>
  <si>
    <t>Lang Đài - Bạch Hạc - VT-PT</t>
  </si>
  <si>
    <t>0983413203</t>
  </si>
  <si>
    <t>Vợ Ông Dương Văn Tình</t>
  </si>
  <si>
    <t>Nguyễn Thị Tin</t>
  </si>
  <si>
    <t>Vợ Ông Dương Văn Na</t>
  </si>
  <si>
    <t>Bùi Thị Hợp</t>
  </si>
  <si>
    <t>Mộ Thượng, Bạch Hạc, Việt Trì, Phú Thọ</t>
  </si>
  <si>
    <t>0987423576</t>
  </si>
  <si>
    <t>Vợ Ông Dương Hữu Độ</t>
  </si>
  <si>
    <t>Dương Thị Lưu</t>
  </si>
  <si>
    <t>P. Vân Phú - TP. Việt Trì - T. Phú Thọ</t>
  </si>
  <si>
    <t>Dương Văn Vĩnh</t>
  </si>
  <si>
    <t>Dương Thị Lưỡng</t>
  </si>
  <si>
    <t xml:space="preserve">Lê Thị Định </t>
  </si>
  <si>
    <t>Thanh Miếu - Việt Trì - PT</t>
  </si>
  <si>
    <t>01215345677</t>
  </si>
  <si>
    <t xml:space="preserve">Dương Đức Thiệp </t>
  </si>
  <si>
    <t>0168807378</t>
  </si>
  <si>
    <t xml:space="preserve">Dương Thị Nhàn </t>
  </si>
  <si>
    <t>0975537177</t>
  </si>
  <si>
    <t xml:space="preserve">Dương Đình Phê </t>
  </si>
  <si>
    <t xml:space="preserve">Dữu Lâu - Việt Trì - Phú Thọ </t>
  </si>
  <si>
    <t>01633294700</t>
  </si>
  <si>
    <t xml:space="preserve">Dương Văn Luận </t>
  </si>
  <si>
    <t>0915165368</t>
  </si>
  <si>
    <t xml:space="preserve">Nguyễn Thị Hốt </t>
  </si>
  <si>
    <t>0972629964</t>
  </si>
  <si>
    <t xml:space="preserve">Dương Thị Cao </t>
  </si>
  <si>
    <t>0975196586</t>
  </si>
  <si>
    <t xml:space="preserve">Dương Văn Nột </t>
  </si>
  <si>
    <t>0982131375</t>
  </si>
  <si>
    <t xml:space="preserve">Lê Thị Núi </t>
  </si>
  <si>
    <t>Bạch Hạc - VT - Phú Thọ</t>
  </si>
  <si>
    <t>0963424868</t>
  </si>
  <si>
    <t>Vợ Ông Dương Văn Mạc</t>
  </si>
  <si>
    <t xml:space="preserve">Đỗ Thị Xạ </t>
  </si>
  <si>
    <t>Lang Đài, Bạch Hạc - VT - PT</t>
  </si>
  <si>
    <t>01686572082</t>
  </si>
  <si>
    <t>Vợ ông Dương Văn Thú</t>
  </si>
  <si>
    <t>Nguyễn Thị Đót</t>
  </si>
  <si>
    <t>0167894896</t>
  </si>
  <si>
    <t xml:space="preserve">Dương Thị Cố </t>
  </si>
  <si>
    <t>0972969160</t>
  </si>
  <si>
    <t xml:space="preserve">Nguyễn Thị Khuynh </t>
  </si>
  <si>
    <t>01675576302</t>
  </si>
  <si>
    <t>Vợ ông Dương Văn Loãn</t>
  </si>
  <si>
    <t xml:space="preserve">Nguyễn Thị Vấn </t>
  </si>
  <si>
    <t>0164636584</t>
  </si>
  <si>
    <t>Vợ Ông Dương Văn Khoái</t>
  </si>
  <si>
    <t xml:space="preserve">Dương Văn Đãng </t>
  </si>
  <si>
    <t xml:space="preserve">Nguyễn Thị Be </t>
  </si>
  <si>
    <t>01693112380</t>
  </si>
  <si>
    <t>Vợ Ông Dương Văn Thứ</t>
  </si>
  <si>
    <t xml:space="preserve">Nguyễn Thị Toàn </t>
  </si>
  <si>
    <t>0987347232</t>
  </si>
  <si>
    <t>Vợ Ông Dương Văn Sửu</t>
  </si>
  <si>
    <t xml:space="preserve">Dương Thị Bảo </t>
  </si>
  <si>
    <t>Đông Khê - Đoan Hùng - PT</t>
  </si>
  <si>
    <t>0972000251</t>
  </si>
  <si>
    <t>Dương Thị Hoẹt</t>
  </si>
  <si>
    <t>0986147655</t>
  </si>
  <si>
    <t>Dương Thị Hoạt</t>
  </si>
  <si>
    <t>Thạch Đồng, Thanh Thủy, Phú Thọ</t>
  </si>
  <si>
    <t>Nguyễn Thị Ca</t>
  </si>
  <si>
    <t>K8, Đào Xá, Thanh Thủy, Phú Thọ</t>
  </si>
  <si>
    <t>Vợ Ông Dương Văn Khương</t>
  </si>
  <si>
    <t xml:space="preserve">Hà Thị Lộc </t>
  </si>
  <si>
    <t>Đào Xá - Thanh Thủy - PT</t>
  </si>
  <si>
    <t xml:space="preserve">Dương Thị Lộc </t>
  </si>
  <si>
    <t>Tân Phương, Thanh Thủy, PT</t>
  </si>
  <si>
    <t xml:space="preserve">Dương Văn Thành </t>
  </si>
  <si>
    <t>K6, Đào Xá ,Thanh Thủy, PT</t>
  </si>
  <si>
    <t xml:space="preserve">Trần Thị Hào </t>
  </si>
  <si>
    <t xml:space="preserve">Trần Thị Kỷ </t>
  </si>
  <si>
    <t>Đào Xá, Thanh Thủy, PT</t>
  </si>
  <si>
    <t>Nguyễn Thị Thiết</t>
  </si>
  <si>
    <t xml:space="preserve">Dương Thị Kế </t>
  </si>
  <si>
    <t xml:space="preserve">Dương Thị Vỵ </t>
  </si>
  <si>
    <t xml:space="preserve">Dương Thị Sen </t>
  </si>
  <si>
    <t>K15, Đào Xá, Thanh Thủy, PT</t>
  </si>
  <si>
    <t xml:space="preserve">Dương Thị Hương </t>
  </si>
  <si>
    <t xml:space="preserve">Ngô Thị Điền </t>
  </si>
  <si>
    <t>Dương Thị Lách</t>
  </si>
  <si>
    <t xml:space="preserve">Dương Văn Khiêm </t>
  </si>
  <si>
    <t>Dương Đình Ban</t>
  </si>
  <si>
    <t>Phú Nham - Phù Ninh - PT</t>
  </si>
  <si>
    <t>01696350060</t>
  </si>
  <si>
    <t>Dương Thị Sửu</t>
  </si>
  <si>
    <t>0986520144</t>
  </si>
  <si>
    <t>Dương Thị Tuyển</t>
  </si>
  <si>
    <t>01981579467</t>
  </si>
  <si>
    <t>Dương Đình Vì</t>
  </si>
  <si>
    <t>01659606301</t>
  </si>
  <si>
    <t>0974148440</t>
  </si>
  <si>
    <t>Dương Đình Chín</t>
  </si>
  <si>
    <t>01678815007</t>
  </si>
  <si>
    <t>Lê Thị Tập</t>
  </si>
  <si>
    <t>01642214483</t>
  </si>
  <si>
    <t>Vợ Ông Dương Đình Đàm</t>
  </si>
  <si>
    <t>Dương Thị Tàm</t>
  </si>
  <si>
    <t xml:space="preserve">Phù Ninh - Phú Thọ </t>
  </si>
  <si>
    <t xml:space="preserve">Nguyễn Thị Chữ </t>
  </si>
  <si>
    <t>0977188672</t>
  </si>
  <si>
    <t>Trần Thị Hiền</t>
  </si>
  <si>
    <t>01674524951</t>
  </si>
  <si>
    <t xml:space="preserve">Nguyễn Thị Tý </t>
  </si>
  <si>
    <t>01627318464</t>
  </si>
  <si>
    <t xml:space="preserve">Dương Thị Duyên </t>
  </si>
  <si>
    <t>0965367601</t>
  </si>
  <si>
    <t xml:space="preserve">Dương Thị Nậm </t>
  </si>
  <si>
    <t>01666113484</t>
  </si>
  <si>
    <t xml:space="preserve">Đào Thị Thạch </t>
  </si>
  <si>
    <t>01687759532</t>
  </si>
  <si>
    <t xml:space="preserve">Dương Thị Khai </t>
  </si>
  <si>
    <t>0977565474</t>
  </si>
  <si>
    <t xml:space="preserve">Vũ Thị Hệ </t>
  </si>
  <si>
    <t>Phú Lộc - Phù Ninh - Phú Thọ</t>
  </si>
  <si>
    <t>01674859590</t>
  </si>
  <si>
    <t xml:space="preserve">Dương Thị Thìn </t>
  </si>
  <si>
    <t>0966730060</t>
  </si>
  <si>
    <t xml:space="preserve">Nguyễn Thị Bách </t>
  </si>
  <si>
    <t>01698965340</t>
  </si>
  <si>
    <t xml:space="preserve">Dương Thị Tịnh </t>
  </si>
  <si>
    <t>0975628654</t>
  </si>
  <si>
    <t xml:space="preserve">Lê Thị Vận </t>
  </si>
  <si>
    <t>0987392530</t>
  </si>
  <si>
    <t xml:space="preserve">Dương Đình Tiếp </t>
  </si>
  <si>
    <t>01699226233</t>
  </si>
  <si>
    <t xml:space="preserve">Dương Thị Nhị </t>
  </si>
  <si>
    <t>01663305202</t>
  </si>
  <si>
    <t>Nguyễn Thị Đức</t>
  </si>
  <si>
    <t>Thanh Ba – Phú Thọ</t>
  </si>
  <si>
    <t>0979291538</t>
  </si>
  <si>
    <t>Dâu họ Dương</t>
  </si>
  <si>
    <t>Dương Văn Khế</t>
  </si>
  <si>
    <t>01685428488</t>
  </si>
  <si>
    <t>Vy Thị Nhụ</t>
  </si>
  <si>
    <t>01678645452</t>
  </si>
  <si>
    <t>Vợ ông Thấu</t>
  </si>
  <si>
    <t>Dương Văn Thấu</t>
  </si>
  <si>
    <t>Dương Thị Tỵ</t>
  </si>
  <si>
    <t>0973387124</t>
  </si>
  <si>
    <t>Dương Thị Vẫy</t>
  </si>
  <si>
    <t>0942981886</t>
  </si>
  <si>
    <t>Dương Văn Đào</t>
  </si>
  <si>
    <t>01642821942</t>
  </si>
  <si>
    <t>Dương Thị Vận</t>
  </si>
  <si>
    <t>01645243289</t>
  </si>
  <si>
    <t>Dương Đình Hưng</t>
  </si>
  <si>
    <t>0988943469</t>
  </si>
  <si>
    <t>Dương Thị Thơm</t>
  </si>
  <si>
    <t>01656193317</t>
  </si>
  <si>
    <t>Dương Văn Điểm</t>
  </si>
  <si>
    <t>01655309787</t>
  </si>
  <si>
    <t>Lê Thị Tuấn</t>
  </si>
  <si>
    <t>01686359376</t>
  </si>
  <si>
    <t>Con trai Dương Văn Tài</t>
  </si>
  <si>
    <t xml:space="preserve">Dương Thị Dậu </t>
  </si>
  <si>
    <t xml:space="preserve">Thanh Ba, Phú Thọ </t>
  </si>
  <si>
    <t>0165530787</t>
  </si>
  <si>
    <t>Dương Thị Khiết</t>
  </si>
  <si>
    <t>01654106706</t>
  </si>
  <si>
    <t>Vi Thị Hiền</t>
  </si>
  <si>
    <t>0986603698</t>
  </si>
  <si>
    <t>Con trai Dương Văn Bình</t>
  </si>
  <si>
    <t>Nguyễn Thị Dễ</t>
  </si>
  <si>
    <t>Cháu Dương Đình Cam</t>
  </si>
  <si>
    <t xml:space="preserve">Lê Thị Hạnh </t>
  </si>
  <si>
    <t>0966982365</t>
  </si>
  <si>
    <t>Cháu trai Dương Thế Hùng</t>
  </si>
  <si>
    <t xml:space="preserve">Dương Thị Mười </t>
  </si>
  <si>
    <t>01639425038</t>
  </si>
  <si>
    <t>Con trai: Hoàng Kim Đạo</t>
  </si>
  <si>
    <t xml:space="preserve">Lê Thị Hân </t>
  </si>
  <si>
    <t>01683740689</t>
  </si>
  <si>
    <t>Cháu nội: Dương Văn Sơn</t>
  </si>
  <si>
    <t>Dương Thị Chủn</t>
  </si>
  <si>
    <t>01689516169</t>
  </si>
  <si>
    <t>Dương Thị Chầm</t>
  </si>
  <si>
    <t>0985182850</t>
  </si>
  <si>
    <t xml:space="preserve">Dương Thị Chín </t>
  </si>
  <si>
    <t>01694686431</t>
  </si>
  <si>
    <t>Con trai: Lê Đình Thảo</t>
  </si>
  <si>
    <t>0977365027</t>
  </si>
  <si>
    <t xml:space="preserve">Dương Thị Hợp </t>
  </si>
  <si>
    <t>0975431736</t>
  </si>
  <si>
    <t>Nguyễn Thị Dính</t>
  </si>
  <si>
    <t>Tây Cốc - Đoan Hùng - Phú Thọ</t>
  </si>
  <si>
    <t>01685182315</t>
  </si>
  <si>
    <t>Con trai là Dương Viết Tiến</t>
  </si>
  <si>
    <t>Nguyễn Thị Hòe</t>
  </si>
  <si>
    <t>01686785276</t>
  </si>
  <si>
    <t>Con trai Dương Quang Hùng</t>
  </si>
  <si>
    <t>Nguyễn Thị Đảm</t>
  </si>
  <si>
    <t>0987321659</t>
  </si>
  <si>
    <t>Con trai Dương Thế Liệu</t>
  </si>
  <si>
    <t>Dương Tuấn Nghi</t>
  </si>
  <si>
    <t>Phương Trung - Đoan Hùng - Phú Thọ</t>
  </si>
  <si>
    <t>0979784214</t>
  </si>
  <si>
    <t>Dương Văn Sang</t>
  </si>
  <si>
    <t>Minh Phú - Đoan Hùng - Phú Thọ</t>
  </si>
  <si>
    <t>Hoàng Thị Hữu</t>
  </si>
  <si>
    <t>Con trai Dương Văn Hoa</t>
  </si>
  <si>
    <t>Vũ Thị Dậu</t>
  </si>
  <si>
    <t>Con trai Dương Thế Tuyên</t>
  </si>
  <si>
    <t>Hà Thị Kha</t>
  </si>
  <si>
    <t>Con gái Dương Thị Quyên</t>
  </si>
  <si>
    <t>Dương Thị Tẽo</t>
  </si>
  <si>
    <t>Dương Văn Phú</t>
  </si>
  <si>
    <t>Tạ Xá - Cẩm Khê - PT</t>
  </si>
  <si>
    <t>01643843384</t>
  </si>
  <si>
    <t>Dương Thị Hiền</t>
  </si>
  <si>
    <t>Hương Lung - Cẩm Khê - Phú Thọ</t>
  </si>
  <si>
    <t>0975943468</t>
  </si>
  <si>
    <t>Lê Thị Hòa</t>
  </si>
  <si>
    <t>0915345231</t>
  </si>
  <si>
    <t>Con Dương minh Loan</t>
  </si>
  <si>
    <t>Trần Thị Huyền</t>
  </si>
  <si>
    <t>Vợ của ông Dương Văn Lộc</t>
  </si>
  <si>
    <t>Dương Văn Thuận</t>
  </si>
  <si>
    <t>Sai Nga - Cẩm Khê - Phú Thọ</t>
  </si>
  <si>
    <t>01658840770</t>
  </si>
  <si>
    <t>Dương Văn Tư</t>
  </si>
  <si>
    <t>Tiên Lương - Cẩm Khê - Phú Thọ</t>
  </si>
  <si>
    <t>01662498180</t>
  </si>
  <si>
    <t>Trần Thị Hỏi</t>
  </si>
  <si>
    <t>01693790847</t>
  </si>
  <si>
    <t>Con là Dương Văn Hạnh</t>
  </si>
  <si>
    <t>Dương Thị Tươi</t>
  </si>
  <si>
    <t>0969595112</t>
  </si>
  <si>
    <t>Dương Thị Hằng</t>
  </si>
  <si>
    <t>01678690828</t>
  </si>
  <si>
    <t>Dương Văn Cương</t>
  </si>
  <si>
    <t>Dương Thị Minh</t>
  </si>
  <si>
    <t>Dương Văn Thông</t>
  </si>
  <si>
    <t>Nguyễn Thị The</t>
  </si>
  <si>
    <t>Vợ bà Dương Văn Thông</t>
  </si>
  <si>
    <t xml:space="preserve">Dương Văn Thêm </t>
  </si>
  <si>
    <t>0973486466</t>
  </si>
  <si>
    <t>Nguyễn Thị Hiến</t>
  </si>
  <si>
    <t>01632072404</t>
  </si>
  <si>
    <t>con trai Dương Đình Phúc</t>
  </si>
  <si>
    <t>Nguyễn Thị Ngùy</t>
  </si>
  <si>
    <t>K5- Tạ Xá - Cẩm Khê - PT</t>
  </si>
  <si>
    <t>01665420185</t>
  </si>
  <si>
    <t xml:space="preserve">Trần Thị Thể </t>
  </si>
  <si>
    <t>01693530708</t>
  </si>
  <si>
    <t>Dương Đức An</t>
  </si>
  <si>
    <t>Xuân Thủy - Yên Lập - Phú Thọ</t>
  </si>
  <si>
    <t>0985613110</t>
  </si>
  <si>
    <t>Dương Thị Bàn</t>
  </si>
  <si>
    <t>Thượng Long - Yên Lập - Phú Thọ</t>
  </si>
  <si>
    <t>Dương Văn Sái</t>
  </si>
  <si>
    <t>Dương Thị Ngẫm</t>
  </si>
  <si>
    <t>Trịnh Thị Loan</t>
  </si>
  <si>
    <t>Vợ Ông Dương Đức Doanh</t>
  </si>
  <si>
    <t>Dương Trung Tề</t>
  </si>
  <si>
    <t>Dương Thị Ngân</t>
  </si>
  <si>
    <t>Nga Hoàng, Yên Lập, Phú Thọ</t>
  </si>
  <si>
    <t xml:space="preserve">Hà Thị Đàn </t>
  </si>
  <si>
    <t xml:space="preserve">Thượng Long - Yên Lập </t>
  </si>
  <si>
    <t xml:space="preserve">Đỗ Thị Hạng </t>
  </si>
  <si>
    <t xml:space="preserve">Phùng Thị Hảo </t>
  </si>
  <si>
    <t xml:space="preserve">Dương Văn Toàn </t>
  </si>
  <si>
    <t>Dương Thị Vườn</t>
  </si>
  <si>
    <t xml:space="preserve">Dương Bá Chắt </t>
  </si>
  <si>
    <t xml:space="preserve">Dương Văn Sáng </t>
  </si>
  <si>
    <t>con trai Dương Văn Đông</t>
  </si>
  <si>
    <t xml:space="preserve">Dương Thị Vực </t>
  </si>
  <si>
    <t>Gò Vệ, Thượng Long, YL, PT</t>
  </si>
  <si>
    <t xml:space="preserve">Dương Thị Quyền </t>
  </si>
  <si>
    <t>Nguyễn Thị Chí</t>
  </si>
  <si>
    <t xml:space="preserve">Dương Thị Chuyền </t>
  </si>
  <si>
    <t>Dương Thị Khoat</t>
  </si>
  <si>
    <t>Chuế Lưu - Hạ Hòa - Phú Thọ</t>
  </si>
  <si>
    <t>01689081004</t>
  </si>
  <si>
    <t>Lê Thị Bin</t>
  </si>
  <si>
    <t>0964837980</t>
  </si>
  <si>
    <t>Nguyễn Thị Tiến</t>
  </si>
  <si>
    <t>01634507758</t>
  </si>
  <si>
    <t>Con trai Dương Minh Trường</t>
  </si>
  <si>
    <t>Dương Thị Biểu</t>
  </si>
  <si>
    <t>0985021797</t>
  </si>
  <si>
    <t>Đoàn Thị Tuyết</t>
  </si>
  <si>
    <t>0987611453</t>
  </si>
  <si>
    <t>Vợ ông Dương Hữu Đạm</t>
  </si>
  <si>
    <t>0941422038</t>
  </si>
  <si>
    <t>Dương Văn Tiến</t>
  </si>
  <si>
    <t>Thị Trấn Hạ Hòa - Hạ Hòa - Phú Thọ</t>
  </si>
  <si>
    <t>0969672256</t>
  </si>
  <si>
    <t>Nguyễn Thị Tám</t>
  </si>
  <si>
    <t>Hiền Lương- Hạ Hòa - Phú Thọ</t>
  </si>
  <si>
    <t>0986466800</t>
  </si>
  <si>
    <t>Con trai Dương Đình Ngọc</t>
  </si>
  <si>
    <t>Dương Thị Trường</t>
  </si>
  <si>
    <t>Xuân Ái - Văn Yên - Yên Bái</t>
  </si>
  <si>
    <t>Dương Tiến Thọ</t>
  </si>
  <si>
    <t xml:space="preserve">Dương Huy Mạc </t>
  </si>
  <si>
    <t>Chuế Lưu - Hạ Hòa - PT</t>
  </si>
  <si>
    <t xml:space="preserve">Dương Thị Bắc </t>
  </si>
  <si>
    <t xml:space="preserve">Nguyễn Thị Doan </t>
  </si>
  <si>
    <t xml:space="preserve">Cù Thị Hiền </t>
  </si>
  <si>
    <t>Dương Thị Chứ</t>
  </si>
  <si>
    <t xml:space="preserve">Dương Thị Châm </t>
  </si>
  <si>
    <t xml:space="preserve">Chu Thị Hiền </t>
  </si>
  <si>
    <t xml:space="preserve">Bùi Thị Nguyệt </t>
  </si>
  <si>
    <t>Chồng Dương Hữu Tư</t>
  </si>
  <si>
    <t xml:space="preserve">Dương Hữu Khoán </t>
  </si>
  <si>
    <t xml:space="preserve">Nguyễn Thị Hải </t>
  </si>
  <si>
    <t>Con trai là Dương Hữu Quân</t>
  </si>
  <si>
    <t>Nguyễn Thị Mật</t>
  </si>
  <si>
    <t>Tên hồ sơ cũ là Dương Thị Mật (tên đúng là Nguyễn Thị Mật là con dâu Họ Dương, là mẹ đẻ của Dương Hữu Quang</t>
  </si>
  <si>
    <t>Dương Thị Thời</t>
  </si>
  <si>
    <t>Minh Côi, Hạ Hòa, PT</t>
  </si>
  <si>
    <t>Theo như CMND cụ Dương Thị Thời sinh năm 1924, nhưng hồ sơ được mừng thọ năm 2017 lại là năm 1934,</t>
  </si>
  <si>
    <t>PHÚ YÊN</t>
  </si>
  <si>
    <t>Dương Thị Cười</t>
  </si>
  <si>
    <t>Phú Sen Đông, Hòa Định Tây, Phú Hòa, Phú Yên</t>
  </si>
  <si>
    <t>0905.037.455</t>
  </si>
  <si>
    <t>Dương Thị Thuẫn</t>
  </si>
  <si>
    <t>TT Phú Hòa, H.Phú Hòa, Phú Yên</t>
  </si>
  <si>
    <t>0122.546.3881</t>
  </si>
  <si>
    <t>Trần Thị Trạng</t>
  </si>
  <si>
    <t>Qui Hậu, Hòa Trị, Phú Hòa, Phú Yên</t>
  </si>
  <si>
    <t>0903.568.135</t>
  </si>
  <si>
    <t>Vợ Ô Dương Kính (C)</t>
  </si>
  <si>
    <t>Dương Thị Lẻn</t>
  </si>
  <si>
    <t>Phụng Tường 2, Hòa Trị, Phú Hòa, Phú Yên</t>
  </si>
  <si>
    <t>0909.076.647</t>
  </si>
  <si>
    <t>Dương Thị Ốc</t>
  </si>
  <si>
    <t>P.Phú Lâm, Tuy Hòa, Phú Yên</t>
  </si>
  <si>
    <t>0188.243.8550</t>
  </si>
  <si>
    <t>Dương Văn Tụ</t>
  </si>
  <si>
    <t>0163.828.8396</t>
  </si>
  <si>
    <t>Nguyễn Thị Thuốc</t>
  </si>
  <si>
    <t>Phú Lương, Hòa Tân Đông, Đông Hòa, Phú Yên</t>
  </si>
  <si>
    <t>0905.719.735</t>
  </si>
  <si>
    <t>Vợ Ô Dương Thuận (C)</t>
  </si>
  <si>
    <t>Dương Thị Hủm</t>
  </si>
  <si>
    <t>Thôn Phú Sen Đông, xã Hòa Định Tây, huyện Phú Hòa, tỉnh Phú Yên</t>
  </si>
  <si>
    <t>Ngô Thị Chiếm</t>
  </si>
  <si>
    <t>Qui Hậu, Hòa Trị, H.Phú Hòa, Phú Yên</t>
  </si>
  <si>
    <t>0169.274.0961</t>
  </si>
  <si>
    <t>Vợ Ô. Dương Thuộc (C)</t>
  </si>
  <si>
    <t>0167.834.1598</t>
  </si>
  <si>
    <t>Dương Thị Xúc</t>
  </si>
  <si>
    <t>Phụng Tường 1, Hòa Trị, Phú Hòa, Phú Yên</t>
  </si>
  <si>
    <t>0914.097.279</t>
  </si>
  <si>
    <t>Dương Thành Trung</t>
  </si>
  <si>
    <t>KP Định Thọ 2, H.Phú Hòa, Phú Yên</t>
  </si>
  <si>
    <t>Dương Hoành</t>
  </si>
  <si>
    <t>Khu phố 3, Phú Lâm, TP. Tuy Hòa, Phú Yên</t>
  </si>
  <si>
    <t>0913.463.229</t>
  </si>
  <si>
    <t>Dương Thanh</t>
  </si>
  <si>
    <t>Phú Xuân B , Xuân Phước, Đồng Xuân, Phú Yên</t>
  </si>
  <si>
    <t>0986.693.120</t>
  </si>
  <si>
    <t>Dương Thị Lời</t>
  </si>
  <si>
    <t>Mỹ Hòa, Hòa Hiệp Bắc, Đông Hòa, Phú Yên</t>
  </si>
  <si>
    <t>0166.877.2223</t>
  </si>
  <si>
    <t>Dương Thị Ong</t>
  </si>
  <si>
    <t>Thạnh Đức , Xuân Quang 3, Đồng Xuân, Phú Yên</t>
  </si>
  <si>
    <t>Xuân Mỹ, Hòa Mỹ Đông, Tây Hòa, Phú Yên</t>
  </si>
  <si>
    <t>0163.379.0645</t>
  </si>
  <si>
    <t>Dương Vĩnh</t>
  </si>
  <si>
    <t>Xuân Hòa , An Xuân, Tuy An, Phú Yên</t>
  </si>
  <si>
    <t>0983.865.277</t>
  </si>
  <si>
    <t>Dương Ngân</t>
  </si>
  <si>
    <t>KP Định Thọ 2,Thị trấn Phú Hòa, H.Phú Hòa, Phú Yên</t>
  </si>
  <si>
    <t>Dương Son</t>
  </si>
  <si>
    <t>Hòa Định Đông, H.Phú Hòa, Phú Yên</t>
  </si>
  <si>
    <t>0984.497.715</t>
  </si>
  <si>
    <t>Dương Thị Kiệp</t>
  </si>
  <si>
    <t>KP Định Thắng, H.Phú Hòa, Phú Yên</t>
  </si>
  <si>
    <t>Dương Thị Thấy</t>
  </si>
  <si>
    <t>Hòa Quang Nam, Phú Hòa, Phú Yên</t>
  </si>
  <si>
    <t>0164.732.1851</t>
  </si>
  <si>
    <t>Trần Thị Mững</t>
  </si>
  <si>
    <t>Vợ Ô. Dương Tấn Bình</t>
  </si>
  <si>
    <t>Nguyễn Thị Mịch</t>
  </si>
  <si>
    <t>Xã Hòa Trị, huyện Phú Hòa, Tỉnh Phú Yên</t>
  </si>
  <si>
    <t>Vợ Ô. Dương Phẫn (C)</t>
  </si>
  <si>
    <t>Dương Thị Én</t>
  </si>
  <si>
    <t>Dương Thị In</t>
  </si>
  <si>
    <t>Thôn Lộc Đông, Xã Hòa Thành, Huyện Đông Hòa, Tỉnh Phú Yên</t>
  </si>
  <si>
    <t>Vợ Ô. Dương Tấn Khoa</t>
  </si>
  <si>
    <t>Dương Bình Lưu</t>
  </si>
  <si>
    <t>Thôn Phú Hiệp 2, xã Hòa Hiệp Trung, huyện Đông Hòa, tỉnh Phú Yên</t>
  </si>
  <si>
    <t>098.435.7064</t>
  </si>
  <si>
    <t>Phan Thị Tém</t>
  </si>
  <si>
    <t xml:space="preserve">Thôn Cẩm Thạch, xã Hòa Định Tây, huyện Phú Hòa, tỉnh Phú Yên </t>
  </si>
  <si>
    <t>Vợ ông Dương  Nghinh (C)</t>
  </si>
  <si>
    <t>Dương Thị Nga</t>
  </si>
  <si>
    <t xml:space="preserve">KP Tây Hòa, TT Củng Sơn, huyện Sơn Hòa, tỉnh Phú Yên </t>
  </si>
  <si>
    <t>0915.603.847</t>
  </si>
  <si>
    <t>Phan Thị Bin</t>
  </si>
  <si>
    <t>Thôn Định Phong, xã An Nghiệp, huyện Tuy An, tỉnh Phú Yên</t>
  </si>
  <si>
    <t>01695840651 (Dương Tố Tiến)</t>
  </si>
  <si>
    <t>Vợ ông Dương  Quốc (C)</t>
  </si>
  <si>
    <t>Trần Thị Thắng</t>
  </si>
  <si>
    <t xml:space="preserve">KP Định Thọ, thị trấn Phú Hòa, huyện Phú Hòa, tỉnh Phú Yên </t>
  </si>
  <si>
    <t>Vợ ông Dương  Ngân</t>
  </si>
  <si>
    <t>Lê Thị Phúc</t>
  </si>
  <si>
    <t xml:space="preserve">Thôn Xuân Hòa, xã An Xuân, huyện Tuy An, tỉnh Phú Yên </t>
  </si>
  <si>
    <t>0914.900.472</t>
  </si>
  <si>
    <t>Vợ ông Dương  Vĩnh</t>
  </si>
  <si>
    <t>Dương Trình</t>
  </si>
  <si>
    <t xml:space="preserve">Thôn Qui Hậu, xã Hòa Trị, huyện Phú Hòa, tỉnh Phú Yên </t>
  </si>
  <si>
    <t>Hồ Thị Lầm</t>
  </si>
  <si>
    <t>Vợ ông Dương  Khèo (C)</t>
  </si>
  <si>
    <t>Nguyễn Thị Nhánh</t>
  </si>
  <si>
    <t xml:space="preserve">KP Định Thọ 2, thị trấn Phú Hòa, huyện Phú Hòa, tỉnh Phú Yên </t>
  </si>
  <si>
    <t>Vợ ông Dương  Thành Trung</t>
  </si>
  <si>
    <t>Dương Thị Dẩu</t>
  </si>
  <si>
    <t xml:space="preserve">KP Định Thắng 2, thị trấn Phú Hòa, huyện Phú Hòa, tỉnh Phú Yên </t>
  </si>
  <si>
    <t>0905.935.109</t>
  </si>
  <si>
    <t>Dương Thị Mận</t>
  </si>
  <si>
    <t>Dương Thị Nhắn</t>
  </si>
  <si>
    <t>Thôn Ngọc Phước, xã Bình Ngọc, TP. Tuy Hòa, Phú Yên</t>
  </si>
  <si>
    <t>0167.558.8465</t>
  </si>
  <si>
    <t xml:space="preserve">Thôn Phú Sen Đông, xã Hòa Định Tây, huyện Phú Hòa, tỉnh Phú Yên </t>
  </si>
  <si>
    <t>Huỳnh Thị Thao</t>
  </si>
  <si>
    <t>KP Chí Thạnh, TT. Chí Thạnh, huyện Tuy An, tỉnh Phú Yên</t>
  </si>
  <si>
    <t>Vợ ông Dương  Cảnh Ngọc (C)</t>
  </si>
  <si>
    <t>Tô Thị Tung</t>
  </si>
  <si>
    <t xml:space="preserve">Thôn Mậu Lâm Nam, xã Hòa Quang Nam, huyện Phú Hòa, tỉnh Phú Yên </t>
  </si>
  <si>
    <t>1686260159 (Ban liên lạc Họ Dương HQN: 4 Thủy)</t>
  </si>
  <si>
    <t>Vợ ông Dương  Mô (C)</t>
  </si>
  <si>
    <t>Lê Thị Tiến</t>
  </si>
  <si>
    <t>Vợ ông Dương  Lễ (C)</t>
  </si>
  <si>
    <t>Phan Thị Rảo</t>
  </si>
  <si>
    <t xml:space="preserve">Thôn Phú Sen Tây, xã Hòa Định Tây, huyện Phú Hòa, tỉnh Phú Yên </t>
  </si>
  <si>
    <t>Vợ ông Dương  Huê (C)</t>
  </si>
  <si>
    <t>Đỗ Thị Chiên</t>
  </si>
  <si>
    <t>Vợ ông Dương  Trình</t>
  </si>
  <si>
    <t>Dương Hợi</t>
  </si>
  <si>
    <t xml:space="preserve">Thôn Định Thành, xã Hòa Định Đông, huyện Phú Hòa, tỉnh Phú Yên </t>
  </si>
  <si>
    <t>0932.528.437</t>
  </si>
  <si>
    <t>Dương Quang Trí</t>
  </si>
  <si>
    <t>17, Lê Quý Đôn, Phường 4, TP. Tuy Hòa, Phú Yên</t>
  </si>
  <si>
    <t>0123.780.2139</t>
  </si>
  <si>
    <t>Đào Thị Nghí</t>
  </si>
  <si>
    <t>Vợ ông Dương  Quốc Liễu (C)</t>
  </si>
  <si>
    <t>Dương Thị Thơi</t>
  </si>
  <si>
    <t xml:space="preserve">Thôn Định Thái, xã Hòa Định Đông, huyện Phú Hòa, tỉnh Phú Yên </t>
  </si>
  <si>
    <t>Tống Thị Xỉnh</t>
  </si>
  <si>
    <t>Vợ ông Dương  Ngá (C)</t>
  </si>
  <si>
    <t>Nguyễn Thị Phẩm</t>
  </si>
  <si>
    <t xml:space="preserve">Thôn Hạnh Lâm, xã Hòa Quang Bắc, huyện Phú Hòa, tỉnh Phú Yên </t>
  </si>
  <si>
    <t>Vợ ông Dương  Long (C)</t>
  </si>
  <si>
    <t>Văn Thị Dai</t>
  </si>
  <si>
    <t>Vợ ông Dương  Công Khanh (C)</t>
  </si>
  <si>
    <t>Dương Thấu</t>
  </si>
  <si>
    <t xml:space="preserve">Đội 1 Phú Sen Đông, xã Hòa Định Tây, huyện Phú Hòa, tỉnh Phú Yên </t>
  </si>
  <si>
    <t>Nguyễn Thị Thanh</t>
  </si>
  <si>
    <t>0903.538.135</t>
  </si>
  <si>
    <t>Vợ ông Dương  Văn Tơ</t>
  </si>
  <si>
    <t>Dương Thị Bảy</t>
  </si>
  <si>
    <t>Dương Mỹ Trợ</t>
  </si>
  <si>
    <t xml:space="preserve">Thôn Ngọc Phong, xã Hòa Kiến, TP. Tuy Hòa, tỉnh Phú Yên </t>
  </si>
  <si>
    <t>Trần Thị Lã</t>
  </si>
  <si>
    <t>Vợ ông Dương  Mỹ Trợ</t>
  </si>
  <si>
    <t>1685651290 (con trai: Sỹ)</t>
  </si>
  <si>
    <t>Vợ ông Dương  Chừ (C)</t>
  </si>
  <si>
    <t>Dương Công Thái</t>
  </si>
  <si>
    <t>Long Thạch, xã Xuân Long, huyện Đồng Xuân, tỉnh Phú Yên</t>
  </si>
  <si>
    <t>1667417029 hoặc 01698739196 (Dương Thị Quế Lan)</t>
  </si>
  <si>
    <t>Dương Thị Thao</t>
  </si>
  <si>
    <t>Dương Công Khanh</t>
  </si>
  <si>
    <t>Dương Nhơn Vinh</t>
  </si>
  <si>
    <t xml:space="preserve">88 Duy Tân, Phường 5, TP. Tuy Hòa, tỉnh Phú Yên </t>
  </si>
  <si>
    <t>Hồ Thị Thu</t>
  </si>
  <si>
    <t>Vợ ông Dương  Hợi</t>
  </si>
  <si>
    <t>Dương Thị Đỉnh</t>
  </si>
  <si>
    <t>Thôn Giai Sơn, xã An Mỹ, huyện Tuy An, tỉnh Phú Yên</t>
  </si>
  <si>
    <t>0905.158.045</t>
  </si>
  <si>
    <t>Dương Thị Hán</t>
  </si>
  <si>
    <t xml:space="preserve">KP Trung Hòa, TT Củng Sơn, huyện Sơn Hòa, tỉnh Phú Yên </t>
  </si>
  <si>
    <t>Dương Thị Cúc</t>
  </si>
  <si>
    <t>Dương Đàm</t>
  </si>
  <si>
    <t>Dương Thị Gương</t>
  </si>
  <si>
    <t>KP Long Châu, TT. La Hai, huyện Đồng Xuân, tỉnh Phú Yên</t>
  </si>
  <si>
    <t>Dương Thị Thiện</t>
  </si>
  <si>
    <t>Phường 1, TP. Tuy Hòa, Phú Yên</t>
  </si>
  <si>
    <t>0983.260.889</t>
  </si>
  <si>
    <t>Dương Đình Diện</t>
  </si>
  <si>
    <t>Dương Thị Quới</t>
  </si>
  <si>
    <t>983362524 (Con gái: Nữ)</t>
  </si>
  <si>
    <t>Dương Thị Xử</t>
  </si>
  <si>
    <t xml:space="preserve">Thôn Phú Hòa, xã An Mỹ, huyện Tuy An, tỉnh Phú Yên </t>
  </si>
  <si>
    <t>Dương Thị Bung</t>
  </si>
  <si>
    <t xml:space="preserve">Thôn Hòa Đa, xã An Mỹ, huyện Tuy An, tỉnh Phú Yên </t>
  </si>
  <si>
    <t>ko có hồ sơ</t>
  </si>
  <si>
    <t>Dương Bình Yên</t>
  </si>
  <si>
    <t xml:space="preserve">Phú Hòa, Hòa Hiệp Trung, Đông Hòa </t>
  </si>
  <si>
    <t>Trần Thị Thọ</t>
  </si>
  <si>
    <t xml:space="preserve">Phú Hiệp, Hòa Hiệp Trung, Đông Hòa </t>
  </si>
  <si>
    <t xml:space="preserve">Vợ Dương Bình Sơn </t>
  </si>
  <si>
    <t>Dương Thị Hận</t>
  </si>
  <si>
    <t>Phước Lâm, Hòa Hiệp Bắc, Đông Hòa</t>
  </si>
  <si>
    <t>Thái Thị Nga</t>
  </si>
  <si>
    <t xml:space="preserve">Vợ Dương Bình Việt </t>
  </si>
  <si>
    <t>Ngô Thị Chín</t>
  </si>
  <si>
    <t>Vợ Dương Bình Sào</t>
  </si>
  <si>
    <t>Dương Bình Đực</t>
  </si>
  <si>
    <t>Nguyễn Thị Chuyển</t>
  </si>
  <si>
    <t>Vợ Dương Đực</t>
  </si>
  <si>
    <t>Phú Lương, Hòa Tân Đông, Đông Hòa</t>
  </si>
  <si>
    <t>Dương Văn Liễn</t>
  </si>
  <si>
    <t>Lê Thị Tặng</t>
  </si>
  <si>
    <t>Vợ Dương Chính</t>
  </si>
  <si>
    <t>Dương Văn Quảng</t>
  </si>
  <si>
    <t>Thôn 2, Hòa Vinh, Đông Hòa</t>
  </si>
  <si>
    <t>Nguyễn Thị Mười</t>
  </si>
  <si>
    <t>Vợ Dương Quản</t>
  </si>
  <si>
    <t>Dương Thị Khánh</t>
  </si>
  <si>
    <t>Dương Thị Diệp</t>
  </si>
  <si>
    <t>Dương Thị Thành</t>
  </si>
  <si>
    <t>Dương Quận</t>
  </si>
  <si>
    <t>Dương Thị Trước</t>
  </si>
  <si>
    <t>Dương Thị Chưa</t>
  </si>
  <si>
    <t>Dương Nhờ</t>
  </si>
  <si>
    <t>Thạch Tuân, Hòa Xuân Đông, Đông Hòa</t>
  </si>
  <si>
    <t>Lê Thị Liến</t>
  </si>
  <si>
    <t>Vợ Dương Nhờ</t>
  </si>
  <si>
    <t>Dương Ngọc</t>
  </si>
  <si>
    <t>Hiệp Đồng, Hòa Xuân Đông, Đông Hòa</t>
  </si>
  <si>
    <t>Nguyễn Thị Liếng</t>
  </si>
  <si>
    <t>Dương Thị Nha</t>
  </si>
  <si>
    <t>Trần Thị Niệm</t>
  </si>
  <si>
    <t>Lộc Đông, Hòa Thành, Đông Hòa</t>
  </si>
  <si>
    <t>Hà Thị Chơi</t>
  </si>
  <si>
    <t>Dương Đình Mạnh</t>
  </si>
  <si>
    <t>Dương Du</t>
  </si>
  <si>
    <t>Dương Thị Láng</t>
  </si>
  <si>
    <t>Dương Thị Bỉ</t>
  </si>
  <si>
    <t>Dương Ơn</t>
  </si>
  <si>
    <t>Trương Thị In</t>
  </si>
  <si>
    <t>Dương Bình Thoại</t>
  </si>
  <si>
    <t>Hòa Hiệp Trung, Đông Hòa</t>
  </si>
  <si>
    <t>Dương Thị Chiếu</t>
  </si>
  <si>
    <t>Dương Na</t>
  </si>
  <si>
    <t>Hòa Thành, Đông Hòa</t>
  </si>
  <si>
    <t>Võ Thị Hoa</t>
  </si>
  <si>
    <t>Vợ Dương Mười</t>
  </si>
  <si>
    <t>Dương Thị Nhiêu</t>
  </si>
  <si>
    <t>Dương Thị Lượm</t>
  </si>
  <si>
    <t>Dương Thị Vui</t>
  </si>
  <si>
    <t>Xuân Phước, Đồng Xuân</t>
  </si>
  <si>
    <t>Dương Đắng</t>
  </si>
  <si>
    <t>Long Hà, La Hai, Đồng Xuân</t>
  </si>
  <si>
    <t>Dương Điểu</t>
  </si>
  <si>
    <t>Long Châu, La Hai, Đồng Xuân</t>
  </si>
  <si>
    <t>Dương Thị Sương</t>
  </si>
  <si>
    <t>Nguyễn Thị Kỷ</t>
  </si>
  <si>
    <t>Vợ Dương Ngọc Thanh</t>
  </si>
  <si>
    <t>Dương Thị Đi</t>
  </si>
  <si>
    <t>Dương Thị Ỷ</t>
  </si>
  <si>
    <t>Dương Thị Biên</t>
  </si>
  <si>
    <t>Phước Lộc, Xuân Quang 3, Đồng Xuân</t>
  </si>
  <si>
    <t>Dương Thọ</t>
  </si>
  <si>
    <t>Dương Tấn Khả</t>
  </si>
  <si>
    <t>Long Bình, La Hai, Đồng Xuân</t>
  </si>
  <si>
    <t>Dương Thị Cửu</t>
  </si>
  <si>
    <t>Tuy Bình, Đức Bình Tây, Sông Hinh</t>
  </si>
  <si>
    <t>Dương Thị Mỉnh</t>
  </si>
  <si>
    <t>Đồng Phú, Đức Bình Tây, Sông Hinh</t>
  </si>
  <si>
    <t>Dương Văn Nhi</t>
  </si>
  <si>
    <t>Phú Lâm, TP Tuy Hòa</t>
  </si>
  <si>
    <t>Dương Thị Hoanh</t>
  </si>
  <si>
    <t>Dương Thị Thừa</t>
  </si>
  <si>
    <t>Phường Phú Thạnh, TP Tuy Hòa</t>
  </si>
  <si>
    <t>Nguyễn Thị Sương</t>
  </si>
  <si>
    <t>Phạm Thị Lai</t>
  </si>
  <si>
    <t>Vợ Dương Anh</t>
  </si>
  <si>
    <t>Đặng Thị Xuyên</t>
  </si>
  <si>
    <t>Vợ Dương Hùng Lương</t>
  </si>
  <si>
    <t>Dương Thị Trang</t>
  </si>
  <si>
    <t>Dương Thị Cẩm</t>
  </si>
  <si>
    <t>Dương Văn Nghệ</t>
  </si>
  <si>
    <t>Nguyễn Thị Điệp</t>
  </si>
  <si>
    <t>Dương Huệ</t>
  </si>
  <si>
    <t>Dương Thị Bình</t>
  </si>
  <si>
    <t>Nguyễn Thị Ỷ</t>
  </si>
  <si>
    <t>Vợ Dương Văn Tẻo</t>
  </si>
  <si>
    <t>Nguyễn Thị Tư</t>
  </si>
  <si>
    <t>Vợ Dương Ba</t>
  </si>
  <si>
    <t>Huỳnh Thị Hàng</t>
  </si>
  <si>
    <t>Vợ Dương Nhảnh</t>
  </si>
  <si>
    <t xml:space="preserve">Lương Thị Đẹp </t>
  </si>
  <si>
    <t>Vợ Dương Chuyên</t>
  </si>
  <si>
    <t>Phạm Thị Bùn</t>
  </si>
  <si>
    <t>Tuy Hòa, Phú Yên</t>
  </si>
  <si>
    <t>Vợ Dương Cụt</t>
  </si>
  <si>
    <t>Lê Thị Hảo</t>
  </si>
  <si>
    <t>Vợ Dương Sơn Hòa</t>
  </si>
  <si>
    <t>Huỳnh Thị Nhơ</t>
  </si>
  <si>
    <t>Vợ Dương Tấn Lợi</t>
  </si>
  <si>
    <t>Dương Tấn Lực</t>
  </si>
  <si>
    <t>Dương Phán</t>
  </si>
  <si>
    <t>Dương Tấn Lợi</t>
  </si>
  <si>
    <t>Phạm Thị Lẽ</t>
  </si>
  <si>
    <t>Vợ Dương Tập</t>
  </si>
  <si>
    <t>Trương Thị Mạch</t>
  </si>
  <si>
    <t>Liên Thạnh, Hòa Phú, Tây Hòa</t>
  </si>
  <si>
    <t>Vợ Dương Văn Thập</t>
  </si>
  <si>
    <t>Dương Lê Thiện</t>
  </si>
  <si>
    <t>Sơn Thành Tây, Tây Hòa</t>
  </si>
  <si>
    <t>Dương Trợ</t>
  </si>
  <si>
    <t>Phú Nông, Hòa Bình 1, Tây Hòa</t>
  </si>
  <si>
    <t>Nguyễn Thị Liệu</t>
  </si>
  <si>
    <t>Vợ Dương Trợ</t>
  </si>
  <si>
    <t>HUYỆN Ý YÊN</t>
  </si>
  <si>
    <t>Dương Thị Thất</t>
  </si>
  <si>
    <t>Yên Xá - Ý Yên</t>
  </si>
  <si>
    <t>Dương Xuân Chữ</t>
  </si>
  <si>
    <t>Yên Hưng - Ý Yên</t>
  </si>
  <si>
    <t>01626.778.906</t>
  </si>
  <si>
    <t>Dương Thị Dậu</t>
  </si>
  <si>
    <t>Thị trấn Lâm - Ý Yên</t>
  </si>
  <si>
    <t>Phùng Thị Yên</t>
  </si>
  <si>
    <t xml:space="preserve">Yên Khánh - Ý Yên </t>
  </si>
  <si>
    <t>Vũ Thị Song</t>
  </si>
  <si>
    <t>01675.116.138</t>
  </si>
  <si>
    <t>Mẹ ô.Dương Doãn Sơn</t>
  </si>
  <si>
    <t>Dương Thị Vị</t>
  </si>
  <si>
    <t>Yên Nhân - Ý Yên</t>
  </si>
  <si>
    <t>Dương Thị Nụ</t>
  </si>
  <si>
    <t>Yên Linh - Ý Yên</t>
  </si>
  <si>
    <t>Dương Thị Tâm</t>
  </si>
  <si>
    <t>0944.627.063</t>
  </si>
  <si>
    <t>Lê Thị Hè</t>
  </si>
  <si>
    <t>0967.109.538</t>
  </si>
  <si>
    <t>Vợ ô.Dương Văn Nhai</t>
  </si>
  <si>
    <t>Dương Thị Ngỗng</t>
  </si>
  <si>
    <t>Dương Thị Nhòn</t>
  </si>
  <si>
    <t>Dương Thị Quỳnh</t>
  </si>
  <si>
    <t>Dương Thị Tích</t>
  </si>
  <si>
    <t>Yên Ninh - Ý Yên</t>
  </si>
  <si>
    <t>Dương Doãn Vui</t>
  </si>
  <si>
    <t>Nguyễn Thị Nịnh</t>
  </si>
  <si>
    <t>Dương Thị Tám</t>
  </si>
  <si>
    <t>Dương Thị Thiếu</t>
  </si>
  <si>
    <t>Hoàng Thị Hồi</t>
  </si>
  <si>
    <t>01644.616.902</t>
  </si>
  <si>
    <t>Vợ ô.Dương Văn Lịch</t>
  </si>
  <si>
    <t>Đặng Thị Rỡ</t>
  </si>
  <si>
    <t>Yên Đồng - Ý Yên</t>
  </si>
  <si>
    <t>Vợ ô.Dương Kim Bảng</t>
  </si>
  <si>
    <t>01272.576.905</t>
  </si>
  <si>
    <t>Dương Thị Bé</t>
  </si>
  <si>
    <t>Dương Thị Rồng</t>
  </si>
  <si>
    <t>Dương Thị Liên</t>
  </si>
  <si>
    <t>Hà Thị Giòn</t>
  </si>
  <si>
    <t>02283.952.066</t>
  </si>
  <si>
    <t>Trịnh Thị Chanh</t>
  </si>
  <si>
    <t>Vợ ô.Dương Xuân Đài</t>
  </si>
  <si>
    <t>Nguyễn Thị Vóc</t>
  </si>
  <si>
    <t>Dương Ngọc Ân</t>
  </si>
  <si>
    <t>Yên Khang - Ý Yên</t>
  </si>
  <si>
    <t>0989.219.205</t>
  </si>
  <si>
    <t>Hoàng Thị Nhậy</t>
  </si>
  <si>
    <t>Dương Thị Kim</t>
  </si>
  <si>
    <t>Dương Thị Sấn</t>
  </si>
  <si>
    <t>0919.016.973</t>
  </si>
  <si>
    <t>Dương Thị Lịch</t>
  </si>
  <si>
    <t>Hà Thị Thái</t>
  </si>
  <si>
    <t>01665.123.946</t>
  </si>
  <si>
    <t>Vợ ô.Dương Văn Nhỡ</t>
  </si>
  <si>
    <t>Phạm Thị Ký</t>
  </si>
  <si>
    <t>0972.219.599</t>
  </si>
  <si>
    <t>Vợ ô.Dương Văn Hưởng</t>
  </si>
  <si>
    <t>Dương Thị Chanh</t>
  </si>
  <si>
    <t>Dương Thị Hạnh</t>
  </si>
  <si>
    <t>Nguyễn Thị Thoại</t>
  </si>
  <si>
    <t>Vợ ô.Dương Trọng Cạnh</t>
  </si>
  <si>
    <t>Dương Thị Thư</t>
  </si>
  <si>
    <t>Dương Thị Tương</t>
  </si>
  <si>
    <t>Bùi Thị Ý</t>
  </si>
  <si>
    <t>Vợ ô.Dương Xuân Tốn</t>
  </si>
  <si>
    <t>Bùi Thị Gái</t>
  </si>
  <si>
    <t>0962.770.416</t>
  </si>
  <si>
    <t>Vợ ô.Dương Văn Chấm</t>
  </si>
  <si>
    <t>Dương Xuân Kiểm</t>
  </si>
  <si>
    <t>0987.577.055</t>
  </si>
  <si>
    <t>Dương Thị Ngàm</t>
  </si>
  <si>
    <t>Yên Khánh - Ý Yên</t>
  </si>
  <si>
    <t>Dương Thị Khiếu</t>
  </si>
  <si>
    <t>Trương Thị Mận</t>
  </si>
  <si>
    <t>Dương Thị Nhanh</t>
  </si>
  <si>
    <t>Dương Thị Canh</t>
  </si>
  <si>
    <t>Phạm Thị Lân</t>
  </si>
  <si>
    <t>Vợ ô.Dương Xuân Cần</t>
  </si>
  <si>
    <t>Dương Thị Năm</t>
  </si>
  <si>
    <t>Dương Văn Vân</t>
  </si>
  <si>
    <t>Trần Thị Xuyến</t>
  </si>
  <si>
    <t>Dương Thị Huê</t>
  </si>
  <si>
    <t>Đỗ Thị Thêm</t>
  </si>
  <si>
    <t>TP NAM ĐỊNH</t>
  </si>
  <si>
    <t>Dương Thị Lộc</t>
  </si>
  <si>
    <t>Phường Ngô Quyền</t>
  </si>
  <si>
    <t>0975.188.119</t>
  </si>
  <si>
    <t>Trần Thị Sẻ</t>
  </si>
  <si>
    <t>Mỹ Lộc</t>
  </si>
  <si>
    <t>01674.881.579</t>
  </si>
  <si>
    <t>Dương Đình Kỳ</t>
  </si>
  <si>
    <t>Phường Lộc Hạ</t>
  </si>
  <si>
    <t>02283.643.652</t>
  </si>
  <si>
    <t>50 Phạm Hồng Thái</t>
  </si>
  <si>
    <t>0917.760.844</t>
  </si>
  <si>
    <t>Phạm Thị Mơ</t>
  </si>
  <si>
    <t>Tập thể Điện lực</t>
  </si>
  <si>
    <t>0983.081.545</t>
  </si>
  <si>
    <t>Dâu họ</t>
  </si>
  <si>
    <t>Nguyễn Thị Lượt</t>
  </si>
  <si>
    <t>Lộc An</t>
  </si>
  <si>
    <t>0916.068.193</t>
  </si>
  <si>
    <t>Nguyễn Thị Yến</t>
  </si>
  <si>
    <t>Phường Trường Thi</t>
  </si>
  <si>
    <t>02283.842.956</t>
  </si>
  <si>
    <t>Địch Lễ, Nam Vân</t>
  </si>
  <si>
    <t>Trần Thị Thơm</t>
  </si>
  <si>
    <t>Liên Hà, Lộc Hạ</t>
  </si>
  <si>
    <t>01272.117.550</t>
  </si>
  <si>
    <t>Dương Thị Cạnh</t>
  </si>
  <si>
    <t>01689.165.409</t>
  </si>
  <si>
    <t>Nguyễn Thị Minh</t>
  </si>
  <si>
    <t>Trần Hưng Đạo</t>
  </si>
  <si>
    <t>0942.681.959</t>
  </si>
  <si>
    <t>Dương Thị Thuần</t>
  </si>
  <si>
    <t>Phường Quang Trung</t>
  </si>
  <si>
    <t>01656.736.097</t>
  </si>
  <si>
    <t>Dương Thị Bỉnh</t>
  </si>
  <si>
    <t>Trần Tế Xương</t>
  </si>
  <si>
    <t>0942.741.627</t>
  </si>
  <si>
    <t>Dương Đình Phức</t>
  </si>
  <si>
    <t xml:space="preserve">Phường Lộc Hạ </t>
  </si>
  <si>
    <t>Đoàn Thị Nhự</t>
  </si>
  <si>
    <t>167 Nguyễn Bính</t>
  </si>
  <si>
    <t>Vũ Thị Lụa</t>
  </si>
  <si>
    <t>01668.404.605</t>
  </si>
  <si>
    <t>Trần Thị Bảy</t>
  </si>
  <si>
    <t>0942.841.136</t>
  </si>
  <si>
    <t>HUYỆN TRỰC NINH</t>
  </si>
  <si>
    <t>Nguyễn Thị Oánh</t>
  </si>
  <si>
    <t>Cổ Lễ - Trực Ninh</t>
  </si>
  <si>
    <t>Bùi Thị Thanh</t>
  </si>
  <si>
    <t>01292.462.298</t>
  </si>
  <si>
    <t>Nam Trực</t>
  </si>
  <si>
    <t>0946.894.263</t>
  </si>
  <si>
    <t>0943.642.726</t>
  </si>
  <si>
    <t>0913.928.105</t>
  </si>
  <si>
    <t>Dương Viết Giác</t>
  </si>
  <si>
    <t>Dương Thị Bính</t>
  </si>
  <si>
    <t>0984.245.783</t>
  </si>
  <si>
    <t>Dương Thị Nem</t>
  </si>
  <si>
    <t>0912.922.934</t>
  </si>
  <si>
    <t>Dương Thị Chén</t>
  </si>
  <si>
    <t>0948.233.873</t>
  </si>
  <si>
    <t>Dương Thị Du</t>
  </si>
  <si>
    <t>Lê Thị Chương</t>
  </si>
  <si>
    <t>Dương Thị Then</t>
  </si>
  <si>
    <t>Phan Thị Son</t>
  </si>
  <si>
    <t>01256.051.890</t>
  </si>
  <si>
    <t>Vợ ô.Dương Văn Chỉnh</t>
  </si>
  <si>
    <t>Nam Hồng - Nam Trực</t>
  </si>
  <si>
    <t>01673.146.394</t>
  </si>
  <si>
    <t>Dương Thị An</t>
  </si>
  <si>
    <t>0964.925.074</t>
  </si>
  <si>
    <t>Nguyễn Thị Kim Tho</t>
  </si>
  <si>
    <t>01686.129.105</t>
  </si>
  <si>
    <t>Vợ ô.Dương Văn Lạch</t>
  </si>
  <si>
    <t>Đoàn Thị Nở</t>
  </si>
  <si>
    <t>01697.282.900</t>
  </si>
  <si>
    <t>Dương Đình Lệ</t>
  </si>
  <si>
    <t>01683.155.190</t>
  </si>
  <si>
    <t>Phan Thị Nghệ</t>
  </si>
  <si>
    <t>0976.827.572</t>
  </si>
  <si>
    <t>Vợ ô.Dương Văn Úy</t>
  </si>
  <si>
    <t>Triệu Thị Tiên</t>
  </si>
  <si>
    <t>Trực Ninh</t>
  </si>
  <si>
    <t>Đặng Thị Hiền</t>
  </si>
  <si>
    <t>0944.564.742</t>
  </si>
  <si>
    <t>Dương Thị Phòng</t>
  </si>
  <si>
    <t>Nguyễn Thị Cháy</t>
  </si>
  <si>
    <t>0982.559.302</t>
  </si>
  <si>
    <t>Vợ ô.Dương Văn Đường</t>
  </si>
  <si>
    <t>Dương Văn Đường</t>
  </si>
  <si>
    <t>Dương Thị Cam</t>
  </si>
  <si>
    <t>01659.997.172</t>
  </si>
  <si>
    <t>Vũ Thị Mít</t>
  </si>
  <si>
    <t>Vợ ô.Dương Văn Cường</t>
  </si>
  <si>
    <t>Dương Nguyên Hy</t>
  </si>
  <si>
    <t>01236.378.444</t>
  </si>
  <si>
    <t>Dương Văn Ý</t>
  </si>
  <si>
    <t>0936.657.222</t>
  </si>
  <si>
    <t>Dương Thị Nếp</t>
  </si>
  <si>
    <t>0912.973.343</t>
  </si>
  <si>
    <t>0974.571.867</t>
  </si>
  <si>
    <t>Nguyễn Thị Ngoan</t>
  </si>
  <si>
    <t>0946.296.719</t>
  </si>
  <si>
    <t>Vợ ô.Dương Văn Khánh</t>
  </si>
  <si>
    <t>Dương Thị Ngó</t>
  </si>
  <si>
    <t>0918.504.321</t>
  </si>
  <si>
    <t>Trần Thị Thuận</t>
  </si>
  <si>
    <t>01697.817.459</t>
  </si>
  <si>
    <t>Lê Thị Nhàng</t>
  </si>
  <si>
    <t>01653.762.818</t>
  </si>
  <si>
    <t>Vợ ô.Dương Văn Phụ</t>
  </si>
  <si>
    <t>Nguyễn Thị Cù</t>
  </si>
  <si>
    <t>Vợ ô.Dương Văn Khanh</t>
  </si>
  <si>
    <t>0913.100.756</t>
  </si>
  <si>
    <t>Vũ Thị Hợp</t>
  </si>
  <si>
    <t>0972.876.382</t>
  </si>
  <si>
    <t>Vợ ô.Dương Văn Khiển</t>
  </si>
  <si>
    <t>Dương Thị Kỳ</t>
  </si>
  <si>
    <t>HUYỆN HẢI HẬU</t>
  </si>
  <si>
    <t>Hải Minh - Hải Hậu</t>
  </si>
  <si>
    <t>0979.661.276</t>
  </si>
  <si>
    <t>Vợ ông Xứng</t>
  </si>
  <si>
    <t>01633.568.737</t>
  </si>
  <si>
    <t>Phạm Thị Riễu</t>
  </si>
  <si>
    <t>Hải Cường - Hải Hậu</t>
  </si>
  <si>
    <t>Đào Thị Út</t>
  </si>
  <si>
    <t>Hải Quang - Hải Hậu</t>
  </si>
  <si>
    <t>Gái họ</t>
  </si>
  <si>
    <t>01254.565.280</t>
  </si>
  <si>
    <t>Đào Thị Lự</t>
  </si>
  <si>
    <t>Hải Lộc - Hải Hậu</t>
  </si>
  <si>
    <t>Nguyễn Thị Sửu</t>
  </si>
  <si>
    <t>Phạm Thị Tự</t>
  </si>
  <si>
    <t>01229.023.291</t>
  </si>
  <si>
    <t>Phạm Văn Tân</t>
  </si>
  <si>
    <t>Hải Xuân - Hải Hậu</t>
  </si>
  <si>
    <t>Bùi Thị Tính</t>
  </si>
  <si>
    <t>0974.217.837</t>
  </si>
  <si>
    <t>Phạm Thị Ngọ</t>
  </si>
  <si>
    <t>Phạm Thị Oanh</t>
  </si>
  <si>
    <t>01234.039.108</t>
  </si>
  <si>
    <t>Vợ ông Vân</t>
  </si>
  <si>
    <t>Phạm Thị Nhớn</t>
  </si>
  <si>
    <t>Nguyễn Thị Bào</t>
  </si>
  <si>
    <t>01668.397.492</t>
  </si>
  <si>
    <t>Vợ ông Bào</t>
  </si>
  <si>
    <t>Đào Thị Hơn</t>
  </si>
  <si>
    <t>Hải Thanh - Hải Hậu</t>
  </si>
  <si>
    <t>01251.847.382</t>
  </si>
  <si>
    <t>Bùi Thị Rược</t>
  </si>
  <si>
    <t>Phạm Thị Miên</t>
  </si>
  <si>
    <t>Hải Trung - Hải Hậu</t>
  </si>
  <si>
    <t>0986.276.741</t>
  </si>
  <si>
    <t>Vợ ông Miên</t>
  </si>
  <si>
    <t>Xuân Phong-Xuân Trường</t>
  </si>
  <si>
    <t>01626.150.852</t>
  </si>
  <si>
    <t>Phạm Văn Lâm</t>
  </si>
  <si>
    <t>01682.865.461</t>
  </si>
  <si>
    <t>Phạm Văn Quyết</t>
  </si>
  <si>
    <t>01676.215.76</t>
  </si>
  <si>
    <t>016335.668.737</t>
  </si>
  <si>
    <t>Phạm Thị Tuệ</t>
  </si>
  <si>
    <t>0986.326.612</t>
  </si>
  <si>
    <t>Đào Thị Rần</t>
  </si>
  <si>
    <t>Trần Thị Cầu</t>
  </si>
  <si>
    <t>01696.465.148</t>
  </si>
  <si>
    <t>Nguyễn Thị Ru</t>
  </si>
  <si>
    <t>0912.703.075</t>
  </si>
  <si>
    <t>Vợ ông Hân</t>
  </si>
  <si>
    <t>Phạm Thị Ứng</t>
  </si>
  <si>
    <t>Phạm Văn Ứng</t>
  </si>
  <si>
    <t>Trần Thị Bật</t>
  </si>
  <si>
    <t>01676.261.576</t>
  </si>
  <si>
    <t>Phạm Thị Bật</t>
  </si>
  <si>
    <t>01632.681.216</t>
  </si>
  <si>
    <t>Phạm Thị Hiên</t>
  </si>
  <si>
    <t>0915.139.874</t>
  </si>
  <si>
    <t>Vợ ông Toại</t>
  </si>
  <si>
    <t>Phạm Văn Nhạn</t>
  </si>
  <si>
    <t>01253.006.450</t>
  </si>
  <si>
    <t>Trai họ</t>
  </si>
  <si>
    <t>02283.636.777</t>
  </si>
  <si>
    <t>Nguyễn Thị Nở</t>
  </si>
  <si>
    <t>01688.280.374</t>
  </si>
  <si>
    <t>Vợ ông Bao</t>
  </si>
  <si>
    <t>Nguyễn Thị Phiêu</t>
  </si>
  <si>
    <t>Phạm Thị Vành</t>
  </si>
  <si>
    <t>01687.270.760</t>
  </si>
  <si>
    <t>Vợ ông Vành</t>
  </si>
  <si>
    <t>Phạm Thị Tơ</t>
  </si>
  <si>
    <t>0972.918.801</t>
  </si>
  <si>
    <t>Phạm Thị Thi</t>
  </si>
  <si>
    <t>0974.121.099</t>
  </si>
  <si>
    <t>Vợ ông Thi</t>
  </si>
  <si>
    <t>Phạm Trần Đảo</t>
  </si>
  <si>
    <t>01679.675.378</t>
  </si>
  <si>
    <t>Phạm Thị Hảo</t>
  </si>
  <si>
    <t>01668.886.244</t>
  </si>
  <si>
    <t>Vợ ông Úy</t>
  </si>
  <si>
    <t>Phạm Thị Hòe</t>
  </si>
  <si>
    <t>01683.939.110</t>
  </si>
  <si>
    <t>Vợ ông Hòe</t>
  </si>
  <si>
    <t>Phạm Văn Hiển</t>
  </si>
  <si>
    <t>0692.415.510</t>
  </si>
  <si>
    <t>0169.508.020</t>
  </si>
  <si>
    <t>Phạm Văn Phái</t>
  </si>
  <si>
    <t>01685.806.254</t>
  </si>
  <si>
    <t>Phạm Thị Thắng</t>
  </si>
  <si>
    <t>Hải Anh - Hải Hậu</t>
  </si>
  <si>
    <t>01663.339.478</t>
  </si>
  <si>
    <t>Hải Chung - Hải Hậu</t>
  </si>
  <si>
    <t>0919.132.414</t>
  </si>
  <si>
    <t>Phạm Thị Chiến</t>
  </si>
  <si>
    <t>Hải Hòa - Hải Hậu</t>
  </si>
  <si>
    <t>01662.620.398</t>
  </si>
  <si>
    <t>Phạm Văn Ninh</t>
  </si>
  <si>
    <t>01669.662.139</t>
  </si>
  <si>
    <t>Phạm Thị Quế</t>
  </si>
  <si>
    <t>Vợ ông Xương</t>
  </si>
  <si>
    <t>Đồng Thị Tuất</t>
  </si>
  <si>
    <t>01635.985.245</t>
  </si>
  <si>
    <t>Vợ ông Thụ</t>
  </si>
  <si>
    <t>Đào Thị Gai</t>
  </si>
  <si>
    <t>0943.929.288</t>
  </si>
  <si>
    <t>HUYỆN NGHĨA HƯNG</t>
  </si>
  <si>
    <t>Dương Thị Đẩu</t>
  </si>
  <si>
    <t>Nghĩa Thái - Nghĩa Hưng</t>
  </si>
  <si>
    <t>0913.503.062</t>
  </si>
  <si>
    <t>Dương Văn Tương</t>
  </si>
  <si>
    <t>Nghĩa Minh - Nghĩa Hưng</t>
  </si>
  <si>
    <t>01646.643.618</t>
  </si>
  <si>
    <t>Dương Văn Toản</t>
  </si>
  <si>
    <t>Nghĩa Trung - Nghĩa Hưng</t>
  </si>
  <si>
    <t>01642.569.725</t>
  </si>
  <si>
    <t>Dương Văn Bề</t>
  </si>
  <si>
    <t>01656.452.0955</t>
  </si>
  <si>
    <t>Phạm Thị Gái</t>
  </si>
  <si>
    <t>01232.714.133</t>
  </si>
  <si>
    <t>Phạm Thị Hỳ</t>
  </si>
  <si>
    <t>Nghĩa Thịnh - Nghĩa Hưng</t>
  </si>
  <si>
    <t>01658.113.893</t>
  </si>
  <si>
    <t>Bùi Thị Lê</t>
  </si>
  <si>
    <t>Nghĩa Thắng - Nghĩa Hưng</t>
  </si>
  <si>
    <t>Phạm Thị Nho</t>
  </si>
  <si>
    <t>Hoàng Nam - Nghĩa Hưng</t>
  </si>
  <si>
    <t>01668.861.780</t>
  </si>
  <si>
    <t>Dương Thị Di</t>
  </si>
  <si>
    <t>01233.380.825</t>
  </si>
  <si>
    <t>Dương Thị Y</t>
  </si>
  <si>
    <t>0976.553.320</t>
  </si>
  <si>
    <t>Dương Thị Bắc</t>
  </si>
  <si>
    <t>Nghĩa Đồng - Nghĩa Hưng</t>
  </si>
  <si>
    <t>Hoàng Thị Son</t>
  </si>
  <si>
    <t>01675.252.547</t>
  </si>
  <si>
    <t>Dương Thị Nhung</t>
  </si>
  <si>
    <t>Hoàng Văn Bách</t>
  </si>
  <si>
    <t>0942.103.284</t>
  </si>
  <si>
    <t>Dương Thị Kỹ</t>
  </si>
  <si>
    <t>01697.974.005</t>
  </si>
  <si>
    <t>01674.800.289</t>
  </si>
  <si>
    <t>Dương Thị Năng</t>
  </si>
  <si>
    <t>01659.861.711</t>
  </si>
  <si>
    <t>Vũ Thị Rần</t>
  </si>
  <si>
    <t>Dương Thị Vường</t>
  </si>
  <si>
    <t>06749.900.289</t>
  </si>
  <si>
    <t>Dương Văn Oánh</t>
  </si>
  <si>
    <t>01668.553.484</t>
  </si>
  <si>
    <t>Dương Thị Nội</t>
  </si>
  <si>
    <t>01664.849.486</t>
  </si>
  <si>
    <t>Trần Thị Toan</t>
  </si>
  <si>
    <t>01697.426.655</t>
  </si>
  <si>
    <t>Đỗ Thị Nhỡ</t>
  </si>
  <si>
    <t>02283.710.152</t>
  </si>
  <si>
    <t>Dương Thị Cói</t>
  </si>
  <si>
    <t>01649.080.202</t>
  </si>
  <si>
    <t>Vũ Thị Chuột</t>
  </si>
  <si>
    <t>Dương Thị Đen</t>
  </si>
  <si>
    <t>Dương Văn Tuấn</t>
  </si>
  <si>
    <t>Nghĩa Trung- Nghĩa Hưng</t>
  </si>
  <si>
    <t>01668.371.428</t>
  </si>
  <si>
    <t>01259.538.447</t>
  </si>
  <si>
    <t>Dương Thị Tốn</t>
  </si>
  <si>
    <t>0945.245.762</t>
  </si>
  <si>
    <t>Dương Văn Tác</t>
  </si>
  <si>
    <t>0912.808.369</t>
  </si>
  <si>
    <t>Dương Thị Tái</t>
  </si>
  <si>
    <t>Bà Rịa - Vũng Tàu</t>
  </si>
  <si>
    <t>01642.201.774</t>
  </si>
  <si>
    <t>Dương Thị Xuân</t>
  </si>
  <si>
    <t>01684.235.579</t>
  </si>
  <si>
    <t>01657.650.415</t>
  </si>
  <si>
    <t>Dương Văn Khánh</t>
  </si>
  <si>
    <t>01232.714.134</t>
  </si>
  <si>
    <t>0943.073.096</t>
  </si>
  <si>
    <t>Trần Thị Đọn</t>
  </si>
  <si>
    <t>Dương Thị Chiếm</t>
  </si>
  <si>
    <t>Dương Thị Nhuần</t>
  </si>
  <si>
    <t>Dương Thị Chình</t>
  </si>
  <si>
    <t>0919.812.718</t>
  </si>
  <si>
    <t>Chu Thị Cương</t>
  </si>
  <si>
    <t>0904.963.088</t>
  </si>
  <si>
    <t>Nguyễn Thị Thi</t>
  </si>
  <si>
    <t>01226.389.209</t>
  </si>
  <si>
    <t>Khương Thị Nhạn</t>
  </si>
  <si>
    <t>0942.724.770</t>
  </si>
  <si>
    <t>Nguyễn Thị Cháu</t>
  </si>
  <si>
    <t>0971.469.76</t>
  </si>
  <si>
    <t>HUYỆN VỤ BẢN</t>
  </si>
  <si>
    <t>Dương Thị Vý</t>
  </si>
  <si>
    <t>Tam Thanh - Vụ Bản</t>
  </si>
  <si>
    <t>01644.152.397</t>
  </si>
  <si>
    <t>Dương Thị Thìa</t>
  </si>
  <si>
    <t>Liên Bảo - Vụ Bản</t>
  </si>
  <si>
    <t>0913.549.911</t>
  </si>
  <si>
    <t>Bùi Thị Viêm</t>
  </si>
  <si>
    <t>Dương Thị Huệ</t>
  </si>
  <si>
    <t>Dương Văn Tá</t>
  </si>
  <si>
    <t>Dương Thị Soạn</t>
  </si>
  <si>
    <t>Dương Thị Loan</t>
  </si>
  <si>
    <t>0988.921.903</t>
  </si>
  <si>
    <t>Liên Minh - Vụ Bản</t>
  </si>
  <si>
    <t>0986.067.989</t>
  </si>
  <si>
    <t>Dương Văn Kỳ</t>
  </si>
  <si>
    <t>Cộng Hòa - Vụ Bản</t>
  </si>
  <si>
    <t>01687.176.402</t>
  </si>
  <si>
    <t>Nguyễn Thị Kiên</t>
  </si>
  <si>
    <t>Dương Quang Cảnh</t>
  </si>
  <si>
    <t>Dương Thị Muộn</t>
  </si>
  <si>
    <t>Trương Thị Rĩu</t>
  </si>
  <si>
    <t>Hà Thị Tục</t>
  </si>
  <si>
    <t>Vợ ô.Dương Văn Phú</t>
  </si>
  <si>
    <t>Trịnh Thị Xểnh</t>
  </si>
  <si>
    <t>0969.839.456</t>
  </si>
  <si>
    <t>Vợ ô.Dương Văn Báo</t>
  </si>
  <si>
    <t>Dương Thị Quýt</t>
  </si>
  <si>
    <t>Dương Thị Đề</t>
  </si>
  <si>
    <t>Đỗ Thị Bộp</t>
  </si>
  <si>
    <t>Vợ ô.Dương Văn Kháng</t>
  </si>
  <si>
    <t>Dương Thị Nạnh</t>
  </si>
  <si>
    <t>Dương Xuân Tính</t>
  </si>
  <si>
    <t>Dương Kim Hới</t>
  </si>
  <si>
    <t>Hà Thị Thảo</t>
  </si>
  <si>
    <t>Con Dương T.Hồng Thúy</t>
  </si>
  <si>
    <t>Dương Thị Sót</t>
  </si>
  <si>
    <t>Dương Thị Chám</t>
  </si>
  <si>
    <t>Dương Thị Luyện</t>
  </si>
  <si>
    <t>0915.949.223</t>
  </si>
  <si>
    <t>Dương Thị Thám</t>
  </si>
  <si>
    <t>Đặng Thị Thanh</t>
  </si>
  <si>
    <t>01652.488.799</t>
  </si>
  <si>
    <t>Vợ ô.Dương Văn Bảo</t>
  </si>
  <si>
    <t>Trương Thị Hồi</t>
  </si>
  <si>
    <t>Vợ ô.Dương Doãn Lanh</t>
  </si>
  <si>
    <t>Dương Văn Cần</t>
  </si>
  <si>
    <t>Nguyễn Thị Thới</t>
  </si>
  <si>
    <t>Vợ ô.Dương Văn Đang</t>
  </si>
  <si>
    <t>Dương Thị Tẹo</t>
  </si>
  <si>
    <t>Dương Xuân Bá</t>
  </si>
  <si>
    <t>01216.045.500</t>
  </si>
  <si>
    <t>Ngô Thị Thảo</t>
  </si>
  <si>
    <t>Vợ ô.Dương Xuân Bá</t>
  </si>
  <si>
    <t>Dương Xuân Hãn</t>
  </si>
  <si>
    <t>01620.678.906</t>
  </si>
  <si>
    <t>Hà Thị Cảnh</t>
  </si>
  <si>
    <t>Yên Phú - Ý Yên</t>
  </si>
  <si>
    <t>Vợ ô.Dương Xuân Hạp</t>
  </si>
  <si>
    <t>Dương Thị Thạo</t>
  </si>
  <si>
    <t>Nguyễn Thị Tâm</t>
  </si>
  <si>
    <t>Vợ ô.Dương Văn Hởi</t>
  </si>
  <si>
    <t>Dương Thị Thịnh</t>
  </si>
  <si>
    <t>Dương Bá Tác</t>
  </si>
  <si>
    <t>Dương Thị Gấm</t>
  </si>
  <si>
    <t>Nguyễn Thị Xuân</t>
  </si>
  <si>
    <t>Vợ ô.Dương Văn Đăng</t>
  </si>
  <si>
    <t>Lê Thị Quế</t>
  </si>
  <si>
    <t>Vợ ô.Dương Xuân Vịnh</t>
  </si>
  <si>
    <t>Phạm Thị Phú</t>
  </si>
  <si>
    <t>Vợ ô.Dương Xuân Đê</t>
  </si>
  <si>
    <t>Dương Thị Xuyến</t>
  </si>
  <si>
    <t>Dương Thị Nhỏ</t>
  </si>
  <si>
    <t>Nguyễn Thị Được</t>
  </si>
  <si>
    <t>Vợ ô.Dương Xuân Thanh</t>
  </si>
  <si>
    <t>Dương Xuân Thanh</t>
  </si>
  <si>
    <t>Dương Văn Đĩnh</t>
  </si>
  <si>
    <t>01279.845.968</t>
  </si>
  <si>
    <t>Phạm Thị Hội</t>
  </si>
  <si>
    <t>Vợ ô.Dương Văn Đĩnh</t>
  </si>
  <si>
    <t>0944.757.633</t>
  </si>
  <si>
    <t>Dương Thị Chiêu</t>
  </si>
  <si>
    <t>Dương Thị Hoa</t>
  </si>
  <si>
    <t>Dương Minh Lư</t>
  </si>
  <si>
    <t>0127.261.487</t>
  </si>
  <si>
    <t>Ngô Thị Mín</t>
  </si>
  <si>
    <t>Bà Dương Văn Vịnh</t>
  </si>
  <si>
    <t>Dương Xuân Lan</t>
  </si>
  <si>
    <t>Dương Ngọc Cầm</t>
  </si>
  <si>
    <t>Dương Xuân Luận</t>
  </si>
  <si>
    <t>Nguyễn Thị Thái</t>
  </si>
  <si>
    <t xml:space="preserve">Vợ ô. Dương Xuân Hân </t>
  </si>
  <si>
    <t>Dương Tuấn Sửu</t>
  </si>
  <si>
    <t>Phan Đình Phùng</t>
  </si>
  <si>
    <t>01246.344.177</t>
  </si>
  <si>
    <t>Dương Thị Thoa</t>
  </si>
  <si>
    <t>Trần Quang Khải</t>
  </si>
  <si>
    <t>01644.762.563</t>
  </si>
  <si>
    <t>Dương Thị Bích</t>
  </si>
  <si>
    <t>01295.336.909</t>
  </si>
  <si>
    <t>Trần Thị Ngân</t>
  </si>
  <si>
    <t>Trần Bích San</t>
  </si>
  <si>
    <t>0946.738.552</t>
  </si>
  <si>
    <t>Vợ ô. Dương Phú Hộ</t>
  </si>
  <si>
    <t>Ngô Thị Thụy</t>
  </si>
  <si>
    <t>Địch Lễ - Nam Vân</t>
  </si>
  <si>
    <t>0943.865.998</t>
  </si>
  <si>
    <t>Vợ ô. Dương Công Thụy</t>
  </si>
  <si>
    <t>Dương Đình Dung</t>
  </si>
  <si>
    <t>Lộc Hạ</t>
  </si>
  <si>
    <t>0946.401.416</t>
  </si>
  <si>
    <t>Hà Thị Chế</t>
  </si>
  <si>
    <t>Thái Nguyên</t>
  </si>
  <si>
    <t>Mẹ ô. Dương Văn Chủ</t>
  </si>
  <si>
    <t>Nguyễn Thị Lượng</t>
  </si>
  <si>
    <t>Sóc Sơn - Hà Nội</t>
  </si>
  <si>
    <t>Vợ ô. Dương Văn Phong</t>
  </si>
  <si>
    <t>Nguyễn Văn Chừng</t>
  </si>
  <si>
    <t>Gốc Họ Dương</t>
  </si>
  <si>
    <t>Nguyễn Thị Biên</t>
  </si>
  <si>
    <t>Vĩnh Cửu, Đồng Nai</t>
  </si>
  <si>
    <t>0168.371.825</t>
  </si>
  <si>
    <t>Dương Thị Hải</t>
  </si>
  <si>
    <t>01294.788.196</t>
  </si>
  <si>
    <t>Dương Thị Thìn</t>
  </si>
  <si>
    <t>0986.507.401</t>
  </si>
  <si>
    <t>Phạm Thị Mão</t>
  </si>
  <si>
    <t>Dương Viết Trữ</t>
  </si>
  <si>
    <t>01688.756.448</t>
  </si>
  <si>
    <t>Dương Viết Kết</t>
  </si>
  <si>
    <t>Trần Thị Cọt</t>
  </si>
  <si>
    <t>Vợ ô.Dương Văn Viết</t>
  </si>
  <si>
    <t>Đào Thị Rương</t>
  </si>
  <si>
    <t>Trực Thắng - Trực Ninh</t>
  </si>
  <si>
    <t>Phạm Thị Em</t>
  </si>
  <si>
    <t>0976.864.091</t>
  </si>
  <si>
    <t>0168.752.223</t>
  </si>
  <si>
    <t>Phạm Thanh Sơn</t>
  </si>
  <si>
    <t>Ngô Thị Mùi</t>
  </si>
  <si>
    <t>Hải Phúc - Hải Hậu</t>
  </si>
  <si>
    <t>01634.647.714</t>
  </si>
  <si>
    <t>Phạm Văn Hiên</t>
  </si>
  <si>
    <t>01684.198.941</t>
  </si>
  <si>
    <t>Vũ Thị Gắt</t>
  </si>
  <si>
    <t>Trần Thị Vỵ</t>
  </si>
  <si>
    <t>Bùi Thị Quýt</t>
  </si>
  <si>
    <t>Hải An - Hải Hậu</t>
  </si>
  <si>
    <t>Vợ Ô. Dương Văn Hạc</t>
  </si>
  <si>
    <t>Phạm Thị Rần</t>
  </si>
  <si>
    <t>Hải Ninh - Hải Hậu</t>
  </si>
  <si>
    <t>0912.279.607</t>
  </si>
  <si>
    <t>Nguyễn Thị Sắc</t>
  </si>
  <si>
    <t>Nguyễn Thị Phác</t>
  </si>
  <si>
    <t>Gốc Họ Dương, theo họ chồng</t>
  </si>
  <si>
    <t>Phạm Thị Rẩn</t>
  </si>
  <si>
    <t>Hải Sơn - Hải Hậu</t>
  </si>
  <si>
    <t>Phạm Thị Tuyết</t>
  </si>
  <si>
    <t>0916.121.847</t>
  </si>
  <si>
    <t>Phạm Thị Tâm</t>
  </si>
  <si>
    <t>01662.381.861</t>
  </si>
  <si>
    <t>Phạm Văn Minh</t>
  </si>
  <si>
    <t>0943.640.319</t>
  </si>
  <si>
    <t>Nguyễn Thị Thắm</t>
  </si>
  <si>
    <t>Trực Thái - Trực Ninh</t>
  </si>
  <si>
    <t>Dâu họ Phạm</t>
  </si>
  <si>
    <t>Phạm Thị Thiện</t>
  </si>
  <si>
    <t>Phạm Thanh Cát</t>
  </si>
  <si>
    <t>Phạm Thị Minh</t>
  </si>
  <si>
    <t>0945.664.319</t>
  </si>
  <si>
    <t>Phạm Văn Doãn</t>
  </si>
  <si>
    <t>0966.371.135</t>
  </si>
  <si>
    <t>Phạm Văn Vịnh</t>
  </si>
  <si>
    <t>0169.787.261</t>
  </si>
  <si>
    <t>01682.960.595</t>
  </si>
  <si>
    <t>Trần Thị Thi</t>
  </si>
  <si>
    <t>0914.875.822</t>
  </si>
  <si>
    <t>Dương Thị Dung</t>
  </si>
  <si>
    <t>Nghĩa Minh-Nghĩa Hưng</t>
  </si>
  <si>
    <t>0169.988.825</t>
  </si>
  <si>
    <t>Dương Thị Thởi</t>
  </si>
  <si>
    <t>01643.219.139</t>
  </si>
  <si>
    <t>Dương Thị Chút</t>
  </si>
  <si>
    <t>Hoàng Nam-Nghĩa Hưng</t>
  </si>
  <si>
    <t>0986.710.751</t>
  </si>
  <si>
    <t>Dương Thị Rượm</t>
  </si>
  <si>
    <t>01646.908.432</t>
  </si>
  <si>
    <t>Bùi Thị Thơ</t>
  </si>
  <si>
    <t>0943.307.431</t>
  </si>
  <si>
    <t>Vợ Ô. Dương Văn Trọng</t>
  </si>
  <si>
    <t>Nghĩa Đồng-Nghĩa Hưng</t>
  </si>
  <si>
    <t>Nghĩa Trung-Nghĩa Hưng</t>
  </si>
  <si>
    <t>01696.528.620</t>
  </si>
  <si>
    <t>Nguyễn Thị Vinh</t>
  </si>
  <si>
    <t>Nghĩa Thái-Nghĩa Hưng</t>
  </si>
  <si>
    <t>Vợ Ô. Dương Văn Khai</t>
  </si>
  <si>
    <t>Lê Thị Nhâm</t>
  </si>
  <si>
    <t>Vợ Ô. Dương Văn Hãm</t>
  </si>
  <si>
    <t>Đặng Thị Mận</t>
  </si>
  <si>
    <t>Vợ Ô. Dương Văn Nhàng</t>
  </si>
  <si>
    <t>Dương Thị Nghệ</t>
  </si>
  <si>
    <t>Hoàng Thị Ủa</t>
  </si>
  <si>
    <t>01645.152.397</t>
  </si>
  <si>
    <t>Vợ Ô. Dương Đình Tuy</t>
  </si>
  <si>
    <t>Dương Thị Chuyên</t>
  </si>
  <si>
    <t>Dương Văn Hãm</t>
  </si>
  <si>
    <t>NAM ĐỊNH</t>
  </si>
  <si>
    <t>Dương Đức Tùng</t>
  </si>
  <si>
    <t>Trung Chánh, P.Hồ, P.Vang,TTH</t>
  </si>
  <si>
    <t>XM còn sống</t>
  </si>
  <si>
    <t xml:space="preserve">Lê Thị Nghê </t>
  </si>
  <si>
    <t>P.Hương Xuân, Hương Trà, TTH</t>
  </si>
  <si>
    <t>Mẹ ô Dương Đàm</t>
  </si>
  <si>
    <t>Dương Đức Ấn</t>
  </si>
  <si>
    <t>24 Lương Văn Can, An Cựu, Huế</t>
  </si>
  <si>
    <t>Dương Thị Cháu</t>
  </si>
  <si>
    <t>Dưỡng Mong, Phú Mỹ, P.Vang</t>
  </si>
  <si>
    <t>Xác minh còn sống</t>
  </si>
  <si>
    <t xml:space="preserve">Võ Thị Huê  </t>
  </si>
  <si>
    <t>Nam Dương, P.Hồ, P.Vang, TTH</t>
  </si>
  <si>
    <t>Vợ ô D Văn Thông</t>
  </si>
  <si>
    <t>Nguyễn Thị Phước</t>
  </si>
  <si>
    <t>Thủy Lương, Hương Thủy, TTH</t>
  </si>
  <si>
    <t>Vợ ô Dương Đầm</t>
  </si>
  <si>
    <t>Dương Thị Mót</t>
  </si>
  <si>
    <t>P.Thủy Châu, Hương Thủy, TTH</t>
  </si>
  <si>
    <t>Của cháu gái</t>
  </si>
  <si>
    <t>Phạm Thị Bòng</t>
  </si>
  <si>
    <t>Quãng Phú, Quãng Điền, TTH</t>
  </si>
  <si>
    <t>Mẹ Ô Dương Văn Kháng</t>
  </si>
  <si>
    <t>Nguyễn Thị Tuyết</t>
  </si>
  <si>
    <t>P.Thủy Lương, Hương Thủy, TTH</t>
  </si>
  <si>
    <t>Vợ ô Dương Hỏi</t>
  </si>
  <si>
    <t xml:space="preserve">Dương Thị Thí </t>
  </si>
  <si>
    <t>Thanh Lương 2, P. Hương Xuân,,Hương Trà , TT Huế</t>
  </si>
  <si>
    <t>Hồ Thị Ngàn</t>
  </si>
  <si>
    <t>Quy Lai, Phú Thanh, P.Vang, TTH</t>
  </si>
  <si>
    <t>Vợ ô Dương Mế</t>
  </si>
  <si>
    <t>Dương Bá Thuyết</t>
  </si>
  <si>
    <t>Xã Phú Hồ, huyện Phú Vang</t>
  </si>
  <si>
    <t xml:space="preserve">Dương Thị Thại </t>
  </si>
  <si>
    <t>Cao Xá, Phong Hiền, P.Điền, TTH</t>
  </si>
  <si>
    <t xml:space="preserve">Nguyễn Thị Đạm  </t>
  </si>
  <si>
    <t>Xã Lộc Tiến, Phú Lộc, TTH</t>
  </si>
  <si>
    <t>Vợ ô D Quang Dỉnh</t>
  </si>
  <si>
    <t>Dương Thị Bẻo</t>
  </si>
  <si>
    <t>Của con trai</t>
  </si>
  <si>
    <t>Dương Phi</t>
  </si>
  <si>
    <t>Vọng Trì, Phú Mậu, P.Vang</t>
  </si>
  <si>
    <t>Dương Thị Cầm</t>
  </si>
  <si>
    <t>Lộc Tụ, Phú Lộc, TTH</t>
  </si>
  <si>
    <t>Của HĐHD huyện</t>
  </si>
  <si>
    <t>Thủy Lương, TX Hương Thủy</t>
  </si>
  <si>
    <t>Vợ ô Dương  Liệu</t>
  </si>
  <si>
    <t>Trần Thị Bích (Biểu)</t>
  </si>
  <si>
    <t>Xã Hương Toàn, Hương Trà, TTH</t>
  </si>
  <si>
    <t>Vợ ô D Vĩnh Đạt</t>
  </si>
  <si>
    <t>Phạm Thị Cháu</t>
  </si>
  <si>
    <t>Phong Hiền, Phong Điền, TTH</t>
  </si>
  <si>
    <t>Vợ Ô Dương Tố</t>
  </si>
  <si>
    <t>Dương Thị Vinh</t>
  </si>
  <si>
    <t>Sư Lỗ Thượng, P.Hồ, Phú Vang</t>
  </si>
  <si>
    <t>P. Hương Xuân, Hương Trà, TTH</t>
  </si>
  <si>
    <t>Dương Thị Thỉu</t>
  </si>
  <si>
    <t>P.Thủy Phương, TX Hương Thủy</t>
  </si>
  <si>
    <t>Của HĐHD xã</t>
  </si>
  <si>
    <t xml:space="preserve">Đặng Thị Đích  </t>
  </si>
  <si>
    <t>Xã Phú Hồ, Phú Vang, TT.Huế</t>
  </si>
  <si>
    <t>Mẹ ô D Quang Lãm</t>
  </si>
  <si>
    <t xml:space="preserve">Dương Thị Bơi  </t>
  </si>
  <si>
    <t>Xã Phong Hiền, Phong Điền, TTH</t>
  </si>
  <si>
    <t xml:space="preserve">Dương Quang Tích </t>
  </si>
  <si>
    <t>Dương Thị Mão</t>
  </si>
  <si>
    <t>Tổ 1 P. Phú Bài, TTH</t>
  </si>
  <si>
    <t>Trần Thị Rạm</t>
  </si>
  <si>
    <t>Vợ Ô Dương Thuyền</t>
  </si>
  <si>
    <t xml:space="preserve">Nguyễn Thị Trung  </t>
  </si>
  <si>
    <t>Trung An, Phú Hồ, P.Vang, TTH</t>
  </si>
  <si>
    <t>Vợ ô D Văn Đấu</t>
  </si>
  <si>
    <t xml:space="preserve">Dương Thị Khánh </t>
  </si>
  <si>
    <t>Quảng Công, Quảng Điền, TT.Huế</t>
  </si>
  <si>
    <t>Dương Thị Khuyên</t>
  </si>
  <si>
    <t>Vân Thê, Thủy Thanh, H.Thủy</t>
  </si>
  <si>
    <t>Võ Thị Sen</t>
  </si>
  <si>
    <t>Vợ ô D Quang Lưu</t>
  </si>
  <si>
    <t xml:space="preserve">Phan Thị Dụy </t>
  </si>
  <si>
    <t>Xã Vinh Thanh, Phú Vang, TTH</t>
  </si>
  <si>
    <t>Vợ ô Dg Chí Để</t>
  </si>
  <si>
    <t>Thôn Sơn Công,  P. Hương Vân, Hương Trà TT Huế</t>
  </si>
  <si>
    <t>Dương Thị Ót</t>
  </si>
  <si>
    <t>Thôn Tây Hải, xã quảng Ngạn, huyện Quảng Điền</t>
  </si>
  <si>
    <t>Dương Thị Điền</t>
  </si>
  <si>
    <t>Ngô Thị Cam</t>
  </si>
  <si>
    <t>Thủy Phù, Hương Thủy, TTH</t>
  </si>
  <si>
    <t>Vợ Ô Dương Hồ</t>
  </si>
  <si>
    <t>Dương Thị Lài</t>
  </si>
  <si>
    <t>Nguyễn Thị Hệ</t>
  </si>
  <si>
    <t>Vợ ô Dương  Chí Phụ</t>
  </si>
  <si>
    <t>Dương Sĩ</t>
  </si>
  <si>
    <t>Tổ 2, Thủy Lương, Hươg Thủy</t>
  </si>
  <si>
    <t>Đoàn Thị Con</t>
  </si>
  <si>
    <t>Tổ 2, Thủy Châu, Hương Thủy</t>
  </si>
  <si>
    <t>Vợ ô Dương Minh</t>
  </si>
  <si>
    <t>Trung Chánh, Phú Hồ, P.Vang</t>
  </si>
  <si>
    <t>Số cháu trai</t>
  </si>
  <si>
    <t xml:space="preserve">Dương Văn Quơ </t>
  </si>
  <si>
    <t>Trung An, Phú Hồ, Phú Vang TTH</t>
  </si>
  <si>
    <t>Lê Thị Chắc</t>
  </si>
  <si>
    <t>Thôn Dưỡng Mong, xã Phú Mỹ, huyện Phú Vang</t>
  </si>
  <si>
    <t>Vợ ông Dương Đắc Nhỏ</t>
  </si>
  <si>
    <t xml:space="preserve">Nguyễn Thị Thuội  </t>
  </si>
  <si>
    <t>Vợ ô D Đình Tương,</t>
  </si>
  <si>
    <t>Dương Thị Hôi</t>
  </si>
  <si>
    <t>Dương Thị Lưa</t>
  </si>
  <si>
    <t>P.An Đông, TP.Huế, TTH</t>
  </si>
  <si>
    <t>Của cháu Hào</t>
  </si>
  <si>
    <t>Dương Thị Chắc</t>
  </si>
  <si>
    <t>Phú Hồ, Phú Vang, TTH</t>
  </si>
  <si>
    <t>Dương Hiền</t>
  </si>
  <si>
    <t>Tổ 2, Thủy Lương, Hưng Thủy</t>
  </si>
  <si>
    <t>Dương Ngọc Thạch</t>
  </si>
  <si>
    <t>Số 147 Phan Đình Phùng, TP.Huế.</t>
  </si>
  <si>
    <t xml:space="preserve">Dương Bính </t>
  </si>
  <si>
    <t>Quảng Công, Quảng Điền, TT.Huế</t>
  </si>
  <si>
    <t>Phong Thu, Phong Điền, TTH</t>
  </si>
  <si>
    <t>Mới 2018</t>
  </si>
  <si>
    <t>Dương Thị Quỳ</t>
  </si>
  <si>
    <t>Lương Lộc, Phú Lương, P.Vang</t>
  </si>
  <si>
    <t>Dương Thị Lùn</t>
  </si>
  <si>
    <t>Của con gái</t>
  </si>
  <si>
    <t>Võ Thị Thí</t>
  </si>
  <si>
    <t>Vợ ô D Quang Nai</t>
  </si>
  <si>
    <t>Dương Vinh</t>
  </si>
  <si>
    <t>Phú Dương, Phú Vang, TTH</t>
  </si>
  <si>
    <t>Nguyễn Thị Dung</t>
  </si>
  <si>
    <t xml:space="preserve">05- Trần Nguyên Hãn, P. Thuận Hòa, TP Huế </t>
  </si>
  <si>
    <t>Vợ cố Thiếu Tướng Dương Bá Nuôi. Làm lần đầu</t>
  </si>
  <si>
    <t>P. Hương Văn ,Hương Trà,  TT Huế</t>
  </si>
  <si>
    <t>Dương Thị Dê (Mến)</t>
  </si>
  <si>
    <t>Thôn Di Đông, xã Phú Hồ, huyện Phú Vang</t>
  </si>
  <si>
    <t>Nguyễn Thị Don</t>
  </si>
  <si>
    <t>Vợ ông Dương Phùng (C)</t>
  </si>
  <si>
    <t>Dương Thị Nầng</t>
  </si>
  <si>
    <t>Thôn Mong An, xã Phú Mỹ, huyện Phú Vang</t>
  </si>
  <si>
    <t>NT</t>
  </si>
  <si>
    <t>Bùi Thị Ưa</t>
  </si>
  <si>
    <t>Thôn Trung Chánh, xã Phú Hồ, huyện Phú Vang</t>
  </si>
  <si>
    <t>Vợ của Ông Dương Đức Xưng (C)</t>
  </si>
  <si>
    <t>Dương Thị Dê</t>
  </si>
  <si>
    <t>xã Phú Hồ, huyện Phú Vang</t>
  </si>
  <si>
    <t>Dương Tâm</t>
  </si>
  <si>
    <t xml:space="preserve">Dương Văn Đô </t>
  </si>
  <si>
    <t>Của cháu trai</t>
  </si>
  <si>
    <t>Lê Thị Thuần</t>
  </si>
  <si>
    <t>Vợ ô D Phúc Giác</t>
  </si>
  <si>
    <t>Dương Luân</t>
  </si>
  <si>
    <t>Tiên Nộn, Mậu Tài, Phú Vang</t>
  </si>
  <si>
    <t>Tổ 5, Thủy Lương, Hơng Thủy</t>
  </si>
  <si>
    <t>Thôn Đồng lâm, xã Phong An, huyện Phong Điền</t>
  </si>
  <si>
    <t xml:space="preserve">Phạm Thị Cháu </t>
  </si>
  <si>
    <t>Phong An, Phong Điền, TT.Huế</t>
  </si>
  <si>
    <t>Vợ ô Dương Tố</t>
  </si>
  <si>
    <t>Nguyễn Thị Phố</t>
  </si>
  <si>
    <t>Vợ Ô Dương Khoái</t>
  </si>
  <si>
    <t>Dương Thị Lập</t>
  </si>
  <si>
    <t>Lộc Thủy Phú Lộc TT Huế</t>
  </si>
  <si>
    <t>Phú Lộc</t>
  </si>
  <si>
    <t>Thôn Giáp Đông, Xã Hương Toàn, Hương Trà, TT Huế</t>
  </si>
  <si>
    <t>số con trai</t>
  </si>
  <si>
    <t xml:space="preserve">Trương Thị Chính </t>
  </si>
  <si>
    <t>Phong Hiền, Phong Điền, TTH</t>
  </si>
  <si>
    <t>Vợ ô Dương Cược</t>
  </si>
  <si>
    <t xml:space="preserve">Dương Thị Uýnh </t>
  </si>
  <si>
    <t>Lộc Tiến, Phú Lộc, TT.Huế</t>
  </si>
  <si>
    <t xml:space="preserve">Nguyễn Thị Thí  </t>
  </si>
  <si>
    <t>An Cư Tây, Lăng Cô, Ph.Lộc,TTH</t>
  </si>
  <si>
    <t>Vợ ô Dương Hạnh</t>
  </si>
  <si>
    <t xml:space="preserve">Dương Khoái </t>
  </si>
  <si>
    <t>Hưng Long, Ph.Hiền, P.Điền, TTH</t>
  </si>
  <si>
    <t>Dương Thị Ký</t>
  </si>
  <si>
    <t>Cua HĐHD huyện</t>
  </si>
  <si>
    <t>Nguyễn Thị Quýt</t>
  </si>
  <si>
    <t>P. Thủy Phương, TX Hương Thủy</t>
  </si>
  <si>
    <t>Vợ ô Dương Văn Lạp</t>
  </si>
  <si>
    <t>Dương Thị Yến</t>
  </si>
  <si>
    <t>Trung An, Phú Hồ, Phú Vang</t>
  </si>
  <si>
    <t>Dương Thị Xuê</t>
  </si>
  <si>
    <t>Dương Phúc Bàng</t>
  </si>
  <si>
    <t>Lê Thị Nga</t>
  </si>
  <si>
    <t>Thủy Phương, Hương Thủy, TTH</t>
  </si>
  <si>
    <t>Vợ ô D Văn Ngộ</t>
  </si>
  <si>
    <t>Lê Thị Thiềm</t>
  </si>
  <si>
    <t>Vợ ô Dương Hưu</t>
  </si>
  <si>
    <t>Dương Kiểm</t>
  </si>
  <si>
    <t>Nguyễn Thị Quế</t>
  </si>
  <si>
    <t>Thôn Giáp Đông, Xã Hương Toàn, Hương Trà TT Huế</t>
  </si>
  <si>
    <t>Vợ ông Dương Vĩnh Triều ( C) con trai : Dương Vĩnh Uyên</t>
  </si>
  <si>
    <t>Dương Thị Phụ</t>
  </si>
  <si>
    <t>Thôn Mai Dương, xã Quảng Phước, huyện Quảng Điền</t>
  </si>
  <si>
    <t>Dương Thị Phàn</t>
  </si>
  <si>
    <t>xã Quảng Phước, huyện Quảng Điền</t>
  </si>
  <si>
    <t>Nguyễn Thị Con</t>
  </si>
  <si>
    <t>Thôn Dương Nổ Tây, xã Phú Dương, huyện Phú Vang</t>
  </si>
  <si>
    <t>Vợ Ông Dương Hiến (C)</t>
  </si>
  <si>
    <t>Dương Thị Dày</t>
  </si>
  <si>
    <t>736 Nguyễn Tất Thành, P. Phú Bài, TTH</t>
  </si>
  <si>
    <t>Dương Thị Thẻo</t>
  </si>
  <si>
    <t>Lăng Cô, Phú Lộc TT Huế</t>
  </si>
  <si>
    <t>Lê Thị Biên</t>
  </si>
  <si>
    <t>Xã Quảng Công, Quảng Điền</t>
  </si>
  <si>
    <t>Vợ ô Dg Văn Kinh</t>
  </si>
  <si>
    <t>Dương Thị Nồng</t>
  </si>
  <si>
    <t>Số 101 Lê Huân, TP.Huế</t>
  </si>
  <si>
    <t>Hoàng Thị Tình</t>
  </si>
  <si>
    <t>La Vần, Phong Hiền, Phong Điền</t>
  </si>
  <si>
    <t>Vợ ô D Phước Cử</t>
  </si>
  <si>
    <t>Lê Thị Đoái</t>
  </si>
  <si>
    <t>P.Hương Xuân, TX Hương Trà</t>
  </si>
  <si>
    <t>Vợ ô D Đức Nồng</t>
  </si>
  <si>
    <t>Nam Dương, Phú Hồ, Phú Vang</t>
  </si>
  <si>
    <t>Của em trai</t>
  </si>
  <si>
    <t>X.Hương Giang, Nam Đông,TTH</t>
  </si>
  <si>
    <t>Vợ ô Dương Cung</t>
  </si>
  <si>
    <t>Đặng Thị Khuyến</t>
  </si>
  <si>
    <t>An Bằng, Vinh An, P.Vang, TTH</t>
  </si>
  <si>
    <t>Vợ ô Dương Hiện</t>
  </si>
  <si>
    <t>Dương Bỏ</t>
  </si>
  <si>
    <t>Thôn 3, Quảng Ngạn, Q. Điền</t>
  </si>
  <si>
    <t>Dương Thị Lé</t>
  </si>
  <si>
    <t>Xã Quảng Công, Quảng Điền,TTH</t>
  </si>
  <si>
    <t>Nguyễn Thị Lé</t>
  </si>
  <si>
    <t>Giáp Tây, Hương Toàn, H.Trà</t>
  </si>
  <si>
    <t>Vợ ô D Xuân Văn</t>
  </si>
  <si>
    <t>Nguyễn Thị Làm</t>
  </si>
  <si>
    <t>Vợ ô D Đức Chung</t>
  </si>
  <si>
    <t>Dương Thị Thíu</t>
  </si>
  <si>
    <t xml:space="preserve">Dương Đức Thu </t>
  </si>
  <si>
    <t>Thanh Lương 4, Hương Xuân, Hương Trà, TT Huế</t>
  </si>
  <si>
    <t>Nguyễn Thị Lụt</t>
  </si>
  <si>
    <t>Thanh Lương 4,P. Hương Xuân, Hương Trà TT Huế</t>
  </si>
  <si>
    <t>Vợ ông Dương Bá Chúc</t>
  </si>
  <si>
    <t>Đặng Thị Thòi</t>
  </si>
  <si>
    <t>Thôn Bác Vọng Đông, xã Quảng Phú, huyện Quảng Điền</t>
  </si>
  <si>
    <t>Mẹ của Ông Dương Khoa</t>
  </si>
  <si>
    <t>Lê Thị Con</t>
  </si>
  <si>
    <t>Vợ ông Dương Văn Khả</t>
  </si>
  <si>
    <t>Dương Văn Ong</t>
  </si>
  <si>
    <t>Phú Hồ Phú Vang Thừa Thiên Huế</t>
  </si>
  <si>
    <t>Dương Thị Khư</t>
  </si>
  <si>
    <t>Thanh Lương 4,P. Hương Xuân, Hương Trà, TT Huế</t>
  </si>
  <si>
    <t>Hồ Thị Thẻo</t>
  </si>
  <si>
    <t>Vợ ô Dương Xu</t>
  </si>
  <si>
    <t>Dương Văn Thái</t>
  </si>
  <si>
    <t>268 Bùi Thị Xuân, TP.Huế, TTH</t>
  </si>
  <si>
    <t>Tôn Nữ Thị Sen</t>
  </si>
  <si>
    <t>Vợ ô. D Văn Thái</t>
  </si>
  <si>
    <t>Dương Ngờ</t>
  </si>
  <si>
    <t>Mỹ An, Phú Dương, P.Vang, TTH</t>
  </si>
  <si>
    <t>Của cháu nội</t>
  </si>
  <si>
    <t>Dương Thị Heo</t>
  </si>
  <si>
    <t>Xã Phong Sơn, Phong Điền, TTH</t>
  </si>
  <si>
    <t>Ngô Thị Vẫy</t>
  </si>
  <si>
    <t>Vợ ô D Phúc Vu</t>
  </si>
  <si>
    <t xml:space="preserve">Dương Thị Thừa </t>
  </si>
  <si>
    <t>Thôn Thượng Thôn, P.Hương Xuân ,  Hương Trà TT Huế</t>
  </si>
  <si>
    <t>Dương Thị Con</t>
  </si>
  <si>
    <t xml:space="preserve">Phan Thị Lớn </t>
  </si>
  <si>
    <t>Mẹ ô Dương Văn Hòa</t>
  </si>
  <si>
    <t>Nguyễn Thị Đoan</t>
  </si>
  <si>
    <t>Phong Sơn, Phong Điền, TTH</t>
  </si>
  <si>
    <t>Vợ Ô Dương văn Quế</t>
  </si>
  <si>
    <t>Lê thị Yêm</t>
  </si>
  <si>
    <t>Vợ Ô Dương Bé</t>
  </si>
  <si>
    <t>Dương Đình Bồng</t>
  </si>
  <si>
    <t>Thôn Sơn Công,  P. Hương Vân, Hương Trà, TT Huế</t>
  </si>
  <si>
    <t>Dương Bá Du</t>
  </si>
  <si>
    <t>Thôn Thanh Tiên, P.Hương Xuân, Hương Trà,  TT Huế</t>
  </si>
  <si>
    <t>Đoàn Thị Bé</t>
  </si>
  <si>
    <t>Thôn Dương Nổ Cồn, xã Phú Dương, huyện Phú Vang</t>
  </si>
  <si>
    <t>Vợ ông Dương Say (C)</t>
  </si>
  <si>
    <t>Dương Nghĩa</t>
  </si>
  <si>
    <t>Dương Ngọc Dũng</t>
  </si>
  <si>
    <t>Thôn Vọng Trì, xã Phú Mậu, huyện Phú Vang</t>
  </si>
  <si>
    <t>Nguyễn Thị Thẻo</t>
  </si>
  <si>
    <t>Phong An, Phong Điền, TTH</t>
  </si>
  <si>
    <t>Vợ Ô Dương Uy</t>
  </si>
  <si>
    <t>Trần Thị Chiện</t>
  </si>
  <si>
    <t>Vợ Ô Dương Văn Khôi</t>
  </si>
  <si>
    <t>Nguyễn Thị Vỹ</t>
  </si>
  <si>
    <t>Vợ Ô Dương Câu</t>
  </si>
  <si>
    <t>Dương Cược</t>
  </si>
  <si>
    <t>Dương Bình</t>
  </si>
  <si>
    <t>Nguyễn Thị Đạt</t>
  </si>
  <si>
    <t>Tổ 11, phường Thủy Dương, TX Hương Thủy</t>
  </si>
  <si>
    <t>Nguyễn Thị Thỉ</t>
  </si>
  <si>
    <t>Thôn Giáp Trung, Xã Hương Toàn, Hưong Trà, TT Huế</t>
  </si>
  <si>
    <t xml:space="preserve">Vợ ông Dương Vĩnh Hối (C)không có con, ở với cháu </t>
  </si>
  <si>
    <t>Dương Thị Đẻo</t>
  </si>
  <si>
    <t>Thanh Lương 3,P.Hương Xuân, Hương Trà TT Huế</t>
  </si>
  <si>
    <t>Trần Thị Dương</t>
  </si>
  <si>
    <t>Vợ ông Dương Văn Kê (C)</t>
  </si>
  <si>
    <t>Dương Quang Vinh</t>
  </si>
  <si>
    <t>TDP  Trạch Tả, HPĐ, TTH</t>
  </si>
  <si>
    <t>Nguyễn Thị Bức</t>
  </si>
  <si>
    <t>Vợ Ô Dương Điệt</t>
  </si>
  <si>
    <t>Dương Thị Kim Lan</t>
  </si>
  <si>
    <t>Tổ 11 Khu vực 5, phường  Trường An, thành phố Huế</t>
  </si>
  <si>
    <t>Dương Cảnh</t>
  </si>
  <si>
    <t xml:space="preserve">Dương Thị Bịn </t>
  </si>
  <si>
    <t>Phạm Thị Sen</t>
  </si>
  <si>
    <t>P. Hương Văn, Hương Trà, TT Huế</t>
  </si>
  <si>
    <t>Vợ ông Dương Đình Chắc ( C)</t>
  </si>
  <si>
    <t>Nguyễn Thị Mượng</t>
  </si>
  <si>
    <t>Vợ ông Dương Văn Ký (C)</t>
  </si>
  <si>
    <t xml:space="preserve">Dương Trí </t>
  </si>
  <si>
    <t>Dương Thị Quy</t>
  </si>
  <si>
    <t>Dương Thị Thí</t>
  </si>
  <si>
    <t>TDP Khánh Mỹ, HPĐ, TTH</t>
  </si>
  <si>
    <t>Đồng Thị Giàu</t>
  </si>
  <si>
    <t>Vợ ông Dương Đăng Em ( C)</t>
  </si>
  <si>
    <t>Dương Đăng Ký</t>
  </si>
  <si>
    <t>Thủy Châu, Hương Thủy, TTH</t>
  </si>
  <si>
    <t>Trần Thị Biêng</t>
  </si>
  <si>
    <t>Vợ Ô Dương Lũy</t>
  </si>
  <si>
    <t>Dương Thị Theo</t>
  </si>
  <si>
    <t>Thôn 2, Quảng Công Quảng Điền, TT Huế</t>
  </si>
  <si>
    <t>Dương Thị Nghiệp</t>
  </si>
  <si>
    <t>Hồ Thị Em</t>
  </si>
  <si>
    <t>Vợ Ô Dương Thảnh</t>
  </si>
  <si>
    <t>Trịnh Thị Yên</t>
  </si>
  <si>
    <t>Vợ Ô Dương Trạm</t>
  </si>
  <si>
    <t>Hoàng Thị Tép</t>
  </si>
  <si>
    <t>Vợ Ô Dương Ao</t>
  </si>
  <si>
    <t>Hoàng Thị Nội</t>
  </si>
  <si>
    <t>Vợ Ô Dương Bình</t>
  </si>
  <si>
    <t xml:space="preserve">Dương Tâm </t>
  </si>
  <si>
    <t>Thanh Lương 4,P Hương Xuân, Hương Trà, TT Huế</t>
  </si>
  <si>
    <t>Phan Thị Bồng</t>
  </si>
  <si>
    <t>Vợ Ông Dương Trí</t>
  </si>
  <si>
    <t>Dương Viết Thảo</t>
  </si>
  <si>
    <t>Dương Viết Phụ</t>
  </si>
  <si>
    <t>Dương Thị Cử</t>
  </si>
  <si>
    <t>Dương Viết Phố</t>
  </si>
  <si>
    <t>Nguyễn Thị Nghé</t>
  </si>
  <si>
    <t>Vợ Ông Dương Văn Thôi</t>
  </si>
  <si>
    <t>Hồ Thị Duận</t>
  </si>
  <si>
    <t>Vợ Ô Dương Chiêu</t>
  </si>
  <si>
    <t>Dương Thị Lũy</t>
  </si>
  <si>
    <t>Trần Thị He</t>
  </si>
  <si>
    <t>Số 13,  Lê Văn Miến, phường Tây Lộc, thành phố Huế</t>
  </si>
  <si>
    <t>Vợ ông Dương Vĩnh Niệm (C)</t>
  </si>
  <si>
    <t>Thôn Giáp Đông,Xã Hương Toàn, Hương Trà, TT Huế</t>
  </si>
  <si>
    <t>Dương Phụ</t>
  </si>
  <si>
    <t>Ngô Thị Ngơi</t>
  </si>
  <si>
    <t>Vợ của Ông Dương Phụ</t>
  </si>
  <si>
    <t>Lại Thị Tràm (Tâm)</t>
  </si>
  <si>
    <t>Vợ ông Dương Khiên (C)</t>
  </si>
  <si>
    <t>Võ Thị Luy</t>
  </si>
  <si>
    <t>Thôn 4, Quảng Công Quảng Điền, TT Huế</t>
  </si>
  <si>
    <t>Vợ ông Dương Văn Địch</t>
  </si>
  <si>
    <t>Dương Thị Cảnh</t>
  </si>
  <si>
    <t xml:space="preserve">Dương Thị Thái </t>
  </si>
  <si>
    <t xml:space="preserve">Thôn Hiền An- Bến Cũi , Xã Phong Xuân, PhongĐiền,TTH </t>
  </si>
  <si>
    <t xml:space="preserve">Trần Thị Vân </t>
  </si>
  <si>
    <t>Thanh Lương 4, P. Hương Xuân, Hương Trà, TT Huế</t>
  </si>
  <si>
    <t>Vợ ông Dương Tâm</t>
  </si>
  <si>
    <t xml:space="preserve">Dương Thị Hinh </t>
  </si>
  <si>
    <t xml:space="preserve">Nguyễn Thị Chanh </t>
  </si>
  <si>
    <t>Thôn Xuân Tháp P.Hương Xuân ,Hương Trà, TT Huế</t>
  </si>
  <si>
    <t>Vợ của Dương Công Phách(C)Con Dương Công Trí</t>
  </si>
  <si>
    <t>Dương Thị Moi</t>
  </si>
  <si>
    <t>Trần Thị Cúc</t>
  </si>
  <si>
    <t>Vợ ông Dương Nghĩa</t>
  </si>
  <si>
    <t>Lê Thị Thê</t>
  </si>
  <si>
    <t>Vợ Ông Dương Mãi (C )</t>
  </si>
  <si>
    <t>Tôn Nữ Thị Tiếp</t>
  </si>
  <si>
    <t>Vợ Ông Dương Viết Phố</t>
  </si>
  <si>
    <t>Trần Thị Gái</t>
  </si>
  <si>
    <t>Thôn Mậu Tài, xã Phú Mậu, huyện Phú Vang</t>
  </si>
  <si>
    <t>Vợ Ông Dương Vá</t>
  </si>
  <si>
    <t>Dương Thị Chác</t>
  </si>
  <si>
    <t>Quãng Công,Quãng Điền, TTH</t>
  </si>
  <si>
    <t>Dương Thị Lép</t>
  </si>
  <si>
    <t>Dương Thị Thêm</t>
  </si>
  <si>
    <t xml:space="preserve">Dương Đình Thiện </t>
  </si>
  <si>
    <t>Số 2/9 , Lê Quý Đôn, phường Phú Hội, thành phố Huế</t>
  </si>
  <si>
    <t xml:space="preserve">Dương Thị Bợ </t>
  </si>
  <si>
    <t xml:space="preserve">Dương Thị Bê </t>
  </si>
  <si>
    <t>Thanh Lương 4,P Hương Xuân, Hương Trà TT Huế</t>
  </si>
  <si>
    <t xml:space="preserve">Trần Thị Mượn </t>
  </si>
  <si>
    <t>Vợ ông Dương Đình Màng (C) Con Dương Đình Khảm</t>
  </si>
  <si>
    <t>Đặng Thị Bực</t>
  </si>
  <si>
    <t>Vợ của Ông Dương Lệ (C)Con Dương Tri</t>
  </si>
  <si>
    <t>Trần Thị Bẻo</t>
  </si>
  <si>
    <t>Thôn 2, xã quảng Ngạn, huyện Quảng Điền</t>
  </si>
  <si>
    <t>Vợ của Ông Dương lộc</t>
  </si>
  <si>
    <t>Nguyễn Thị Bé</t>
  </si>
  <si>
    <t>Vợ ông Dương Văn Kỳ</t>
  </si>
  <si>
    <t>Dương Vá</t>
  </si>
  <si>
    <t>Dương Văn Cơ</t>
  </si>
  <si>
    <t>Thôn Đông Đổ, xã Phú Hồ, huyện Phú Vang</t>
  </si>
  <si>
    <t>Dương Hóa</t>
  </si>
  <si>
    <t>Điền Lộc Phong Điền TT Huế</t>
  </si>
  <si>
    <t>Dương Thị Duyệt</t>
  </si>
  <si>
    <t>Phú Hồ,  Phú Vang, TTH</t>
  </si>
  <si>
    <t>Hoàng Thị Lài</t>
  </si>
  <si>
    <t>Vợ Ô Dương Soái</t>
  </si>
  <si>
    <t>Nguyễn thị Phòng</t>
  </si>
  <si>
    <t>Vợ Ô Dương Trợ</t>
  </si>
  <si>
    <t>Dương Đức Thi</t>
  </si>
  <si>
    <t>Vợ ông Dương Văn Chí</t>
  </si>
  <si>
    <t>Nguyễn Thị Hương</t>
  </si>
  <si>
    <t>Vợ Ô Dương Văn Phi</t>
  </si>
  <si>
    <t>Vợ Ô Dương Tụy</t>
  </si>
  <si>
    <t>Hoàng Thị Hoài</t>
  </si>
  <si>
    <t>Vợ Ô Dương Tống</t>
  </si>
  <si>
    <t>Vợ Ô Dương P Mãn</t>
  </si>
  <si>
    <t>Dương Thị Cánh</t>
  </si>
  <si>
    <t>Dương Thị Đăng</t>
  </si>
  <si>
    <t>Thôn 3, Quảng Công Quảng Điền, TT Huế</t>
  </si>
  <si>
    <t>Trương Thị Thiềm</t>
  </si>
  <si>
    <t>Vợ Ông
 Dương Đăng Thiêm ( C)</t>
  </si>
  <si>
    <t>Dương Thị Lanh</t>
  </si>
  <si>
    <t xml:space="preserve">Dương Đức Mân </t>
  </si>
  <si>
    <t>Thôn 1, xã quảng Ngạn, huyện Quảng Điền</t>
  </si>
  <si>
    <t>Dương Chí Kha</t>
  </si>
  <si>
    <t>Thôn 3, xã Vinh Thanh, huyện Phú Vang</t>
  </si>
  <si>
    <t>Dương Lân</t>
  </si>
  <si>
    <t>Lê Thị Luận</t>
  </si>
  <si>
    <t>Vợ ông Dương Nhãn (C)</t>
  </si>
  <si>
    <t>Dương Thị Đà</t>
  </si>
  <si>
    <t>Thôn Trung An, xã Phú Hồ, huyện Phú Vang</t>
  </si>
  <si>
    <t>Trần Thị Thừa</t>
  </si>
  <si>
    <t>Vợ Ô Đương Đăng Ký</t>
  </si>
  <si>
    <t>Dương Đăng Tiếm</t>
  </si>
  <si>
    <t>Kiều Thị Em</t>
  </si>
  <si>
    <t>Vợ Ô Dương Phước Đoài</t>
  </si>
  <si>
    <t>Dương Phước Vọng</t>
  </si>
  <si>
    <t xml:space="preserve">Dương Thị Rơi </t>
  </si>
  <si>
    <t>Tổ 19, phường Thủy Dương, TX Hương Thủy</t>
  </si>
  <si>
    <t>Dương Văn Hướng</t>
  </si>
  <si>
    <t>Dương Thị Bích Thuận</t>
  </si>
  <si>
    <t>Lộc Tiến Phú Lộc TT Huế</t>
  </si>
  <si>
    <t>Dương Vân Trình</t>
  </si>
  <si>
    <t>Thôn Thanh Tiên, P. Hương Xuân, Hương Trà,  TT Huế</t>
  </si>
  <si>
    <t xml:space="preserve">Dương Bá Sô </t>
  </si>
  <si>
    <t xml:space="preserve">Dương Bá Trương </t>
  </si>
  <si>
    <t>Lê Thị Toàn</t>
  </si>
  <si>
    <t>Vợ ông Dương Tựa (C )</t>
  </si>
  <si>
    <t xml:space="preserve">Dương Đình Oanh </t>
  </si>
  <si>
    <t>Thanh Lương 2, P. Hương Xuân, Hương Trà, TT Huế</t>
  </si>
  <si>
    <t xml:space="preserve">Dương Thị Kiêm </t>
  </si>
  <si>
    <t>Nguyễn Thị Thởi</t>
  </si>
  <si>
    <t>Thôn 3, xã quảng Ngạn, huyện Quảng Điền</t>
  </si>
  <si>
    <t>Mẹ của Ông Dương Khắc Thiệu</t>
  </si>
  <si>
    <t>Dương Chí Chưởng</t>
  </si>
  <si>
    <t>Thôn 4, xã Vinh Thanh, huyện Phú Vang</t>
  </si>
  <si>
    <t>Dương Huế</t>
  </si>
  <si>
    <t>Dương Viết Chước</t>
  </si>
  <si>
    <t>Dương Văn Ao</t>
  </si>
  <si>
    <t>Dương Văn Thìn</t>
  </si>
  <si>
    <t>Mai Thị Bồng</t>
  </si>
  <si>
    <t>Vợ Ô Dương Ỷ</t>
  </si>
  <si>
    <t>Dương Lớn</t>
  </si>
  <si>
    <t>Dương Ký</t>
  </si>
  <si>
    <t xml:space="preserve"> Mới nộp HS chưa xét vinh danh</t>
  </si>
  <si>
    <t>Dương Tề</t>
  </si>
  <si>
    <t>Mới nộp HS chưa xét vinh danh</t>
  </si>
  <si>
    <t>Võ Thị Sớm</t>
  </si>
  <si>
    <t>Vợ Ô Dương Tề Mới nộp HS chưa xét vinh danh</t>
  </si>
  <si>
    <t>Dương Hát</t>
  </si>
  <si>
    <t>Dương Quang Minh</t>
  </si>
  <si>
    <t>Dương Thị Vịnh</t>
  </si>
  <si>
    <t>Dương Thị Em</t>
  </si>
  <si>
    <t>Hoàng Thị Thỉu</t>
  </si>
  <si>
    <t>Có hồ sơ nhưng ko có tên trong ds</t>
  </si>
  <si>
    <t>Dương Bính</t>
  </si>
  <si>
    <t>Dương Liêu</t>
  </si>
  <si>
    <t>Vĩnh Hưng, Phú Lộc, TT Huế</t>
  </si>
  <si>
    <t>0914078094</t>
  </si>
  <si>
    <t>Nguyễn Thị Sen</t>
  </si>
  <si>
    <t>Vợ ông Dương Liêu</t>
  </si>
  <si>
    <t>Dương Đình Tuyên</t>
  </si>
  <si>
    <t>Chuyên Mỹ, Phú Xuyên, Hà Nội</t>
  </si>
  <si>
    <t>Phạm Thị Tít</t>
  </si>
  <si>
    <t>Dâu họ (Vợ ông Dương Đình Tuyên)</t>
  </si>
  <si>
    <t>Dương Thị Lẫm</t>
  </si>
  <si>
    <t>66/8B Tái Thiết, P.11, Tân Bình, Tp.HCM</t>
  </si>
  <si>
    <t>Dương Hiển Cốc</t>
  </si>
  <si>
    <t>109 Trương Công Định, Tân Bình, TP. HCM</t>
  </si>
  <si>
    <t>Dương Thị Khâm</t>
  </si>
  <si>
    <t>134 Lý Thường Kiệt, P.8, Tân Bình, TP.HCM</t>
  </si>
  <si>
    <t>Dương Thị Nẫm</t>
  </si>
  <si>
    <t>64/434/M Phan Huy Ích, Gò Vấp, TP.HCM</t>
  </si>
  <si>
    <t>Dương Thị Thơ</t>
  </si>
  <si>
    <t>180 Nguyễn Bá Tòng, P.11, Tân Bình. TP.HCM</t>
  </si>
  <si>
    <t>Lại Thị Cầm</t>
  </si>
  <si>
    <t>Đồng Đen, Tân Bình, TP.HCM</t>
  </si>
  <si>
    <t>Dâu họ (Vợ ông Dương Kề</t>
  </si>
  <si>
    <t>Dương Văn Trị</t>
  </si>
  <si>
    <t>E4/10 Ấp 5 Lê Minh Xuân, Bình Chánh, TP.HCM</t>
  </si>
  <si>
    <t>Dương Lung</t>
  </si>
  <si>
    <t>267/41 Thoại Ngọc Hầu, Phú Thạnh, Tân Phú, TP.HCM</t>
  </si>
  <si>
    <t>Hoàng Thị Thương</t>
  </si>
  <si>
    <t>Dâu họ (Vợ ông Dương Lung)</t>
  </si>
  <si>
    <t>Dương Phước Ngôn</t>
  </si>
  <si>
    <t>Ấp 1 xã Phong Phú, Bình Chánh, TP.HCM</t>
  </si>
  <si>
    <t>Phạm Thị Trâm</t>
  </si>
  <si>
    <t>Ấp 3, Tân Nhựt, Bình Chánh, TP.HCM</t>
  </si>
  <si>
    <t>Dương Thị Ấn</t>
  </si>
  <si>
    <t>Ấp 6, Mỹ Yên, Bến Lức, Long An</t>
  </si>
  <si>
    <t>Dương Thị Để</t>
  </si>
  <si>
    <t>Tân Nhựt, Bình Chánh, Tp.HCM</t>
  </si>
  <si>
    <t>Văn Thị Tìu</t>
  </si>
  <si>
    <t>Dương Quảng Hàm, P5, Gò Vấp, TP.HCM</t>
  </si>
  <si>
    <t>Trần Quang Khải, P. Tân Định, Q.1, TP.HCM</t>
  </si>
  <si>
    <t>39D/1A KP 1, P. Tân Hưng, Q.7, Tp.HCM</t>
  </si>
  <si>
    <t>Dương Thị Luân</t>
  </si>
  <si>
    <t>Duy Vinh, Duy Xuyên, Quảng Nam, Đà Nẵng</t>
  </si>
  <si>
    <t>Dương Nhựt Ban</t>
  </si>
  <si>
    <t>209/121/1A Bến Vân Đồn, P.5, Q.4, TP. HCM</t>
  </si>
  <si>
    <t>Dương Nhựt Để</t>
  </si>
  <si>
    <t>20/1 Ấp 3 Phú Xuân, Nhà Bè, TP.HCM</t>
  </si>
  <si>
    <t>Phan Thị Thắng</t>
  </si>
  <si>
    <t>Vợ Ô. Dương Nhựt Để</t>
  </si>
  <si>
    <t>Dương Văn Nhỏ</t>
  </si>
  <si>
    <t>19/1 Ấp 3 Phú Xuân, Nhà Bè, TP.HCM</t>
  </si>
  <si>
    <t>Vợ Ô. Dương Văn Nhỏ</t>
  </si>
  <si>
    <t>38 Vạn Kiếp, P 10, Q.5, TP HCM</t>
  </si>
  <si>
    <t>Dương Văn Bồi</t>
  </si>
  <si>
    <t>Ấp 1A Thanh Phú, Bến Lức, Long An</t>
  </si>
  <si>
    <t> 0903776718</t>
  </si>
  <si>
    <t>Hồ sơ nộp năm 2017, đã mừng thọ năm 2018</t>
  </si>
  <si>
    <t>Dương Văn Đại</t>
  </si>
  <si>
    <t>Phú Hồ, Hòa Vang, Thừa Thiên Huế</t>
  </si>
  <si>
    <t>Hồ sơ đã nộp HĐHD VN năm 2016</t>
  </si>
  <si>
    <t>Dương Thị Tuân</t>
  </si>
  <si>
    <t>Tân Bửu, Bến Lức, Long An</t>
  </si>
  <si>
    <t>0903776718</t>
  </si>
  <si>
    <t>Hồ sơ đã nộp HĐHD VN năm 2017</t>
  </si>
  <si>
    <t>Dương Chí Thắng</t>
  </si>
  <si>
    <t>29/7/A7 Quang Trung, P.12, Gò Vấp , TPHCM</t>
  </si>
  <si>
    <t>19/1 tổ 1, Ấp 3, xã Phú Xuân, huyện Nhà Bè, TP HCM</t>
  </si>
  <si>
    <t>09033282801</t>
  </si>
  <si>
    <t>Dương Hiển Phúng</t>
  </si>
  <si>
    <t>235 Hồ Tấn Đức, P.11, Q, Tân Bình, TP. HCM</t>
  </si>
  <si>
    <t>Nguyễn Thị Oanh</t>
  </si>
  <si>
    <t>86/23/3 Thích Quảng Đức, Phường 05, Quận Phú Nhuận, TP. HCM</t>
  </si>
  <si>
    <t>Dâu họ
Hồ sơ đã nộp HĐHD VN năm 2016</t>
  </si>
  <si>
    <t>Dương Khôi</t>
  </si>
  <si>
    <t>78 Phạm Thú Thứ, P.11, Q.Tân Bình, TP.HCM</t>
  </si>
  <si>
    <t>Phan Thị Thế</t>
  </si>
  <si>
    <t>231 Võ Thành Trang, P.11, Q. Tân Bình, TP.HCM</t>
  </si>
  <si>
    <t>Nguyễn Thị Bàn</t>
  </si>
  <si>
    <t>Võ Thành Trang, P.11, Tân Bình, TP. HCM</t>
  </si>
  <si>
    <t xml:space="preserve">Dâu họ
Hồ sơ đã nộp HĐHD VN năm 2016
</t>
  </si>
  <si>
    <t>Dương Thị Được</t>
  </si>
  <si>
    <t>160-162 Đường Bàu Cát 3, P.12, Q. Tân Bình, TP. HCM</t>
  </si>
  <si>
    <t>HỒ CHÍ MINH</t>
  </si>
  <si>
    <t>HÀ TĨNH</t>
  </si>
  <si>
    <t>Hoàng Thị Tuy</t>
  </si>
  <si>
    <t>Kỳ Tân - Kỳ Anh - Hà Tĩnh</t>
  </si>
  <si>
    <t>0985898359</t>
  </si>
  <si>
    <t>0985756889</t>
  </si>
  <si>
    <t>Dương Quang Điểu</t>
  </si>
  <si>
    <t>0984918703</t>
  </si>
  <si>
    <t>Nguyễn Thị Thân</t>
  </si>
  <si>
    <t>Kỳ Thọ - Kỳ Anh - Hà Tĩnh</t>
  </si>
  <si>
    <t>0982864075</t>
  </si>
  <si>
    <t>Đào Thị Nuôi</t>
  </si>
  <si>
    <t>Kỳ Giang - Kỳ Anh - Hà Tĩnh</t>
  </si>
  <si>
    <t>0988347265</t>
  </si>
  <si>
    <t>Bùi Thị Hiền</t>
  </si>
  <si>
    <t>Kỳ Lợi - Kỳ Anh - Hà Tĩnh</t>
  </si>
  <si>
    <t>01669284610</t>
  </si>
  <si>
    <t>Kỳ Châu - Kỳ Anh - Hà Tĩnh</t>
  </si>
  <si>
    <t>01699263945</t>
  </si>
  <si>
    <t>Đặng Thị Hòa</t>
  </si>
  <si>
    <t>Kỳ Hoa - Kỳ Anh - Hà Tĩnh</t>
  </si>
  <si>
    <t>Dương Xuân Chuận</t>
  </si>
  <si>
    <t>Kỳ Xuân - Kỳ Anh - Hà Tĩnh</t>
  </si>
  <si>
    <t>016963255703</t>
  </si>
  <si>
    <t>Dương Thị Dẵng</t>
  </si>
  <si>
    <t>01652996274</t>
  </si>
  <si>
    <t>Dương Thị Việt</t>
  </si>
  <si>
    <t>Kỳ Bắc - Kỳ Anh - Hà Tĩnh</t>
  </si>
  <si>
    <t>01672236748</t>
  </si>
  <si>
    <t>01258802599</t>
  </si>
  <si>
    <t>Dương Thị Khuân</t>
  </si>
  <si>
    <t>0946314702</t>
  </si>
  <si>
    <t>Dương Thị Yền</t>
  </si>
  <si>
    <t>01234782486</t>
  </si>
  <si>
    <t>Lê Thị Năm</t>
  </si>
  <si>
    <t>01662896992</t>
  </si>
  <si>
    <t>Nguyễn Thị Nhậm</t>
  </si>
  <si>
    <t>Kỳ Phong - Kỳ Anh - Hà Tĩnh</t>
  </si>
  <si>
    <t>01654246146</t>
  </si>
  <si>
    <t>Dương Hạp</t>
  </si>
  <si>
    <t>01665879354</t>
  </si>
  <si>
    <t>Dương Thị Tuyết</t>
  </si>
  <si>
    <t>0989958538</t>
  </si>
  <si>
    <t>Nguyễn Thị Bốn</t>
  </si>
  <si>
    <t>01697564606</t>
  </si>
  <si>
    <t xml:space="preserve"> Kỳ Phong - Kỳ Anh - Hà Tĩnh</t>
  </si>
  <si>
    <t>01654863748</t>
  </si>
  <si>
    <t>Dương Vịnh</t>
  </si>
  <si>
    <t>0988852238</t>
  </si>
  <si>
    <t>Hồng Thị Tiêu</t>
  </si>
  <si>
    <t>đã gọi xác nhận</t>
  </si>
  <si>
    <t>Dương Xuân Nghiệu</t>
  </si>
  <si>
    <t>Kỳ Sơn - Kỳ Anh - Hà Tĩnh</t>
  </si>
  <si>
    <t>0973682966</t>
  </si>
  <si>
    <t>Dương Thị Tự</t>
  </si>
  <si>
    <t>01687963931</t>
  </si>
  <si>
    <t>Dương Thị Luyệt</t>
  </si>
  <si>
    <t>01693071298</t>
  </si>
  <si>
    <t>Dương Văn Hiếu</t>
  </si>
  <si>
    <t>0963836937</t>
  </si>
  <si>
    <t>Phạm Thị Liêm</t>
  </si>
  <si>
    <t>Dương Văn Bài</t>
  </si>
  <si>
    <t>01676806484</t>
  </si>
  <si>
    <t>Trần Thị Thiết</t>
  </si>
  <si>
    <t>Dương Thị Lương</t>
  </si>
  <si>
    <t>Thạch Lâm - Thạch Hà - Hà Tĩnh</t>
  </si>
  <si>
    <t>0915319540</t>
  </si>
  <si>
    <t>Dương Văn Huệ</t>
  </si>
  <si>
    <t>Cẩm Vịnh - Cẩm Xuyên - Hà Tĩnh</t>
  </si>
  <si>
    <t>01977234534</t>
  </si>
  <si>
    <t>Dương Thị Tiến</t>
  </si>
  <si>
    <t>Cẩm Hưng - Cẩm Xuyên - Hà Tĩnh</t>
  </si>
  <si>
    <t>01693510618</t>
  </si>
  <si>
    <t>TT Thiên Cầm - Cẩm Xuyên - Hà Tĩnh</t>
  </si>
  <si>
    <t>0972324131</t>
  </si>
  <si>
    <t>Cẩm Mỹ - Cẩm Xuyên - Hà Tĩnh</t>
  </si>
  <si>
    <t>01698652007</t>
  </si>
  <si>
    <t>Hồ Thị Thái</t>
  </si>
  <si>
    <t>01697945381</t>
  </si>
  <si>
    <t>Dương Thị Khương</t>
  </si>
  <si>
    <t>Cẩm Yên - Cẩm Xuyên - Hà Tĩnh</t>
  </si>
  <si>
    <t>Lê Thị Khả</t>
  </si>
  <si>
    <t>Thiên Cầm - Cẩm Xuyên - Hà Tĩnh</t>
  </si>
  <si>
    <t>0979812646</t>
  </si>
  <si>
    <t>Nguyễn Thị Lai</t>
  </si>
  <si>
    <t>Cẩm Duệ - Cẩm Xuyên - Hà Tĩnh</t>
  </si>
  <si>
    <t>0977412409</t>
  </si>
  <si>
    <t>Dương Thị Thắm</t>
  </si>
  <si>
    <t>Cẩm Quang - Cẩm Xuyên - Hà Tĩnh</t>
  </si>
  <si>
    <t>01686532320</t>
  </si>
  <si>
    <t>Trần Thị Cảnh</t>
  </si>
  <si>
    <t>Cẩm Thành - Cẩm Xuyên - Hà Tĩnh</t>
  </si>
  <si>
    <t>01684260955</t>
  </si>
  <si>
    <t>Phan Thị Liên</t>
  </si>
  <si>
    <t>01653078389</t>
  </si>
  <si>
    <t>Trần Thị Vịnh</t>
  </si>
  <si>
    <t>0945634106</t>
  </si>
  <si>
    <t>Dương Thị Phanh</t>
  </si>
  <si>
    <t>0975936443</t>
  </si>
  <si>
    <t>Trần Thị Dậu</t>
  </si>
  <si>
    <t>Cẩm Bình - Cẩm Xuyên - Hà Tĩnh</t>
  </si>
  <si>
    <t>0942313301</t>
  </si>
  <si>
    <t>Dương Thị Điểm</t>
  </si>
  <si>
    <t>PK3 - Q.Bình Thọ - Thủ Đức - TP.HCM</t>
  </si>
  <si>
    <t>0973894727</t>
  </si>
  <si>
    <t>Dương Thị Lam</t>
  </si>
  <si>
    <t>TT Cẩm Xuyên - Cẩm Xuyên - Hà Tĩnh</t>
  </si>
  <si>
    <t>Nguyễn Thị Chắt</t>
  </si>
  <si>
    <t>Dương Văn Tính</t>
  </si>
  <si>
    <t>Dương Thị Khiêm</t>
  </si>
  <si>
    <t>Cẩm Quan - Cẩm Xuyên - Hà Tĩnh</t>
  </si>
  <si>
    <t>01666898506</t>
  </si>
  <si>
    <t>Dương Thị Đức</t>
  </si>
  <si>
    <t>Cẩm Thịnh - Cẩm Xuyên - Hà Tĩnh</t>
  </si>
  <si>
    <t>Cẩm Thạch - Cẩm Xuyên - Hà Tĩnh</t>
  </si>
  <si>
    <t>0985857790</t>
  </si>
  <si>
    <t>Lê Thị Tôn</t>
  </si>
  <si>
    <t>Dương Thị Tam</t>
  </si>
  <si>
    <t>01676763896</t>
  </si>
  <si>
    <t>Dương Thanh Cát</t>
  </si>
  <si>
    <t>Cẩm Dương - Cẩm Xuyên - Hà Tĩnh</t>
  </si>
  <si>
    <t>01682505209</t>
  </si>
  <si>
    <t>Nguyễn Thị Trung</t>
  </si>
  <si>
    <t>Cẩm Minh - Cẩm Xuyên - Hà Tĩnh</t>
  </si>
  <si>
    <t>098660332</t>
  </si>
  <si>
    <t>Hoàng Thị Tam</t>
  </si>
  <si>
    <t>TT.Thiên Cầm - Cẩm Xuyên - Hà Tĩnh</t>
  </si>
  <si>
    <t>0916932711</t>
  </si>
  <si>
    <t>Dương Kiềm</t>
  </si>
  <si>
    <t>TT.Thạch Hà - Hà Tĩnh</t>
  </si>
  <si>
    <t>0902407219</t>
  </si>
  <si>
    <t>Điện Thị Phương</t>
  </si>
  <si>
    <t>Thạch Đồng - TP.Hà Tĩnh</t>
  </si>
  <si>
    <t>0915979050</t>
  </si>
  <si>
    <t>01669344043</t>
  </si>
  <si>
    <t>0978997519</t>
  </si>
  <si>
    <t>Bùi Thị Châu</t>
  </si>
  <si>
    <t>01636916962</t>
  </si>
  <si>
    <t>Dương Văn Quý</t>
  </si>
  <si>
    <t>Thạch Hưng - TP.Hà Tĩnh</t>
  </si>
  <si>
    <t>Bùi Thị Hồng</t>
  </si>
  <si>
    <t>Phan Thị Loan</t>
  </si>
  <si>
    <t>Nguyễn Thị Tẻo</t>
  </si>
  <si>
    <t>Thạch Lạc - Thạch Hà - Hà Tĩnh</t>
  </si>
  <si>
    <t>0985336751</t>
  </si>
  <si>
    <t>Dương Thị Viện</t>
  </si>
  <si>
    <t>Thạch Khê - Thạch Hà - Hà Tĩnh</t>
  </si>
  <si>
    <t>Dương Văn Hảo</t>
  </si>
  <si>
    <t>Dương Thị Lý</t>
  </si>
  <si>
    <t>Phan Thị Chín</t>
  </si>
  <si>
    <t>Dương Thị Ba</t>
  </si>
  <si>
    <t>Dương Thị Từ</t>
  </si>
  <si>
    <t>Hoàng Thị Linh</t>
  </si>
  <si>
    <t>Dương Đình Thế</t>
  </si>
  <si>
    <t>Thạch Hương - Thạch Hà - Hà Tĩnh</t>
  </si>
  <si>
    <t>Dương Niêm</t>
  </si>
  <si>
    <t>Dương Thiều</t>
  </si>
  <si>
    <t>09786104855</t>
  </si>
  <si>
    <t>Nguyễn Thị Tiu</t>
  </si>
  <si>
    <t>Thạch Đài - Thạch Hà - Hà Tĩnh</t>
  </si>
  <si>
    <t>01266270307</t>
  </si>
  <si>
    <t>Nguyễn Thị Bính</t>
  </si>
  <si>
    <t>Nguyễn Thị Tiết</t>
  </si>
  <si>
    <t>Nguyễn Thị Thỉu</t>
  </si>
  <si>
    <t>Con dâu</t>
  </si>
  <si>
    <t>Đoàn Thị Chắt</t>
  </si>
  <si>
    <t>Nguyễn Thị Em</t>
  </si>
  <si>
    <t>Dương Văn Trân</t>
  </si>
  <si>
    <t>Dương Văn Quyền</t>
  </si>
  <si>
    <t>Dương Văn Ký</t>
  </si>
  <si>
    <t>Trần Thị Vợi</t>
  </si>
  <si>
    <t>Dương Văn Giáp</t>
  </si>
  <si>
    <t>Đặng Thị Tuyết</t>
  </si>
  <si>
    <t>Dương Thỉ</t>
  </si>
  <si>
    <t>Phạm Thị Hường</t>
  </si>
  <si>
    <t>Dương Dai</t>
  </si>
  <si>
    <t>Dương Đình Hiệu</t>
  </si>
  <si>
    <t>Thạch Tân - Thạch Hà - Hà Tĩnh</t>
  </si>
  <si>
    <t>Nguyễn Thị Lan</t>
  </si>
  <si>
    <t>0941977318</t>
  </si>
  <si>
    <t>0977180897</t>
  </si>
  <si>
    <t>Dương Kim Sính</t>
  </si>
  <si>
    <t>0985851034</t>
  </si>
  <si>
    <t>Dương Đình Nuôi</t>
  </si>
  <si>
    <t>Thị trấn Cày - Thạch Hà - Hà Tĩnh</t>
  </si>
  <si>
    <t>0904405385</t>
  </si>
  <si>
    <t>Dương Trí Vỹ</t>
  </si>
  <si>
    <t>Thiên Lộc - Can Lộc - Hà Tĩnh</t>
  </si>
  <si>
    <t>Dương Trí Lợi</t>
  </si>
  <si>
    <t>Thạch Hội - Thạch Hà - Hà Tĩnh</t>
  </si>
  <si>
    <t>Dương Thị Trương</t>
  </si>
  <si>
    <t>Dương Văn Sức</t>
  </si>
  <si>
    <t>Thạch Văn - Thạch Hà - Hà Tĩnh</t>
  </si>
  <si>
    <t>0983817845</t>
  </si>
  <si>
    <t>Nguyễn Thị Học</t>
  </si>
  <si>
    <t>Dương Thị Uyển</t>
  </si>
  <si>
    <t>0941788076</t>
  </si>
  <si>
    <t>Trần Thị Kính</t>
  </si>
  <si>
    <t>Dương Thị Toàn</t>
  </si>
  <si>
    <t>Thạch Trị - Thạch Hà - Hà Tĩnh</t>
  </si>
  <si>
    <t>0979935968</t>
  </si>
  <si>
    <t>Tượng Sơn - Thạch Hà - Hà Tĩnh</t>
  </si>
  <si>
    <t>0984319934</t>
  </si>
  <si>
    <t>Dương Đình Loan</t>
  </si>
  <si>
    <t>01653688033</t>
  </si>
  <si>
    <t>Dương Thị Tỷ</t>
  </si>
  <si>
    <t>01683162258</t>
  </si>
  <si>
    <t>Dương Thị Triêm</t>
  </si>
  <si>
    <t>01626783996</t>
  </si>
  <si>
    <t>Dương Kim Ánh</t>
  </si>
  <si>
    <t>01655285947</t>
  </si>
  <si>
    <t>Nguyễn Thị Phệ</t>
  </si>
  <si>
    <t>01657995204</t>
  </si>
  <si>
    <t>0945753028</t>
  </si>
  <si>
    <t>Dương Thị Nhiệu</t>
  </si>
  <si>
    <t>0941765978</t>
  </si>
  <si>
    <t>Dương Thị Hương</t>
  </si>
  <si>
    <t>Dương Thị Nhâm</t>
  </si>
  <si>
    <t>Dương Văn Bính</t>
  </si>
  <si>
    <t>Cao Thị Bính</t>
  </si>
  <si>
    <t>Dương Thị Min</t>
  </si>
  <si>
    <t>Thạch Đình - Thạch Hà - Hà Tĩnh</t>
  </si>
  <si>
    <t>Dương Đình Võ</t>
  </si>
  <si>
    <t>Thạch Bàn - Thạch Hà - Hà Tĩnh</t>
  </si>
  <si>
    <t>Lê Thị Tiu</t>
  </si>
  <si>
    <t>P.Nguyễn Du - TP.Hà Tĩnh</t>
  </si>
  <si>
    <t>không có chứng thực là dâu họ dương</t>
  </si>
  <si>
    <t>Dương Quốc Liêm</t>
  </si>
  <si>
    <t>Nguyễn Thị Biền</t>
  </si>
  <si>
    <t>Dương Thị Thể</t>
  </si>
  <si>
    <t>01664522617</t>
  </si>
  <si>
    <t>Dương Thị Trinh</t>
  </si>
  <si>
    <t>0916429802</t>
  </si>
  <si>
    <t>0985452361</t>
  </si>
  <si>
    <t>Văn Thị Côi</t>
  </si>
  <si>
    <t>0982412372</t>
  </si>
  <si>
    <t>0986462371</t>
  </si>
  <si>
    <t>Thạch Thượng - Thạch Hà - Hà Tĩnh</t>
  </si>
  <si>
    <t>Dương Thị Xoan</t>
  </si>
  <si>
    <t>0985432571</t>
  </si>
  <si>
    <t>Phạm Thị Đường</t>
  </si>
  <si>
    <t>Dương Thị Liện</t>
  </si>
  <si>
    <t>821.BT - TP.Hồ Chí Minh</t>
  </si>
  <si>
    <t>01639779533</t>
  </si>
  <si>
    <t>Dương Long</t>
  </si>
  <si>
    <t>HồngLộc - Lộc Hà - Hà Tĩnh</t>
  </si>
  <si>
    <t>01698344679</t>
  </si>
  <si>
    <t>Dương Thành</t>
  </si>
  <si>
    <t>0987324332</t>
  </si>
  <si>
    <t>Phan Thị Năm</t>
  </si>
  <si>
    <t>Hồng Lộc - Lộc Hà - Hà Tĩnh</t>
  </si>
  <si>
    <t>01638749709</t>
  </si>
  <si>
    <t>Dương Thị Tỉu</t>
  </si>
  <si>
    <t>Cháu 0904277345</t>
  </si>
  <si>
    <t>Dương Thị Quảng</t>
  </si>
  <si>
    <t>Song Lộc - Can Lộc - Hà Tĩnh</t>
  </si>
  <si>
    <t>Con trai 0914308256</t>
  </si>
  <si>
    <t>Kiều Thị Quế</t>
  </si>
  <si>
    <t>P.Trung Lương - TX.Hồng Lĩnh - HT</t>
  </si>
  <si>
    <t>Cháu 01649637504</t>
  </si>
  <si>
    <t>Dương Đức Tính</t>
  </si>
  <si>
    <t>Trần Thị Liên</t>
  </si>
  <si>
    <t>Yên Lộc - Can Lộc - Hà Tĩnh</t>
  </si>
  <si>
    <t>Con trai 0904972568</t>
  </si>
  <si>
    <t>Trung Lộc - Can Lộc - Hà Tĩnh</t>
  </si>
  <si>
    <t>Cháu 0914970211</t>
  </si>
  <si>
    <t>Đặng Thị Điu</t>
  </si>
  <si>
    <t>Dương Chí Thanh</t>
  </si>
  <si>
    <t>0120378630</t>
  </si>
  <si>
    <t>Đặng Thị Tâm</t>
  </si>
  <si>
    <t>0912435440</t>
  </si>
  <si>
    <t>Nguyễn Thị Hảo</t>
  </si>
  <si>
    <t>Phạm Thị Lục</t>
  </si>
  <si>
    <t>Thôn Thạch Thành - Tùng Ảnh - Đức Thọ</t>
  </si>
  <si>
    <t>0907388043</t>
  </si>
  <si>
    <t>Dương Văn Thanh</t>
  </si>
  <si>
    <t>Xã Tùng Ảnh - Đức Thọ - Hà Tĩnh</t>
  </si>
  <si>
    <t>0913892568</t>
  </si>
  <si>
    <t>Lưu Thị Tịnh</t>
  </si>
  <si>
    <t>Thôn Đền - Trường Sơn - Đức Thọ - HT</t>
  </si>
  <si>
    <t>01677626908</t>
  </si>
  <si>
    <t>Phạm Thị Sửu</t>
  </si>
  <si>
    <t>01629926561</t>
  </si>
  <si>
    <t>Phạm Thị Thanh</t>
  </si>
  <si>
    <t>0941009296</t>
  </si>
  <si>
    <t>Thôn 5 - Đức Bồng - Vũ Quang - HT</t>
  </si>
  <si>
    <t>0978238266</t>
  </si>
  <si>
    <t>Dương Văn Điền</t>
  </si>
  <si>
    <t>Tổ 31 - Dược Phẩm Cấp 1 - P.Phường Liệt - Q.Thanh Xuân - Hà Nội</t>
  </si>
  <si>
    <t>0982583468</t>
  </si>
  <si>
    <t>Phan Thị Trí</t>
  </si>
  <si>
    <t>Xã EAKLY - huyện KRONGPAK - tỉnh ĐAKLAK</t>
  </si>
  <si>
    <t>Dương T.Minh Hồng</t>
  </si>
  <si>
    <t>Đức Hòa - Đức Thọ - Hà Tĩnh</t>
  </si>
  <si>
    <t>Đoàn Thị Tình</t>
  </si>
  <si>
    <t>P.Bắc Hồng - TX.Hồng Lĩnh - HT</t>
  </si>
  <si>
    <t>01699696302</t>
  </si>
  <si>
    <t>Dương Minh Văn</t>
  </si>
  <si>
    <t>Thôn Lộc Phúc - Đức Long - Đức Thọ</t>
  </si>
  <si>
    <t>Dương Văn Mão</t>
  </si>
  <si>
    <t>Trần Thị Đường</t>
  </si>
  <si>
    <t>Dương Thị Hường</t>
  </si>
  <si>
    <t>Đức Lạc - Đức Thọ - Hà Tĩnh</t>
  </si>
  <si>
    <t>K7 - P.Bắc Hồng - TX.Hồng Lĩnh - HT</t>
  </si>
  <si>
    <t>0966423436</t>
  </si>
  <si>
    <t>Dương Văn Nhuần</t>
  </si>
  <si>
    <t>Đức Quang - Đức Thọ - Hà Tĩnh</t>
  </si>
  <si>
    <t>Dương Thị Hiển</t>
  </si>
  <si>
    <t>P.Minh Khai - Từ Liêm - Hà Nội</t>
  </si>
  <si>
    <t>0966457518</t>
  </si>
  <si>
    <t>Dương Thị Biến</t>
  </si>
  <si>
    <t>Xuân Mỹ - Nghi Xuân - Hà Tĩnh</t>
  </si>
  <si>
    <t>Dương Đình Thân</t>
  </si>
  <si>
    <t>Đồng Văn - Thanh Chương - Nghệ An</t>
  </si>
  <si>
    <t>01679668339</t>
  </si>
  <si>
    <t>Võ Thị Hiền</t>
  </si>
  <si>
    <t>Sơn Giang - Hương Sơn - Hà Tĩnh</t>
  </si>
  <si>
    <t>Phan Thị Thanh</t>
  </si>
  <si>
    <t>Sơn Bình - Hương Sơn - Hà Tĩnh</t>
  </si>
  <si>
    <t>Nguyễn Thị Châu</t>
  </si>
  <si>
    <t>Sơn Hà - Hương Sơn - Hà Tĩnh</t>
  </si>
  <si>
    <t>Sơn Châu - Hương Sơn - Hà Tĩnh</t>
  </si>
  <si>
    <t>Dương Văn Quỳnh</t>
  </si>
  <si>
    <t>01686765815</t>
  </si>
  <si>
    <t>Dương Thị Lạc</t>
  </si>
  <si>
    <t>Sơn Diệm - Hương Sơn - Hà Tĩnh</t>
  </si>
  <si>
    <t>0987644570</t>
  </si>
  <si>
    <t>Hồ Thị Lan</t>
  </si>
  <si>
    <t>01673215336</t>
  </si>
  <si>
    <t>Hương Vĩnh - Hương Khê - Hà Tĩnh</t>
  </si>
  <si>
    <t>0986081350</t>
  </si>
  <si>
    <t>Dương Ngọc Châu</t>
  </si>
  <si>
    <t>Thị trấn Hương Khê - Hà Tĩnh</t>
  </si>
  <si>
    <t>0965865204</t>
  </si>
  <si>
    <t>Hương Bình - Hương Khê - Hà Tĩnh</t>
  </si>
  <si>
    <t>01692196446</t>
  </si>
  <si>
    <t>Dương Danh Lộc</t>
  </si>
  <si>
    <t>01685750294</t>
  </si>
  <si>
    <t>Trần Thị Tiến</t>
  </si>
  <si>
    <t>01688657380</t>
  </si>
  <si>
    <t>Dương Thị Giang</t>
  </si>
  <si>
    <t>01666372748</t>
  </si>
  <si>
    <t>0982984810</t>
  </si>
  <si>
    <t>01234968887</t>
  </si>
  <si>
    <t>01636670207</t>
  </si>
  <si>
    <t>01628352213</t>
  </si>
  <si>
    <t>Hồ Thị Hạnh</t>
  </si>
  <si>
    <t>Phương Mỹ - Hương Khê- Hà Tĩnh</t>
  </si>
  <si>
    <t>01655910606</t>
  </si>
  <si>
    <t>Gia Phố - Hương Khê - Hà Tĩnh</t>
  </si>
  <si>
    <t>0868366471</t>
  </si>
  <si>
    <t>Nguyễn Thị Ngụ</t>
  </si>
  <si>
    <t>01652879427</t>
  </si>
  <si>
    <t>Nguyễn Thị Truyền</t>
  </si>
  <si>
    <t>01677830096</t>
  </si>
  <si>
    <t>0972975392</t>
  </si>
  <si>
    <t>Dương Thị Thị</t>
  </si>
  <si>
    <t>0976084380</t>
  </si>
  <si>
    <t>0982123709</t>
  </si>
  <si>
    <t>Lê Thị Thành</t>
  </si>
  <si>
    <t>0912330235</t>
  </si>
  <si>
    <t>Lê Thị Tơ</t>
  </si>
  <si>
    <t>Dương Thị Xân</t>
  </si>
  <si>
    <t>Dương Việt</t>
  </si>
  <si>
    <t>Đào Thị Tám</t>
  </si>
  <si>
    <t>Kỳ Giang  - Kỳ Anh - Hà Tĩnh</t>
  </si>
  <si>
    <t>01662310719</t>
  </si>
  <si>
    <t>Dương Đỉnh</t>
  </si>
  <si>
    <t>Kỳ Sơn  - Kỳ Anh - Hà Tĩnh</t>
  </si>
  <si>
    <t>Lương Thị Quế</t>
  </si>
  <si>
    <t>Kỳ Thịnh  - Kỳ Anh - Hà Tĩnh</t>
  </si>
  <si>
    <t>01662272447</t>
  </si>
  <si>
    <t>Trần Thị Khuyên</t>
  </si>
  <si>
    <t>Kỳ Phong  - Kỳ Anh - Hà Tĩnh</t>
  </si>
  <si>
    <t>Lê Thị Chế</t>
  </si>
  <si>
    <t>Kỳ Liên  - Kỳ Anh - Hà Tĩnh</t>
  </si>
  <si>
    <t>01687544894</t>
  </si>
  <si>
    <t>Đặng Thị Lạc</t>
  </si>
  <si>
    <t>Cao Thị Nhĩu</t>
  </si>
  <si>
    <t>Kỳ Phú  - Kỳ Anh - Hà Tĩnh</t>
  </si>
  <si>
    <t>01655229847</t>
  </si>
  <si>
    <t>Nguyễn Thị Duyệt</t>
  </si>
  <si>
    <t>Nguyễn Thị Viên</t>
  </si>
  <si>
    <t>Kỳ Hà  - Kỳ Anh - Hà Tĩnh</t>
  </si>
  <si>
    <t>0983866103</t>
  </si>
  <si>
    <t>Nguyễn Thị Xuyến</t>
  </si>
  <si>
    <t>Kỳ Bắc  - Kỳ Anh - Hà Tĩnh</t>
  </si>
  <si>
    <t>Dương Thị Thỏa</t>
  </si>
  <si>
    <t>Dương Thị Tữu</t>
  </si>
  <si>
    <t>Kỳ Hợp  - Kỳ Anh - Hà Tĩnh</t>
  </si>
  <si>
    <t>01634002467</t>
  </si>
  <si>
    <t>Nguyễn Thị Thuận</t>
  </si>
  <si>
    <t>01692783663</t>
  </si>
  <si>
    <t>Hồ Thị Thuận</t>
  </si>
  <si>
    <t>0985470400</t>
  </si>
  <si>
    <t>0988282487</t>
  </si>
  <si>
    <t>Dương Luấn</t>
  </si>
  <si>
    <t>Kỳ Liên - Kỳ Anh - Hà Tĩnh</t>
  </si>
  <si>
    <t>0982724921</t>
  </si>
  <si>
    <t>Dương Châu</t>
  </si>
  <si>
    <t>Kỳ Thịnh - Kỳ Anh - Hà Tĩnh</t>
  </si>
  <si>
    <t>01673142395</t>
  </si>
  <si>
    <t>Dương Đình Hóa</t>
  </si>
  <si>
    <t>0972180233</t>
  </si>
  <si>
    <t>ko có tên trong ds năm ngoái</t>
  </si>
  <si>
    <t>09454707687</t>
  </si>
  <si>
    <t>-01695601149</t>
  </si>
  <si>
    <t>Nguyễn Thị Khiễng</t>
  </si>
  <si>
    <t>Kỳ Hải - Kỳ Anh - Hà Tĩnh</t>
  </si>
  <si>
    <t>01695370993</t>
  </si>
  <si>
    <t>0985016670</t>
  </si>
  <si>
    <t>Dương Đường</t>
  </si>
  <si>
    <t>09433863726</t>
  </si>
  <si>
    <t>Dương Văn Thám</t>
  </si>
  <si>
    <t>0985267565</t>
  </si>
  <si>
    <t>Dương Văn Ấn</t>
  </si>
  <si>
    <t>0919652087</t>
  </si>
  <si>
    <t>Trần Thị Tam</t>
  </si>
  <si>
    <t>01298026599</t>
  </si>
  <si>
    <t>Dương Văn Y</t>
  </si>
  <si>
    <t>Kỳ Văn - Kỳ Anh - Hà Tĩnh</t>
  </si>
  <si>
    <t>0166459216</t>
  </si>
  <si>
    <t>Nguyễn Thị Huyến</t>
  </si>
  <si>
    <t>01657240652</t>
  </si>
  <si>
    <t>0985115082</t>
  </si>
  <si>
    <t>Dương Thị Kiên</t>
  </si>
  <si>
    <t>Dương Phù</t>
  </si>
  <si>
    <t>0967209567</t>
  </si>
  <si>
    <t>Dương Nài</t>
  </si>
  <si>
    <t>0966450191</t>
  </si>
  <si>
    <t>Dương Kiên</t>
  </si>
  <si>
    <t>01677519908</t>
  </si>
  <si>
    <t>Dương Thị Nhuận</t>
  </si>
  <si>
    <t>Cẩm Nhượng - Cẩm Xuyên - Hà Tĩnh</t>
  </si>
  <si>
    <t>0966920856</t>
  </si>
  <si>
    <t>Láng Hạ - Hà Nội</t>
  </si>
  <si>
    <t>0918600926</t>
  </si>
  <si>
    <t>Dương Hữu Vịnh</t>
  </si>
  <si>
    <t>0167506736</t>
  </si>
  <si>
    <t>Dương Kim Bảy</t>
  </si>
  <si>
    <t>0986606322</t>
  </si>
  <si>
    <t>Dương Thị Hiếu</t>
  </si>
  <si>
    <t>0917392199</t>
  </si>
  <si>
    <t>0987788553</t>
  </si>
  <si>
    <t>Trần Thị Tân</t>
  </si>
  <si>
    <t>01688263226</t>
  </si>
  <si>
    <t>0972169300</t>
  </si>
  <si>
    <t>Dương Thị Tôn</t>
  </si>
  <si>
    <t>0962921213</t>
  </si>
  <si>
    <t>0972697089</t>
  </si>
  <si>
    <t>Dương Văn Hoàn</t>
  </si>
  <si>
    <t>01224317171</t>
  </si>
  <si>
    <t>Nguyễn Thị Đoài</t>
  </si>
  <si>
    <t>0985857798</t>
  </si>
  <si>
    <t>Nguyễn Thị Khiếu</t>
  </si>
  <si>
    <t>0976322846</t>
  </si>
  <si>
    <t>Trần Thị Tửu</t>
  </si>
  <si>
    <t>Cẩm Nam - Cẩm Xuyên - Hà Tĩnh</t>
  </si>
  <si>
    <t>01685487879</t>
  </si>
  <si>
    <t>Dương Thị A</t>
  </si>
  <si>
    <t>01625247479</t>
  </si>
  <si>
    <t>Dương Thị Tiếp</t>
  </si>
  <si>
    <t>01635068109</t>
  </si>
  <si>
    <t>Dương Trí Tín</t>
  </si>
  <si>
    <t>01672405013</t>
  </si>
  <si>
    <t>Dương Văn Hồng</t>
  </si>
  <si>
    <t>01665883732</t>
  </si>
  <si>
    <t>Nguyễn Thị Khoan</t>
  </si>
  <si>
    <t>0962068656</t>
  </si>
  <si>
    <t>Vũ Thị Giáo</t>
  </si>
  <si>
    <t>01672136460</t>
  </si>
  <si>
    <t>Dương Cầu</t>
  </si>
  <si>
    <t>0963048879</t>
  </si>
  <si>
    <t>Dương Đê</t>
  </si>
  <si>
    <t>01673677461</t>
  </si>
  <si>
    <t>Dương Thị Quyết</t>
  </si>
  <si>
    <t>0942455214</t>
  </si>
  <si>
    <t>0911095624</t>
  </si>
  <si>
    <t>Trần Thị Từ</t>
  </si>
  <si>
    <t>01676728977</t>
  </si>
  <si>
    <t>016488346629</t>
  </si>
  <si>
    <t>01673972649</t>
  </si>
  <si>
    <t>Dương Thị Mạn</t>
  </si>
  <si>
    <t>Dương Thị Viễn</t>
  </si>
  <si>
    <t>01635353903</t>
  </si>
  <si>
    <t>Hoàng Thị Đào</t>
  </si>
  <si>
    <t>01693212304</t>
  </si>
  <si>
    <t>Phan Thị Đỉu</t>
  </si>
  <si>
    <t>01648183101</t>
  </si>
  <si>
    <t>Trần Thị Giải</t>
  </si>
  <si>
    <t>01398652007</t>
  </si>
  <si>
    <t>Dương Xuân Thâu</t>
  </si>
  <si>
    <t>Thị trấn Cẩm Xuyên - Hà Tĩnh</t>
  </si>
  <si>
    <t>Dương Thị Khích</t>
  </si>
  <si>
    <t>01627746824</t>
  </si>
  <si>
    <t>01698644731</t>
  </si>
  <si>
    <t>Nguyễn Thị Hoành</t>
  </si>
  <si>
    <t>01657383006</t>
  </si>
  <si>
    <t>Phạm Chị Cháu</t>
  </si>
  <si>
    <t>Phan Thị Ngộ</t>
  </si>
  <si>
    <t>Hồ Thị Liên</t>
  </si>
  <si>
    <t>01656002638</t>
  </si>
  <si>
    <t>Đặng Thị Báu</t>
  </si>
  <si>
    <t>01664975332</t>
  </si>
  <si>
    <t>0976991147</t>
  </si>
  <si>
    <t>0982343715</t>
  </si>
  <si>
    <t>0968215904</t>
  </si>
  <si>
    <t>Trần Thị Luyến</t>
  </si>
  <si>
    <t>Dương Hân</t>
  </si>
  <si>
    <t>0918206507</t>
  </si>
  <si>
    <t>01682578394</t>
  </si>
  <si>
    <t>Dương Công</t>
  </si>
  <si>
    <t>0984923313</t>
  </si>
  <si>
    <t>Đặng Thị Đích</t>
  </si>
  <si>
    <t>0972262503</t>
  </si>
  <si>
    <t>Nguyễn Thị Thích</t>
  </si>
  <si>
    <t>Đặng Thị Khương</t>
  </si>
  <si>
    <t>Dương Văn Bá</t>
  </si>
  <si>
    <t>01682009838</t>
  </si>
  <si>
    <t>Trần Thị Lâm</t>
  </si>
  <si>
    <t>01687472513</t>
  </si>
  <si>
    <t>Nguyễn Thị Hoét</t>
  </si>
  <si>
    <t>0986606332</t>
  </si>
  <si>
    <t>01276585870</t>
  </si>
  <si>
    <t>Dương Thị Tửu</t>
  </si>
  <si>
    <t>01689574160</t>
  </si>
  <si>
    <t>01647084804</t>
  </si>
  <si>
    <t>Nguyễn Thị Thành</t>
  </si>
  <si>
    <t>0976758393</t>
  </si>
  <si>
    <t>Dương Huy Trung</t>
  </si>
  <si>
    <t>01695763064</t>
  </si>
  <si>
    <t>P.Thạch Linh - TP.Hà Tĩnh</t>
  </si>
  <si>
    <t>0912367417</t>
  </si>
  <si>
    <t>Dương Đình Đàn</t>
  </si>
  <si>
    <t>1976738219</t>
  </si>
  <si>
    <t>Lưu Thị Sáu</t>
  </si>
  <si>
    <t>P.Hà Huy Tập - TP.Hà Tĩnh</t>
  </si>
  <si>
    <t>01688304842</t>
  </si>
  <si>
    <t>Mai Thị Tuyết</t>
  </si>
  <si>
    <t>0168429089</t>
  </si>
  <si>
    <t>Dương Thị Tèo</t>
  </si>
  <si>
    <t>Kỳ Anh - Hà Tĩnh</t>
  </si>
  <si>
    <t>0941398469</t>
  </si>
  <si>
    <t>0918468370</t>
  </si>
  <si>
    <t>Trương Thị Toàn</t>
  </si>
  <si>
    <t>0903375789</t>
  </si>
  <si>
    <t>01667347821</t>
  </si>
  <si>
    <t>Thạch Quý - TP.Hà Tĩnh</t>
  </si>
  <si>
    <t>01693151956</t>
  </si>
  <si>
    <t>Trần Thị Nhụy</t>
  </si>
  <si>
    <t>P.Bắc Hà - TP.Hà Tĩnh</t>
  </si>
  <si>
    <t>0982728838</t>
  </si>
  <si>
    <t>0979822766</t>
  </si>
  <si>
    <t>Trương Thị Thịnh</t>
  </si>
  <si>
    <t>01216030662</t>
  </si>
  <si>
    <t>P.Trần Phú - TP.Hà Tĩnh</t>
  </si>
  <si>
    <t>0985706262</t>
  </si>
  <si>
    <t>Thạch Xuân - Thạch Hà - Hà Tĩnh</t>
  </si>
  <si>
    <t>0165362734</t>
  </si>
  <si>
    <t>Dương Xuân</t>
  </si>
  <si>
    <t>Bắc Sơn - Thạch Hà - Hà Tĩnh</t>
  </si>
  <si>
    <t>01697835916</t>
  </si>
  <si>
    <t>Nguyễn Thị Bẹp</t>
  </si>
  <si>
    <t>0198329541</t>
  </si>
  <si>
    <t>0987219560</t>
  </si>
  <si>
    <t>Dương Trung Thắng</t>
  </si>
  <si>
    <t>01636520016</t>
  </si>
  <si>
    <t>Dương Thám</t>
  </si>
  <si>
    <t>01644208942</t>
  </si>
  <si>
    <t>Trần Thị Hảo</t>
  </si>
  <si>
    <t>0166894364</t>
  </si>
  <si>
    <t>Trương Thị Chắt</t>
  </si>
  <si>
    <t>01644657500</t>
  </si>
  <si>
    <t>Bùi Thị Bẹp</t>
  </si>
  <si>
    <t>01663938950</t>
  </si>
  <si>
    <t>Mai Thị Thảo</t>
  </si>
  <si>
    <t>0935473264</t>
  </si>
  <si>
    <t>Dương Thị Hoài</t>
  </si>
  <si>
    <t>Dương Thị yến</t>
  </si>
  <si>
    <t>0169630461</t>
  </si>
  <si>
    <t>Trần Thị Em</t>
  </si>
  <si>
    <t>0988314726</t>
  </si>
  <si>
    <t>Trần Thị Hương</t>
  </si>
  <si>
    <t>Trần Thị Tỷ</t>
  </si>
  <si>
    <t>Dương Đình Thiềng</t>
  </si>
  <si>
    <t>01633167849</t>
  </si>
  <si>
    <t>Trần Thị Quý</t>
  </si>
  <si>
    <t>Dương Hoằng</t>
  </si>
  <si>
    <t>Văn Thị Chắt</t>
  </si>
  <si>
    <t>0969502785</t>
  </si>
  <si>
    <t>Dương Đình Phúc</t>
  </si>
  <si>
    <t>01232442561</t>
  </si>
  <si>
    <t>Dương Thị Hiệp</t>
  </si>
  <si>
    <t>0917334350</t>
  </si>
  <si>
    <t>Trần Thị Yêm</t>
  </si>
  <si>
    <t>01256367561</t>
  </si>
  <si>
    <t>Trần Thị Phiên</t>
  </si>
  <si>
    <t>Dương Trí Hùng</t>
  </si>
  <si>
    <t>Dương Trí Lân</t>
  </si>
  <si>
    <t>Dương Công Tụy</t>
  </si>
  <si>
    <t>Dương Công Nhuệ</t>
  </si>
  <si>
    <t>Dương Thị Yếm</t>
  </si>
  <si>
    <t>Nguyễn Thị Phượng</t>
  </si>
  <si>
    <t>Định Thị Tỷ</t>
  </si>
  <si>
    <t>Nguyễn Thị Khảm</t>
  </si>
  <si>
    <t>Dương Thị Lệ</t>
  </si>
  <si>
    <t>Dương Thị Dượm</t>
  </si>
  <si>
    <t>Dương Văn Thắng</t>
  </si>
  <si>
    <t>Dương Văn Luận</t>
  </si>
  <si>
    <t>Trần Thị Sinh</t>
  </si>
  <si>
    <t>Hoàng Thị Vang</t>
  </si>
  <si>
    <t>Nguyễn Thị Hải</t>
  </si>
  <si>
    <t>Trần Thị Chút</t>
  </si>
  <si>
    <t>Nguyễn Thị Hà</t>
  </si>
  <si>
    <t>Dương Thị Gang</t>
  </si>
  <si>
    <t>Dương Đình Nghĩa</t>
  </si>
  <si>
    <t>Dương Thị Đưu</t>
  </si>
  <si>
    <t>Nguyễn Thị Thủy</t>
  </si>
  <si>
    <t>Dương Vĩ</t>
  </si>
  <si>
    <t>Dương Kim Thân</t>
  </si>
  <si>
    <t>Hồ Thị Cầm</t>
  </si>
  <si>
    <t>Phan Thị Em</t>
  </si>
  <si>
    <t>Dương Thị Cống</t>
  </si>
  <si>
    <t>Dương Thị Dị</t>
  </si>
  <si>
    <t>Dương Xuân Hợp</t>
  </si>
  <si>
    <t>Trần Thị Phú</t>
  </si>
  <si>
    <t>Dương Xuân Hoàn</t>
  </si>
  <si>
    <t>Dương Xuân Sỹ</t>
  </si>
  <si>
    <t>Dương Thị Khang</t>
  </si>
  <si>
    <t>Nguyễn Thị Niệm</t>
  </si>
  <si>
    <t>Dương Văn Mẹo</t>
  </si>
  <si>
    <t>Bùi Thị Chí</t>
  </si>
  <si>
    <t>Việt Xuyên - Thạch Hà - Hà Tĩnh</t>
  </si>
  <si>
    <t>Dương Thị Cọt</t>
  </si>
  <si>
    <t>Nguyễn Thị Nhàn</t>
  </si>
  <si>
    <t>Dương Văn Tuyên</t>
  </si>
  <si>
    <t>Xã Hồng Lộc - Lộc Hà - Hà Tĩnh</t>
  </si>
  <si>
    <t>Cháu nội 0934593881</t>
  </si>
  <si>
    <t>Dương Thị Chuột</t>
  </si>
  <si>
    <t>Mai Thị Đường</t>
  </si>
  <si>
    <t>Cháu nội 0934593882</t>
  </si>
  <si>
    <t>Mai Thị Thiệng</t>
  </si>
  <si>
    <t>Cháu nội 0934593883</t>
  </si>
  <si>
    <t>Dương Văn Năng</t>
  </si>
  <si>
    <t>Cháu nội 0934593884</t>
  </si>
  <si>
    <t>Dương Tam</t>
  </si>
  <si>
    <t>Xã Thạch Bằng - Lộc Hà - Hà Tĩnh</t>
  </si>
  <si>
    <t>01697510721</t>
  </si>
  <si>
    <t>Xã Kỳ Giang - Kỳ Anh - Hà Tĩnh</t>
  </si>
  <si>
    <t>01647422067</t>
  </si>
  <si>
    <t>0164742067</t>
  </si>
  <si>
    <t>Dương Thị Lục</t>
  </si>
  <si>
    <t>Xã Thạch Kim - Lộc Hà - Hà Tĩnh</t>
  </si>
  <si>
    <t>0936708457</t>
  </si>
  <si>
    <t>Lưu Thị Mông</t>
  </si>
  <si>
    <t>01699123224</t>
  </si>
  <si>
    <t>Lưu Thị Thẩm</t>
  </si>
  <si>
    <t>Xã Thạch Bàn - Thạch Hà - Hà Tĩnh</t>
  </si>
  <si>
    <t>01664774728</t>
  </si>
  <si>
    <t>Trần Thị Én</t>
  </si>
  <si>
    <t>Xã Thạch Châu - Lộc Hà - Hà Tĩnh</t>
  </si>
  <si>
    <t>0977074689</t>
  </si>
  <si>
    <t>Nguyễn Thị Lích</t>
  </si>
  <si>
    <t>Thịnh Lộc - Lộc Hà - Hà Tĩnh</t>
  </si>
  <si>
    <t>Nguyễn Thị Tuyên</t>
  </si>
  <si>
    <t>Dương Thị Chi</t>
  </si>
  <si>
    <t>Dương Thị Yêm</t>
  </si>
  <si>
    <t>Nguyễn Thị Sấm</t>
  </si>
  <si>
    <t>năm ngoái là dương thị khanh</t>
  </si>
  <si>
    <t>Trần Thị Đam</t>
  </si>
  <si>
    <t>Trần Thị Ba</t>
  </si>
  <si>
    <t>Xã Vĩnh Lộc - Can Lộc - Hà Tĩnh</t>
  </si>
  <si>
    <t>Con trai 0936060335</t>
  </si>
  <si>
    <t>Dương Đức Độ</t>
  </si>
  <si>
    <t>Xã Quảng Nhân - Quảng Xương - T.Hóa</t>
  </si>
  <si>
    <t>Con trai 0987492789</t>
  </si>
  <si>
    <t>Nguyễn Thị Liên</t>
  </si>
  <si>
    <t>Xã Khánh Lộc - Can Lộc - Hà Tĩnh</t>
  </si>
  <si>
    <t>Nguyễn Thị Năm</t>
  </si>
  <si>
    <t>Xã Yên Lộc - Can Lộc - Hà Tĩnh</t>
  </si>
  <si>
    <t>Cháu ngoại 0982820815</t>
  </si>
  <si>
    <t>Dương Thị Bốn</t>
  </si>
  <si>
    <t>Cháu nội 0903414163</t>
  </si>
  <si>
    <t>Cháu nội 01649637504</t>
  </si>
  <si>
    <t>Xã Yên Hồ - Đức Thọ - Hà Tĩnh</t>
  </si>
  <si>
    <t>Con trai 0945520440</t>
  </si>
  <si>
    <t>Dương Trí Mười</t>
  </si>
  <si>
    <t>Xã Quang Lộc - Can Lộc - Hà Tĩnh</t>
  </si>
  <si>
    <t>01668161522</t>
  </si>
  <si>
    <t>Dương Trí Điều</t>
  </si>
  <si>
    <t>Xã Thượng Lộc - Can Lộc - Hà Tĩnh</t>
  </si>
  <si>
    <t>Con trai 0174809545</t>
  </si>
  <si>
    <t>Đặng Thị Cháu</t>
  </si>
  <si>
    <t>Con trai 01292102521</t>
  </si>
  <si>
    <t>Dương Trí Thu</t>
  </si>
  <si>
    <t>Con trai 01655209321</t>
  </si>
  <si>
    <t>Lê Thị Đề</t>
  </si>
  <si>
    <t>041292056416</t>
  </si>
  <si>
    <t>01693634893</t>
  </si>
  <si>
    <t>Dương Phúc Giai</t>
  </si>
  <si>
    <t>0978786614</t>
  </si>
  <si>
    <t>Võ Thị Thìn</t>
  </si>
  <si>
    <t>01656929187</t>
  </si>
  <si>
    <t>Lê Thị Đông</t>
  </si>
  <si>
    <t>Thôn Sơn Lễ - Tùng Ảnh - Đức Thọ</t>
  </si>
  <si>
    <t>0917986767</t>
  </si>
  <si>
    <t>Dương Ngọc Báu</t>
  </si>
  <si>
    <t>01654349969</t>
  </si>
  <si>
    <t>Phan Thị Huệ</t>
  </si>
  <si>
    <t>01677837160</t>
  </si>
  <si>
    <t>Mai Thị Lục</t>
  </si>
  <si>
    <t>Dương Thị Cát</t>
  </si>
  <si>
    <t>Thôn Châu Lĩnh - Tùng Ảnh - Đức Thọ</t>
  </si>
  <si>
    <t>0911453324</t>
  </si>
  <si>
    <t>Lê Thị Khoa</t>
  </si>
  <si>
    <t>TT.Hường Khê - H.Hương Khê - Hà Tĩnh</t>
  </si>
  <si>
    <t>0983212769</t>
  </si>
  <si>
    <t>Đoàn Thị Tam</t>
  </si>
  <si>
    <t>Xã Trường Sơn - Đức Thọ - Hà Tĩnh</t>
  </si>
  <si>
    <t>0915476645</t>
  </si>
  <si>
    <t>Trần Thị Tố</t>
  </si>
  <si>
    <t>01645108345</t>
  </si>
  <si>
    <t>Nguyễn Thị Nhỏ</t>
  </si>
  <si>
    <t>Xã Đức Quang - Đức Thọ - Hà Tĩnh</t>
  </si>
  <si>
    <t>0962211782</t>
  </si>
  <si>
    <t>Nguyễn Thị Thường</t>
  </si>
  <si>
    <t>01676559459</t>
  </si>
  <si>
    <t>Xã Tân Hương - Đức Thọ - Hà Tĩnh</t>
  </si>
  <si>
    <t>0977896568</t>
  </si>
  <si>
    <t>năm ngoái là Nguyễn Thị Thỉu</t>
  </si>
  <si>
    <t>Nguyễn Thị bảy</t>
  </si>
  <si>
    <t>01634024369</t>
  </si>
  <si>
    <t>Dương Trí Minh</t>
  </si>
  <si>
    <t>0238348317</t>
  </si>
  <si>
    <t>Nguyễn Thị Thu</t>
  </si>
  <si>
    <t>0945653378</t>
  </si>
  <si>
    <t>Dương Thị Chín</t>
  </si>
  <si>
    <t>Xã Đức Long - Đức Thọ - Hà Tĩnh</t>
  </si>
  <si>
    <t>0972874758</t>
  </si>
  <si>
    <t>Hồ Thị Nhị</t>
  </si>
  <si>
    <t>01646507479</t>
  </si>
  <si>
    <t>0982766156</t>
  </si>
  <si>
    <t>Đoàn Thị Đôi</t>
  </si>
  <si>
    <t>01634636903</t>
  </si>
  <si>
    <t>Dương Đình Cu</t>
  </si>
  <si>
    <t>Cổ Đảm - Nghi Xuân - Hà Tĩnh</t>
  </si>
  <si>
    <t>0989873667</t>
  </si>
  <si>
    <t>Tào Sơn - Anh Sơn - Nghệ An</t>
  </si>
  <si>
    <t>năm ngoái tên Dương Xuân Kích</t>
  </si>
  <si>
    <t>Phan Thị Hoe</t>
  </si>
  <si>
    <t>Xuân Thành - Nghi Xuân - Nghệ An</t>
  </si>
  <si>
    <t>01633354366</t>
  </si>
  <si>
    <t>Trần Thị Trạch</t>
  </si>
  <si>
    <t>Cương Gián - Nghi Xuân - Hà Tĩnh</t>
  </si>
  <si>
    <t>Hoàng Thị Tứ</t>
  </si>
  <si>
    <t>0163419770</t>
  </si>
  <si>
    <t>năm ngoái là Nguyễn thị Tứ</t>
  </si>
  <si>
    <t>Dương Thị Uyên</t>
  </si>
  <si>
    <t>TT.Xuân An - Nghi Xuân - Hà Tĩnh</t>
  </si>
  <si>
    <t>0973171510</t>
  </si>
  <si>
    <t>Dương Thị Rớt</t>
  </si>
  <si>
    <t>0976794836</t>
  </si>
  <si>
    <t>0967920109</t>
  </si>
  <si>
    <t>01645315183</t>
  </si>
  <si>
    <t>Dương Thị Vượng</t>
  </si>
  <si>
    <t>Trịnh Thị Hai</t>
  </si>
  <si>
    <t>Lê Thị Tám</t>
  </si>
  <si>
    <t>Nguyễn Thị Ngân</t>
  </si>
  <si>
    <t>Xuân Yên - Nghi Xuân - Hà Tĩnh</t>
  </si>
  <si>
    <t>năm ngoái là Nguyễn Thị Thọ</t>
  </si>
  <si>
    <t>Dương Văn Châu</t>
  </si>
  <si>
    <t>Xã Sơn Giang - Hương Sơn - Hà Tĩnh</t>
  </si>
  <si>
    <t>0987963495</t>
  </si>
  <si>
    <t>Hà Thị Phúc</t>
  </si>
  <si>
    <t>01693336819</t>
  </si>
  <si>
    <t>Dương Thị Hòe</t>
  </si>
  <si>
    <t>Xã Sơn Quang - Hương Sơn - Hà Tĩnh</t>
  </si>
  <si>
    <t>01692828412</t>
  </si>
  <si>
    <t>Xã Sơn Lệ - Hường Sơn - Hà Tĩnh</t>
  </si>
  <si>
    <t>0973893593</t>
  </si>
  <si>
    <t>Nguyễn Thị Hai</t>
  </si>
  <si>
    <t>Xã Sơn Bằng - Hương Sơn - Hà Tĩnh</t>
  </si>
  <si>
    <t>Dương Minh</t>
  </si>
  <si>
    <t>0945077292</t>
  </si>
  <si>
    <t>0918933665</t>
  </si>
  <si>
    <t>Dương Thị Thiệu</t>
  </si>
  <si>
    <t>01642767818</t>
  </si>
  <si>
    <t>01269005445</t>
  </si>
  <si>
    <t>Phạm Thị Nhỏ</t>
  </si>
  <si>
    <t>01686693359</t>
  </si>
  <si>
    <t>Dương Bảy</t>
  </si>
  <si>
    <t>01636970251</t>
  </si>
  <si>
    <t>Phan Thị Xuân</t>
  </si>
  <si>
    <t>0977424565</t>
  </si>
  <si>
    <t>01638334263</t>
  </si>
  <si>
    <t>01626142270</t>
  </si>
  <si>
    <t>Dương Bân</t>
  </si>
  <si>
    <t>Xã Sơn Phố - Hương Sơn - Hà Tĩnh</t>
  </si>
  <si>
    <t>0977656346</t>
  </si>
  <si>
    <t>Nguyễn Thị Len</t>
  </si>
  <si>
    <t>Xã Sơn Lệ - Hương Sơn - Hà Tĩnh</t>
  </si>
  <si>
    <t>0979014459</t>
  </si>
  <si>
    <t>01665472355</t>
  </si>
  <si>
    <t>Nguyễn Thị Thuần</t>
  </si>
  <si>
    <t>Xã Sơn Bình - Hương Sơn - Hà Tĩnh</t>
  </si>
  <si>
    <t>01633937415</t>
  </si>
  <si>
    <t>năm ngoái tên Niêm</t>
  </si>
  <si>
    <t>Nguyễn Thị Giáo</t>
  </si>
  <si>
    <t>Dương Thị Châu</t>
  </si>
  <si>
    <t>Trần Thị Sáu</t>
  </si>
  <si>
    <t>Dương Quốc Điền</t>
  </si>
  <si>
    <t>Dương Thị Nhi</t>
  </si>
  <si>
    <t>Thái Thị Nhượng</t>
  </si>
  <si>
    <t>ko tìm thấy tên trong ds năm ngoái</t>
  </si>
  <si>
    <t>Dương Danh Bảy</t>
  </si>
  <si>
    <t>Lê Thị Thủy</t>
  </si>
  <si>
    <t>Nguyễn Thị Nghĩa</t>
  </si>
  <si>
    <t>Nguyễn Thị Toàn</t>
  </si>
  <si>
    <t>Định Thị Kim</t>
  </si>
  <si>
    <t>năm ngoái là Lê thị tiu</t>
  </si>
  <si>
    <t>Dương Thị Thiu</t>
  </si>
  <si>
    <t>Hòa Hải - Hương Khê - Hà Tĩnh</t>
  </si>
  <si>
    <t>Dương Thị Hiên</t>
  </si>
  <si>
    <t>năm ngoái là dương thị hiền</t>
  </si>
  <si>
    <t>Dương Thị Tùng</t>
  </si>
  <si>
    <t>HÀ NAM</t>
  </si>
  <si>
    <t xml:space="preserve"> </t>
  </si>
  <si>
    <t>I</t>
  </si>
  <si>
    <t>Đã có bằng năm 2018 chưa nhận kinh phí</t>
  </si>
  <si>
    <t>Dương Văn Tôn</t>
  </si>
  <si>
    <t>xã Duy Minh- huyện Duy Tiên- Hà Nam</t>
  </si>
  <si>
    <t>Bố liệt sỹ</t>
  </si>
  <si>
    <t>Trương Thị Miến</t>
  </si>
  <si>
    <t>Mẹ liệt sỹ, vợ ông Tôn</t>
  </si>
  <si>
    <t>Dương Quang Huynh</t>
  </si>
  <si>
    <t>Nuyễn Thị Phụng</t>
  </si>
  <si>
    <t>Vợ ông Dương Văn Đông</t>
  </si>
  <si>
    <t>Dương Tiến Lạc</t>
  </si>
  <si>
    <t>Vũ Thị Sửu</t>
  </si>
  <si>
    <t>vợ ông Dương Tiến Lạc</t>
  </si>
  <si>
    <t>Dương Văn Tửu</t>
  </si>
  <si>
    <t>Dương Thị Tách</t>
  </si>
  <si>
    <t>mẹ liệt sỹ</t>
  </si>
  <si>
    <t>Trương Thị Huyên</t>
  </si>
  <si>
    <t>vợ liệt sỹ (con gái Dương Thị Thắm)</t>
  </si>
  <si>
    <t>Nuyễn Thị Điển</t>
  </si>
  <si>
    <t>Vợ ông Dương Văn Tá</t>
  </si>
  <si>
    <t>Nuyễn Thị Lự</t>
  </si>
  <si>
    <t>Con trai là Dương Văn Vinh</t>
  </si>
  <si>
    <t>Nuyễn Thị Thoát</t>
  </si>
  <si>
    <t>vợ thương binh</t>
  </si>
  <si>
    <t>Vũ Thị Ngoạn</t>
  </si>
  <si>
    <t>Con trai là Dương Văn Tình</t>
  </si>
  <si>
    <t>Dương Thị Thêu</t>
  </si>
  <si>
    <t>Đề nghị năm 2019</t>
  </si>
  <si>
    <t xml:space="preserve">Huyện Duy Tiên: tổng số 21 </t>
  </si>
  <si>
    <t>NGUYỄN THỊ LỰ</t>
  </si>
  <si>
    <t>Thôn Tú - xã Duy Minh- huyện Duy Tiên- Hà Nam</t>
  </si>
  <si>
    <t>DƯƠNG THỊ THÊU</t>
  </si>
  <si>
    <t>DƯƠNG THỊ VÓC</t>
  </si>
  <si>
    <t>con trai là Dương Quốc Huy</t>
  </si>
  <si>
    <t>DƯƠNG THỊ THOA</t>
  </si>
  <si>
    <t>Thôn Ninh Lão- xã Duy Minh- huyện Duy Tiên- Hà Nam</t>
  </si>
  <si>
    <t>NGUYỄN THỊ NHAN</t>
  </si>
  <si>
    <t>Thôn Tú- xã Duy Minh- huyện Duy Tiên- Hà Nam</t>
  </si>
  <si>
    <t>vợ ông Dương Văn Dụ</t>
  </si>
  <si>
    <t>NGUYỄN THỊ HĨM</t>
  </si>
  <si>
    <t>Thôn Bạch Xá - xã Hoàng Đông - huyện Duy Tiên- Hà Nam</t>
  </si>
  <si>
    <t>vợ ông Dương Văn Quýt</t>
  </si>
  <si>
    <t>NGUYỄN THỊ THEN</t>
  </si>
  <si>
    <t>vợ ông Dương Văn Hòa</t>
  </si>
  <si>
    <t>DƯƠNG THỊ KHÉO</t>
  </si>
  <si>
    <t>NGUYỄN DƯƠNG LIÊM</t>
  </si>
  <si>
    <t>Con gái họ Nguyễn Dương</t>
  </si>
  <si>
    <t>NGUYỄN THỊ NÉT</t>
  </si>
  <si>
    <t>NGUYỄN THỊ NHANG</t>
  </si>
  <si>
    <t>PHẠM THỊ NHO</t>
  </si>
  <si>
    <t>Thôn An Nhân - xã Hoàng Đông - huyện Duy Tiên- Hà Nam</t>
  </si>
  <si>
    <t>Vợ ông Dương Văn Qúy</t>
  </si>
  <si>
    <t>HOÀNG THỊ THÍCH</t>
  </si>
  <si>
    <t>Vợ ông Dương Văn Hoán</t>
  </si>
  <si>
    <t>NGUYỄN THỊ PHỤNG</t>
  </si>
  <si>
    <t>NGUYỄN THỊ TÚC</t>
  </si>
  <si>
    <t>Thôn Trinh - xã Duy Minh- huyện Duy Tiên - Hà Nam</t>
  </si>
  <si>
    <t>DƯƠNG THỊ NGỌ</t>
  </si>
  <si>
    <t>Thôn Lỗ Hà- xã Chuyên Ngoại- huyện Duy Tiên - Hà Nam</t>
  </si>
  <si>
    <t>DƯƠNG THỊ TUỆ</t>
  </si>
  <si>
    <t>DƯƠNG THỊ ĐỘI</t>
  </si>
  <si>
    <t>DƯƠNG THỊ MƠ</t>
  </si>
  <si>
    <t>DƯƠNG VĂN LỤC</t>
  </si>
  <si>
    <t>xã Đọi Sơn - huyện Duy Tiên - Hà Nam</t>
  </si>
  <si>
    <t>Đã mừng thọ năm 2018</t>
  </si>
  <si>
    <t>TRẦN THỊ LE</t>
  </si>
  <si>
    <t>vợ ông Dương Văn Các</t>
  </si>
  <si>
    <t>TRẦN THỊ MÙI</t>
  </si>
  <si>
    <t>vợ ông Dương Văn Cai</t>
  </si>
  <si>
    <t>DƯƠNG THỊ KHÔI</t>
  </si>
  <si>
    <t>THẠCH THỊ CỬU</t>
  </si>
  <si>
    <t>vợ liệt sỹ Dương Thanh Vân</t>
  </si>
  <si>
    <t>Thành phố Phủ Lý: 38 (mới 13)</t>
  </si>
  <si>
    <t>ĐẶNG THỊ MAI</t>
  </si>
  <si>
    <t>thôn Văn Lâm- xã Liêm Tiết- TP Phủ Lý- Hà Nam</t>
  </si>
  <si>
    <t>BÙI THỊ HỒNG</t>
  </si>
  <si>
    <t>xã Liêm Chung - TP Phủ Lý- Hà Nam</t>
  </si>
  <si>
    <t>DƯƠNG THỊ THẢO</t>
  </si>
  <si>
    <t>DƯƠNG VĂN TẤN</t>
  </si>
  <si>
    <t>DƯƠNG VĂN GIÁ</t>
  </si>
  <si>
    <t>PHẠM THỊ CỘNG</t>
  </si>
  <si>
    <t>DƯƠNG THỊ PHẬN</t>
  </si>
  <si>
    <t>xã Kim Bình - TP Phủ Lý- Hà Nam</t>
  </si>
  <si>
    <t>DƯƠNG THỊ NGỌT</t>
  </si>
  <si>
    <t>xã Tiên Tân - TP Phủ Lý- Hà Nam</t>
  </si>
  <si>
    <t>BÙI THỊ ĐIỂM</t>
  </si>
  <si>
    <t>LƯU THỊ VẬN</t>
  </si>
  <si>
    <t>DƯƠNG THỊ THỆ</t>
  </si>
  <si>
    <t>VŨ THỊ BÁI</t>
  </si>
  <si>
    <t>ĐỖ THỊ KHIẾU</t>
  </si>
  <si>
    <t>DƯƠNG THỊ QUY</t>
  </si>
  <si>
    <t>HOÀNG THỊ HÀO</t>
  </si>
  <si>
    <t>DƯƠNG VĂN TÝ</t>
  </si>
  <si>
    <t>DƯƠNG THỊ NGOAN</t>
  </si>
  <si>
    <t>DƯƠNG THỊ HÀ</t>
  </si>
  <si>
    <t>DƯƠNG THỊ THỊNH</t>
  </si>
  <si>
    <t>TRỊNH THỊ OANH</t>
  </si>
  <si>
    <t>NGUYỄN THỊ LẠNG</t>
  </si>
  <si>
    <t>NGUYỄN THỊ VẦNG</t>
  </si>
  <si>
    <t>xã Liêm Tiết - TP Phủ Lý- Hà Nam</t>
  </si>
  <si>
    <t>DƯƠNG VĂN PHÁT</t>
  </si>
  <si>
    <t>DƯƠNG THỊ SỞ</t>
  </si>
  <si>
    <t>DƯƠNG NGỌC DUY</t>
  </si>
  <si>
    <t>ĐỖ THỊ THÀNH</t>
  </si>
  <si>
    <t>vợ ông Dương Văn Võ</t>
  </si>
  <si>
    <t>LẠI THỊ NGA</t>
  </si>
  <si>
    <t>con gái là Dương Thị Tân</t>
  </si>
  <si>
    <t>DƯƠNG VĂN KHÁNH</t>
  </si>
  <si>
    <t>NGUYỄN THỊ CÔN</t>
  </si>
  <si>
    <t>Dâu họ Dương, ko có hồ sơ</t>
  </si>
  <si>
    <t>HOÀNG THỊ NHỊ</t>
  </si>
  <si>
    <t>Tổ 18 - phường Lê Hồng Phong - TP Phủ Lý- Hà Nam</t>
  </si>
  <si>
    <t>DƯƠNG THỊ TEM</t>
  </si>
  <si>
    <t>DƯƠNG ĐẮC ÂM</t>
  </si>
  <si>
    <t>DƯƠNG ĐẮC CỬ</t>
  </si>
  <si>
    <t>Thanh Liêm:31 (mới 18)</t>
  </si>
  <si>
    <t>DƯƠNG THỊ NHÂM</t>
  </si>
  <si>
    <t>Châu Giang - Kiện Khê - Thanh Liêm - Hà Nam</t>
  </si>
  <si>
    <t>xã Thanh Hải - Thanh Liêm - Hà Nam</t>
  </si>
  <si>
    <t>NGUYỄN THỊ THÚ</t>
  </si>
  <si>
    <t>Thị trấn Kiện Khê - Thanh Liêm - Hà Nam</t>
  </si>
  <si>
    <t>LÊ THỊ TUYỀN</t>
  </si>
  <si>
    <t>DƯƠNG THỊ TÓA</t>
  </si>
  <si>
    <t>NGUYỄN THỊ CHIẾN</t>
  </si>
  <si>
    <t>xã Liêm Cần - Thanh Liêm - Hà Nam</t>
  </si>
  <si>
    <t>NGUYỄN THỊ LẾNH</t>
  </si>
  <si>
    <t>xã Thanh Hương - Thanh Liêm - Hà Nam</t>
  </si>
  <si>
    <t>NGUYỄN THỊ NHIỄU</t>
  </si>
  <si>
    <t>không tìm thấy hồ sơ 2017</t>
  </si>
  <si>
    <t>DƯƠNG ĐÌNH ĐỐNG</t>
  </si>
  <si>
    <t>DƯƠNG THỊ SEN</t>
  </si>
  <si>
    <t>TRỊNH THỊ HIỀN</t>
  </si>
  <si>
    <t>DƯƠNG THỊ THE</t>
  </si>
  <si>
    <t>NGUYỄN THỊ BÀN</t>
  </si>
  <si>
    <t>DƯƠNG THỊ DẦN</t>
  </si>
  <si>
    <t>DƯƠNG THỊ Ý</t>
  </si>
  <si>
    <t>DƯƠNG THỊ SÁNH</t>
  </si>
  <si>
    <t>DƯƠNG THỊ HỒNG</t>
  </si>
  <si>
    <t>NGUYỄN THỊ TRỊNH</t>
  </si>
  <si>
    <t>vợ ông Dương Văn Khoát</t>
  </si>
  <si>
    <t>DƯƠNG VIẾT HẢI</t>
  </si>
  <si>
    <t>DƯƠNG THỊ THÌN</t>
  </si>
  <si>
    <t>xã Thanh Thủy - Thanh Liêm - Hà Nam</t>
  </si>
  <si>
    <t>DƯƠNG THỊ XUYẾN</t>
  </si>
  <si>
    <t>DƯƠNG THỊ DỊNH</t>
  </si>
  <si>
    <t>NGUYỄN THỊ SUYỀN</t>
  </si>
  <si>
    <t>Vợ ông Dương Văn Dần</t>
  </si>
  <si>
    <t>NGUYỄN THỊ THẢO</t>
  </si>
  <si>
    <t>Vợ ông Dương Văn Sự</t>
  </si>
  <si>
    <t>PHẠM THỊ TỒN</t>
  </si>
  <si>
    <t>Vợ ông Dương Văn Quang</t>
  </si>
  <si>
    <t>NGUYỄN THỊ LỊCH</t>
  </si>
  <si>
    <t>Vợ ông Dương Đình Nhị</t>
  </si>
  <si>
    <t>DƯƠNG THỊ YẾN</t>
  </si>
  <si>
    <t>DƯƠNG THỊ CHỈ</t>
  </si>
  <si>
    <t>PHẠM THỊ HOAN</t>
  </si>
  <si>
    <t>Vợ ông Dương Đình Tứ</t>
  </si>
  <si>
    <t>ĐÀO THỊ HỶ</t>
  </si>
  <si>
    <t>|Vợ ông Dương Văn Thụy</t>
  </si>
  <si>
    <t>Huyện Lý Nhân: 21 mới 7</t>
  </si>
  <si>
    <t>DƯƠNG THỊ KHANH</t>
  </si>
  <si>
    <t>Xóm 8 xã Đồng Lý - huyện Lý Nhân - Hà Nam</t>
  </si>
  <si>
    <t>TẠ THỊ MIỀN</t>
  </si>
  <si>
    <t>xóm 7 xã Đồng Lý - huyện Lý Nhân - Hà Nam</t>
  </si>
  <si>
    <t>vợ ông Dương Văn Kiện</t>
  </si>
  <si>
    <t>DƯƠNG THỊ TIẾM</t>
  </si>
  <si>
    <t>xóm 6xã Đồng Lý - huyện Lý Nhân - Hà Nam</t>
  </si>
  <si>
    <t>DƯƠNG THỊ VỐN</t>
  </si>
  <si>
    <t>xóm 5 xã Đồng Lý - huyện Lý Nhân - Hà Nam</t>
  </si>
  <si>
    <t>DƯƠNG THỊ KHUYẾN</t>
  </si>
  <si>
    <t>DƯƠNG THỊ MÂY</t>
  </si>
  <si>
    <t>xóm 15 Nhân Bình - huyện Lý Nhân - Hà Nam</t>
  </si>
  <si>
    <t>DƯƠNG THỊ NHI</t>
  </si>
  <si>
    <t>xóm 14 Nhân Bình - huyện Lý Nhân - Hà Nam</t>
  </si>
  <si>
    <t>DƯƠNG VĂN NHỈ</t>
  </si>
  <si>
    <t>DƯƠNG THỊ NÀY</t>
  </si>
  <si>
    <t>NGUYỄN THỊ BẬT</t>
  </si>
  <si>
    <t>xóm 6 xã Đồng Lý - huyện Lý Nhân - Hà Nam</t>
  </si>
  <si>
    <t>Vợ ông Dương Văn Trê</t>
  </si>
  <si>
    <t>DƯƠNG VĂN NGHUỶNH</t>
  </si>
  <si>
    <t>Thị trấn Thanh Thủy- huyện Thanh Thủy - tỉnh Phú Thọ</t>
  </si>
  <si>
    <t>DƯƠNG VĂN TƯỞNG</t>
  </si>
  <si>
    <t>DƯƠNG THỊ TÁM</t>
  </si>
  <si>
    <t>xóm 10 xã Đồng Lý - huyện Lý Nhân - Hà Nam</t>
  </si>
  <si>
    <t>NGUYỄN THỊ CHUYỆN</t>
  </si>
  <si>
    <t>xóm 3 Ngô Khê - huyện Bình Lục - tỉnh Hà Nam</t>
  </si>
  <si>
    <t>vợ ông Dương Văn Lợi</t>
  </si>
  <si>
    <t>DƯƠNG VĂN KHOÁN</t>
  </si>
  <si>
    <t>Võ Miếu - huyện Thanh Sơn - tỉnh Phú Thọ</t>
  </si>
  <si>
    <t>DƯƠNG THỊ ĐẦN</t>
  </si>
  <si>
    <t>La Phù - huyện Thanh Sơn - tỉnh Phú Thọ</t>
  </si>
  <si>
    <t>TRẦN THỊ CHUYÊN</t>
  </si>
  <si>
    <t>Vợ ông Dương Văn Nghuỷnh</t>
  </si>
  <si>
    <t>DƯƠNG VĂN GẤM</t>
  </si>
  <si>
    <t>TRƯƠNG THỊ BÉ</t>
  </si>
  <si>
    <t>Xóm 14 Nhân Bình - huyện Lý Nhân - Hà Nam</t>
  </si>
  <si>
    <t>vợ ông Dương Văn Hiển</t>
  </si>
  <si>
    <t>ĐOÀN THỊ NGUYỆT</t>
  </si>
  <si>
    <t>vợ ông Dương Văn Minh</t>
  </si>
  <si>
    <t>NGUYỄN THỊ LIÊN</t>
  </si>
  <si>
    <t>vợ ông Dương Văn Hiền</t>
  </si>
  <si>
    <t>DƯƠNG VĂN PHÚ</t>
  </si>
  <si>
    <t>DƯƠNG VĂN LƯU</t>
  </si>
  <si>
    <t>ĐÀO THỊ HƯỜNG</t>
  </si>
  <si>
    <t>xã Bình Nghĩa - huyện Bình Lục- Hà Nam</t>
  </si>
  <si>
    <t>vợ liệt sỹ Dương Văn Canh</t>
  </si>
  <si>
    <t>Huyện Bình Lục: 02 người</t>
  </si>
  <si>
    <t>TRÂN THỊ HỒI</t>
  </si>
  <si>
    <t>xóm 11 - xã Bồ Đề - huyện Bình Lục- Hà Nam</t>
  </si>
  <si>
    <t>gốc Họ Dương</t>
  </si>
  <si>
    <t>TRẦN DƯƠNG CHÚNG</t>
  </si>
  <si>
    <t>xã Bồ Đề - huyện Bình Lục- Hà Nam</t>
  </si>
  <si>
    <t>Kim Bảng: 109 mới 44</t>
  </si>
  <si>
    <t>Dương Thị Hướng</t>
  </si>
  <si>
    <t>Đại Cương - Kim Bảng</t>
  </si>
  <si>
    <t>Dương Thị Bế</t>
  </si>
  <si>
    <t>Lê Thị Mỹ</t>
  </si>
  <si>
    <t>Dâu Chồng Dương V Tiện</t>
  </si>
  <si>
    <t>Chu Thị Hòa</t>
  </si>
  <si>
    <t>Dâu  Chồng Dương V Lan</t>
  </si>
  <si>
    <t>Hồ Thị Muộn</t>
  </si>
  <si>
    <t>Dâu  Chồng Dương V Phôi</t>
  </si>
  <si>
    <t>Nguyễn Thị Đầm</t>
  </si>
  <si>
    <t>Dâu  Chồng Dương V Sỹ</t>
  </si>
  <si>
    <t>Dương Thị Tát</t>
  </si>
  <si>
    <t>Phương Thị Nhân</t>
  </si>
  <si>
    <t>Vợ ông Dg Văn Hoạch</t>
  </si>
  <si>
    <t>Dương Văn Liêu</t>
  </si>
  <si>
    <t>ko thấy hồ sơ năm trước</t>
  </si>
  <si>
    <t>Dương Thị Khuê</t>
  </si>
  <si>
    <t>Đỗ Thị Rễ</t>
  </si>
  <si>
    <t>Dâu Chồng Dg V Khuông</t>
  </si>
  <si>
    <t>Dương Thị Phối</t>
  </si>
  <si>
    <t>Nghiêm Thị Dủm</t>
  </si>
  <si>
    <t>Dâu Chồng Dương V Đức</t>
  </si>
  <si>
    <t>Trần Thị Vị</t>
  </si>
  <si>
    <t>Dâu Chồng Dương V Lang</t>
  </si>
  <si>
    <t>Dương Thị Lế</t>
  </si>
  <si>
    <t>Trương Thị Cừ</t>
  </si>
  <si>
    <t>Chồng Dương V Mối</t>
  </si>
  <si>
    <t>Dương Thị Toát</t>
  </si>
  <si>
    <t>Dương Văn Ngạc</t>
  </si>
  <si>
    <t>Dương Thị Tét</t>
  </si>
  <si>
    <t>Dương Thị Bôi</t>
  </si>
  <si>
    <t>Dương Anh Đồng</t>
  </si>
  <si>
    <t>Dương Văn Mỹ</t>
  </si>
  <si>
    <t>Dương Thị Oanh</t>
  </si>
  <si>
    <t>Đại cương - Kim Bảng</t>
  </si>
  <si>
    <t>Thụy Lôi - Kim Bảng</t>
  </si>
  <si>
    <t>Dương Thị Khá</t>
  </si>
  <si>
    <t>Đỗ Thị Nghiêu</t>
  </si>
  <si>
    <t>Tân Sơn - Kim Bảng</t>
  </si>
  <si>
    <t>0 917515983</t>
  </si>
  <si>
    <t>Lê Thị Hộn</t>
  </si>
  <si>
    <t>0 982894968</t>
  </si>
  <si>
    <t>Ngô Thị Khoa</t>
  </si>
  <si>
    <t>Dâu Chồng Dương V Tiêm</t>
  </si>
  <si>
    <t>Đặng Thị  Nghĩa</t>
  </si>
  <si>
    <t>Chồng Dương V Thơ</t>
  </si>
  <si>
    <t>Nguyễn Thị Xôn</t>
  </si>
  <si>
    <t>Chồng Dương V Rồng</t>
  </si>
  <si>
    <t>Dương Văn Rồng</t>
  </si>
  <si>
    <t>Ngô thị Trò</t>
  </si>
  <si>
    <t>Dương Thị Báu</t>
  </si>
  <si>
    <t>Đương Văn Điểng</t>
  </si>
  <si>
    <t>Dương Thị Suốt</t>
  </si>
  <si>
    <t>Dương Thị Thuân</t>
  </si>
  <si>
    <t>Lê Thị Phin</t>
  </si>
  <si>
    <t>Phan Thị Nguân</t>
  </si>
  <si>
    <t>vợ ông Dương Văn Kỳ</t>
  </si>
  <si>
    <t>Phan Thị Kha</t>
  </si>
  <si>
    <t>con trai là Dương Văn Dân</t>
  </si>
  <si>
    <t>Dương Thị Quán</t>
  </si>
  <si>
    <t>Đồng Hóa - Kim Bảng</t>
  </si>
  <si>
    <t>Dương Thị Khai</t>
  </si>
  <si>
    <t>Dương Thị Vấn</t>
  </si>
  <si>
    <t>Đỗ Thị Đụn</t>
  </si>
  <si>
    <t>Nguyễn Thị Khàn</t>
  </si>
  <si>
    <t>Chồng Dương V Dần</t>
  </si>
  <si>
    <t>Dương Thị Teo</t>
  </si>
  <si>
    <t>Dương Thị Trúc</t>
  </si>
  <si>
    <t>Dương Văn Liên</t>
  </si>
  <si>
    <t>Dương Thị Bũm</t>
  </si>
  <si>
    <t>Dương Thị Dếch</t>
  </si>
  <si>
    <t>Dương Văn Oản</t>
  </si>
  <si>
    <t>Dương Thế Thoa</t>
  </si>
  <si>
    <t>Dương Thị Hởi</t>
  </si>
  <si>
    <t>Dương Văn Lợi</t>
  </si>
  <si>
    <t>Trương Thị Nghiêm</t>
  </si>
  <si>
    <t>vợ ông Dương Văn Bào</t>
  </si>
  <si>
    <t>Dương Thị Đin</t>
  </si>
  <si>
    <t>Dương Văn Hân</t>
  </si>
  <si>
    <t xml:space="preserve">Văn Xá - Kim Bảng </t>
  </si>
  <si>
    <t>0 1662907776</t>
  </si>
  <si>
    <t>Dương Văn Én</t>
  </si>
  <si>
    <t>0 3516289693</t>
  </si>
  <si>
    <t>Hai vợ chồng</t>
  </si>
  <si>
    <t>Chu Thị Mỵ</t>
  </si>
  <si>
    <t>0 1638702152</t>
  </si>
  <si>
    <t>Quản Thị Trịnh</t>
  </si>
  <si>
    <t>0 1662329994</t>
  </si>
  <si>
    <t>Vợ Ông: Dg Văn Tựu (chết)</t>
  </si>
  <si>
    <t xml:space="preserve">Dương Thị Phán </t>
  </si>
  <si>
    <t xml:space="preserve">0 1683482063 </t>
  </si>
  <si>
    <t>Vợ Ô Dg V Đức (chết)</t>
  </si>
  <si>
    <t>Dương Thị Nhìn</t>
  </si>
  <si>
    <t>Dương Thị Mít</t>
  </si>
  <si>
    <t>Dương Thị Hịm</t>
  </si>
  <si>
    <t>Dương Văn Sáp</t>
  </si>
  <si>
    <t>Chu Thị An</t>
  </si>
  <si>
    <t>Vợ Ô Dương V Sáp 1934</t>
  </si>
  <si>
    <t>Quản Thị Nụ</t>
  </si>
  <si>
    <t>Vợ Ô Dg Văn Vối (chết)</t>
  </si>
  <si>
    <t>Dư Thị Phúc</t>
  </si>
  <si>
    <t>Vợ Ô Dg Văn Tắc (chết)</t>
  </si>
  <si>
    <t>Nguyễn Thị Mộc</t>
  </si>
  <si>
    <t>Vợ Ô Dg Văn Quý (chết)</t>
  </si>
  <si>
    <t>Dương Thị Sáng</t>
  </si>
  <si>
    <t>Dương Thị  Mạc</t>
  </si>
  <si>
    <t>Dương Thị Quê</t>
  </si>
  <si>
    <t>Dương Tiến Sỹ</t>
  </si>
  <si>
    <t>Trần Thị Lan</t>
  </si>
  <si>
    <t>vợ ông Dương Tiến Sỹ</t>
  </si>
  <si>
    <t>Dương Văn Thuấn</t>
  </si>
  <si>
    <t>Dương Thị Ngà</t>
  </si>
  <si>
    <t>Dương Thị Xê</t>
  </si>
  <si>
    <t>Ngô  Thị Thú</t>
  </si>
  <si>
    <t>Nguyễn Úy - Kim Bảng</t>
  </si>
  <si>
    <t>0949843436 con trai</t>
  </si>
  <si>
    <t>Chồng Dương V Tía</t>
  </si>
  <si>
    <t>Dương Văn Cân</t>
  </si>
  <si>
    <t>0975361957 Con trai</t>
  </si>
  <si>
    <t>Đoàn Thị Huyền</t>
  </si>
  <si>
    <t>0976195712 con Trai</t>
  </si>
  <si>
    <t>Chồng Dương V Khẩn</t>
  </si>
  <si>
    <t>Dương Thị Bão</t>
  </si>
  <si>
    <t>0912190231 Con Trai</t>
  </si>
  <si>
    <t>Dương Trung Miền</t>
  </si>
  <si>
    <t>0972934217 trực tiếp</t>
  </si>
  <si>
    <t>Trần Thị Bảo</t>
  </si>
  <si>
    <t>1699452918.con trai</t>
  </si>
  <si>
    <t>vợ ông Dương Văn Bất (đã chết)</t>
  </si>
  <si>
    <t>Đinh Thị Thể</t>
  </si>
  <si>
    <t>01662221488. Con trai</t>
  </si>
  <si>
    <t>vợ ông Dương Văn Viết (đã chết)</t>
  </si>
  <si>
    <t>Nguyễn Thị Gan</t>
  </si>
  <si>
    <t>0984343302 Con Trai</t>
  </si>
  <si>
    <t>con trai là Dương Văn Đích</t>
  </si>
  <si>
    <t>Hoàng Thị Minh</t>
  </si>
  <si>
    <t>con trai là Dương Văn Côi</t>
  </si>
  <si>
    <t>01629816009 trực tiếp</t>
  </si>
  <si>
    <t>0982824792 Con Trai</t>
  </si>
  <si>
    <t>vợ ông Dương Văn Trượng (đã chết)</t>
  </si>
  <si>
    <t>Nguyễn Thị Phương</t>
  </si>
  <si>
    <t xml:space="preserve">Trần Thị An </t>
  </si>
  <si>
    <t>Dương Thị Thọ</t>
  </si>
  <si>
    <t>Nguyễn Thị Chính</t>
  </si>
  <si>
    <t>Dương Văn Được</t>
  </si>
  <si>
    <t>Dương Văn Ninh</t>
  </si>
  <si>
    <t>Dương Thị Hạ</t>
  </si>
  <si>
    <t>Dương Thị Ngôn</t>
  </si>
  <si>
    <t>Dương Văn Để</t>
  </si>
  <si>
    <t>Dương Văn Phúc</t>
  </si>
  <si>
    <t>Nguyễn Thị Mận</t>
  </si>
  <si>
    <t>Dương Thị Sợi</t>
  </si>
  <si>
    <t>Dương Văn Tài</t>
  </si>
  <si>
    <t>Dương Văn Dư</t>
  </si>
  <si>
    <t>Dương Thị Tiền</t>
  </si>
  <si>
    <t>Dương Văn Nghê</t>
  </si>
  <si>
    <t>Dương Văn Thường</t>
  </si>
  <si>
    <t>Dương Văn Vần</t>
  </si>
  <si>
    <t>Dương Văn Quế</t>
  </si>
  <si>
    <t>Nguyễn Thị Tích</t>
  </si>
  <si>
    <t>Dương Thị Ngòi</t>
  </si>
  <si>
    <t>Lương Thị Được</t>
  </si>
  <si>
    <t>Dương Văn Chắc</t>
  </si>
  <si>
    <t>Vũ Thị Tý</t>
  </si>
  <si>
    <t>Dương Thị Phương</t>
  </si>
  <si>
    <t>Dương Thị Sử</t>
  </si>
  <si>
    <t>Nguyễn Thị Luyến</t>
  </si>
  <si>
    <t>Nguyễn Thị Giáp</t>
  </si>
  <si>
    <t>Dương Thị Hoan</t>
  </si>
  <si>
    <t>Dương Thị Vọng</t>
  </si>
  <si>
    <t>Dương Thị Diễn</t>
  </si>
  <si>
    <t>Dương Thị Tòng</t>
  </si>
  <si>
    <t>Dương Thị Nên</t>
  </si>
  <si>
    <t>Dương Thị Tọa</t>
  </si>
  <si>
    <t>Nguyễn Thị Lục</t>
  </si>
  <si>
    <t>Dương Thị Học</t>
  </si>
  <si>
    <t>Nguyễn Thị Vượng</t>
  </si>
  <si>
    <t>Dương Văn Đông</t>
  </si>
  <si>
    <t>Nguyễn Thị Quyền</t>
  </si>
  <si>
    <t>Dương Văn Tâm</t>
  </si>
  <si>
    <t>Dương Thị Tính</t>
  </si>
  <si>
    <t>Vũ Thị Thỉnh</t>
  </si>
  <si>
    <t>Dương Thị Sáu</t>
  </si>
  <si>
    <t>Dương Văn Thành</t>
  </si>
  <si>
    <t>Dương Thị Dụ</t>
  </si>
  <si>
    <t>Dương Thị Vỹ</t>
  </si>
  <si>
    <t>Dương Thị Mỹ</t>
  </si>
  <si>
    <t>Dương Thị Chung</t>
  </si>
  <si>
    <t>Nguyễn Thị Hợi</t>
  </si>
  <si>
    <t>Dương Văn Ái</t>
  </si>
  <si>
    <t>Dương Thị Gặp</t>
  </si>
  <si>
    <t>Nguyễn Thị Lĩnh</t>
  </si>
  <si>
    <t>Dương Văn Chức</t>
  </si>
  <si>
    <t>Dương Thị Nhật</t>
  </si>
  <si>
    <t>Dương Văn Hồ</t>
  </si>
  <si>
    <t>Dương Văn Lịch</t>
  </si>
  <si>
    <t>Dương Thị Kha</t>
  </si>
  <si>
    <t>Nguyễn Thị Gái</t>
  </si>
  <si>
    <t>Dương Thị Đoàn</t>
  </si>
  <si>
    <t>Dương Văn Thi</t>
  </si>
  <si>
    <t>Dương Thị Chít</t>
  </si>
  <si>
    <t>Dương Thị Chức</t>
  </si>
  <si>
    <t>Dương Thị Nhận</t>
  </si>
  <si>
    <t>Dương Văn Sử</t>
  </si>
  <si>
    <t>Dương Thị Hội</t>
  </si>
  <si>
    <t>Dương Thị Là</t>
  </si>
  <si>
    <t>Dương Thị Thược</t>
  </si>
  <si>
    <t>Dương Văn Miên</t>
  </si>
  <si>
    <t>Dương Văn Ngọc</t>
  </si>
  <si>
    <t>Dương Thị Vân</t>
  </si>
  <si>
    <t>Dương Văn Đang</t>
  </si>
  <si>
    <t>Dương Thị Lại</t>
  </si>
  <si>
    <t>Dương Thị Tú</t>
  </si>
  <si>
    <t>Dương Văn Minh</t>
  </si>
  <si>
    <t>Hoàng Thị Năm</t>
  </si>
  <si>
    <t>Dương Thị Ảnh</t>
  </si>
  <si>
    <t>Nguyễn Thị Thoi</t>
  </si>
  <si>
    <t>Nguyễn Thị Chừng</t>
  </si>
  <si>
    <t>Dương Thị Thuận</t>
  </si>
  <si>
    <t>Dương Kim Tiến</t>
  </si>
  <si>
    <t>Nguyễn Thị Nhung</t>
  </si>
  <si>
    <t>Dương Văn Lạc</t>
  </si>
  <si>
    <t>Dương Văn Đạt</t>
  </si>
  <si>
    <t>Dương Thị Hiệu</t>
  </si>
  <si>
    <t>Dương Văn Ngọ</t>
  </si>
  <si>
    <t>Dương Thị Ngọt</t>
  </si>
  <si>
    <t>Dương Thị Phố</t>
  </si>
  <si>
    <t>Dương Văn Thiết</t>
  </si>
  <si>
    <t>Dương Văn Nghị</t>
  </si>
  <si>
    <t>Nguyễn Thị Nga</t>
  </si>
  <si>
    <t>Dương Văn Ty</t>
  </si>
  <si>
    <t>Dương Thị Mùi</t>
  </si>
  <si>
    <t>Dương Thị Tuyên</t>
  </si>
  <si>
    <t>Dương Thị Lạng</t>
  </si>
  <si>
    <t>Dương Thị Tuyền</t>
  </si>
  <si>
    <t>Nguyễn Thị Bảo</t>
  </si>
  <si>
    <t>Dương Thị Đãi</t>
  </si>
  <si>
    <t>Dương Thị Vít</t>
  </si>
  <si>
    <t>Dương Thị Lai</t>
  </si>
  <si>
    <t>Nguyễn Thị Tý</t>
  </si>
  <si>
    <t>Dâu Họ</t>
  </si>
  <si>
    <t>Dương Thị Giới</t>
  </si>
  <si>
    <t>Dương Thị Nhỡ</t>
  </si>
  <si>
    <t>Dương Thị Sự</t>
  </si>
  <si>
    <t/>
  </si>
  <si>
    <t>Dương Thị Sánh</t>
  </si>
  <si>
    <t>Dương Thị Tỉnh</t>
  </si>
  <si>
    <t>Dương Thị Gành</t>
  </si>
  <si>
    <t>Dương Thị Nhã</t>
  </si>
  <si>
    <t>Dương Thị Cua</t>
  </si>
  <si>
    <t>Dương Thị Cân</t>
  </si>
  <si>
    <t>Dương Thị Hảo</t>
  </si>
  <si>
    <t>Dương Thị Định</t>
  </si>
  <si>
    <t>Dương Thị Tuyến</t>
  </si>
  <si>
    <t>Nguyễn Thị Khánh</t>
  </si>
  <si>
    <t>Nguyễn Thị Huy</t>
  </si>
  <si>
    <t>Nguyễn Thị Mùi</t>
  </si>
  <si>
    <t>Nguyễn Thị Định</t>
  </si>
  <si>
    <t>Nguyễn Thị Toan</t>
  </si>
  <si>
    <t>Nguyễn Thị Nhữ</t>
  </si>
  <si>
    <t>Bùi Thị Lan</t>
  </si>
  <si>
    <t>Dương Thị Mười</t>
  </si>
  <si>
    <t>Dương Thị Chắt</t>
  </si>
  <si>
    <t xml:space="preserve">Dương Thị Cúc </t>
  </si>
  <si>
    <t>Dương Thị Khuyến</t>
  </si>
  <si>
    <t>Dương Thị Lĩnh</t>
  </si>
  <si>
    <t>Dương Thị Côi</t>
  </si>
  <si>
    <t>Dương Thị Xuyên</t>
  </si>
  <si>
    <t>Nguyễn Thị Lạc</t>
  </si>
  <si>
    <t>Dương Văn Thọ</t>
  </si>
  <si>
    <t>Dương Văn Cư</t>
  </si>
  <si>
    <t>Dương Văn Năm</t>
  </si>
  <si>
    <t>Dương Thị Ty</t>
  </si>
  <si>
    <t>Nguyễn Thị Ngoạt</t>
  </si>
  <si>
    <t>Dương Văn Kim</t>
  </si>
  <si>
    <t>Dương Văn Hải</t>
  </si>
  <si>
    <t>Dương Thị Lành</t>
  </si>
  <si>
    <t>Dương Thị Dương</t>
  </si>
  <si>
    <t>Dương Văn Bẩy</t>
  </si>
  <si>
    <t>Dương Văn Lâm</t>
  </si>
  <si>
    <t>Dương Văn Nhâm</t>
  </si>
  <si>
    <t>Dương Thị So</t>
  </si>
  <si>
    <t>Trần Thị Mùi</t>
  </si>
  <si>
    <t>Dương Văn Bái</t>
  </si>
  <si>
    <t>Dương Thị Mến</t>
  </si>
  <si>
    <t>Dương Văn Cúc</t>
  </si>
  <si>
    <t>Nguyễn Thị Chén</t>
  </si>
  <si>
    <t>Nguyễn Thị Bẩy</t>
  </si>
  <si>
    <t>Dương Văn Lĩnh</t>
  </si>
  <si>
    <t>Dương Thị Đúc</t>
  </si>
  <si>
    <t>Dương Văn Ban</t>
  </si>
  <si>
    <t>Dương Thị Văn</t>
  </si>
  <si>
    <t>Dương Thị Ninh</t>
  </si>
  <si>
    <t>Dương Văn Sâm</t>
  </si>
  <si>
    <t>Dương Thị Phúc</t>
  </si>
  <si>
    <t>Dương Thị Sáp</t>
  </si>
  <si>
    <t>Dương Thị Chinh</t>
  </si>
  <si>
    <t>Nguyễn Thị Tình</t>
  </si>
  <si>
    <t>Dương Thị Cỏn</t>
  </si>
  <si>
    <t>Dương Thị Giáp</t>
  </si>
  <si>
    <t>Dương Thị Nghiên</t>
  </si>
  <si>
    <t>Nguyễn Thị Hằng</t>
  </si>
  <si>
    <t>Dương Văn Bao</t>
  </si>
  <si>
    <t>Dương Văn Viên</t>
  </si>
  <si>
    <t>Dương Thị Bột</t>
  </si>
  <si>
    <t>Dương Văn Trực</t>
  </si>
  <si>
    <t>Dương Văn Sơ</t>
  </si>
  <si>
    <t>Dương Văn Ngưỡng</t>
  </si>
  <si>
    <t>Dương Văn Bình</t>
  </si>
  <si>
    <t>Dương Văn Chất</t>
  </si>
  <si>
    <t>Dương Đức Lành</t>
  </si>
  <si>
    <t>Dương Thị Sỏi</t>
  </si>
  <si>
    <t>Dương Thị Tình</t>
  </si>
  <si>
    <t>Dương Thị Tít</t>
  </si>
  <si>
    <t>Dương Thị Kiểm</t>
  </si>
  <si>
    <t>Dương Thị Men</t>
  </si>
  <si>
    <t>Nguyễn Thị Tập</t>
  </si>
  <si>
    <t>Nguyễn Thị Nụ</t>
  </si>
  <si>
    <t>Nguyễn Thị Lưu</t>
  </si>
  <si>
    <t>Dương Thị Tập</t>
  </si>
  <si>
    <t>Dương Thị Phán</t>
  </si>
  <si>
    <t>Dương Thị Cư</t>
  </si>
  <si>
    <t>Dương Văn Bắc</t>
  </si>
  <si>
    <t>Nguyễn Thị Giang</t>
  </si>
  <si>
    <t>Dương Thị Mậu</t>
  </si>
  <si>
    <t>Dương Văn Thệ</t>
  </si>
  <si>
    <t>Dương Thị Ngại</t>
  </si>
  <si>
    <t>Dương Thị Nghị</t>
  </si>
  <si>
    <t>Nguyễn Thị Miễn</t>
  </si>
  <si>
    <t>Dương Thị Đỗ</t>
  </si>
  <si>
    <t>Dương Văn May</t>
  </si>
  <si>
    <t>Dương Thị Đông</t>
  </si>
  <si>
    <t>Nguyễn Thị Phong</t>
  </si>
  <si>
    <t>Dương Thị Khoa</t>
  </si>
  <si>
    <t>Dương Thị La</t>
  </si>
  <si>
    <t>Dương Văn Thức</t>
  </si>
  <si>
    <t>Hoàng Thị Là</t>
  </si>
  <si>
    <t>Dương Văn Toàn</t>
  </si>
  <si>
    <t>Dương Thị Cậy</t>
  </si>
  <si>
    <t>Dương Thị Châm</t>
  </si>
  <si>
    <t>Nguyễn Thị Nhỡ</t>
  </si>
  <si>
    <t>Dương Thị Tân</t>
  </si>
  <si>
    <t>Dương Văn Hàm</t>
  </si>
  <si>
    <t>Vũ Thị Tần</t>
  </si>
  <si>
    <t>Dương Thị Hàn</t>
  </si>
  <si>
    <t>Dương Thị Len</t>
  </si>
  <si>
    <t>Dương Văn Thể</t>
  </si>
  <si>
    <t>Dương Văn Xuyên</t>
  </si>
  <si>
    <t>Dương Thị Giá</t>
  </si>
  <si>
    <t>1931</t>
  </si>
  <si>
    <t>Dương Văn Sở</t>
  </si>
  <si>
    <t>Dương Thị Nhượng</t>
  </si>
  <si>
    <t>Dương Thị Sỹ</t>
  </si>
  <si>
    <t>Dương Thị Ngâm</t>
  </si>
  <si>
    <t>Dương Văn Hoan</t>
  </si>
  <si>
    <t>Dương Thị Ánh</t>
  </si>
  <si>
    <t>Dương Thị My</t>
  </si>
  <si>
    <t>Dương Thị Phiên</t>
  </si>
  <si>
    <t>Dương Thị Trong</t>
  </si>
  <si>
    <t>Nguyễn Thị Nhưng</t>
  </si>
  <si>
    <t>Dương Thị Nguyên</t>
  </si>
  <si>
    <t>Dương Thị Viên</t>
  </si>
  <si>
    <t>Dương Văn Uy</t>
  </si>
  <si>
    <t>Dương Thị Khẩn</t>
  </si>
  <si>
    <t>Nguyễn Thị Thêm</t>
  </si>
  <si>
    <t>Nguyễn Thị Chúc</t>
  </si>
  <si>
    <t>Dương Thị Thiệp</t>
  </si>
  <si>
    <t>Dương Thị Cương</t>
  </si>
  <si>
    <t>Nguyễn Thị Trại</t>
  </si>
  <si>
    <t>Dương Thị Hợp</t>
  </si>
  <si>
    <t>Nguyễn Thị Hiền</t>
  </si>
  <si>
    <t>Nguyễn Thị Tính</t>
  </si>
  <si>
    <t>Dương Thị Bằng</t>
  </si>
  <si>
    <t>Dương Thị Hạt</t>
  </si>
  <si>
    <t>Dương Thị Khuy</t>
  </si>
  <si>
    <t>Dương Văn Bát</t>
  </si>
  <si>
    <t>Dương Thị Nhất</t>
  </si>
  <si>
    <t>Dương Văn Bản</t>
  </si>
  <si>
    <t>Dương Thị Bánh</t>
  </si>
  <si>
    <t>Dương Thị Hờn</t>
  </si>
  <si>
    <t>Dương Văn Quán</t>
  </si>
  <si>
    <t>Nguyễn Thị Dục</t>
  </si>
  <si>
    <t>Nguyễn Thị Lệ</t>
  </si>
  <si>
    <t>Dương Thị Thi</t>
  </si>
  <si>
    <t>Dương Thị Mỵ</t>
  </si>
  <si>
    <t>Dương Văn Bảy</t>
  </si>
  <si>
    <t>Dương Văn Toán</t>
  </si>
  <si>
    <t>Trần Thị Phi</t>
  </si>
  <si>
    <t>Nguyễn Thị Lập</t>
  </si>
  <si>
    <t>Dương Thị Hựu</t>
  </si>
  <si>
    <t>Dương Văn Thu</t>
  </si>
  <si>
    <t>Dương Thị Dục</t>
  </si>
  <si>
    <t>Dương Thị Bảo</t>
  </si>
  <si>
    <t>Dương Thị Thực</t>
  </si>
  <si>
    <t>Dương Thị Thuyết</t>
  </si>
  <si>
    <t>Dương Thị Huấn</t>
  </si>
  <si>
    <t>Trần Thị Kỷ</t>
  </si>
  <si>
    <t>Dương Thị Nước</t>
  </si>
  <si>
    <t>Dương Thị Hoàn</t>
  </si>
  <si>
    <t>Dương Văn Chi</t>
  </si>
  <si>
    <t>Dương Văn Bé</t>
  </si>
  <si>
    <t>Nguyễn Thị Lộc</t>
  </si>
  <si>
    <t>Dương Thị Thính</t>
  </si>
  <si>
    <t>Dương Văn Đà</t>
  </si>
  <si>
    <t>Dương Thị Đến</t>
  </si>
  <si>
    <t>Dương Văn Hộ</t>
  </si>
  <si>
    <t>Dương Văn Dinh</t>
  </si>
  <si>
    <t>Dương Văn Dần</t>
  </si>
  <si>
    <t>Lê Thị Cúc</t>
  </si>
  <si>
    <t>Dương Văn Bảo</t>
  </si>
  <si>
    <t>Lê Thị Tâm</t>
  </si>
  <si>
    <t>Dương Thị Thà</t>
  </si>
  <si>
    <t>Lê Thị Vinh</t>
  </si>
  <si>
    <t>Hoàng Thị Quế</t>
  </si>
  <si>
    <t>Dương Thị Lim</t>
  </si>
  <si>
    <t>Nguyễn Thị Tịch</t>
  </si>
  <si>
    <t>Dương Văn Phán</t>
  </si>
  <si>
    <t>Dương Thị Chính</t>
  </si>
  <si>
    <t>Dương Thị Phê</t>
  </si>
  <si>
    <t>Dương Thị Nhiên</t>
  </si>
  <si>
    <t>Dương Văn Son</t>
  </si>
  <si>
    <t>Dương Thị Thức</t>
  </si>
  <si>
    <t>Dương Thị Hậu</t>
  </si>
  <si>
    <t>Dương Thị Kinh</t>
  </si>
  <si>
    <t>Dương Thị Hành</t>
  </si>
  <si>
    <t>Dương Văn Tầm</t>
  </si>
  <si>
    <t>Dương Văn Thân</t>
  </si>
  <si>
    <t>Dương Đức Hiền</t>
  </si>
  <si>
    <t>Dương Thị Long</t>
  </si>
  <si>
    <t>Nguyễn Thị Lại</t>
  </si>
  <si>
    <t>Dương Đình Bình</t>
  </si>
  <si>
    <t>Dương Thị Phong</t>
  </si>
  <si>
    <t>Nguyễn Thị Tuất</t>
  </si>
  <si>
    <t>Dương Thị Hồi</t>
  </si>
  <si>
    <t>Dương Thị Phú</t>
  </si>
  <si>
    <t>Dương Văn Dụng</t>
  </si>
  <si>
    <t>Dương Văn Bi</t>
  </si>
  <si>
    <t>Dương Văn Lân</t>
  </si>
  <si>
    <t>Trần Thị Tý</t>
  </si>
  <si>
    <t>Nguyễn Thị Hoàn</t>
  </si>
  <si>
    <t>Dương Văn Hồi</t>
  </si>
  <si>
    <t>Dương Văn Lãng</t>
  </si>
  <si>
    <t>Dương Văn Uông</t>
  </si>
  <si>
    <t>Dương Văn Phương</t>
  </si>
  <si>
    <t>Dương Thị Vững</t>
  </si>
  <si>
    <t>Dương Thị Khái</t>
  </si>
  <si>
    <t>Dương Văn Vọng</t>
  </si>
  <si>
    <t>Dương Thị Nhủng</t>
  </si>
  <si>
    <t>Dương Thị Chơn</t>
  </si>
  <si>
    <t>Dương Văn Tập</t>
  </si>
  <si>
    <t>Dương Thị Hà</t>
  </si>
  <si>
    <t>Dương Thị Kẹo</t>
  </si>
  <si>
    <t>Dương Văn Phi</t>
  </si>
  <si>
    <t>Nguyễn Thị Muôn</t>
  </si>
  <si>
    <t>Dương Văn Bồng</t>
  </si>
  <si>
    <t>Nguyễn Thị Như</t>
  </si>
  <si>
    <t>Dương Văn Báo</t>
  </si>
  <si>
    <t>Dương Thị Đằng</t>
  </si>
  <si>
    <t>Nguyễn Thị Thơ</t>
  </si>
  <si>
    <t>Dương Văn Mị</t>
  </si>
  <si>
    <t>Dương Thị Khê</t>
  </si>
  <si>
    <t>Dương Văn Kiểm</t>
  </si>
  <si>
    <t>Dương Thị Chuộng</t>
  </si>
  <si>
    <t>Dương Văn Lộ</t>
  </si>
  <si>
    <t>Dương Văn Hiệu</t>
  </si>
  <si>
    <t>Dương Văn Cẩn</t>
  </si>
  <si>
    <t>Dương Thị Kiều</t>
  </si>
  <si>
    <t>Dương Thị Kỷ</t>
  </si>
  <si>
    <t>Dương Thị Nghiêm</t>
  </si>
  <si>
    <t>Nguyễn Thị Khơi</t>
  </si>
  <si>
    <t>Dương Thị Xếp</t>
  </si>
  <si>
    <t>Dương Thị Bền</t>
  </si>
  <si>
    <t>Dương Thị Ngữ</t>
  </si>
  <si>
    <t>Dương Thị Xu</t>
  </si>
  <si>
    <t>Dương Thị Ngùng</t>
  </si>
  <si>
    <t>Lê Thị Lợi</t>
  </si>
  <si>
    <t>CÀ MAU</t>
  </si>
  <si>
    <t>Dương Thanh Long</t>
  </si>
  <si>
    <t>Xã Khánh Tiến, U Minh, Cà Mau</t>
  </si>
  <si>
    <t>Dương Thị Cựu</t>
  </si>
  <si>
    <t>Lợi An, Trần Văn Thời, Cà Mau</t>
  </si>
  <si>
    <t>Ấp 4, xã Nguyễn Phích, U Minh, Cà Mau</t>
  </si>
  <si>
    <t>Dương Thu Ba</t>
  </si>
  <si>
    <t>Ấp 10, xã Khánh Tiến, U Minh, Cà Mau</t>
  </si>
  <si>
    <t>Tân Thời, An Xuyên</t>
  </si>
  <si>
    <t>Ấp 8, xã Nguyễn Phích, U Minh, Cà Mau</t>
  </si>
  <si>
    <t>Dương Văn Thoại</t>
  </si>
  <si>
    <t>Trần Thới, Cái Nước, Cà Mau</t>
  </si>
  <si>
    <t>Phạm Thị Xuân</t>
  </si>
  <si>
    <t>Tân Hiệp, Tân Dân, Đầm Dơi, Cà Mau</t>
  </si>
  <si>
    <t>Vợ Dương Văn Cấm</t>
  </si>
  <si>
    <t>Trung Thành, Lương Thế Trấn, Cái Nước, Cà Mau</t>
  </si>
  <si>
    <t>Dương Thị Lểnh</t>
  </si>
  <si>
    <t>Tân Dân, Đầm Dơi</t>
  </si>
  <si>
    <t>Dương Thị Phinh</t>
  </si>
  <si>
    <t>Khánh Bình, Trần Văn Thời, Cà Mau</t>
  </si>
  <si>
    <t>Dương Thị Bàng</t>
  </si>
  <si>
    <t>Dương Văn Chánh</t>
  </si>
  <si>
    <t>Tân Thời, An Xuyên, Cà Mau</t>
  </si>
  <si>
    <t>Dương Văn Luyến</t>
  </si>
  <si>
    <t>Tân Trung, Đầm Dơi</t>
  </si>
  <si>
    <t>Ấp 3, xã Nguyễn Phích U Minh, Cà Mau</t>
  </si>
  <si>
    <t>Dương Thị Dem</t>
  </si>
  <si>
    <t>Âp 3, xã Khánh Thuận, U Minh, Cà Mau</t>
  </si>
  <si>
    <t>Dương Thị Búp</t>
  </si>
  <si>
    <t>Khánh Bình Đông, Trần Văn Thời, Cà Mau</t>
  </si>
  <si>
    <t>Tân Duyệt, Đầm Dơi, Cà Mau</t>
  </si>
  <si>
    <t>Dương Thị Tốt</t>
  </si>
  <si>
    <t>Huỳnh Thị Hía</t>
  </si>
  <si>
    <t>Mương Đường, Tạ An Khương, Đầm Dơi, Cà Mau</t>
  </si>
  <si>
    <t>Vợ  Dương Minh Thao</t>
  </si>
  <si>
    <t>Lê Thị Tứ</t>
  </si>
  <si>
    <t>Số 78, Phan Bội Châu, phường 7, Cà Mau</t>
  </si>
  <si>
    <t>Đầm Dơi, Cà Mau</t>
  </si>
  <si>
    <t>Dương Thái Hùng</t>
  </si>
  <si>
    <t>Thuận Thành, Tân Tiến, Đầm Dơi, Cà Mau</t>
  </si>
  <si>
    <t>Dương Thế Ngôn</t>
  </si>
  <si>
    <t>Dương Thị Giàu</t>
  </si>
  <si>
    <t>Hiệp Hòa Tây, Ngọc Chánh, Đầm Dơi, Cà Mau</t>
  </si>
  <si>
    <t>Dương Thị Kiết</t>
  </si>
  <si>
    <t>Khóm 6, Sông Đốc, Trần Văn Thời, Cà Mau</t>
  </si>
  <si>
    <t>Cầu Ván, Quách Phẩm Bắc, Đầm Dơi, Cà Mau</t>
  </si>
  <si>
    <t>Dương Thị Thôi</t>
  </si>
  <si>
    <t>Tấn Ngọc Đông, Ngọc Chánh, Đầm Dơi, Cà Mau</t>
  </si>
  <si>
    <t>Ngã Oác, Quách Phẩm, Đầm Dơi, Cà Mau</t>
  </si>
  <si>
    <t>Dương Văn Tố</t>
  </si>
  <si>
    <t>Tân Hùng, Ngọc Chánh, Đầm Dơi, tỉnh Cà Mau</t>
  </si>
  <si>
    <t>Khóm 3, Sông Đốc, Trần Văn Thời, Cà Mau</t>
  </si>
  <si>
    <t>Dương Tấn Tài</t>
  </si>
  <si>
    <t>Phú Mỹ B, Trần Văn Thời, Cà Mau</t>
  </si>
  <si>
    <t xml:space="preserve">Dương Thị Bảy </t>
  </si>
  <si>
    <t>Dương Thị Miên</t>
  </si>
  <si>
    <t>Tân Long A, Tân Tiến, Đầm Dơi, Cà Mau</t>
  </si>
  <si>
    <t>Minh Điền, Quách Phẩm Bắc, Đầm Dơi, Cà Mau</t>
  </si>
  <si>
    <t>Lương Thế Trân, Cái Nước, Cà Mau</t>
  </si>
  <si>
    <t>Trần Thị Lộc</t>
  </si>
  <si>
    <t>Thành Vọng, Tân Trung, Đầm Dơi, Cà Mau</t>
  </si>
  <si>
    <t>Vợ Dương Ngọc Diệp</t>
  </si>
  <si>
    <t>Dương Hùng Thạnh</t>
  </si>
  <si>
    <t>Dương Thành Tôn</t>
  </si>
  <si>
    <t>Tân Ân, Ngọc Hiển, Cà Mau</t>
  </si>
  <si>
    <t>Tân An B, Tạ An Khương Đông, Đầm Dơi, Cà Mau</t>
  </si>
  <si>
    <t>Bá Huê, Tân Duyệt, Đầm Dơi, Cà Mau</t>
  </si>
  <si>
    <t>Tân Trung, Năm Căn, Cà Mau</t>
  </si>
  <si>
    <t>Dương Văn Nhiêm</t>
  </si>
  <si>
    <t>Dương Hoàng Nghĩa</t>
  </si>
  <si>
    <t>Kinh Giữa, Quách Phẩm Bắc, Đầm Dơi, Cà Mau</t>
  </si>
  <si>
    <t>Dương Minh Hoàng</t>
  </si>
  <si>
    <t>Nam Chánh, Tân Dân, Đầm Dơi, Cà Mau</t>
  </si>
  <si>
    <t>Dương Thị Sanh</t>
  </si>
  <si>
    <t>Rạch Chèo, Phú Tân, Cà Mau</t>
  </si>
  <si>
    <t>Thị trấn Trần Văn Thời, Trần Văn Thời, Cà Mau</t>
  </si>
  <si>
    <t>Vợ Dương Hùng Thạnh</t>
  </si>
  <si>
    <t>K6, Thị Trấn Đầm Dơi.</t>
  </si>
  <si>
    <t>Ánh Dân, Nguyễn Huân, Đầm Dơi, Cà Mau</t>
  </si>
  <si>
    <t>Dương Thị Nhạt</t>
  </si>
  <si>
    <t>Bào Kè, Lương Thế Trân, Cái Nước,Cà Mau</t>
  </si>
  <si>
    <t>Tân Lộc Bắc, huyện Thới Bình, TP. Cà Mau</t>
  </si>
  <si>
    <t>Dương Thị Bẩy</t>
  </si>
  <si>
    <t>Kinh Ngang, Quách Phẩm Bắc, Đầm Dơi, Cà Mau</t>
  </si>
  <si>
    <t xml:space="preserve">Tân Khánh, Tân Duyệt, Đầm Dơi, Cà Mau </t>
  </si>
  <si>
    <t>Dương Thị Tấm</t>
  </si>
  <si>
    <t>Năm Đảm, Lương Thế Trân, Cái Nước, Cà Mau</t>
  </si>
  <si>
    <t>Trần Thị Vàng</t>
  </si>
  <si>
    <t>Phường 8, TPCM</t>
  </si>
  <si>
    <t>Nguyễn Thị Nhanh</t>
  </si>
  <si>
    <t>ấp Tân Thời, xã An Xuyên, TPCM</t>
  </si>
  <si>
    <t>Vợ Dương Văn Quảng</t>
  </si>
  <si>
    <t xml:space="preserve">Dương Văn Thậm </t>
  </si>
  <si>
    <t>Xã Khánh Lộc, huyện Trần Văn Thời, Cà Mau</t>
  </si>
  <si>
    <t>Hiệp Dư, Nguyễn Huân, Đầm Dơi, Cà Mau</t>
  </si>
  <si>
    <t>Dương Công Nhu</t>
  </si>
  <si>
    <t>Tân Lộc Đông, huyện Thới Bình, TP. Cà Mau</t>
  </si>
  <si>
    <t>Dương Văn Giữ</t>
  </si>
  <si>
    <t>Thị trấn Rạch Gốc, huyện Ngọc Hiển, TP.Cà Mau</t>
  </si>
  <si>
    <t>Dương Văn Lơ</t>
  </si>
  <si>
    <t>Thuận Bình, Tân Đức, Đầm Dơi, Cà Mau</t>
  </si>
  <si>
    <t>Lê Thị Ba</t>
  </si>
  <si>
    <t>Vợ ông Dương Văn Lơ</t>
  </si>
  <si>
    <t>Dương Hồng Cúc</t>
  </si>
  <si>
    <t>Khóm 4, phường 4, TP. Cà Mau</t>
  </si>
  <si>
    <t>Lê Thị A</t>
  </si>
  <si>
    <t>ấp 3, xã Tắc Vân, TPCM</t>
  </si>
  <si>
    <t>Vợ Dương Hữu Nghĩa</t>
  </si>
  <si>
    <t>Dương Văn Thâu</t>
  </si>
  <si>
    <t>Thuận Tạo, Tân Tiến, Đầm Dơi, Cà Mau</t>
  </si>
  <si>
    <t>Dương Văn Nô</t>
  </si>
  <si>
    <t>Trung Thành, Lương Thế Trân, Cái Nước, Cà Mau</t>
  </si>
  <si>
    <t>Huỳnh Thị Thương</t>
  </si>
  <si>
    <t xml:space="preserve"> Bào Bèo, Lương Thế Trân, Cái Nước, Cà Mau</t>
  </si>
  <si>
    <t>Vợ Dương Văn Nhiêm</t>
  </si>
  <si>
    <t xml:space="preserve">Dương Chu </t>
  </si>
  <si>
    <t>Khóm 4, phường 1, TP. Cà Mau</t>
  </si>
  <si>
    <t>Khóm 2, phường 1, TP. Cà Mau</t>
  </si>
  <si>
    <t>Phạm Kim Quý</t>
  </si>
  <si>
    <t>ấp 2, xã Hàng Vịnh, Năm Căn, Cà Mau</t>
  </si>
  <si>
    <t>Vợ Dương Thuận Nguyên</t>
  </si>
  <si>
    <t>Nguyễn Thị Thậm</t>
  </si>
  <si>
    <t>Xã Hồ Thị Kỷ, huyện Thới Bình, Cà Mau</t>
  </si>
  <si>
    <t>Vợ Dương Bình Đẳng</t>
  </si>
  <si>
    <t>Dương Thị Mỳ</t>
  </si>
  <si>
    <t>Châu Thị Đính</t>
  </si>
  <si>
    <t>Vợ Dương Văn Giữ</t>
  </si>
  <si>
    <t>Thuận Lợi, Tân Đức, Đầm Dơi, Cà Mau</t>
  </si>
  <si>
    <t>Dương Thị Cuôl</t>
  </si>
  <si>
    <t xml:space="preserve">Tân Hòa, Trần Phán, Đầm Dơi, Cà Mau </t>
  </si>
  <si>
    <t>Bệnh mù 2 mắt</t>
  </si>
  <si>
    <t>Dương Tế Thế</t>
  </si>
  <si>
    <t>Xã Việt Thắng, Phú Tân, Cà Mau</t>
  </si>
  <si>
    <t>XN của Phòng LĐTBXH</t>
  </si>
  <si>
    <t>Dương Kim Tuyết</t>
  </si>
  <si>
    <t>Hẻm 151, Trần Hưng Đạo, P5, TP. Cà Mau</t>
  </si>
  <si>
    <t>Ấp Thạnh Điền, xã Lý Văn Lâm, TPCM</t>
  </si>
  <si>
    <t>Dương Văn Đực</t>
  </si>
  <si>
    <t>Dương Thành Tiên</t>
  </si>
  <si>
    <t>Chà Là, Trần Phán, Đầm Dơi, Cà Mau</t>
  </si>
  <si>
    <t>Phan Thị Anh</t>
  </si>
  <si>
    <t>Vợ Dương Văn Nô</t>
  </si>
  <si>
    <t>110, Lý Văn Lâm, khóm 5, phường 1, TP.Cà Mau</t>
  </si>
  <si>
    <t>Khóm 2, phường 4, TP. Cà Mau</t>
  </si>
  <si>
    <t>Trần Kim Xinh</t>
  </si>
  <si>
    <t>Số 15, Kinh sáng Bạc Liêu, Khóm 7, P7, TPCM</t>
  </si>
  <si>
    <t>Vợ Dương Thuận Mỹ (chết)</t>
  </si>
  <si>
    <t>Ấp Bình Thành, xã Định Bình, TPCM</t>
  </si>
  <si>
    <t>Võ Thị Hóa</t>
  </si>
  <si>
    <t>Tân Phú Thới Bình Cà Mau</t>
  </si>
  <si>
    <t>Vợ Dương Thanh Lam</t>
  </si>
  <si>
    <t>Dương Thị Chỉ</t>
  </si>
  <si>
    <t>Dương Thị Bạc</t>
  </si>
  <si>
    <t>Ngã Bát, Trần Phán, Đầm Dơi, Cà Mau</t>
  </si>
  <si>
    <t>Dương Văn Nhường</t>
  </si>
  <si>
    <t>Tân Đức A, Tân Đức, Đầm Dơi, Cà Mau</t>
  </si>
  <si>
    <t>Bệnh tâm thần</t>
  </si>
  <si>
    <t>Lê Thị Chọn</t>
  </si>
  <si>
    <t>Hòa Trung, Lương Thế Trân, Cái Nước, Cà Mau</t>
  </si>
  <si>
    <t>Vợ Dương Văn Tâm</t>
  </si>
  <si>
    <t>Dương Văn Hóa</t>
  </si>
  <si>
    <t>Khóm 3, phường 4, TP. Cà Mau</t>
  </si>
  <si>
    <t>Dương Thị Kiền</t>
  </si>
  <si>
    <t>Khóm 3, phường 5, TP. Cà Mau</t>
  </si>
  <si>
    <t>Dương Tửng</t>
  </si>
  <si>
    <t>Dương Thị Tưởng</t>
  </si>
  <si>
    <t>Tân Phú, Thới Bình, Cà Mau</t>
  </si>
  <si>
    <t xml:space="preserve">Ngã Bát, Trần Phán Đầm Dơi, Cà Mau </t>
  </si>
  <si>
    <t>Dương Văn Hòa</t>
  </si>
  <si>
    <t>Tân Long C, Tân Tiến, Đầm Dơi, Cà Mau</t>
  </si>
  <si>
    <t>Dương Thị Lợi</t>
  </si>
  <si>
    <t>Trung Thành, Lương Thế Trân, Cái Nước,Cà Mau</t>
  </si>
  <si>
    <t>Số 01, Phạm Ngũ Lão, phường 5, Cà Mau</t>
  </si>
  <si>
    <t>Dương Thị Thu Cúc</t>
  </si>
  <si>
    <t>Khóm 1, P5, TPCM</t>
  </si>
  <si>
    <t>Dương Thị Nho</t>
  </si>
  <si>
    <t>ấp Xóm Lung, xã Định Bình, TPCM</t>
  </si>
  <si>
    <t>ấp 5, xã An Xuyên, TPCM</t>
  </si>
  <si>
    <t>Nguyễn Thị Lụa</t>
  </si>
  <si>
    <t>ấp Năm Đảm, xã Lương Thế Trân, TPCM</t>
  </si>
  <si>
    <t>Vợ Dương Văn Lai (chết)</t>
  </si>
  <si>
    <t>Dương Văn Tân</t>
  </si>
  <si>
    <t>Khóm 9, Thị trấn Trần Văn Thời, TVT, Cà Mau</t>
  </si>
  <si>
    <t>Dương Minh Hiển</t>
  </si>
  <si>
    <t>Xã Khánh Hưng, huyện Trần Văn Thời, Cà Mau</t>
  </si>
  <si>
    <t>Nguyễn Thị Tròn</t>
  </si>
  <si>
    <t>Vợ Dương Thành Tiên</t>
  </si>
  <si>
    <t>Dương Văn Thảnh</t>
  </si>
  <si>
    <t>Xóm Rẩy, Quách Phẩm Bắc, Đầm Dơi, Cà Mau</t>
  </si>
  <si>
    <t>Tân Hồng, Tạ An Khương Nam, Đầm Dơi, Cà Mau</t>
  </si>
  <si>
    <t>Dương Minh Thông</t>
  </si>
  <si>
    <t>Mương Điều, Tạ An Khương, Đầm Dơi, Cà Mau</t>
  </si>
  <si>
    <t>Trần Hồng Hai</t>
  </si>
  <si>
    <t>Vợ Dương Minh Thông</t>
  </si>
  <si>
    <t>Dương Thế Khâm</t>
  </si>
  <si>
    <t xml:space="preserve">Ấp Thuận Hòa, Tân Thuận, Đầm Dơi, Cà Mau </t>
  </si>
  <si>
    <t>Dương Bé Năm</t>
  </si>
  <si>
    <t>Khóm 7, Thị trấn Trần Văn Thời, TVT, Cà Mau</t>
  </si>
  <si>
    <t>Dương Thị Ên</t>
  </si>
  <si>
    <t>Tân Duyệt Đầm Dơi Cà Mau</t>
  </si>
  <si>
    <t>Trần Thị Tho</t>
  </si>
  <si>
    <t>VỢ ông Dương Văn Hòa</t>
  </si>
  <si>
    <t>131 Khai Hoang Vàm, Quách Phẩm, Đầm Dơi, Cà Mau</t>
  </si>
  <si>
    <t>Quách Phẩm, Đầm Dơi, Cà Mau</t>
  </si>
  <si>
    <t>Thẻ Hội viên</t>
  </si>
  <si>
    <t>Trương Thị Bảy</t>
  </si>
  <si>
    <t>Trần Phán, Đầm Dơi, Cà Mau</t>
  </si>
  <si>
    <t>Dương Thị Tiếm</t>
  </si>
  <si>
    <t>Dương Tấn Lộc</t>
  </si>
  <si>
    <t>Dương Văn Hiến</t>
  </si>
  <si>
    <t>Dương Thị Thâm</t>
  </si>
  <si>
    <t>Dương Văn Hạnh</t>
  </si>
  <si>
    <t>Dương Thị Nhàn</t>
  </si>
  <si>
    <t>Dương Thị Cơ</t>
  </si>
  <si>
    <t>Dương Thị Thảnh</t>
  </si>
  <si>
    <t>Dương Thị Khéo</t>
  </si>
  <si>
    <t>Dương Thị Rô</t>
  </si>
  <si>
    <t>Dương Văn Hai</t>
  </si>
  <si>
    <t>Dương Thị Nghĩa</t>
  </si>
  <si>
    <t>Dương Thị Cải</t>
  </si>
  <si>
    <t>Dương Thị Tím</t>
  </si>
  <si>
    <t>0949661344</t>
  </si>
  <si>
    <t>0918516969</t>
  </si>
  <si>
    <t>0943967920</t>
  </si>
  <si>
    <t>0913831638</t>
  </si>
  <si>
    <t>012345477</t>
  </si>
  <si>
    <t>0917140772</t>
  </si>
  <si>
    <t>01243475156</t>
  </si>
  <si>
    <t>01238335469</t>
  </si>
  <si>
    <t>0945616144</t>
  </si>
  <si>
    <t>0939946690</t>
  </si>
  <si>
    <t>0942668698</t>
  </si>
  <si>
    <t>0945612974</t>
  </si>
  <si>
    <t>0943193451</t>
  </si>
  <si>
    <t>01234064466</t>
  </si>
  <si>
    <t>01236189741</t>
  </si>
  <si>
    <t>0946053547</t>
  </si>
  <si>
    <t>0945444783</t>
  </si>
  <si>
    <t>01232234662</t>
  </si>
  <si>
    <t>0919675497</t>
  </si>
  <si>
    <t>01257527299</t>
  </si>
  <si>
    <t>0919300515</t>
  </si>
  <si>
    <t>0919146604</t>
  </si>
  <si>
    <t>0933351332</t>
  </si>
  <si>
    <t>0915591085</t>
  </si>
  <si>
    <t>0945456190</t>
  </si>
  <si>
    <t>0916724822</t>
  </si>
  <si>
    <t>0919643743</t>
  </si>
  <si>
    <t>0916748490</t>
  </si>
  <si>
    <t>0918355182</t>
  </si>
  <si>
    <t>0918746675</t>
  </si>
  <si>
    <t>0947277131</t>
  </si>
  <si>
    <t>Dương Xa</t>
  </si>
  <si>
    <t>Khu Đức Hòa, thị trấn Đức Phong, huyện Bù Đăng, tỉnh Bình Phước</t>
  </si>
  <si>
    <t>Ấp 2, xã Nha Bích, huyện Chơn Thành, tỉnh Bình Phước</t>
  </si>
  <si>
    <t>Ấp Thuận Thành, xã Thuận Phú, huyện Đồng Phú, tỉnh Bình Phước</t>
  </si>
  <si>
    <t>Thôn Sơn Hiệp, xã Thọ Sơn, huyện Bù Đăng, tỉnh Bình Phước</t>
  </si>
  <si>
    <t>Dương Thị Nhược</t>
  </si>
  <si>
    <t>Khu Tân Hưng, thị Trấn Đức Phong, huyện Bù Đăng, tỉnh Bình Phước</t>
  </si>
  <si>
    <t>Dương Thị Nờm</t>
  </si>
  <si>
    <t>Thôn Phú Cường, xã Phú Riềng, huyện Phú Riềng, tỉnh Bình Phước</t>
  </si>
  <si>
    <t>Dương Văn Tìm</t>
  </si>
  <si>
    <t>Khu phố Tân Liên, thị trấn Tân Phú, huyện Đồng Phú, tỉnh Bình Phước</t>
  </si>
  <si>
    <t>Dương Văn Hán</t>
  </si>
  <si>
    <t>Ấp 2, xã Minh Long, huyện Chơn Thành, tỉnh Bình Phước</t>
  </si>
  <si>
    <t>Ấp 4, xã Nha Bích, huyện Chơn Thành, tỉnh Bình Phước</t>
  </si>
  <si>
    <t>Võ Thị Để</t>
  </si>
  <si>
    <t>xã Đoàn Kết, huyện Bù Đăng, tỉnh Bình Phước</t>
  </si>
  <si>
    <t>Bạch Thị Truyện</t>
  </si>
  <si>
    <t>Lê Thị Hạnh</t>
  </si>
  <si>
    <t>Thị Nương</t>
  </si>
  <si>
    <t>Xã Nha Bích, huyện Chơn Thành, tỉnh Bình Phước</t>
  </si>
  <si>
    <t>Vợ ông Dương Trọng Diễn, mẹ chị Dương Thị Phượng</t>
  </si>
  <si>
    <t>Xã Lộc Điền, huyện Lộc Ninh, tỉnh Bình Phước</t>
  </si>
  <si>
    <t>Phường Tân Xuân, thị xã Đồng Xoài, tỉnh Bình Phước</t>
  </si>
  <si>
    <t>BÌNH PHƯỚC</t>
  </si>
  <si>
    <t>Lê  Thị Chưởng</t>
  </si>
  <si>
    <t>Đại Thắng, Đại Lộc</t>
  </si>
  <si>
    <t>v.Ô.Dg Chưởng</t>
  </si>
  <si>
    <t>Lê Thị Miên</t>
  </si>
  <si>
    <t>Điện Phương-Điện Bàn</t>
  </si>
  <si>
    <t>Dâu</t>
  </si>
  <si>
    <t>Trần Thị Cần</t>
  </si>
  <si>
    <t>TT.Ái Nghĩa,Đại Lộc</t>
  </si>
  <si>
    <t>Dương Thị Cưỡng</t>
  </si>
  <si>
    <t xml:space="preserve">Lê Thị Chài </t>
  </si>
  <si>
    <t>Quế Long, Quế Sơn</t>
  </si>
  <si>
    <t xml:space="preserve">Nguyễn Thị Tình </t>
  </si>
  <si>
    <t>Đông Phú, Quế Sơn</t>
  </si>
  <si>
    <t>Nguyễn Thị Hiễn</t>
  </si>
  <si>
    <t>Xã Bình Tú</t>
  </si>
  <si>
    <t>Dương Thị Mãi</t>
  </si>
  <si>
    <t>Phường Hòa Hương</t>
  </si>
  <si>
    <t>Võ Thị Tài</t>
  </si>
  <si>
    <t>v.Ô.Dg Tài</t>
  </si>
  <si>
    <t>Phạm Thị Đinh</t>
  </si>
  <si>
    <t>Phạm Thị Sâm</t>
  </si>
  <si>
    <t>Điện Hòa - Điện Bàn</t>
  </si>
  <si>
    <t>Đặng Thị Trĩ</t>
  </si>
  <si>
    <t>Xã Bình Dương</t>
  </si>
  <si>
    <t>Lê Thị Kỉnh</t>
  </si>
  <si>
    <t>Điện Hồng - Điện Bàn</t>
  </si>
  <si>
    <t>Lê Thị Cho</t>
  </si>
  <si>
    <t>Điện Minh - Điện Bàn</t>
  </si>
  <si>
    <t>Dương Thị  Phán</t>
  </si>
  <si>
    <t>Duy phước, Duy xuyên QN</t>
  </si>
  <si>
    <t>Dương Hòa</t>
  </si>
  <si>
    <t>Đại Phong, Đại Lộc</t>
  </si>
  <si>
    <t>Phạm Thị  Mão</t>
  </si>
  <si>
    <t>Đại Quang, Đại Lộc</t>
  </si>
  <si>
    <t>v.Ô.Dg Mịch</t>
  </si>
  <si>
    <t>Phạm Thị Bé</t>
  </si>
  <si>
    <t>Phạm Thị Cần</t>
  </si>
  <si>
    <t xml:space="preserve">Xã Tam Phước </t>
  </si>
  <si>
    <t>Hà Thị Lân</t>
  </si>
  <si>
    <t>Điện Phong - Điện Bàn</t>
  </si>
  <si>
    <t>Dương Quy</t>
  </si>
  <si>
    <t>Dương Thị Trâm</t>
  </si>
  <si>
    <t>Trần Thị Mại</t>
  </si>
  <si>
    <t xml:space="preserve">Dương Thi </t>
  </si>
  <si>
    <t>Nguyễn Thị Dưỡng</t>
  </si>
  <si>
    <t>Thị trấn Hà Lam</t>
  </si>
  <si>
    <t>Dương Dự</t>
  </si>
  <si>
    <t>Xã Bình Quý</t>
  </si>
  <si>
    <t>Dương Thị Nha</t>
  </si>
  <si>
    <t>Điện Hòa -Điện Bàn</t>
  </si>
  <si>
    <t>Dương Tăng</t>
  </si>
  <si>
    <t>Trần Thị Phấn</t>
  </si>
  <si>
    <t>Dương Thị Phỉ</t>
  </si>
  <si>
    <t>Quế Phong, Quế Sơn</t>
  </si>
  <si>
    <t>Vợ.Ô.Dg Hữu Tài</t>
  </si>
  <si>
    <t>Nguyễn Thị Hường</t>
  </si>
  <si>
    <t>Đại Hòa, Đại Lộc</t>
  </si>
  <si>
    <t>Vợ.Ô.Dg Kinh</t>
  </si>
  <si>
    <t>Dương Thị Kính</t>
  </si>
  <si>
    <t>Võ Thị Tâm</t>
  </si>
  <si>
    <t>Xã Bình Chánh</t>
  </si>
  <si>
    <t>Dương Thị Lẹ</t>
  </si>
  <si>
    <t>Bình Lâm, Hiệp Đức</t>
  </si>
  <si>
    <t>Dương Thị Đạt</t>
  </si>
  <si>
    <t>Phường An Mỹ</t>
  </si>
  <si>
    <t>Lê Thị Mẫu</t>
  </si>
  <si>
    <t>Xã Tam Ngọc</t>
  </si>
  <si>
    <t>Hà Thị Bát</t>
  </si>
  <si>
    <t>0905173398</t>
  </si>
  <si>
    <t>Nguyễn Thị Thống</t>
  </si>
  <si>
    <t>Bình Quý-Thăng Bình</t>
  </si>
  <si>
    <t>01646610183</t>
  </si>
  <si>
    <t>Lê Thị Nhạn</t>
  </si>
  <si>
    <t>Dương Thị Xạ</t>
  </si>
  <si>
    <t>Huỳnh Thị Mãi</t>
  </si>
  <si>
    <t xml:space="preserve">Dương Thị Hạt </t>
  </si>
  <si>
    <t xml:space="preserve"> xã Duy phước, Duy xuyên </t>
  </si>
  <si>
    <t>Dương Toại</t>
  </si>
  <si>
    <t>Dương Thị Kế</t>
  </si>
  <si>
    <t>Xã Bình Phục</t>
  </si>
  <si>
    <t>Võ Thị Chẫm</t>
  </si>
  <si>
    <t>Huỳnh Thị Ngộ</t>
  </si>
  <si>
    <t>Quế Thọ, Hiệp Đức</t>
  </si>
  <si>
    <t>Bùi Thị Tân</t>
  </si>
  <si>
    <t>Xã Tam An</t>
  </si>
  <si>
    <t>Thăng Bình</t>
  </si>
  <si>
    <t>01669060131</t>
  </si>
  <si>
    <t>Dương Phú Vinh</t>
  </si>
  <si>
    <t>Phạm Thị  Nhộng</t>
  </si>
  <si>
    <t>Dương Thị Nhiều</t>
  </si>
  <si>
    <t>Dương Thị Mặc</t>
  </si>
  <si>
    <t>Điện  phong-Điện Bàn</t>
  </si>
  <si>
    <t>Lê Thị Nghĩnh</t>
  </si>
  <si>
    <t>Lê Thị Danh</t>
  </si>
  <si>
    <t>Diện Phong – Điện Bàn</t>
  </si>
  <si>
    <t>Phạm Thị Niệm</t>
  </si>
  <si>
    <t>Dương Hiển Biên</t>
  </si>
  <si>
    <t>Điện Phong-Điện Bàn</t>
  </si>
  <si>
    <t>Quế Phong, QS</t>
  </si>
  <si>
    <t>Dương Nhứt</t>
  </si>
  <si>
    <t>Xã Bình Nguyên</t>
  </si>
  <si>
    <t>Dương Thị Tường</t>
  </si>
  <si>
    <t>Tam Giang, huyện Núi Thành</t>
  </si>
  <si>
    <t>Trần Thị Thanh</t>
  </si>
  <si>
    <t>Tam Phú Tam Kỳ</t>
  </si>
  <si>
    <t>Nguyễn Thị Khôi</t>
  </si>
  <si>
    <t>Xã Tam Phú</t>
  </si>
  <si>
    <t>Phường An Sơn</t>
  </si>
  <si>
    <t>Dương Nhàn</t>
  </si>
  <si>
    <t>Hà Lam -Thăng Bình</t>
  </si>
  <si>
    <t>02353678357</t>
  </si>
  <si>
    <t>Dương Phú Nuôi</t>
  </si>
  <si>
    <t>Dương Văn Tiết</t>
  </si>
  <si>
    <t>DươngThị Ngạnh</t>
  </si>
  <si>
    <t xml:space="preserve"> Duy  Sơn, Duy xuyên </t>
  </si>
  <si>
    <t>Dương  Thị  Khóa</t>
  </si>
  <si>
    <t>Nguyễn Thị   Sáu</t>
  </si>
  <si>
    <t>v.Ô.Dg. Thị</t>
  </si>
  <si>
    <t>Dương Thị Chừ</t>
  </si>
  <si>
    <t>Xã Bình An</t>
  </si>
  <si>
    <t xml:space="preserve"> Núi Thành, huyện Núi Thành</t>
  </si>
  <si>
    <t>Phạm Thị Lâm</t>
  </si>
  <si>
    <t xml:space="preserve"> Tam Quang,Núi Thành</t>
  </si>
  <si>
    <t>Nguyễn Thị Hoắc</t>
  </si>
  <si>
    <t>Xã Tam Vinh</t>
  </si>
  <si>
    <t>Trần Thị Thời</t>
  </si>
  <si>
    <t>Bùi Thị Quyên</t>
  </si>
  <si>
    <t>Dương Cốt</t>
  </si>
  <si>
    <t>Mạc Thị Thêm</t>
  </si>
  <si>
    <t>Đỗ Thị Lệ</t>
  </si>
  <si>
    <t>0935783252</t>
  </si>
  <si>
    <t>Dương Thị Sơn</t>
  </si>
  <si>
    <t>Dương Đình Danh</t>
  </si>
  <si>
    <t>Phước Hòa-Tam Kỳ</t>
  </si>
  <si>
    <t>0934718090</t>
  </si>
  <si>
    <t>Dương Thị   Thiết</t>
  </si>
  <si>
    <t>0918701059</t>
  </si>
  <si>
    <t>Phan Thị Liền</t>
  </si>
  <si>
    <t>Phan Thị Thí</t>
  </si>
  <si>
    <t>Võ Thị Trữ</t>
  </si>
  <si>
    <t>Dương Thị Bản</t>
  </si>
  <si>
    <t>Xã Bình Trung</t>
  </si>
  <si>
    <t>Dương Thị Ân</t>
  </si>
  <si>
    <t>Dương Luận</t>
  </si>
  <si>
    <t>Phạm Thị Trước</t>
  </si>
  <si>
    <t>xã Tam Nghĩa,  Núi Thành</t>
  </si>
  <si>
    <t>Huỳnh Thị Bửu</t>
  </si>
  <si>
    <t>Tiên Phước</t>
  </si>
  <si>
    <t>Phú Ninh</t>
  </si>
  <si>
    <t>Phạm Thị Tiết</t>
  </si>
  <si>
    <t>Nguyễn Thị Cứ</t>
  </si>
  <si>
    <t>Lê Thị Yêm</t>
  </si>
  <si>
    <t>Dương Nhi</t>
  </si>
  <si>
    <t>Nguyễn Thị Quán</t>
  </si>
  <si>
    <t>Điện Hòa -Điện bàn</t>
  </si>
  <si>
    <t>Nguyễn Thị Dân</t>
  </si>
  <si>
    <t>Dương Dậy</t>
  </si>
  <si>
    <t>Nguyễn Thị Phi</t>
  </si>
  <si>
    <t>Dương Thị Hú</t>
  </si>
  <si>
    <t>Điện Phương – Điện Bàn</t>
  </si>
  <si>
    <t>Nguyễn Thị Soàn</t>
  </si>
  <si>
    <t>Nguyễn Thị lang</t>
  </si>
  <si>
    <t>01227540126</t>
  </si>
  <si>
    <t>Dương Kiệm</t>
  </si>
  <si>
    <t>Quế Bình- Hiệp Đức</t>
  </si>
  <si>
    <t>0914250808</t>
  </si>
  <si>
    <t>Dương Cận</t>
  </si>
  <si>
    <t xml:space="preserve">Mai Thị Ngọc </t>
  </si>
  <si>
    <t>Quế An, QS</t>
  </si>
  <si>
    <t>Lê Thị Tình</t>
  </si>
  <si>
    <t>Long xuyên, TT Nam phước Duy xuyên QN.</t>
  </si>
  <si>
    <t>v.Ô. Dg. Sỏ</t>
  </si>
  <si>
    <t>Dương Kỳ</t>
  </si>
  <si>
    <t>, Duy phước, Duy xuyên QN</t>
  </si>
  <si>
    <t>0985554121</t>
  </si>
  <si>
    <t>Dương Thị Ngọc</t>
  </si>
  <si>
    <t>0905638901</t>
  </si>
  <si>
    <t>0911451117</t>
  </si>
  <si>
    <t>v.Ô.Dg.Bộ</t>
  </si>
  <si>
    <t>v.Ô.Dg.Huệ</t>
  </si>
  <si>
    <t>0905459405</t>
  </si>
  <si>
    <t>v.Ô.Dg.Văn Ba</t>
  </si>
  <si>
    <t>0905186935</t>
  </si>
  <si>
    <t>Phan Thị Đệ</t>
  </si>
  <si>
    <t>Đại Thạnh, Đại Lộc</t>
  </si>
  <si>
    <t>v.Ô.Dg.Mè</t>
  </si>
  <si>
    <t>Dương Đinh</t>
  </si>
  <si>
    <t>Dương Thị Liền</t>
  </si>
  <si>
    <t>Nguyễn Thị Cái</t>
  </si>
  <si>
    <t>Tiên Cảnh, Tiên Phước</t>
  </si>
  <si>
    <t>Nguyễn Thị Cúc</t>
  </si>
  <si>
    <t>Dương Xưng</t>
  </si>
  <si>
    <t xml:space="preserve"> xã Tam Nghĩa, Núi Thành</t>
  </si>
  <si>
    <t>Dương Thị Tòa</t>
  </si>
  <si>
    <t xml:space="preserve"> Tam Nghĩa,  Núi Thành</t>
  </si>
  <si>
    <t xml:space="preserve">Dương Thị Loan </t>
  </si>
  <si>
    <t>Quế Lưu, Hiệp Đức</t>
  </si>
  <si>
    <t>Dương Cao</t>
  </si>
  <si>
    <t>Trần Thị Phương</t>
  </si>
  <si>
    <t>Xã Tam Thái</t>
  </si>
  <si>
    <t>Dương Lưỡng</t>
  </si>
  <si>
    <t>Xã Tam Đàn</t>
  </si>
  <si>
    <t>Xã Tam Lãnh</t>
  </si>
  <si>
    <t>Nguyễn Thị Kha</t>
  </si>
  <si>
    <t>Xã Tam Dân</t>
  </si>
  <si>
    <t>Dương Thị Trưa</t>
  </si>
  <si>
    <t>Dương Thị Đường</t>
  </si>
  <si>
    <t>Điện Minh – Điện Bàn</t>
  </si>
  <si>
    <t>Dương Thị May</t>
  </si>
  <si>
    <t>Dương Cận</t>
  </si>
  <si>
    <t>Thanh Khê –Đà Nẵng</t>
  </si>
  <si>
    <t>Nguyễn Thị Nguyện</t>
  </si>
  <si>
    <t>Điện Phong – Điện Bàn</t>
  </si>
  <si>
    <t>Nguyễn Thị Lại</t>
  </si>
  <si>
    <t>Dương Nẫm</t>
  </si>
  <si>
    <t>Nguyễn Thị Bậu</t>
  </si>
  <si>
    <t>Dương Khai</t>
  </si>
  <si>
    <t>Dương Soạn</t>
  </si>
  <si>
    <t>Đặng Thị Mè</t>
  </si>
  <si>
    <t>Dương Cống</t>
  </si>
  <si>
    <t>Điện Hồng-Điện Bàn</t>
  </si>
  <si>
    <t>Huỳnh Thị Mười</t>
  </si>
  <si>
    <t>Lưu Thị Danh</t>
  </si>
  <si>
    <t>Quế An, Quế Sơn</t>
  </si>
  <si>
    <t>Lê Thị Hoa</t>
  </si>
  <si>
    <t>Dương Tấn Mậu</t>
  </si>
  <si>
    <t xml:space="preserve">Nguyễn Thị Quỳnh </t>
  </si>
  <si>
    <t>Thôn câu lâu đông, Duy phước, Duy xuyên QN</t>
  </si>
  <si>
    <t>v.Dg. Điệt</t>
  </si>
  <si>
    <t xml:space="preserve"> Duy Sơn Duy Xuyên </t>
  </si>
  <si>
    <t>LêThị  Một</t>
  </si>
  <si>
    <t>v.Ô.Dg. Một</t>
  </si>
  <si>
    <t>Nguyễn Thị Đồng</t>
  </si>
  <si>
    <t>Vợ.Ô.Dg.Văn Thanh</t>
  </si>
  <si>
    <t>Dương Thị Trợ</t>
  </si>
  <si>
    <t>Dương Thị  Ba</t>
  </si>
  <si>
    <t>Điện Hồng,Điện Bàn</t>
  </si>
  <si>
    <t>Dương Lợi</t>
  </si>
  <si>
    <t>Dương Thị Xuy</t>
  </si>
  <si>
    <t>Xã Bình Giang</t>
  </si>
  <si>
    <t>Lê Thị Nho</t>
  </si>
  <si>
    <t>Trương Thị Thuận</t>
  </si>
  <si>
    <t>Xã Bình Trị</t>
  </si>
  <si>
    <t>Phan Thị Sớt</t>
  </si>
  <si>
    <t>Nguyễn Thị Nọ</t>
  </si>
  <si>
    <t xml:space="preserve"> Tam Quang,  Núi Thành</t>
  </si>
  <si>
    <t>v. Dg. Chưa</t>
  </si>
  <si>
    <t>Dương Thuận</t>
  </si>
  <si>
    <t>Phường An Phú</t>
  </si>
  <si>
    <t>Dương Thị Lái</t>
  </si>
  <si>
    <t>Điện Phương Điện Bàn</t>
  </si>
  <si>
    <t>Lê Thị Tể</t>
  </si>
  <si>
    <t xml:space="preserve">Dâu  </t>
  </si>
  <si>
    <t>Dương Thị Củi</t>
  </si>
  <si>
    <t>Lê Thị Ổi</t>
  </si>
  <si>
    <t>Đông Hòa-Phú Yên</t>
  </si>
  <si>
    <t>0905125656</t>
  </si>
  <si>
    <t>An Phú-Tam Kỳ</t>
  </si>
  <si>
    <t>Võ Thị Cẩm</t>
  </si>
  <si>
    <t>Dương Thị Quyệt</t>
  </si>
  <si>
    <t>Phan Thị Cân</t>
  </si>
  <si>
    <t>Nguyễn Thị Chiêm</t>
  </si>
  <si>
    <t>Dương Văn Huỳnh</t>
  </si>
  <si>
    <t>Dương Thị Dư</t>
  </si>
  <si>
    <t xml:space="preserve">Châu Thị Phong </t>
  </si>
  <si>
    <t>Dương Đĩnh</t>
  </si>
  <si>
    <t>Dương Thị Thúy</t>
  </si>
  <si>
    <t>Duy vinh, Duy xuyên, Quảng nam</t>
  </si>
  <si>
    <t>Dương Thị Đây</t>
  </si>
  <si>
    <t>Quang thành, Hòa khánh Liên chiểu Đà nẵng</t>
  </si>
  <si>
    <t>Mất CMND</t>
  </si>
  <si>
    <t>Duy Xuyên</t>
  </si>
  <si>
    <t xml:space="preserve">Thôn Trà Đông, Duy vinh, Duy xuyên </t>
  </si>
  <si>
    <t>Dương Xin</t>
  </si>
  <si>
    <t>Bình Định-Thăng Bình</t>
  </si>
  <si>
    <t>01255340726</t>
  </si>
  <si>
    <t>Phạm Thị Miêu</t>
  </si>
  <si>
    <t>Dương Thị Thái</t>
  </si>
  <si>
    <t xml:space="preserve"> Duy Phước Duy Xuyên </t>
  </si>
  <si>
    <t>Huỳnh Thị Phố</t>
  </si>
  <si>
    <t>Duy Phước, Duy Xuyên</t>
  </si>
  <si>
    <t>v.Dg Nhỏ</t>
  </si>
  <si>
    <t>Đoàn Thị Rê</t>
  </si>
  <si>
    <t>Vợ.Ô.Dg.Đãi</t>
  </si>
  <si>
    <t>0985780348</t>
  </si>
  <si>
    <t>Nguyễn Thị  Ba</t>
  </si>
  <si>
    <t>Vợ.Ô.Dg. Mười</t>
  </si>
  <si>
    <t>0905533656</t>
  </si>
  <si>
    <t>Trần Thị  Mai</t>
  </si>
  <si>
    <t>v.Ô.Dg.Mai</t>
  </si>
  <si>
    <t>01665316294</t>
  </si>
  <si>
    <t>Dương Lành</t>
  </si>
  <si>
    <t>01627494653</t>
  </si>
  <si>
    <t>Dương Thị Qưới</t>
  </si>
  <si>
    <t>Dương Văn Diêu</t>
  </si>
  <si>
    <t>Xã Bình Đào</t>
  </si>
  <si>
    <t>Dương Thị Tạ</t>
  </si>
  <si>
    <t>Tiên Sơn, Tiên Phước</t>
  </si>
  <si>
    <t>0975931610</t>
  </si>
  <si>
    <t>Dương Nhung</t>
  </si>
  <si>
    <t>Võ Thị Loan</t>
  </si>
  <si>
    <t>Thôn Long Bình, xã Tam Nghĩa, huyện Núi Thành, tỉnh Quảng Nam</t>
  </si>
  <si>
    <t>Bình Sơn, Hiệp Đức</t>
  </si>
  <si>
    <t>Xã Tam T iến</t>
  </si>
  <si>
    <t>0982111741</t>
  </si>
  <si>
    <t>Phạm Thị Điểu</t>
  </si>
  <si>
    <t>Dương Hoa</t>
  </si>
  <si>
    <t>TT Phú Thịnh</t>
  </si>
  <si>
    <t xml:space="preserve"> Nguyễn Thị Khâm</t>
  </si>
  <si>
    <t>Dương Văn Luy</t>
  </si>
  <si>
    <t>Tam Dân Phú Ninh</t>
  </si>
  <si>
    <t>0949873201</t>
  </si>
  <si>
    <t>Bình Chánh Thăng Bình</t>
  </si>
  <si>
    <t>Mai Thị Tường</t>
  </si>
  <si>
    <t>Dương Hiễn Nhân</t>
  </si>
  <si>
    <t>Trần Thị Định</t>
  </si>
  <si>
    <t>Ngô Thị Nhung</t>
  </si>
  <si>
    <t>Dương Phú Hòa</t>
  </si>
  <si>
    <t>Dương Thắng</t>
  </si>
  <si>
    <t>Dương Thị Hiến</t>
  </si>
  <si>
    <t>Dương Thị Trí</t>
  </si>
  <si>
    <t>Dương Thiệt</t>
  </si>
  <si>
    <t>Dương Trọng Ánh</t>
  </si>
  <si>
    <t>Điện Hòa  – Điện Bàn</t>
  </si>
  <si>
    <t>Dương Triêm</t>
  </si>
  <si>
    <t>Dương Thị Sính</t>
  </si>
  <si>
    <t xml:space="preserve"> Duy Vinh Duy Xuyên </t>
  </si>
  <si>
    <t>Dương Bạn</t>
  </si>
  <si>
    <t xml:space="preserve">Duy Phước, Duy Xuyên </t>
  </si>
  <si>
    <t>Đoàn  Thị  Ngạt</t>
  </si>
  <si>
    <t>v.Ô.Dg.Thép</t>
  </si>
  <si>
    <t>0906515397</t>
  </si>
  <si>
    <t>Dương  Bảy</t>
  </si>
  <si>
    <t>0986887262</t>
  </si>
  <si>
    <t>Hồ Thị  Sâm</t>
  </si>
  <si>
    <t>v.Ô.Dg.Đào</t>
  </si>
  <si>
    <t>Dương Thể</t>
  </si>
  <si>
    <t>0935629784</t>
  </si>
  <si>
    <t>Đại phong, Đại Lộc</t>
  </si>
  <si>
    <t>v.Ô.Dg.Thỏa</t>
  </si>
  <si>
    <t>0972211404</t>
  </si>
  <si>
    <t>Dương Ích</t>
  </si>
  <si>
    <t>Dương Thị Ẩm</t>
  </si>
  <si>
    <t>Xã Bình Minh</t>
  </si>
  <si>
    <t>Dương Đức Thắm</t>
  </si>
  <si>
    <t>Dương Thị Chàm</t>
  </si>
  <si>
    <t>Dương Thị Diện</t>
  </si>
  <si>
    <t>0987655648</t>
  </si>
  <si>
    <t>Dương Thị Giỏi</t>
  </si>
  <si>
    <t>Tiên Phong, Tiên Phước</t>
  </si>
  <si>
    <t>01682110449</t>
  </si>
  <si>
    <t>Dương Hồng Ánh</t>
  </si>
  <si>
    <t xml:space="preserve"> xã Tam Quang, Núi Thành</t>
  </si>
  <si>
    <t xml:space="preserve">Dương Ngoạn </t>
  </si>
  <si>
    <t>Nguyễn Thị Sang</t>
  </si>
  <si>
    <t>Xã Tam Xuân 1</t>
  </si>
  <si>
    <t>vợ Dg.Văn Quý</t>
  </si>
  <si>
    <t>Phan Thị Thơ</t>
  </si>
  <si>
    <t>vợ Dg. Thanh Bình</t>
  </si>
  <si>
    <t>Thị trấn Phú Thịnh</t>
  </si>
  <si>
    <t>Ngô Thị Phước</t>
  </si>
  <si>
    <t>Bình Trung Thăng Bình</t>
  </si>
  <si>
    <t>01678913142</t>
  </si>
  <si>
    <t>Lê Thị Bưỡi</t>
  </si>
  <si>
    <t>Nguyễn Thị Bảy</t>
  </si>
  <si>
    <t>Xã Điện Minh</t>
  </si>
  <si>
    <t>Dương Tiến Dũng</t>
  </si>
  <si>
    <t>01662402206</t>
  </si>
  <si>
    <t>Lê Thị cơ</t>
  </si>
  <si>
    <t>Dương Thị Ít</t>
  </si>
  <si>
    <t>Lê Thị Thí</t>
  </si>
  <si>
    <t>Trần Thị Đê</t>
  </si>
  <si>
    <t>Duy Phước, Duy Xuyên Quảng Nam</t>
  </si>
  <si>
    <t>Trần Thị Hân</t>
  </si>
  <si>
    <t>Nguyễn Thị  Liên</t>
  </si>
  <si>
    <t>v.Ô.Dg Hữu Quang</t>
  </si>
  <si>
    <t>0984969169</t>
  </si>
  <si>
    <t>Nguyễn Thị  Mẫn</t>
  </si>
  <si>
    <t>v.Ô.Dg Đưa</t>
  </si>
  <si>
    <t>0985007599</t>
  </si>
  <si>
    <t>Dương          Thước</t>
  </si>
  <si>
    <t>Đại An, Đại Lộc</t>
  </si>
  <si>
    <t>Võ Thị Chiến</t>
  </si>
  <si>
    <t>Thủy Thị Điểu</t>
  </si>
  <si>
    <t>Dương Thị Ngọ</t>
  </si>
  <si>
    <t>Dương Thị Mẹo</t>
  </si>
  <si>
    <t>Châu Thị Cát</t>
  </si>
  <si>
    <t xml:space="preserve"> Tam Nghĩa, Núi Thành</t>
  </si>
  <si>
    <t>Nguyễn Thị Hỷ</t>
  </si>
  <si>
    <t>01696035895</t>
  </si>
  <si>
    <t>Dương Kiến</t>
  </si>
  <si>
    <t>Dương Đích</t>
  </si>
  <si>
    <t>Tam Xuân Tam Kỳ</t>
  </si>
  <si>
    <t>Dương Quyện</t>
  </si>
  <si>
    <t>Dương Văn Đồng</t>
  </si>
  <si>
    <t>Hồ Thị Mai</t>
  </si>
  <si>
    <t>V. Dg.Thành Tư(chết)</t>
  </si>
  <si>
    <t>Duy vinh, Duy xuyên</t>
  </si>
  <si>
    <t>0979802454</t>
  </si>
  <si>
    <t>Dương Hiển Đủ</t>
  </si>
  <si>
    <t>Điện Phong Điện Bàn</t>
  </si>
  <si>
    <t>Lê Thị Mãng</t>
  </si>
  <si>
    <t>Lê Thị Thục</t>
  </si>
  <si>
    <t>Điện Minh Điện Bàn</t>
  </si>
  <si>
    <t>Dương Thị Trung</t>
  </si>
  <si>
    <t>Tam Phước, Phú Ninh</t>
  </si>
  <si>
    <t>Đại Lãnh Đại Lộc</t>
  </si>
  <si>
    <t>01642457987</t>
  </si>
  <si>
    <t>Duy Vinh Duy Xuyên</t>
  </si>
  <si>
    <t>Tam Nghĩa Núi Thành</t>
  </si>
  <si>
    <t>0935635679</t>
  </si>
  <si>
    <t>Dương Thị Bọ</t>
  </si>
  <si>
    <t>0905255191</t>
  </si>
  <si>
    <t>0972881444</t>
  </si>
  <si>
    <t>Đại Minh Đại Lộc</t>
  </si>
  <si>
    <t>0905318424</t>
  </si>
  <si>
    <t>01633367105</t>
  </si>
  <si>
    <t>Dương Thị Thạnh</t>
  </si>
  <si>
    <t>Đại Nghĩa Đại Lộc</t>
  </si>
  <si>
    <t>0977137783</t>
  </si>
  <si>
    <t>Đặng Thị Mua</t>
  </si>
  <si>
    <t>Bình Nguyên Thăng Bình</t>
  </si>
  <si>
    <t>09685173148</t>
  </si>
  <si>
    <t>Tam Kỳ</t>
  </si>
  <si>
    <t>01699144477</t>
  </si>
  <si>
    <t>Tam Vinh Phú Ninh</t>
  </si>
  <si>
    <t>01655678310</t>
  </si>
  <si>
    <t>Dương Thị Chước</t>
  </si>
  <si>
    <t>0905462322</t>
  </si>
  <si>
    <t>0913486403</t>
  </si>
  <si>
    <t>0973230717</t>
  </si>
  <si>
    <t>Dương Đình Tân</t>
  </si>
  <si>
    <t>Duy Châu Duy Xuyên</t>
  </si>
  <si>
    <t>01294309505</t>
  </si>
  <si>
    <t>01698769792</t>
  </si>
  <si>
    <t>Dương Xi</t>
  </si>
  <si>
    <t>Duy Hải Duy Xuyên</t>
  </si>
  <si>
    <t>0937278975</t>
  </si>
  <si>
    <t>Châu Thị Đường</t>
  </si>
  <si>
    <t>Bình Nam Thăng Bình</t>
  </si>
  <si>
    <t>0942644847</t>
  </si>
  <si>
    <t>Đại Hòa Đại Lộc</t>
  </si>
  <si>
    <t>Trần Thị Tài</t>
  </si>
  <si>
    <t>Bình Lâm Hiệp Đức</t>
  </si>
  <si>
    <t>01678911742</t>
  </si>
  <si>
    <t>Trịnh Thị Khanh</t>
  </si>
  <si>
    <t>Dương Quang Dũng</t>
  </si>
  <si>
    <t>Dương Thị Phận</t>
  </si>
  <si>
    <t>Quế Minh, Quế Sơn</t>
  </si>
  <si>
    <t>Hiệp Đức</t>
  </si>
  <si>
    <t>Dương Lía</t>
  </si>
  <si>
    <t>Dương Thanh Sơn</t>
  </si>
  <si>
    <t>xã Tam Xuân 1</t>
  </si>
  <si>
    <t>Phạm Thị Chỉnh</t>
  </si>
  <si>
    <t>xã Tam Phú</t>
  </si>
  <si>
    <t>V.Dg, Sam</t>
  </si>
  <si>
    <t>Dương Sam</t>
  </si>
  <si>
    <t>Dương Thị Lư</t>
  </si>
  <si>
    <t>xã Tam Xuân</t>
  </si>
  <si>
    <t>Nguyễn Thị Anh</t>
  </si>
  <si>
    <t>V. Dg. Cần</t>
  </si>
  <si>
    <t>Dương Ngọc Lựu</t>
  </si>
  <si>
    <t>Quế Phong, Quế sơn</t>
  </si>
  <si>
    <t>01685751834</t>
  </si>
  <si>
    <t>Nguyễn Thị Giỏi</t>
  </si>
  <si>
    <t>01698963752</t>
  </si>
  <si>
    <t>Võ Thị Cửu</t>
  </si>
  <si>
    <t>Duy Phước Duy Xuyên</t>
  </si>
  <si>
    <t>01676466943</t>
  </si>
  <si>
    <t>Dương Dinh</t>
  </si>
  <si>
    <t>Điện Phương, Điện Bàn</t>
  </si>
  <si>
    <t>v.Ô.Dg. Tác</t>
  </si>
  <si>
    <t>0905.125.656</t>
  </si>
  <si>
    <t>Dương  Thị  Kháng</t>
  </si>
  <si>
    <t>Đại Sơn, Đại Lộc</t>
  </si>
  <si>
    <t>0968.238.477</t>
  </si>
  <si>
    <t>Dương  Thị  Nhì</t>
  </si>
  <si>
    <t>0934.722.852</t>
  </si>
  <si>
    <t>Lê Thị   Mười</t>
  </si>
  <si>
    <t>v.Ô.Dg.Sáu</t>
  </si>
  <si>
    <t>Dương Ngọc Kiên</t>
  </si>
  <si>
    <t>Đặng Thị Mai</t>
  </si>
  <si>
    <t>Dương Nha</t>
  </si>
  <si>
    <t>Vũ Thị Thôi</t>
  </si>
  <si>
    <t>Đoàn Thị Cước</t>
  </si>
  <si>
    <t>Phạm Thị Kiểm</t>
  </si>
  <si>
    <t>Trần Thị Trỉ</t>
  </si>
  <si>
    <t xml:space="preserve"> xã Tam Quang Núi Thành</t>
  </si>
  <si>
    <t>Dương Tữu</t>
  </si>
  <si>
    <t xml:space="preserve"> xã Tam Quang,  Núi Thành</t>
  </si>
  <si>
    <t>Dương Thị Đốn</t>
  </si>
  <si>
    <t>xã Tam Quangn Núi Thành</t>
  </si>
  <si>
    <t>Dương Bích</t>
  </si>
  <si>
    <t>Dương Thị Mông</t>
  </si>
  <si>
    <t>Phan Thị Sơn</t>
  </si>
  <si>
    <t>Dương Thị Dệ</t>
  </si>
  <si>
    <t>Hội An-Quảng Nam</t>
  </si>
  <si>
    <t>Phan Thị Hồng</t>
  </si>
  <si>
    <t>Nguyễn Thị Xá</t>
  </si>
  <si>
    <t>Dương Văn Khoai</t>
  </si>
  <si>
    <t>Lương Thị Hóa</t>
  </si>
  <si>
    <t>Điện Minh-Điện Bàn</t>
  </si>
  <si>
    <t>Dương Thị Hinh</t>
  </si>
  <si>
    <t>Lê Thị Tửu</t>
  </si>
  <si>
    <t>Dương Tấn Hải</t>
  </si>
  <si>
    <t xml:space="preserve">Nguyễn Thị Lựu </t>
  </si>
  <si>
    <t>Lưu Thị Lạ</t>
  </si>
  <si>
    <t>Duy Vinh, DuyXuyên,</t>
  </si>
  <si>
    <t>v.ô.Dg. Viết Cường</t>
  </si>
  <si>
    <t>Dương Chừ</t>
  </si>
  <si>
    <t xml:space="preserve">Duy Phước, Duy Xuyên, </t>
  </si>
  <si>
    <t>Hứa Thị Hoa</t>
  </si>
  <si>
    <t>V.ô.Dg. Ngữ</t>
  </si>
  <si>
    <t>Dương Thị  Thế</t>
  </si>
  <si>
    <t>0905.060.251</t>
  </si>
  <si>
    <t>Bình Tú Thăng Bình</t>
  </si>
  <si>
    <t>Dương Ớt</t>
  </si>
  <si>
    <t>Dương Phú Trương</t>
  </si>
  <si>
    <t>Dương Thị Biết</t>
  </si>
  <si>
    <t>Dương Thị Trông</t>
  </si>
  <si>
    <t>Nguyễn Thị cảnh</t>
  </si>
  <si>
    <t>Dương Thị Mẫn</t>
  </si>
  <si>
    <t>Dương Thị Ngô</t>
  </si>
  <si>
    <t>Nguyễn Thị Tờn</t>
  </si>
  <si>
    <t>01668894799</t>
  </si>
  <si>
    <t>Nguyễn thị Khanh</t>
  </si>
  <si>
    <t>01682490826</t>
  </si>
  <si>
    <t>Nguyễn Thị lan</t>
  </si>
  <si>
    <t>0983771217</t>
  </si>
  <si>
    <t>Dương Thị Tuôi</t>
  </si>
  <si>
    <t>0911.451.117</t>
  </si>
  <si>
    <t>Bình Đào Thăng Bình</t>
  </si>
  <si>
    <t>Võ Thị Cầm</t>
  </si>
  <si>
    <t xml:space="preserve">Duy Nghĩa </t>
  </si>
  <si>
    <t>Dương Hoàng</t>
  </si>
  <si>
    <t>Đại Quang Đại Lộc</t>
  </si>
  <si>
    <t>Võ Thị Hương</t>
  </si>
  <si>
    <t>01232200130</t>
  </si>
  <si>
    <t>Tam Mỹ Tây Núi Thành</t>
  </si>
  <si>
    <t>01206573107</t>
  </si>
  <si>
    <t>Điện Hồng Điện Bàn</t>
  </si>
  <si>
    <t>0905.186.935</t>
  </si>
  <si>
    <t>Hòa Hương Tam Kỳ</t>
  </si>
  <si>
    <t>0935829093</t>
  </si>
  <si>
    <t>Nguyễn Thị Điểm</t>
  </si>
  <si>
    <t>01627857437</t>
  </si>
  <si>
    <t>Tiên Thọ Tiên Phước</t>
  </si>
  <si>
    <t>Trần Thị Nhàn</t>
  </si>
  <si>
    <t>Quế Long, Quế sơn</t>
  </si>
  <si>
    <t>01659619061</t>
  </si>
  <si>
    <t>Nguyễn thị Thao</t>
  </si>
  <si>
    <t>Bình Giang Thăng Bình</t>
  </si>
  <si>
    <t>0905069661</t>
  </si>
  <si>
    <t>TRịnh Thị thường</t>
  </si>
  <si>
    <t>Bình Dương Thăng Bình</t>
  </si>
  <si>
    <t>01202473642</t>
  </si>
  <si>
    <t>Trần Thị Phát</t>
  </si>
  <si>
    <t>0986209056</t>
  </si>
  <si>
    <t>09634055953</t>
  </si>
  <si>
    <t>0935040867</t>
  </si>
  <si>
    <t>01698433599</t>
  </si>
  <si>
    <t>Dương Quang Thưởng</t>
  </si>
  <si>
    <t>0909028943</t>
  </si>
  <si>
    <t>Dương Phú Đối</t>
  </si>
  <si>
    <t>Lê Thị Khê</t>
  </si>
  <si>
    <t>01696036093</t>
  </si>
  <si>
    <t>Hoàng Thị Phát</t>
  </si>
  <si>
    <t>01646435101</t>
  </si>
  <si>
    <t>Dương Thị Niêm</t>
  </si>
  <si>
    <t>Bình Dđào Thăng Bình</t>
  </si>
  <si>
    <t>Nguyễn Thị Phú</t>
  </si>
  <si>
    <t>01688284722</t>
  </si>
  <si>
    <t>Phạm Thị Trổi</t>
  </si>
  <si>
    <t>Duy Sơn  Duy Xuyên</t>
  </si>
  <si>
    <t>Bình Sơn Hiệp Đức</t>
  </si>
  <si>
    <t>01278737790</t>
  </si>
  <si>
    <t>Dương Đó</t>
  </si>
  <si>
    <t>Sơn Dương, Tuyên Quang</t>
  </si>
  <si>
    <t>0905.215.656</t>
  </si>
  <si>
    <t>Ngô Thị Hai</t>
  </si>
  <si>
    <t>Ái nghĩa Đại Lộc</t>
  </si>
  <si>
    <t>0984.946.339</t>
  </si>
  <si>
    <t>Dương Ngọc Anh</t>
  </si>
  <si>
    <t>0986.887.262</t>
  </si>
  <si>
    <t>0977.137.783</t>
  </si>
  <si>
    <t>Nguyễn Thị Ký</t>
  </si>
  <si>
    <t>Đại An Đại Lộc</t>
  </si>
  <si>
    <t>0931.188.939</t>
  </si>
  <si>
    <t>Nguyễn Thị Hoa</t>
  </si>
  <si>
    <t xml:space="preserve">Duy Sơn Duy Xuyên </t>
  </si>
  <si>
    <t>Đỗ Thị Cầu</t>
  </si>
  <si>
    <t>Dương Thị Chân</t>
  </si>
  <si>
    <t>01686519173</t>
  </si>
  <si>
    <t>Dương Văn Long</t>
  </si>
  <si>
    <t>01674437593</t>
  </si>
  <si>
    <t>Trần Thị Cần</t>
  </si>
  <si>
    <t>Tam Ngọc Tam Kỳ</t>
  </si>
  <si>
    <t>0977298215</t>
  </si>
  <si>
    <t>An Mỹ Tam Kỳ</t>
  </si>
  <si>
    <t>01212745157</t>
  </si>
  <si>
    <t>01646939634</t>
  </si>
  <si>
    <t>Trường Xuân Tam Kỳ</t>
  </si>
  <si>
    <t>01242843480</t>
  </si>
  <si>
    <t>0935025411</t>
  </si>
  <si>
    <t>Đỗ Thị Hồng</t>
  </si>
  <si>
    <t>Lê Thị Xin</t>
  </si>
  <si>
    <t>0905758456</t>
  </si>
  <si>
    <t>Hà Thị Phiên</t>
  </si>
  <si>
    <t>Nguyễn Thị Kiến</t>
  </si>
  <si>
    <t>Dương Tấn Bôn</t>
  </si>
  <si>
    <t>Dương Thị Diệu</t>
  </si>
  <si>
    <t>0914334090</t>
  </si>
  <si>
    <t>Dương Sự</t>
  </si>
  <si>
    <t>01287129319</t>
  </si>
  <si>
    <t>Phan Thị Miều</t>
  </si>
  <si>
    <t>01212113396</t>
  </si>
  <si>
    <t>Dương tài</t>
  </si>
  <si>
    <t>0984726396</t>
  </si>
  <si>
    <t>Dương Phò</t>
  </si>
  <si>
    <t>01685173148</t>
  </si>
  <si>
    <t>Dương Khái</t>
  </si>
  <si>
    <t>01658743226</t>
  </si>
  <si>
    <t>Dương Ngọc Hoàng</t>
  </si>
  <si>
    <t>01213631182</t>
  </si>
  <si>
    <t>Đại tân Đại Lộc</t>
  </si>
  <si>
    <t>Lê Thị Giám</t>
  </si>
  <si>
    <t>Đại Phong Đại Lộc</t>
  </si>
  <si>
    <t>QUẢNG NAM</t>
  </si>
  <si>
    <t>An Châu-Hoàng Hanh-Tp.Hưng Yên-HY</t>
  </si>
  <si>
    <t>Dương Thị Phiến</t>
  </si>
  <si>
    <t>Đại Tập-Khoái Châu-Hưng Yên</t>
  </si>
  <si>
    <t>Phạm Thị Toản</t>
  </si>
  <si>
    <t>Dương Thị Yên</t>
  </si>
  <si>
    <t>Dương Thị Miện</t>
  </si>
  <si>
    <t>Trung Nghĩa -Tp,Hưng Yên- Hưng Yên</t>
  </si>
  <si>
    <t>Đặng Thị Quýnh</t>
  </si>
  <si>
    <t>Tam Trạch-Trung Hòa-Yên Mỹ-H/Yên</t>
  </si>
  <si>
    <t>Vợ cụ Dương Đình Trằm</t>
  </si>
  <si>
    <t>Quận Lê Chân - Hải Phòng</t>
  </si>
  <si>
    <t>Dương Thị Nhị</t>
  </si>
  <si>
    <t>Thị trấn Ân Thi - Ân Thi-Hưng Yên</t>
  </si>
  <si>
    <t>Dương Ngọc Sơn</t>
  </si>
  <si>
    <t>Hiệp Cường – Kim Động –Hưng Yên</t>
  </si>
  <si>
    <t>Thôn 3-Quảng Châu-Tp. Hưng Yên-HY</t>
  </si>
  <si>
    <t>Dương Văn Đãn</t>
  </si>
  <si>
    <t>Quảng Châu- Tp. Hưng Yên-Hưng Yên</t>
  </si>
  <si>
    <t>Bùi Thị Vinh</t>
  </si>
  <si>
    <t>Đỗ Thị Mùi</t>
  </si>
  <si>
    <t>Đông Ninh- Khoái Châu-Hưng Yên</t>
  </si>
  <si>
    <t>Việt Hòa-Khoái Châu-Hưng Yên</t>
  </si>
  <si>
    <t>Hà Thị Khi</t>
  </si>
  <si>
    <t>Bùi Thị Sứ</t>
  </si>
  <si>
    <t>Dân Tiến – Khoái Châu-Hưng Yên</t>
  </si>
  <si>
    <t>Đặng Thị A</t>
  </si>
  <si>
    <t>Vợ cụ Dương Đình Bội</t>
  </si>
  <si>
    <t>Nguyễn Thị Quanh</t>
  </si>
  <si>
    <t>Nguyễn Thị Quyến</t>
  </si>
  <si>
    <t>Hoàng Thị Dần</t>
  </si>
  <si>
    <t>Tân Châu- Khoái Châu-Hưng Yên</t>
  </si>
  <si>
    <t>Đại Đồng-Văn Lâm- Hưng Yên</t>
  </si>
  <si>
    <t>Nguyễn Thị Nuôi</t>
  </si>
  <si>
    <t>Lạc Đạo-Văn Lâm-Hưng Yên</t>
  </si>
  <si>
    <t>Trung Hòa – Yên Mỹ-Hưng Yên</t>
  </si>
  <si>
    <t>Vợ cụ Dương Đức Chất</t>
  </si>
  <si>
    <t>Dương Thị Hõn</t>
  </si>
  <si>
    <t>Vinh Quang-Chiêm Hóa-Tuyên Quang</t>
  </si>
  <si>
    <t>Trần Thị Chèm</t>
  </si>
  <si>
    <t>Thôn 5-Quảng Châu-Tp. Hưng Yên-HY</t>
  </si>
  <si>
    <t>Nguyễn Thị Đoàn</t>
  </si>
  <si>
    <t>Thái Long- Yên Sơn-Tuyên Quang</t>
  </si>
  <si>
    <t>Mai Thị Đê</t>
  </si>
  <si>
    <t>Tử Đông-Lý Thường Kiệt-Yên Mỹ-H/Y</t>
  </si>
  <si>
    <t>Vợ cụ Dương Văn Hãm</t>
  </si>
  <si>
    <t>Lương Thị Kiệm</t>
  </si>
  <si>
    <t>Vợ cụ Dương Văn Khoát</t>
  </si>
  <si>
    <t>Dương Thị Tá</t>
  </si>
  <si>
    <t>Cẩm Ninh- Ân Thi-Hưng Yên</t>
  </si>
  <si>
    <t>Đặng Thị Cấn</t>
  </si>
  <si>
    <t>Hưng Long-Mỹ Hào- Hưng Yên</t>
  </si>
  <si>
    <t>Nguyễn Thị Đãi</t>
  </si>
  <si>
    <t>Mễ Sở - Văn Giang-Hưng Yên</t>
  </si>
  <si>
    <t>Vợ cụ Dương Văn Khuê</t>
  </si>
  <si>
    <t>Nguyễn Thị Đạp</t>
  </si>
  <si>
    <t xml:space="preserve">Lương Xá-Hiệp Cường-Kim Động- HY </t>
  </si>
  <si>
    <t>Nguyễn Thị Thao</t>
  </si>
  <si>
    <t>Hoàng Thị Ân</t>
  </si>
  <si>
    <t>Thôn 6-Quảng Châu-Tp. Hưng Yên-HY</t>
  </si>
  <si>
    <t>Dương Thị Luyến</t>
  </si>
  <si>
    <t>Nguyễn Thị Ôi</t>
  </si>
  <si>
    <t>Đào Thị Huệ</t>
  </si>
  <si>
    <t>Cẩm Ninh – Ân Thi-Hưng Yên</t>
  </si>
  <si>
    <t>Quảng Châu – Tp.Hưng Yên</t>
  </si>
  <si>
    <t>Trần Thị Dần</t>
  </si>
  <si>
    <t>Lê Thị Quyến</t>
  </si>
  <si>
    <t>Hoàng Hanh -Tp. Hưng Yên</t>
  </si>
  <si>
    <t>Dương Thị Tiềm</t>
  </si>
  <si>
    <t>Trần Thị Nhung</t>
  </si>
  <si>
    <t>Phạm Thị Điền</t>
  </si>
  <si>
    <t>Trần Thị Năm</t>
  </si>
  <si>
    <t>Đỗ Thị Tuấn</t>
  </si>
  <si>
    <t>Dương Thị Thiểm</t>
  </si>
  <si>
    <t>Trần Cao-Phù Cừ- Hưng Yên</t>
  </si>
  <si>
    <t xml:space="preserve"> Đình Cao-Phù Cừ- Hưng Yên</t>
  </si>
  <si>
    <t>Dương Thị Ngừ</t>
  </si>
  <si>
    <t>Phạm Thị Tư</t>
  </si>
  <si>
    <t>Phạm Thị Ty</t>
  </si>
  <si>
    <t>Nguyễn Thị Duật</t>
  </si>
  <si>
    <t>Lê Thị Bóc</t>
  </si>
  <si>
    <t>Phạm Thị Biềng</t>
  </si>
  <si>
    <t>Hoàng Thị Mỹ</t>
  </si>
  <si>
    <t>Dương Thị Vuốt</t>
  </si>
  <si>
    <t>Trung Hòa-Yên Mỹ-Hưng Yên</t>
  </si>
  <si>
    <t>Trương Thị Đoách</t>
  </si>
  <si>
    <t>Nguyễn Thị Lãm</t>
  </si>
  <si>
    <t>Vợ cụ Dương Văn Đột</t>
  </si>
  <si>
    <t>Dương Thị Đàn</t>
  </si>
  <si>
    <t>Nguyễn Thị Ngận</t>
  </si>
  <si>
    <t>Bùi Thị Dần</t>
  </si>
  <si>
    <t>Thôn 2-Quảng Châu-Tp. Hưng Yên-HY</t>
  </si>
  <si>
    <t>Phạm Thị Huân</t>
  </si>
  <si>
    <t>Dương Thị Lãng</t>
  </si>
  <si>
    <t>Dương Văn Thạch</t>
  </si>
  <si>
    <t>Dương Thị Thế</t>
  </si>
  <si>
    <t>Đường Trưng Trắc-phường. Quang Trung - Tp Hưng Yên-Hưng Yên</t>
  </si>
  <si>
    <t>Thôn 4-Quảng Châu-Tp. Hưng Yên-HY</t>
  </si>
  <si>
    <t>Lã Thị Hưởng</t>
  </si>
  <si>
    <t>Thôn 1-Quảng Châu-Tp. Hưng Yên-HY</t>
  </si>
  <si>
    <t>Dương Văn Mộng</t>
  </si>
  <si>
    <t>Khu phố Vọng Cung-phường.Quang Trung-Tp Hưng Yên-Hưng Yên</t>
  </si>
  <si>
    <t>Dương Thị Nền</t>
  </si>
  <si>
    <t>Phạm Thị Nguyên</t>
  </si>
  <si>
    <t>Nguyễn Thị Tháu</t>
  </si>
  <si>
    <t>Nguyễn Thị Vĩnh</t>
  </si>
  <si>
    <t>Dương Thị Chuyện</t>
  </si>
  <si>
    <t>Thị trấn Như Quỳnh-Văn Lâm-Hưng Yên</t>
  </si>
  <si>
    <t>Dương Văn Lưu</t>
  </si>
  <si>
    <t>Dương Văn Hanh</t>
  </si>
  <si>
    <t>Phùng Hưng-Khoái Châu-Hưng Yên</t>
  </si>
  <si>
    <t>Đông Ninh-Khoái Châu-Hưng Yên</t>
  </si>
  <si>
    <t>Nguyễn Thị Xuyện</t>
  </si>
  <si>
    <t>Dương Đông Trường</t>
  </si>
  <si>
    <t>Bùi Thị Hến</t>
  </si>
  <si>
    <t>Dương Thị Hủy</t>
  </si>
  <si>
    <t>Trần Thị Tẹo</t>
  </si>
  <si>
    <t>Dương Văn Đột</t>
  </si>
  <si>
    <t>Trần Thị Hợp</t>
  </si>
  <si>
    <t>Mễ Sở - Văn Giang- Hưng Yên</t>
  </si>
  <si>
    <t>Vợ cụ Dương Đức Cuông</t>
  </si>
  <si>
    <t>Nguyễn Thị Dụ</t>
  </si>
  <si>
    <t>Hưng Long-Mỹ Hào-Hưng Yên</t>
  </si>
  <si>
    <t>Đào Xá-Đào Dương-Ân Thi-Hưng Yên</t>
  </si>
  <si>
    <t>Dương Văn Nhung</t>
  </si>
  <si>
    <t>Nguyễn Thị Thứa</t>
  </si>
  <si>
    <t>Trần Thị Nhiên</t>
  </si>
  <si>
    <t>Nguyễn Thị Tuy</t>
  </si>
  <si>
    <t>Dương Thị Mấm</t>
  </si>
  <si>
    <t>Lê Thị Mức</t>
  </si>
  <si>
    <t>Dương Thị Nhiễu</t>
  </si>
  <si>
    <t>Dân Tiến – Khoái Châu- Hưng Yên</t>
  </si>
  <si>
    <t>Trần Thị Láng</t>
  </si>
  <si>
    <t>Dương Thị Tín</t>
  </si>
  <si>
    <t>Dương Văn Mộc</t>
  </si>
  <si>
    <t>Dương Thị Guật</t>
  </si>
  <si>
    <t>Đan Tràng 1-Hồng Vân- Ân Thi-HY</t>
  </si>
  <si>
    <t>Nguyễn Thị Phẳng</t>
  </si>
  <si>
    <t>Đan Tràng 2-Hồng Vân-Ân Thi-HY</t>
  </si>
  <si>
    <t>Bình Lăng-Tiền Phong-Ân Thi-HY</t>
  </si>
  <si>
    <t>Trần Thị Phạng</t>
  </si>
  <si>
    <t>Ninh Thôn-Cẩm Ninh-Ân Thi-HY</t>
  </si>
  <si>
    <t>Trần Thị Tuyết</t>
  </si>
  <si>
    <t>Dương Thị Ứng</t>
  </si>
  <si>
    <t>Hoàng Hanh-Tp. Hưng Yên-Hưng Yên</t>
  </si>
  <si>
    <t>Nguyễn Thị Nhinh</t>
  </si>
  <si>
    <t>Trịnh Thị Nguyệt</t>
  </si>
  <si>
    <t>Dương Thị Nhuế</t>
  </si>
  <si>
    <t>Đoàn Đào-Phù Cừ- Hưng Yên</t>
  </si>
  <si>
    <t>Dương Văn Sáng</t>
  </si>
  <si>
    <t>Nguyễn Thị Mạn</t>
  </si>
  <si>
    <t>Nguyễn Thị Đặng</t>
  </si>
  <si>
    <t>Dương Thị Hiệt</t>
  </si>
  <si>
    <t>Vũ Thị Nội</t>
  </si>
  <si>
    <t>Đỗ Thị Hưng</t>
  </si>
  <si>
    <t>Dương Văn Sinh</t>
  </si>
  <si>
    <t>Phạm Thị Bịch</t>
  </si>
  <si>
    <t>DươngThị Lục</t>
  </si>
  <si>
    <t>Nguyễn Thị Khâu</t>
  </si>
  <si>
    <t>Nguyễn Thị Ngọc</t>
  </si>
  <si>
    <t>Dương Hữu Khai</t>
  </si>
  <si>
    <t>Trần Thị Mậu</t>
  </si>
  <si>
    <t>Hoàng Hanh -Tp. Hưng Yên -Hưng Yên</t>
  </si>
  <si>
    <t>Dương Thị Chư</t>
  </si>
  <si>
    <t xml:space="preserve"> Hoàng Hanh -Tp. Hưng Yên-Hưng Yên</t>
  </si>
  <si>
    <t>Dương Thị Miền</t>
  </si>
  <si>
    <t>Dương Thị Trân</t>
  </si>
  <si>
    <t>Đức Hợp- Kim Động- Hưng Yên</t>
  </si>
  <si>
    <t>Trần Thượng-Trần Cao-Phù Cừ-HY</t>
  </si>
  <si>
    <t>Dương Thị Muội</t>
  </si>
  <si>
    <t>Xuân Tảo-Trung Hòa-Yên Mỹ-Hưng Yên</t>
  </si>
  <si>
    <t>Dương Văn Yên</t>
  </si>
  <si>
    <t>Nguyễn Thị Đô</t>
  </si>
  <si>
    <t>Dương Văn Phạm</t>
  </si>
  <si>
    <t>Lê Thị Thọ</t>
  </si>
  <si>
    <t>Vợ cụ Dương Văn Huệ</t>
  </si>
  <si>
    <t>Tô Thị Vi</t>
  </si>
  <si>
    <t>Vợ cụ Dương Sách Mạc</t>
  </si>
  <si>
    <t>Dưỡng Phú - Chính Nghĩa - Kim Động -Hưng Yên</t>
  </si>
  <si>
    <t>Phạm Thị Tùng</t>
  </si>
  <si>
    <t>Vũ Thị Sức</t>
  </si>
  <si>
    <t>Vợ cụ Dương Đình Sậu</t>
  </si>
  <si>
    <t>Dương Thị Huynh</t>
  </si>
  <si>
    <t>Dương Công Thành</t>
  </si>
  <si>
    <t>Phạm Thị Các</t>
  </si>
  <si>
    <t xml:space="preserve">Nội Doanh-Đông Ninh- Khoái Châu-HY </t>
  </si>
  <si>
    <t xml:space="preserve">Đỗ Thị Hiệp </t>
  </si>
  <si>
    <t>Vợ cụ  Dương Công Thành</t>
  </si>
  <si>
    <t>Dương Thị Dưỡng</t>
  </si>
  <si>
    <t>Đào Thị Hoa</t>
  </si>
  <si>
    <t>Vợ cụ Dương Văn Tùng</t>
  </si>
  <si>
    <t>Lê Thị Vân</t>
  </si>
  <si>
    <t>Vợ cụ Dương Văn Phú</t>
  </si>
  <si>
    <t>Lê Thị Nên</t>
  </si>
  <si>
    <t>Trúc Nội-Xuân Trúc-Ân Thi-Hưng Yên</t>
  </si>
  <si>
    <t>Vợ cụ Dương Tuấn Viên</t>
  </si>
  <si>
    <t>Phạm Thị Xòe</t>
  </si>
  <si>
    <t>Lôi Cầu-Việt Hòa-Khoái Châu-Hưng Yên</t>
  </si>
  <si>
    <t>Vợ cụ Dương Văn Ngánh</t>
  </si>
  <si>
    <t>Dương Văn Giai</t>
  </si>
  <si>
    <t>Hoàng Hanh-Tp, Hưng Yên-Hưng Yên</t>
  </si>
  <si>
    <t>Nguyễn Thị Nhi</t>
  </si>
  <si>
    <t>Vợ cụ Dương Văn Thọ</t>
  </si>
  <si>
    <t>Lê Thị Hãnh</t>
  </si>
  <si>
    <t>Vợ cụ Dương Văn Chắc</t>
  </si>
  <si>
    <t>Lê Thị Cong</t>
  </si>
  <si>
    <t>Vợ cụ Dương Văn Nhân</t>
  </si>
  <si>
    <t>Trần Phú-Tân Châu- Khoái Châu-H/ Yên</t>
  </si>
  <si>
    <t>Dương Văn Tấn</t>
  </si>
  <si>
    <t>Toàn Thắng-Tân Châu- Khoái Châu-H Y</t>
  </si>
  <si>
    <t>Dương Bá Thái</t>
  </si>
  <si>
    <t>Lã Thị Thai</t>
  </si>
  <si>
    <t>Vợ cụ Dương Văn Biên</t>
  </si>
  <si>
    <t>Tử Đông-Lý Thường Kiệt-Yên Mỹ-HY</t>
  </si>
  <si>
    <t>Chu Thị Tấn</t>
  </si>
  <si>
    <t>Đặng Xá-Thanh Long-Yên Mỹ-H/Yên</t>
  </si>
  <si>
    <t>Vợ cụ Dương Văn Diện</t>
  </si>
  <si>
    <t>Dương Thị Bầu</t>
  </si>
  <si>
    <t>Phạm Thị Hinh</t>
  </si>
  <si>
    <t>Thôn Từ Tây-Yên Phú-Yên Mỹ-H/ Yên</t>
  </si>
  <si>
    <t>Vợ cụ Dương Văn Đường</t>
  </si>
  <si>
    <t>Đỗ Thị Thạo</t>
  </si>
  <si>
    <t>Đỗ Thị Bạo</t>
  </si>
  <si>
    <t>Vợ cụ Dương Văn Đức</t>
  </si>
  <si>
    <t>Trần Thị Bé</t>
  </si>
  <si>
    <t>Phần Lâm-Đào Dương-Ân Thi-H/ Yên</t>
  </si>
  <si>
    <t>Hà Châu-Hoàng Hanh-Tp.Hưng Yên-HY</t>
  </si>
  <si>
    <t>Phạm Thị Tuất</t>
  </si>
  <si>
    <t>Vợ cụ Dương Văn Tước</t>
  </si>
  <si>
    <t>Nguyễn Thị Lương</t>
  </si>
  <si>
    <t>Thiếu CMND</t>
  </si>
  <si>
    <t>Quách Thị Tâm</t>
  </si>
  <si>
    <t>Vợ cụ Dương Nhất Đích</t>
  </si>
  <si>
    <t>Vũ Thị Phường</t>
  </si>
  <si>
    <t>Vợ cụ Dương Đình Vệ</t>
  </si>
  <si>
    <t>Đặng Thị Cải</t>
  </si>
  <si>
    <t>Vợ cụ Dương Văn Nội</t>
  </si>
  <si>
    <t>Dương Văn Tráng</t>
  </si>
  <si>
    <t>CM thiếu công chứng</t>
  </si>
  <si>
    <t>Vũ Thị Thủy</t>
  </si>
  <si>
    <t>Vợ cụ Dương Đình Sôn</t>
  </si>
  <si>
    <t>Dương Thị Cứ</t>
  </si>
  <si>
    <t>Dương Thị Xuề</t>
  </si>
  <si>
    <t>Dương Thị Vẹt</t>
  </si>
  <si>
    <t>Trần Thị Xưa</t>
  </si>
  <si>
    <t>Vợ cụ Dương Văn Thiệu</t>
  </si>
  <si>
    <t>Nguyễn Thị Lý</t>
  </si>
  <si>
    <t>Đặng Thị Hồng</t>
  </si>
  <si>
    <t>Vợ cụ Dương Quang Hạp</t>
  </si>
  <si>
    <t>Dương Thị Đạm</t>
  </si>
  <si>
    <t>Trịnh Thị Thuần</t>
  </si>
  <si>
    <t>Đạo Khê-Trung Hưng-Yên Mỹ-H/Yên</t>
  </si>
  <si>
    <t>Vợ cụ Dương Văn Dẫn</t>
  </si>
  <si>
    <t>Dương Thị Hỷ</t>
  </si>
  <si>
    <t>Nguyễn Thị Điền</t>
  </si>
  <si>
    <t>Vợ cụ Dương Văn Điều</t>
  </si>
  <si>
    <t>Hoàng Thị Bốn</t>
  </si>
  <si>
    <t>Vợ cụ Dương Văn Bằng</t>
  </si>
  <si>
    <t>Dương Thị Mọt</t>
  </si>
  <si>
    <t>Trung Đạo-Trung Hưng-Yên Mỹ-H/Yên</t>
  </si>
  <si>
    <t>Chính Nghĩa - Kim Động -Hưng Yên</t>
  </si>
  <si>
    <t>Phạm Thị Lướng</t>
  </si>
  <si>
    <t>Vợ cụ Dương Văn Phấn</t>
  </si>
  <si>
    <t>Dương Thị Thung</t>
  </si>
  <si>
    <t>Dương Quang Hạp</t>
  </si>
  <si>
    <t>Dương Thị Thục</t>
  </si>
  <si>
    <t>Mãn Hòa-Tân Châu- Khoái Châu-H/ Yên</t>
  </si>
  <si>
    <t>Ngô Thị Bé</t>
  </si>
  <si>
    <t>Vợ cụ Dương Văn Úc</t>
  </si>
  <si>
    <t>Dương Văn Xê</t>
  </si>
  <si>
    <t>Chính Nghĩa-Kim Động-Hưng Yên</t>
  </si>
  <si>
    <t>Đình Cao-Phù Cừ- Hưng Yên</t>
  </si>
  <si>
    <t>Dương Văn Thép</t>
  </si>
  <si>
    <t>Dương Thị Vẻ</t>
  </si>
  <si>
    <t>Tiền Phong-Ân Thi-Hưng Yên</t>
  </si>
  <si>
    <t>Lê Thị Chính</t>
  </si>
  <si>
    <t>Văn Nhuệ-Ân Thi-Hưng Yên</t>
  </si>
  <si>
    <t>Vợ cụ Dương Văn Sự</t>
  </si>
  <si>
    <t>Dương Hữu Chung</t>
  </si>
  <si>
    <t>Phường Hồng Châu-Tp. Hưng Yên-HY</t>
  </si>
  <si>
    <t>Dương Hữu Miến</t>
  </si>
  <si>
    <t>Trung Đạo-Trung Hưng-Yên Mỹ-H/Y</t>
  </si>
  <si>
    <t>Vợ cụ Dương Văn Siển</t>
  </si>
  <si>
    <t>Dương Thị Mon</t>
  </si>
  <si>
    <t>Đặng Thị Uất</t>
  </si>
  <si>
    <t>Vợ cụ Dương Đình Tụng</t>
  </si>
  <si>
    <t>Trịnh Thị Bùn</t>
  </si>
  <si>
    <t>Vợ cụ Dương Văn Lộ</t>
  </si>
  <si>
    <t>Dương Xuân Đào</t>
  </si>
  <si>
    <t>Dương Văn Chính</t>
  </si>
  <si>
    <t>Hồng Vân- Ân Thi - Hưng Yên</t>
  </si>
  <si>
    <t>Vợ cụ Dương Phúc Đình</t>
  </si>
  <si>
    <t>Dương Thị Liệu</t>
  </si>
  <si>
    <t>Dương Văn Tuynh</t>
  </si>
  <si>
    <t>Dương Hữu Đường</t>
  </si>
  <si>
    <t>Dương Thị Tăng</t>
  </si>
  <si>
    <t>Vợ cụ Dương Văn Phóng</t>
  </si>
  <si>
    <t>Vợ cụ Dương Minh Phương</t>
  </si>
  <si>
    <t>Dương Trọng Ngãi</t>
  </si>
  <si>
    <t>Hoàng Thị Mai</t>
  </si>
  <si>
    <t>Quảng Châu-Tp. Hưng Yên-HY</t>
  </si>
  <si>
    <t>Dương Hữu Chát</t>
  </si>
  <si>
    <t>Trần Thị Minh</t>
  </si>
  <si>
    <t>Vợ cụ Dương Văn Cung</t>
  </si>
  <si>
    <t>Lã Thị Vụ</t>
  </si>
  <si>
    <t>Vợ cụ Dương Văn Láng</t>
  </si>
  <si>
    <t>Dương Đức Phận</t>
  </si>
  <si>
    <t>Dương Văn Quát</t>
  </si>
  <si>
    <t>CM không công chứng</t>
  </si>
  <si>
    <t>Trần Thị Xiêm</t>
  </si>
  <si>
    <t>Vợ cụ Dương Văn Phẩm</t>
  </si>
  <si>
    <t>Vũ Thị Mạo</t>
  </si>
  <si>
    <t>Vợ cụ Dương Xuân Lụa</t>
  </si>
  <si>
    <t>Dương Văn Chiến</t>
  </si>
  <si>
    <t>Dương Thị Tịnh</t>
  </si>
  <si>
    <t>Dương Văn Kế</t>
  </si>
  <si>
    <t>Vũ Thị Suất</t>
  </si>
  <si>
    <t>Vợ cụ Dương Văn Cảnh</t>
  </si>
  <si>
    <t xml:space="preserve">Lương Xá-Hiệp Cường-Kim Động-HY </t>
  </si>
  <si>
    <t>Hưng Đạo – Tiên Lữ - Hưng Yên</t>
  </si>
  <si>
    <t>Trần Thị Vé</t>
  </si>
  <si>
    <t>Thôn Cao Đoài-Nhật Tân-Tiên Lữ-HY</t>
  </si>
  <si>
    <t>Vợ cụ Dương Xuân Hạ</t>
  </si>
  <si>
    <t>Dương Đình Tụng</t>
  </si>
  <si>
    <t>Nguyễn Thị Yên</t>
  </si>
  <si>
    <t>Vợ cụ Dương Đình Đại</t>
  </si>
  <si>
    <t>Cầu Thôn-Trung Hòa-Yên Mỹ-H/Yên</t>
  </si>
  <si>
    <t>Dương Thị Eo</t>
  </si>
  <si>
    <t>Dương Thị Thận</t>
  </si>
  <si>
    <t>Thôn Ông Tố-Thị trấn Yên Mỹ-Yên Mỹ-Hưng Yên</t>
  </si>
  <si>
    <t>Dương Quý Thêu</t>
  </si>
  <si>
    <t>Dương Văn Biểu</t>
  </si>
  <si>
    <t>Lê Thị Mĩn</t>
  </si>
  <si>
    <t>Vợ cụ Dương Ái Phiếm</t>
  </si>
  <si>
    <t>Dương Văn Vy</t>
  </si>
  <si>
    <t>Lạc Đạo- Văn Lâm-Hưng Yên</t>
  </si>
  <si>
    <t>Lê Thị Dung</t>
  </si>
  <si>
    <t>Dương Thị Mỡ</t>
  </si>
  <si>
    <t>Hiệp Cường-Kim Động-Hưng Yên</t>
  </si>
  <si>
    <t>HƯNG YÊN</t>
  </si>
  <si>
    <t>316 Điện Biên 3-Phường Quang Trung-Tp. Hưng Yên-HY</t>
  </si>
  <si>
    <t>Số 71-ngõ 399-Ngọc Lâm-Long Biên-Hà Nội</t>
  </si>
  <si>
    <t>316 Điện biên-phường Quang Trung-Tp. Hưng Yên-HY</t>
  </si>
  <si>
    <t>Tân Hòa- Tân Thành-Đức Trọng-Lâm Đồng</t>
  </si>
  <si>
    <t>1/44 Trưng Nhị-Phường Lê Lợi-Tp. Hưng Yên- Hưng Yên</t>
  </si>
  <si>
    <t>Đặng Thị Vót</t>
  </si>
  <si>
    <t>Nguyễn Thị Chuyền</t>
  </si>
  <si>
    <t>Trần Thị Lưu</t>
  </si>
  <si>
    <t>Sơn Thủy - Lệ Thủy - QB</t>
  </si>
  <si>
    <t>Hồ Thị Bông</t>
  </si>
  <si>
    <t>Thanh Thủy - Lệ Thủy - QB</t>
  </si>
  <si>
    <t>Tân Ninh - Quảng Ninh - QB</t>
  </si>
  <si>
    <t>Nguyễn Thị Thót</t>
  </si>
  <si>
    <t>Tân Thủy - Lệ Thủy - QB</t>
  </si>
  <si>
    <t>Dương Văn Úy</t>
  </si>
  <si>
    <t>Xuân Thủy - Lệ Thủy - QB</t>
  </si>
  <si>
    <t>Nguyễn Thị Ngật</t>
  </si>
  <si>
    <t>Tây Trạch - Bố Trạch - QB</t>
  </si>
  <si>
    <t>Dương Công Lanh</t>
  </si>
  <si>
    <t>Dương Hữu Chương</t>
  </si>
  <si>
    <t>Dương Triển</t>
  </si>
  <si>
    <t>Đồng Trạch - Bố Trạch -QB</t>
  </si>
  <si>
    <t>Dương Văn Sánh</t>
  </si>
  <si>
    <t>Đặng Thị Giai</t>
  </si>
  <si>
    <t>Lê Thị Hường</t>
  </si>
  <si>
    <t>Nguyễn Thị Chừa</t>
  </si>
  <si>
    <t>Mai Thủy - Lệ Thủy - QB</t>
  </si>
  <si>
    <t>Trần Thị Ngụng</t>
  </si>
  <si>
    <t>Dương Ngọc Chút</t>
  </si>
  <si>
    <t>Hoa Thủy - Lệ Thủy - QB</t>
  </si>
  <si>
    <t>Dương Thị Nhính</t>
  </si>
  <si>
    <t>Hòa Trạch - Bố Trạch -QB</t>
  </si>
  <si>
    <t>Dương Thị Tánh</t>
  </si>
  <si>
    <t>Lê Thị Liễu</t>
  </si>
  <si>
    <t>Võ Thị Hoài</t>
  </si>
  <si>
    <t>Quảng Xuân - Quảng Trạch-QB</t>
  </si>
  <si>
    <t>Dương Đối</t>
  </si>
  <si>
    <t>Cự Nẫm - Bố Trạch - QB</t>
  </si>
  <si>
    <t>Dương Thị Nành</t>
  </si>
  <si>
    <t>An Thủy - Lệ Thủy - QB</t>
  </si>
  <si>
    <t>Dương Thị Thoen</t>
  </si>
  <si>
    <t>Dương Thính</t>
  </si>
  <si>
    <t>Dương Văn Tả</t>
  </si>
  <si>
    <t>Trần Thị Âu</t>
  </si>
  <si>
    <t>Võ Thị Hiếu</t>
  </si>
  <si>
    <t>Bùi Thị Diệu</t>
  </si>
  <si>
    <t>Lộc Thủy - Lệ Thủy - QB</t>
  </si>
  <si>
    <t>Dương Công Á</t>
  </si>
  <si>
    <t>Dương Thị Diêm</t>
  </si>
  <si>
    <t>Hồng Thủy - Lệ Thủy -QB</t>
  </si>
  <si>
    <t>Dương Thị Xứ</t>
  </si>
  <si>
    <t>Dương Văn Chấn</t>
  </si>
  <si>
    <t>Dương Văn Phệ</t>
  </si>
  <si>
    <t>Lê Thị Huê</t>
  </si>
  <si>
    <t>Nguyễn Thị Ngỏi</t>
  </si>
  <si>
    <t>Phạm Thị Rộn</t>
  </si>
  <si>
    <t>Liên Thủy - Lệ Thủy - QB</t>
  </si>
  <si>
    <t>Châu Thị Hợp</t>
  </si>
  <si>
    <t>Dương Đoan</t>
  </si>
  <si>
    <t>Phú Trạch - Bố Trạch - QB</t>
  </si>
  <si>
    <t>Dương Thị Chữ</t>
  </si>
  <si>
    <t>Dương Thị Diệc</t>
  </si>
  <si>
    <t>Dương Thị Hủ</t>
  </si>
  <si>
    <t>Dương Thị Man</t>
  </si>
  <si>
    <t>Dương Thị Ngao</t>
  </si>
  <si>
    <t>Nguyễn Thị Quại</t>
  </si>
  <si>
    <t>Đại Trạch - Bố Trạch - QB</t>
  </si>
  <si>
    <t>Dương Thị Ruyến</t>
  </si>
  <si>
    <t>Dương Thị Sia</t>
  </si>
  <si>
    <t>Dương Thị Sữa</t>
  </si>
  <si>
    <t>Dương Văn Loai</t>
  </si>
  <si>
    <t>Nguyễn Thị Ri</t>
  </si>
  <si>
    <t>Trần Thị Phiện</t>
  </si>
  <si>
    <t>Dương Bá Ế</t>
  </si>
  <si>
    <t>Dương Thị Chen</t>
  </si>
  <si>
    <t>Dương Thị Duy</t>
  </si>
  <si>
    <t>Dương Thị Hẹ</t>
  </si>
  <si>
    <t>Dương Thị Khả</t>
  </si>
  <si>
    <t>Dương Thị Lánh</t>
  </si>
  <si>
    <t>Dương Thị Léc</t>
  </si>
  <si>
    <t>Dương Thị Mâu</t>
  </si>
  <si>
    <t>Dương Thị Tiệc</t>
  </si>
  <si>
    <t>Dương Văn Chút</t>
  </si>
  <si>
    <t>Dương Văn Duy</t>
  </si>
  <si>
    <t>Dương Văn Thí</t>
  </si>
  <si>
    <t>Hòa Trạch - Bố Trạch - QB</t>
  </si>
  <si>
    <t>Dương Văn Xệu</t>
  </si>
  <si>
    <t>Đào Thị Cháu</t>
  </si>
  <si>
    <t>Lê Thị Khúng</t>
  </si>
  <si>
    <t>Nguyễn Thị Dỏ</t>
  </si>
  <si>
    <t>Nhân Trạch - Bố Trạch - QB</t>
  </si>
  <si>
    <t>Nguyễn Thị Lép</t>
  </si>
  <si>
    <t>Phạm Thị Thại</t>
  </si>
  <si>
    <t>Dương Văn Tiếm</t>
  </si>
  <si>
    <t>Dương Bá Đạt</t>
  </si>
  <si>
    <t>Dương Công Túy</t>
  </si>
  <si>
    <t>Dương Đình Oanh</t>
  </si>
  <si>
    <t>Dương Thị Chiu</t>
  </si>
  <si>
    <t>Dương Thị Hiểu</t>
  </si>
  <si>
    <t>Dương Thị Lét</t>
  </si>
  <si>
    <t>Dương Thị Mày</t>
  </si>
  <si>
    <t>Dương Thị Thụ</t>
  </si>
  <si>
    <t>Dương Văn Khoáng</t>
  </si>
  <si>
    <t>Dương Văn Trần</t>
  </si>
  <si>
    <t>Nguyễn Thị Òa</t>
  </si>
  <si>
    <t>Nguyễn Thị Soạn</t>
  </si>
  <si>
    <t>Phạm Thị Triện</t>
  </si>
  <si>
    <t>Trần Thị Dự</t>
  </si>
  <si>
    <t>Võ Thị Diêm</t>
  </si>
  <si>
    <t>Dương Công Súng</t>
  </si>
  <si>
    <t>Dương Đình Đã</t>
  </si>
  <si>
    <t>Dương Đình Thiện</t>
  </si>
  <si>
    <t>Dương Phồn</t>
  </si>
  <si>
    <t>Dương Thị Tởi</t>
  </si>
  <si>
    <t>Dương Thị Phổ</t>
  </si>
  <si>
    <t>Dương Thị Quờ</t>
  </si>
  <si>
    <t>Dương Thị Rèo</t>
  </si>
  <si>
    <t>Dương Văn Kịch</t>
  </si>
  <si>
    <t>Dương Văn Yết</t>
  </si>
  <si>
    <t>Hồ Thị Đang</t>
  </si>
  <si>
    <t>Lê Thị Khót</t>
  </si>
  <si>
    <t>Nguyễn Thị Mẹt</t>
  </si>
  <si>
    <t>Phan Thị Hiền</t>
  </si>
  <si>
    <t>Phan Thị Him</t>
  </si>
  <si>
    <t>Sơn Lộc - Bố Trạch - QB</t>
  </si>
  <si>
    <t>Trần Thị Loàn</t>
  </si>
  <si>
    <t>Dương Đình Chói</t>
  </si>
  <si>
    <t>Dương Hèn</t>
  </si>
  <si>
    <t>Dương Thị Bèn</t>
  </si>
  <si>
    <t>Dương Thị Chép</t>
  </si>
  <si>
    <t>Dương Thị Chuông</t>
  </si>
  <si>
    <t>Dương Thị Điếm</t>
  </si>
  <si>
    <t>Dương Thị Ích</t>
  </si>
  <si>
    <t>Dương Thị Lự</t>
  </si>
  <si>
    <t>Dương Thị Mún</t>
  </si>
  <si>
    <t>Dương Thị Ỏng</t>
  </si>
  <si>
    <t>Dương Thị Soa</t>
  </si>
  <si>
    <t>Dương Thị Vịt</t>
  </si>
  <si>
    <t>Quảng Hưng - Quảng Trạch-QB</t>
  </si>
  <si>
    <t>Dương Thỏa</t>
  </si>
  <si>
    <t>Dương Văn Doạn</t>
  </si>
  <si>
    <t>Dương Văn Tỉnh</t>
  </si>
  <si>
    <t>Lê Thị Miệt</t>
  </si>
  <si>
    <t>Lê Thị Xoang</t>
  </si>
  <si>
    <t>Nguyễn Thị Luyện</t>
  </si>
  <si>
    <t>Phú Thủy - Lệ Thủy - QB</t>
  </si>
  <si>
    <t>Nguyễn Thị Thí</t>
  </si>
  <si>
    <t>Phan Thị Táo</t>
  </si>
  <si>
    <t>Dương Đình Nóc</t>
  </si>
  <si>
    <t>Dương Đức Thuận</t>
  </si>
  <si>
    <t>Dương Minh Hiếu</t>
  </si>
  <si>
    <t>Dương Tín</t>
  </si>
  <si>
    <t>Dương Thị Giấp</t>
  </si>
  <si>
    <t>Dương Thị Hạch</t>
  </si>
  <si>
    <t>Dương Văn Trí</t>
  </si>
  <si>
    <t>Nam Lý - Đồng Hới - QB</t>
  </si>
  <si>
    <t>Hoàng Thị Dạng</t>
  </si>
  <si>
    <t>Hoàng Thị Lép</t>
  </si>
  <si>
    <t>Lê Thị Liên</t>
  </si>
  <si>
    <t>TT Kiến Giang - Lệ Thủy - QB</t>
  </si>
  <si>
    <t>Lê Thị Thái</t>
  </si>
  <si>
    <t>Nguyễn Thị Dả</t>
  </si>
  <si>
    <t>Nguyễn Thị Hoài</t>
  </si>
  <si>
    <t>Nguyễn Thị Iu</t>
  </si>
  <si>
    <t>Trần Thị Thơi</t>
  </si>
  <si>
    <t>Nguyễn Thị Thỏn</t>
  </si>
  <si>
    <t>QUẢNG BÌNH</t>
  </si>
  <si>
    <t>Dương Dãn</t>
  </si>
  <si>
    <t>Đồng Trạch - Bố Trạch - QB</t>
  </si>
  <si>
    <t>Dương Đình Lài</t>
  </si>
  <si>
    <t>Dương Đức Hiệu</t>
  </si>
  <si>
    <t>Dương Lòi</t>
  </si>
  <si>
    <t>Dương Minh Thèn</t>
  </si>
  <si>
    <t>Dương Thị Căn</t>
  </si>
  <si>
    <t>Dương Thị Chúng</t>
  </si>
  <si>
    <t>Dương Thị Bường</t>
  </si>
  <si>
    <t>Dương Thị Giót</t>
  </si>
  <si>
    <t>Quảng Xuân - Quảng Trạch - QB</t>
  </si>
  <si>
    <t>Dương Thị Mọc</t>
  </si>
  <si>
    <t>Dương Thị Ngoe</t>
  </si>
  <si>
    <t>Dương Thị Ngúng</t>
  </si>
  <si>
    <t>Dương Thị Rao</t>
  </si>
  <si>
    <t>Dương Thị Rèng</t>
  </si>
  <si>
    <t>Dương Thị Thiệt</t>
  </si>
  <si>
    <t>Dương Thị Vê</t>
  </si>
  <si>
    <t>Dương Văn Man</t>
  </si>
  <si>
    <t>Dương Văn Niệm</t>
  </si>
  <si>
    <t>Dương Viết Mâu</t>
  </si>
  <si>
    <t>Dương Xuân Vũ</t>
  </si>
  <si>
    <t>Hoàng Thị Riến</t>
  </si>
  <si>
    <t>Hoàng Thị Xuân</t>
  </si>
  <si>
    <t>Lê Thị Ấy</t>
  </si>
  <si>
    <t>Lê Thị Cháu</t>
  </si>
  <si>
    <t>Lê Thị Chiếm</t>
  </si>
  <si>
    <t>Lê Thị Hẹ</t>
  </si>
  <si>
    <t>Lê Thị Tề</t>
  </si>
  <si>
    <t>Mai Thị Khế</t>
  </si>
  <si>
    <t>Nguyễn Thị Át</t>
  </si>
  <si>
    <t>Trung Trạch - Bố Trạch - Qb</t>
  </si>
  <si>
    <t>Nguyễn Thị Huê</t>
  </si>
  <si>
    <t>Nguyễn Thị Lùng</t>
  </si>
  <si>
    <t>Nguyễn Thị  Phước</t>
  </si>
  <si>
    <t>Nguyễn Thị Rúng</t>
  </si>
  <si>
    <t>Phan Thị Cừ</t>
  </si>
  <si>
    <t>Phan Thị Chợi</t>
  </si>
  <si>
    <t>Phan Thị Giêng</t>
  </si>
  <si>
    <t>Phan Thị  Hoáng</t>
  </si>
  <si>
    <t>Phan Thị Lát</t>
  </si>
  <si>
    <t>Phan Thị Lắt</t>
  </si>
  <si>
    <t>Trần Thị Lam</t>
  </si>
  <si>
    <t>Trần Thị Ngoản</t>
  </si>
  <si>
    <t>Trần Thị Trưng</t>
  </si>
  <si>
    <t>Võ Thị Ngật</t>
  </si>
  <si>
    <t>Dương Thị Thánh</t>
  </si>
  <si>
    <t>Ngô Thị Dần</t>
  </si>
  <si>
    <t>Võ Thị Hoàn</t>
  </si>
  <si>
    <t>Lê Thị Rấy</t>
  </si>
  <si>
    <t>Tây Trạch - Bố Trạch</t>
  </si>
  <si>
    <t>Dương Cảm</t>
  </si>
  <si>
    <t>Hình Thị Tồn</t>
  </si>
  <si>
    <t>Vạn Trạch - Bố Trạch</t>
  </si>
  <si>
    <t>Dương Thị Lấn</t>
  </si>
  <si>
    <t>Nhân Trạch - Bố Trạch</t>
  </si>
  <si>
    <t>Lê Thị Huề</t>
  </si>
  <si>
    <t>Hoà Trạch - Bố Trạch</t>
  </si>
  <si>
    <t>Dương Xuân Tới</t>
  </si>
  <si>
    <t>Đồng Trạch - Bố Trạch</t>
  </si>
  <si>
    <t>Dương Kiu</t>
  </si>
  <si>
    <t>Trần Thị Luốc</t>
  </si>
  <si>
    <t>Quảng Thuận - Quảng Trạch</t>
  </si>
  <si>
    <t>Dương Ngọc Long</t>
  </si>
  <si>
    <t>Nguyễn Thị Trâm</t>
  </si>
  <si>
    <t>Phú Trạch - Bố Trạch</t>
  </si>
  <si>
    <t>Dương Ngọc Xuân</t>
  </si>
  <si>
    <t>Sơn Lộc - Bố Trạch</t>
  </si>
  <si>
    <t>Hà Thị Ba</t>
  </si>
  <si>
    <t>Hải Đình -Đồng Hới-QB</t>
  </si>
  <si>
    <t>0912 747171</t>
  </si>
  <si>
    <t>Vợ Dương Quang Liêu</t>
  </si>
  <si>
    <t>Bắc Nghĩa -Đồng Hới-QB</t>
  </si>
  <si>
    <t>Mẹ Ông Dương Quốc Lập</t>
  </si>
  <si>
    <t>Dương Quang Viết</t>
  </si>
  <si>
    <t>Đồng Sơn -Đồng Hới-QB</t>
  </si>
  <si>
    <t>01646 473584</t>
  </si>
  <si>
    <t>Lê Thị Lé</t>
  </si>
  <si>
    <t>Vợ ông Dương Quang Việt</t>
  </si>
  <si>
    <t>Lê Thị Khuyên</t>
  </si>
  <si>
    <t>Quảng Xuân-Quảng Trạch - Quảng Bình</t>
  </si>
  <si>
    <t>Vợ ông Dương Văn Cự</t>
  </si>
  <si>
    <t>Quảng Phú-Quảng Trạch - Quảng Bình</t>
  </si>
  <si>
    <t>Mẹ Dương Đức Bình</t>
  </si>
  <si>
    <t>Hương Hoá-Tuyên Hoá - Quảng Bình</t>
  </si>
  <si>
    <t>Dương Thị Duyến</t>
  </si>
  <si>
    <t>Hồng Thuỷ - Lệ Thuỷ - QB</t>
  </si>
  <si>
    <t>01293 589647</t>
  </si>
  <si>
    <t>Cam Thuỷ  - Lệ Thuỷ - QB</t>
  </si>
  <si>
    <t>Dương Văn Trá</t>
  </si>
  <si>
    <t xml:space="preserve"> Thanh Thuỷ - Lệ Thuỷ - QB</t>
  </si>
  <si>
    <t>0982 076372</t>
  </si>
  <si>
    <t>Dương Tiến Huy</t>
  </si>
  <si>
    <t>02323 883805</t>
  </si>
  <si>
    <t>Trần Thị Sơ</t>
  </si>
  <si>
    <t>Thanh Thuỷ - Lệ Thuỷ - QB</t>
  </si>
  <si>
    <t>01684 297224</t>
  </si>
  <si>
    <t>C: Dương Văn Bảy</t>
  </si>
  <si>
    <t>Nguyễn Thị Lụng</t>
  </si>
  <si>
    <t>01688 160353</t>
  </si>
  <si>
    <t>C: Dương Văn Tuynh</t>
  </si>
  <si>
    <t>Dương Thị Lọng</t>
  </si>
  <si>
    <t>Mai Thuỷ - Lệ Thuỷ - QB</t>
  </si>
  <si>
    <t>0989 432394</t>
  </si>
  <si>
    <t>Dương Thị Hưng</t>
  </si>
  <si>
    <t>0934 760702</t>
  </si>
  <si>
    <t>Thái Thị Nguồn</t>
  </si>
  <si>
    <t>01669 868919</t>
  </si>
  <si>
    <t>C: Dương Công Diệc</t>
  </si>
  <si>
    <t>Khắc Thị Nểu</t>
  </si>
  <si>
    <t>0918 807072</t>
  </si>
  <si>
    <t>C: Dương Công Tịnh</t>
  </si>
  <si>
    <t>Dương Công Tịnh</t>
  </si>
  <si>
    <t>Quảng Trung - Mai Thuỷ - Lệ Thuỷ - QB</t>
  </si>
  <si>
    <t>0988 807072</t>
  </si>
  <si>
    <t>Dương Công Nậy</t>
  </si>
  <si>
    <t>0963 715446</t>
  </si>
  <si>
    <t>Dương Thị Tại</t>
  </si>
  <si>
    <t>0985 124591</t>
  </si>
  <si>
    <t>Nguyễn Thị Phưởng</t>
  </si>
  <si>
    <t>0988 436127</t>
  </si>
  <si>
    <t>C: Dương Bá Luyệt</t>
  </si>
  <si>
    <t>Dương Thị Vạch</t>
  </si>
  <si>
    <t>Tân Thuỷ - Lệ Thuỷ - QB</t>
  </si>
  <si>
    <t>01679 532449</t>
  </si>
  <si>
    <t>Dương Thị Nỉu</t>
  </si>
  <si>
    <t>01655 817081</t>
  </si>
  <si>
    <t>Lê Thị Nguyệt</t>
  </si>
  <si>
    <t>0974 012414</t>
  </si>
  <si>
    <t>C: Dương Đức Thắng</t>
  </si>
  <si>
    <t>Dương Thị Liếng</t>
  </si>
  <si>
    <t>0915 489032</t>
  </si>
  <si>
    <t>0888 175868</t>
  </si>
  <si>
    <t>0941 741135</t>
  </si>
  <si>
    <t>Dương Thị Huế</t>
  </si>
  <si>
    <t>01632 125649</t>
  </si>
  <si>
    <t>Dương Thị Quyến</t>
  </si>
  <si>
    <t>01676 634317</t>
  </si>
  <si>
    <t>01689 085564</t>
  </si>
  <si>
    <t>Dương Thị Linh</t>
  </si>
  <si>
    <t>01628 977922</t>
  </si>
  <si>
    <t>Dương Thị Mắm</t>
  </si>
  <si>
    <t>01639 150546</t>
  </si>
  <si>
    <t>Dương ThịThảo</t>
  </si>
  <si>
    <t>016743 766375</t>
  </si>
  <si>
    <t>Dương Hữu Vựng</t>
  </si>
  <si>
    <t>0911 956375</t>
  </si>
  <si>
    <t>01674 346238</t>
  </si>
  <si>
    <t>C: Dương Hữu Hoá</t>
  </si>
  <si>
    <t>Dương Công Trị</t>
  </si>
  <si>
    <t xml:space="preserve"> Xuân Thuỷ - Lệ Tuỷ-QB</t>
  </si>
  <si>
    <t>Dương Đức Kịch</t>
  </si>
  <si>
    <t>Đỗ Thị Thái</t>
  </si>
  <si>
    <t>C: Dương Công Quận</t>
  </si>
  <si>
    <t>Dương Công Thập</t>
  </si>
  <si>
    <t>Trường Thuỷ - Lệ Thuỷ - QB</t>
  </si>
  <si>
    <t>Dương Nại</t>
  </si>
  <si>
    <t>Sơn Thuỷ - Lệ Thuỷ - QB</t>
  </si>
  <si>
    <t>C: Dương Văn Uông</t>
  </si>
  <si>
    <t>Võ Thị Đơn</t>
  </si>
  <si>
    <t>C: Dương Sơn Bá</t>
  </si>
  <si>
    <t>Bùi Thị Lé</t>
  </si>
  <si>
    <t>C: Dương Công Mỹ</t>
  </si>
  <si>
    <t>Lê Thị Theo</t>
  </si>
  <si>
    <t>Dương Cải</t>
  </si>
  <si>
    <t>Hoàng Thị Hanh</t>
  </si>
  <si>
    <t>Hoà Trạch - Bố Trạch - QB</t>
  </si>
  <si>
    <t>Dương Đình Phượng</t>
  </si>
  <si>
    <t>Lê Thị Cháng</t>
  </si>
  <si>
    <t>Đức Trạch - Bố Trạch - QB</t>
  </si>
  <si>
    <t>Dương Văn Sơn</t>
  </si>
  <si>
    <t>Nguyễn Thị Bọt</t>
  </si>
  <si>
    <t>Dương Văn Phền</t>
  </si>
  <si>
    <t>Nguyễn Thị Lành</t>
  </si>
  <si>
    <t>Dương Thị Ẹt</t>
  </si>
  <si>
    <t>Dương Đình Túc</t>
  </si>
  <si>
    <t>Dương Thị Vệ</t>
  </si>
  <si>
    <t>Dương Văn Huyến</t>
  </si>
  <si>
    <t>a1</t>
  </si>
  <si>
    <t>a3</t>
  </si>
  <si>
    <t>Dương Văn Xeng</t>
  </si>
  <si>
    <t>Dương Đình Cả</t>
  </si>
  <si>
    <t>Dương Thị Trà</t>
  </si>
  <si>
    <t>Dương Văn Phong</t>
  </si>
  <si>
    <t>Dương Thị Lê</t>
  </si>
  <si>
    <t>Dương Đình Hưỡng</t>
  </si>
  <si>
    <t>Dương Thị Tiểu</t>
  </si>
  <si>
    <t>Dương Quang Thông</t>
  </si>
  <si>
    <t>Dương Văn Chới</t>
  </si>
  <si>
    <t>Dương Thị Hê</t>
  </si>
  <si>
    <t>Dương Đức Bưởng</t>
  </si>
  <si>
    <t>Dương Sòi</t>
  </si>
  <si>
    <t>Dương Phức</t>
  </si>
  <si>
    <t>Dương Đình Hạnh</t>
  </si>
  <si>
    <t>Đặng Thị Lan</t>
  </si>
  <si>
    <t>Dương Quân</t>
  </si>
  <si>
    <t>Trần Thị Thiên</t>
  </si>
  <si>
    <t>Dương Luông</t>
  </si>
  <si>
    <t>Đoàn Thị Đoan</t>
  </si>
  <si>
    <t>Dương Hãm</t>
  </si>
  <si>
    <t>Phạm Thị No</t>
  </si>
  <si>
    <t>Dương Khiêm</t>
  </si>
  <si>
    <t>Dương Thị Xinh</t>
  </si>
  <si>
    <t>Dương Ngọc Hiếu</t>
  </si>
  <si>
    <t>Dương Viết Sàm</t>
  </si>
  <si>
    <t>Dương Bá Xuân</t>
  </si>
  <si>
    <t>Hoàn Trạch - Bố Trạch - QB</t>
  </si>
  <si>
    <t>Phạm Thị Lan</t>
  </si>
  <si>
    <t>Vợ Dương Viết Trải</t>
  </si>
  <si>
    <t>Dương Thị Thỉ</t>
  </si>
  <si>
    <t>0977 112187</t>
  </si>
  <si>
    <t>Dương Văn Nguyệt</t>
  </si>
  <si>
    <t>0932 326247</t>
  </si>
  <si>
    <t>Dương Thị Nớ</t>
  </si>
  <si>
    <t>Nguyễn Thị Diệu</t>
  </si>
  <si>
    <t>Vợ Dương Văn Hoạ</t>
  </si>
  <si>
    <t>Nguyễn Thị Dọc</t>
  </si>
  <si>
    <t>Vợ Dương Thế Hài</t>
  </si>
  <si>
    <t>a4</t>
  </si>
  <si>
    <t>Dương Thương</t>
  </si>
  <si>
    <t>Hiền Ninh - Quảng Ninh - QB</t>
  </si>
  <si>
    <t>Dương Phước Xiêm</t>
  </si>
  <si>
    <t>0913 566700</t>
  </si>
  <si>
    <t>Đồng Sơn - Đồng Hới - QB</t>
  </si>
  <si>
    <t>Bắc Lý - Đồng Hới - QB</t>
  </si>
  <si>
    <t>Trịnh Thị Hoà</t>
  </si>
  <si>
    <t>Hải Đình - Đồng Hới - QB</t>
  </si>
  <si>
    <t>Thuận Đức - Đồng Hới - QB</t>
  </si>
  <si>
    <t>Dương Thị Khiên</t>
  </si>
  <si>
    <t>Quảng Xuân-Quảng Trạch-QB</t>
  </si>
  <si>
    <t>Dương Thị Liều</t>
  </si>
  <si>
    <t>Quảng Long-Quảng Trạch-QB</t>
  </si>
  <si>
    <t>Nguyễn Thị Túc</t>
  </si>
  <si>
    <t>Hương Hoá - Tuyên Hoá - QB</t>
  </si>
  <si>
    <t>Con trai Dương Văn Công</t>
  </si>
  <si>
    <t>Quảng Phú - Quảng Trạch - QB</t>
  </si>
  <si>
    <t>Dương Chính</t>
  </si>
  <si>
    <t>0915 320789</t>
  </si>
  <si>
    <t>Chồng Dương Đình Văn</t>
  </si>
  <si>
    <t>Dương Đình Văn</t>
  </si>
  <si>
    <t>Phan Thị Sảng</t>
  </si>
  <si>
    <t>0918 863 526</t>
  </si>
  <si>
    <t>Dương văn Diễn</t>
  </si>
  <si>
    <t>01648220766</t>
  </si>
  <si>
    <t>Dương Lục Tỉnh</t>
  </si>
  <si>
    <t>0165838758</t>
  </si>
  <si>
    <t>Dương Văn Thạo</t>
  </si>
  <si>
    <t>01246884665</t>
  </si>
  <si>
    <t>Dương Văn Ích</t>
  </si>
  <si>
    <t>Dương Thị Ngợi</t>
  </si>
  <si>
    <t>Dương Văn Tồn</t>
  </si>
  <si>
    <t>Trương Thị Xiếu</t>
  </si>
  <si>
    <t>Vợ Ông Dương Văn
 Tồn</t>
  </si>
  <si>
    <t>Đoàn Thị Anh</t>
  </si>
  <si>
    <t>Ấp 3 xã Tam Hiệp huyện Bình Đại 
tỉnh Bến Tre</t>
  </si>
  <si>
    <t>Vợ Ông Dương Văn
 Sinh</t>
  </si>
  <si>
    <t>0948909564</t>
  </si>
  <si>
    <t>Dương Thị Đuông</t>
  </si>
  <si>
    <t>0969648339</t>
  </si>
  <si>
    <t>01216935399</t>
  </si>
  <si>
    <t>Bùi Thị Rái</t>
  </si>
  <si>
    <t>Vợ Ông Dương
 Bình Sổ</t>
  </si>
  <si>
    <t>Hà Thị Đường</t>
  </si>
  <si>
    <t>Vợ Ông Dương
 Văn Nổi</t>
  </si>
  <si>
    <t>Dương Thị Chỉnh</t>
  </si>
  <si>
    <t>Dương Kiến Đức</t>
  </si>
  <si>
    <t>Dương Thị Bưởi</t>
  </si>
  <si>
    <t>Phạm Thị Nhường</t>
  </si>
  <si>
    <t>Vợ Ông Dương
 Kiến Đức</t>
  </si>
  <si>
    <t>Trần Thị Ánh</t>
  </si>
  <si>
    <t>Vợ Ông Dương
 Văn Cải</t>
  </si>
  <si>
    <t>Dương Thị Nhựng</t>
  </si>
  <si>
    <t>0939895696</t>
  </si>
  <si>
    <t>Lương Thị Hai</t>
  </si>
  <si>
    <t>Vợ Ông Dương
 Minh Khải</t>
  </si>
  <si>
    <t>Lê Thị Chuyện</t>
  </si>
  <si>
    <t>Vợ Ông Dương
 Văn Tào</t>
  </si>
  <si>
    <t>Dương Ngọc Ẩn</t>
  </si>
  <si>
    <t>0913847193</t>
  </si>
  <si>
    <t>Dương Thị Chẩn</t>
  </si>
  <si>
    <t>Dương Văn Ẩn</t>
  </si>
  <si>
    <t>Dương Xuân Diệu</t>
  </si>
  <si>
    <t>Dương Thị Đài</t>
  </si>
  <si>
    <t>Dương Văn Sáu</t>
  </si>
  <si>
    <t>Đường Thị Kiền</t>
  </si>
  <si>
    <t>Vợ Ông Dương 
Văn Sáu</t>
  </si>
  <si>
    <t>Phạm Thị Tám</t>
  </si>
  <si>
    <t>Vợ Ông Dương
 Văn Cậy</t>
  </si>
  <si>
    <t>0937025677</t>
  </si>
  <si>
    <t>Phùng Thị Mỹ</t>
  </si>
  <si>
    <t>Vợ Ông
Dương Văn Phương</t>
  </si>
  <si>
    <t>0886706389</t>
  </si>
  <si>
    <t>Dương Văn Dễ</t>
  </si>
  <si>
    <t>0918748470</t>
  </si>
  <si>
    <t>Lê Thị Kính</t>
  </si>
  <si>
    <t>Vợ Ông
 Dương Văn Nho</t>
  </si>
  <si>
    <t>Dương Văn Da</t>
  </si>
  <si>
    <t>Lê Thị Xàng</t>
  </si>
  <si>
    <t>Vợ Ông 
Dương Văn Da</t>
  </si>
  <si>
    <t>Thái Thị Ngọc</t>
  </si>
  <si>
    <t>0985858171</t>
  </si>
  <si>
    <t>Vợ Ông 
Dương Văn Phước</t>
  </si>
  <si>
    <t>Bùi Thị Trúc</t>
  </si>
  <si>
    <t>Vợ Ông
 Dương
 Văn Nhường</t>
  </si>
  <si>
    <t>Dương Văn Nam</t>
  </si>
  <si>
    <t>01663509666</t>
  </si>
  <si>
    <t>Trần Thị Bực</t>
  </si>
  <si>
    <t>0939835090</t>
  </si>
  <si>
    <t>Vợ Ông
 Dương
 Văn Hương</t>
  </si>
  <si>
    <t>Phan Thị Nới</t>
  </si>
  <si>
    <t>Vợ Ông
 Dương
 Văn Đức</t>
  </si>
  <si>
    <t>Nguyễn Thị Rốt</t>
  </si>
  <si>
    <t>Vợ Ông
 Dương
 Văn Nhiễu</t>
  </si>
  <si>
    <t>Dương Thiệt Đông</t>
  </si>
  <si>
    <t>Ấp Bình Phú xã Thạnh Trị  huyện Bình Đại 
tỉnh Bến Tre</t>
  </si>
  <si>
    <t>0166426575</t>
  </si>
  <si>
    <t>01686602953</t>
  </si>
  <si>
    <t>Dương Thị Ngồi</t>
  </si>
  <si>
    <t>0976477520</t>
  </si>
  <si>
    <t>Dương Văn Bê</t>
  </si>
  <si>
    <t>Dương Văn Ngân</t>
  </si>
  <si>
    <t>Dương Văn Kỉnh</t>
  </si>
  <si>
    <t>01669941731</t>
  </si>
  <si>
    <t>01659423824</t>
  </si>
  <si>
    <t>Phạm Thị Giải</t>
  </si>
  <si>
    <t>0946690384</t>
  </si>
  <si>
    <t>Vợ Ông
 Dương
 Văn Khoe</t>
  </si>
  <si>
    <t>Dương Văn Kha</t>
  </si>
  <si>
    <t>Lê Thị Minh</t>
  </si>
  <si>
    <t>094890564</t>
  </si>
  <si>
    <t>Vợ Ông
 Dương
 Văn Ngài</t>
  </si>
  <si>
    <t>Dương Văn Cầm</t>
  </si>
  <si>
    <t>0984352989</t>
  </si>
  <si>
    <t>Vợ ông Dương Văn Cầm</t>
  </si>
  <si>
    <t>Dương Thị Chiêm</t>
  </si>
  <si>
    <t>Dương Thị Kham</t>
  </si>
  <si>
    <t>Dương Hoài Vân</t>
  </si>
  <si>
    <t>Dương Thị Mân</t>
  </si>
  <si>
    <t>Dương Thị Giữ</t>
  </si>
  <si>
    <t>Nguyễn Thị Tài</t>
  </si>
  <si>
    <t>01237019529</t>
  </si>
  <si>
    <t>Vợ Ông
 Dương
 Văn Mãnh</t>
  </si>
  <si>
    <t>Trương Thị Dậu</t>
  </si>
  <si>
    <t>0916328039</t>
  </si>
  <si>
    <t>Vợ Ông
 Dương
 Văn Sáu</t>
  </si>
  <si>
    <t>01669957201</t>
  </si>
  <si>
    <t>01682638624</t>
  </si>
  <si>
    <t>Dương Văn Dô</t>
  </si>
  <si>
    <t>BẾN TRE</t>
  </si>
  <si>
    <t>Dương Công Nẻng</t>
  </si>
  <si>
    <t>Bắc Sơn 1, Bắc Sơn, Bắc Sơn, Lạng Sơn</t>
  </si>
  <si>
    <t>Làng Thẳm, Trấn Yên, Bắc Sơn,  Lạng Sơn</t>
  </si>
  <si>
    <t>01674703467</t>
  </si>
  <si>
    <t>Long Đống, Bắc Sơn, Lạng Sơn</t>
  </si>
  <si>
    <t>Dương Thị Cheo</t>
  </si>
  <si>
    <t>Long Đống, Bắc Sơn,  Lạng Sơn</t>
  </si>
  <si>
    <t>Dương Công Chúng</t>
  </si>
  <si>
    <t>Đon Riệc 1, Quỳnh Sơn, Bắc Sơn,  Lạng Sơn</t>
  </si>
  <si>
    <t>01699457755</t>
  </si>
  <si>
    <t>Lân Pán, Tân Lập, Bắc Sơn, Lạng Sơn</t>
  </si>
  <si>
    <t>Xuân Giao, Hưng Vũ, Bắc Sơn,  Lạng Sơn</t>
  </si>
  <si>
    <t>Dương Thị Mòn</t>
  </si>
  <si>
    <t>Đông Đằng 2, xã Bắc Sơn, Bắc Sơn,  Lạng Sơn</t>
  </si>
  <si>
    <t>Nguyễn Thị Thay</t>
  </si>
  <si>
    <t>Tam Lộc, Lộc Bình, Lạng Sơn</t>
  </si>
  <si>
    <t>Vợ ông Dương Văn Tin</t>
  </si>
  <si>
    <t>Chiêu vu, Bắc Sơn, Lạng Sơn</t>
  </si>
  <si>
    <t>Chu Thị Ngân</t>
  </si>
  <si>
    <t>Bình Thượng - Chiêu Vũ - Bắc Sơn,  Lạng Sơn</t>
  </si>
  <si>
    <t>Vợ ông Dương Văn Núm</t>
  </si>
  <si>
    <t>Dương Thị Thót</t>
  </si>
  <si>
    <t xml:space="preserve"> Pá Lét, Nhất Tiến, Bắc Sơn,  Lạng Sơn</t>
  </si>
  <si>
    <t>Dương Thị Mấn</t>
  </si>
  <si>
    <t>Nà Rộng, Vũ Sơn, Bắc Sơn,  Lạng Sơn</t>
  </si>
  <si>
    <t>Dương Thị Cần</t>
  </si>
  <si>
    <t>Dục Thúm, Chiêu Vũ, Bắc Sơn, Lạng Sơn</t>
  </si>
  <si>
    <t>Dương Công Roãn</t>
  </si>
  <si>
    <t>Sông Hoá 1, Vũ Lăng, Bắc Sơn,  Lạng Sơn</t>
  </si>
  <si>
    <t>Hoàng Thị Kỳ</t>
  </si>
  <si>
    <t>Tá Liếng, Hữu Vĩnh, Bắc Sơn,  Lạng Sơn</t>
  </si>
  <si>
    <t>0972001641</t>
  </si>
  <si>
    <t>Vợ ông Dương Hữu Tư</t>
  </si>
  <si>
    <t>Trí Yên, Bắc Sơn, Bắc Sơn,  Lạng Sơn</t>
  </si>
  <si>
    <t>Mỹ Ba, xã Nhất Hòa, Bắc Sơn,  Lạng Sơn</t>
  </si>
  <si>
    <t>01668588502</t>
  </si>
  <si>
    <t>Nà Pán, Vũ Sơn, Bắc Sơn,  Lạng Sơn</t>
  </si>
  <si>
    <t>Dương Thị Thưu</t>
  </si>
  <si>
    <t>Trí Yên, Bắc Sơn, Bắc Sơn, Lạng Sơn</t>
  </si>
  <si>
    <t>Năm 2018 ghi nhầm là Dương Thị Thủa</t>
  </si>
  <si>
    <t>Dương Thị Mây</t>
  </si>
  <si>
    <t>Trí Yên, xã Bắc Sơn, Bắc Sơn, Lạng Sơn</t>
  </si>
  <si>
    <t>Đông Đằng 2, Bắc Sơn, Bắc Sơn, Lạng Sơn</t>
  </si>
  <si>
    <t>Hoàng Thị Khuyên</t>
  </si>
  <si>
    <t>Nà Yêu, Tân Lập, Bắc Sơn, Lạng Sơn</t>
  </si>
  <si>
    <t>Vợ ông Dương Văn Ngắt</t>
  </si>
  <si>
    <t>Sầm Thị Sắt</t>
  </si>
  <si>
    <t>Thống Nhất, Vũ Lễ, Bắc Sơn, Lạng Sơn</t>
  </si>
  <si>
    <t>Vợ ông Dương Đình Ân</t>
  </si>
  <si>
    <t>Trấn Yên, Bắc Sơn,  Lạng Sơn</t>
  </si>
  <si>
    <t>Làng Coóc, Trấn Yên, Bắc Sơn, Lạng Sơn</t>
  </si>
  <si>
    <t>01639144758</t>
  </si>
  <si>
    <t>Dương Văn Tếnh</t>
  </si>
  <si>
    <t>Áng Nộc, Chiêu Vũ, Bắc Sơn, Lạng Sơn</t>
  </si>
  <si>
    <t>Tá Liếng, Hữu Vĩnh, Bắc Sơn, Lạng Sơn</t>
  </si>
  <si>
    <t>01688150895</t>
  </si>
  <si>
    <t>Minh Quang, Long Đống, Bắc Sơn, Lạng Sơn</t>
  </si>
  <si>
    <t>Dương Thái Sơn</t>
  </si>
  <si>
    <t>Xuất Lễ, Cao Lộc, Lạng Sơn</t>
  </si>
  <si>
    <t>Xuân Giao,  Hưng Vũ, Bắc Sơn, Lạng Sơn</t>
  </si>
  <si>
    <t>Nguyễn Thị Yêu</t>
  </si>
  <si>
    <t>An Ninh 2, Hưng Vũ, Bắc Sơn,  Lạng Sơn</t>
  </si>
  <si>
    <t>Dương Công Đằng</t>
  </si>
  <si>
    <t>Xã Chiến Thắng, Bắc Sơn, Lạng Sơn</t>
  </si>
  <si>
    <t>Dương Thị Ban</t>
  </si>
  <si>
    <t>Hoàng Thị Hiên</t>
  </si>
  <si>
    <t xml:space="preserve"> Long Đống,Bắc Sơn, tỉnh Lạng Sơn</t>
  </si>
  <si>
    <t>Vợ ông Dương Công Can</t>
  </si>
  <si>
    <t>Dương Thị Hôn</t>
  </si>
  <si>
    <t>Thanh Yên 2, Vũ Lăng, Bắc Sơn,  Lạng Sơn</t>
  </si>
  <si>
    <t>Nguyễn Thị Đuống</t>
  </si>
  <si>
    <t>Thanh Yên 2, Vũ Lăng, Bắc Sơn, Lạng Sơn</t>
  </si>
  <si>
    <t>Vợ ông Dương Văn Lịch</t>
  </si>
  <si>
    <t>Hoàng Thị Nghìn</t>
  </si>
  <si>
    <t>Nà Hó, Hữu Vĩnh, Bắc Sơn,  Lạng Sơn</t>
  </si>
  <si>
    <t>02053837180</t>
  </si>
  <si>
    <t>Ngô Thị Lớ</t>
  </si>
  <si>
    <t>Mai Pha, TP Lạng Sơn,  Lạng Sơn</t>
  </si>
  <si>
    <t>01627866423</t>
  </si>
  <si>
    <t>Dương Thị Tòn</t>
  </si>
  <si>
    <t>Dương Thị Điệt</t>
  </si>
  <si>
    <t>Đông Đằng 1– Bắc Sơn, Bắc Sơn, Lạng Sơn</t>
  </si>
  <si>
    <t>Dương Thị Nai</t>
  </si>
  <si>
    <t>Đông Đằng 1,  Bắc Sơn, Bắc Sơn,  Lạng Sơn</t>
  </si>
  <si>
    <t>Dương Văn Cói</t>
  </si>
  <si>
    <t>Làng Khau, Chiêu Vũ, Bắc Sơn, Lạng Sơn</t>
  </si>
  <si>
    <t>Dương Thị Đối</t>
  </si>
  <si>
    <t xml:space="preserve"> Đông Đằng 2, Bắc Sơn,  Bắc Sơn,  Lạng Sơn</t>
  </si>
  <si>
    <t>Bàng Thị Van</t>
  </si>
  <si>
    <t>Lộc Bình, Lạng Sơn</t>
  </si>
  <si>
    <t>Vợ ông Dương Văn Lìn</t>
  </si>
  <si>
    <t>Dương Thị Tọng</t>
  </si>
  <si>
    <t>Đông Đằng 1, xã Bắc Sơn, Bắc Sơn, Lạng Sơn</t>
  </si>
  <si>
    <t>Dương Hữu Vạn</t>
  </si>
  <si>
    <t>Phù Dạ, Đồng Ý, Bắc Sơn, Lạng Sơn</t>
  </si>
  <si>
    <t>Dương Hữu Phước</t>
  </si>
  <si>
    <t>Hợp Thành, Pác Lũng, Hữu Vĩnh, Bắc Sơn, Lạng Sơn</t>
  </si>
  <si>
    <t>01252796063</t>
  </si>
  <si>
    <t>Dương Hữu Kiền</t>
  </si>
  <si>
    <t>Trí Yên, Bắc Sơn,  Bắc Sơn, Lạng Sơn</t>
  </si>
  <si>
    <t>Dương Minh Sơn</t>
  </si>
  <si>
    <t>Nà Hó, Hữu Vĩnh, Bắc Sơn, Lạng Sơn</t>
  </si>
  <si>
    <t>09442729449</t>
  </si>
  <si>
    <t>Vợ ông Dương Công Cừu</t>
  </si>
  <si>
    <t>Triệu Thị Phẩy</t>
  </si>
  <si>
    <t>Vợ ông Dương Tiến Sơn</t>
  </si>
  <si>
    <t>Dương Tiến Hữu</t>
  </si>
  <si>
    <t>Áng Nộc,Chiêu Vũ, Bắc Sơn, Lạng Sơn</t>
  </si>
  <si>
    <t>Dương Thị Mình</t>
  </si>
  <si>
    <t>Thanh Yên 1, Vũ Lăng, Bắc Sơn, Lạng Sơn</t>
  </si>
  <si>
    <t>Dương Thị Nẹng</t>
  </si>
  <si>
    <t>An Ninh 2, Hưng Vũ, Bắc Sơn,  Lạng Sơn</t>
  </si>
  <si>
    <t>Dương Thị Thương</t>
  </si>
  <si>
    <t>Trí Yên, Bắc Sơn, Bắc Sơn, Lạng Sơn</t>
  </si>
  <si>
    <t>Dương Văn Hoày</t>
  </si>
  <si>
    <t>Pù Dạ,  Đồng Ý, Bắc Sơn,  Lạng Sơn</t>
  </si>
  <si>
    <t>Dương Thị Viều</t>
  </si>
  <si>
    <t>Pù Dạ,  Đồng Ý, Bắc Sơn, Lạng Sơn</t>
  </si>
  <si>
    <t>Đồng Kỵ, Hữu Lũng, Lạng Sơn</t>
  </si>
  <si>
    <t>Nà Qué, Vũ Sơn, Bắc Sơn, Lạng Sơn</t>
  </si>
  <si>
    <t xml:space="preserve"> Lường Thị Kỹ</t>
  </si>
  <si>
    <t>Xã Đán, Tân Lập, Bắc Sơn, Lạng Sơn</t>
  </si>
  <si>
    <t>Vợ ông Dương Công Cữu</t>
  </si>
  <si>
    <t>Dương Thị Nón</t>
  </si>
  <si>
    <t>Mỏ Đẩu, Tân Lập, Bắc Sơn, Lạng Sơn</t>
  </si>
  <si>
    <t>Dương Thị Khuyến</t>
  </si>
  <si>
    <t>Bình Thượng,Chiêu Vũ, Bắc Sơn,  Lạng Sơn</t>
  </si>
  <si>
    <t>Dương Thời Liêm</t>
  </si>
  <si>
    <t>Đông Đằng 1,  Bắc Sơn, Bắc Sơn, Lạng Sơn</t>
  </si>
  <si>
    <t>Dương Văn Tháo</t>
  </si>
  <si>
    <t>An Úy, Nhất Hòa, Bắc Sơn,  Lạng Sơn</t>
  </si>
  <si>
    <t>Năm trước ghi nhầm tên là Dương Văn Thảo</t>
  </si>
  <si>
    <t>Hưng Vũ, Bắc Sơn,  Lạng Sơn</t>
  </si>
  <si>
    <t>Chương Thị Nhân</t>
  </si>
  <si>
    <t>Vợ ông Dương Văn Trà</t>
  </si>
  <si>
    <t>Dương Công Bích</t>
  </si>
  <si>
    <t>Thôn Gia Hòa 2, xã Nhất Hòa, Bắc Sơn, Lạng Sơn</t>
  </si>
  <si>
    <t>Dương Công Chân</t>
  </si>
  <si>
    <t>Vũ Lăng, Bắc Sơn, Lạng Sơn</t>
  </si>
  <si>
    <t>Dương Công Đoán</t>
  </si>
  <si>
    <t>Hợp Thành Pác Lũng - Hữu Vĩnh -Bắc Sơn Lạng Sơn</t>
  </si>
  <si>
    <t>Dương Công Tý</t>
  </si>
  <si>
    <t>Đồng Ý, Bắc Sơn,  Lạng Sơn</t>
  </si>
  <si>
    <t>Dương Công Thành</t>
  </si>
  <si>
    <t>Mỏ Nhài – Hưng Vũ, Bắc Sơn, Lạng Sơn</t>
  </si>
  <si>
    <t>0166.659 3336</t>
  </si>
  <si>
    <t>Dương Doãn Mục</t>
  </si>
  <si>
    <t>Thôn Đon Riệc 1, Bắc Sơn, Lạng Sơn</t>
  </si>
  <si>
    <t>Dương Đình Chương</t>
  </si>
  <si>
    <t>Đông Đằng 2, Bắc Sơn, Lạng Sơn</t>
  </si>
  <si>
    <t>Dương Hữu Đảng</t>
  </si>
  <si>
    <t>Trí Yên– Bắc Sơn, Bắc Sơn, Lạng Sơn</t>
  </si>
  <si>
    <t>Dương Hữu Hành</t>
  </si>
  <si>
    <t>Đông Đằng 1, Bắc Sơn, Lạng Sơn</t>
  </si>
  <si>
    <t>Dương Hữu Hoàng</t>
  </si>
  <si>
    <t>Dương Minh Sén</t>
  </si>
  <si>
    <t>Dương Quốc Tiến</t>
  </si>
  <si>
    <t>Mỏ Hao– Bắc Sơn, Bắc Sơn, Lạng Sơn</t>
  </si>
  <si>
    <t>Dương Thế Ngọc</t>
  </si>
  <si>
    <t xml:space="preserve"> Hữu Vĩnh - Bắc Sơn, Lạng Sơn</t>
  </si>
  <si>
    <t>0205.383 7706</t>
  </si>
  <si>
    <t>Dương Thị Băng</t>
  </si>
  <si>
    <t>Thôn ... xã Đồng Ý, Bắc Sơn, Lạng Sơn</t>
  </si>
  <si>
    <t>Thôn Tân Sơn - QS-Bắc Sơn,  Lạng Sơn</t>
  </si>
  <si>
    <t>Dương Thị Chải</t>
  </si>
  <si>
    <t>Thôn Nà Riềng 1 - QS-Bắc Sơn,  Lạng Sơn</t>
  </si>
  <si>
    <t>Dương Thị Hồ</t>
  </si>
  <si>
    <t>Xã Chiến Thắng Bắc Sơn, Lạng Sơn</t>
  </si>
  <si>
    <t>Dương Thị Lạc</t>
  </si>
  <si>
    <t>An Ninh 2 – Hưng Vũ, Bắc Sơn, Lạng Sơn</t>
  </si>
  <si>
    <t>0167.636 1733</t>
  </si>
  <si>
    <t>Thôn Đon Riệc 2 - QS-Bắc Sơn,  Lạng Sơn</t>
  </si>
  <si>
    <t>Dương Thị Niệm</t>
  </si>
  <si>
    <t>Tân Kỳ - Chiêu Vũ - Bắc Sơn - Lạng Sơn</t>
  </si>
  <si>
    <t>Hoàng Thị Noọng</t>
  </si>
  <si>
    <t>Pá Nim - Hữu Vĩnh - Bắc Sơn, Lạng Sơn</t>
  </si>
  <si>
    <t>0164.856 6696</t>
  </si>
  <si>
    <t>Vợ ông Dương Văn Chiêm</t>
  </si>
  <si>
    <t>Dương Thị Ngư</t>
  </si>
  <si>
    <t>Thôn Nà Tu xã Nhất Hòa, Bắc Sơn, Lạng Sơn</t>
  </si>
  <si>
    <t>Dương Thị Tầng</t>
  </si>
  <si>
    <t>Thôn Đon Riệc 2 - Quỳnh Sơn, Bắc Sơn, Lạng Sơn</t>
  </si>
  <si>
    <t>Trấn Yên, huyện Bắc Sơn, tỉnh Lạng Sơn</t>
  </si>
  <si>
    <t>Thôn Mỹ Ba xã Nhất Hòa, Bắc Sơn, Lạng Sơn</t>
  </si>
  <si>
    <t>Long Đống, huyện Bắc Sơn, tỉnh Lạng Sơn</t>
  </si>
  <si>
    <t>Xã Chiến Thắng , Bắc Sơn, Lạng Sơn</t>
  </si>
  <si>
    <t>Thôn Thâm Pát - Quỳnh Sơn, Bắc Sơn,  Lạng Sơn</t>
  </si>
  <si>
    <t>Dương Thời Pháp</t>
  </si>
  <si>
    <t>Dương Văn Cỏ</t>
  </si>
  <si>
    <t>Dương Văn Mường</t>
  </si>
  <si>
    <t>Dương Văn Pẩu</t>
  </si>
  <si>
    <t>0943.982 855</t>
  </si>
  <si>
    <t>Dương Văn Sóm</t>
  </si>
  <si>
    <t>0168.949 4314</t>
  </si>
  <si>
    <t>Dương Văn Ứng</t>
  </si>
  <si>
    <t>Hoàng Thị Chíu</t>
  </si>
  <si>
    <t>Hoàng Thị Pha</t>
  </si>
  <si>
    <t>Vợ ông Dương Văn Lim</t>
  </si>
  <si>
    <t>Hoàng Thị Qui</t>
  </si>
  <si>
    <t>Tân Liên, Cao Lộc, Lạng Sơn</t>
  </si>
  <si>
    <t>Vợ ông Dương Văn Thân</t>
  </si>
  <si>
    <t>Lâm Thị Hẹo</t>
  </si>
  <si>
    <t>Lèo Thị Kiểm</t>
  </si>
  <si>
    <t>0975.315 446</t>
  </si>
  <si>
    <t>Vợ ông Dương Hữu Sao</t>
  </si>
  <si>
    <t>LẠNG SƠN</t>
  </si>
  <si>
    <t>Bảo Luân, Vũ Lăng, Bắc Sơn, Lạng Sơn</t>
  </si>
  <si>
    <t>Dương Công Nguyệt</t>
  </si>
  <si>
    <t>Khau Ràng, Đồng Ý, Bắc Sơn, Lạng Sơn</t>
  </si>
  <si>
    <t xml:space="preserve">Khối phố Trần Đăng Ninh, thị Trấn Bắc Sơn, Bắc Sơn, Lạng Sơn </t>
  </si>
  <si>
    <t>01697474527</t>
  </si>
  <si>
    <t>Dương Đức Viên</t>
  </si>
  <si>
    <t>Thôn Trí Yên, Bắc Sơn, Bắc Sơn, Lạng Sơn</t>
  </si>
  <si>
    <t>Dương Công Nhuyên</t>
  </si>
  <si>
    <t>Tân Rã, Long Đống, Bắc Sơn, Lạng Sơn</t>
  </si>
  <si>
    <t xml:space="preserve"> Sông Hoá 2, Vũ Lăng, Bắc Sơn, Lạng Sơn</t>
  </si>
  <si>
    <t>Nông Thị Ngôi</t>
  </si>
  <si>
    <t>01688648180</t>
  </si>
  <si>
    <t>Vợ ông Dương Ngọc Thục</t>
  </si>
  <si>
    <t xml:space="preserve">Dương Thị Huần </t>
  </si>
  <si>
    <t>Thôn Bắc Sơn 2, xã Bắc Sơn, Bắc Sơn, Lạng Sơn</t>
  </si>
  <si>
    <t>Dương  Thị Đào</t>
  </si>
  <si>
    <t>Dương Công Kẻng</t>
  </si>
  <si>
    <t>Dương Hữu Tường</t>
  </si>
  <si>
    <t>Dương Công Năm</t>
  </si>
  <si>
    <t>Lân Rò, Đồng Ý, Bắc Sơn, Lạng Sơn</t>
  </si>
  <si>
    <t>Dương Công Niên</t>
  </si>
  <si>
    <t xml:space="preserve">Khối phố Lê Hồng Phong, thị Trấn Bắc Sơn, Bắc Sơn, Lạng Sơn </t>
  </si>
  <si>
    <t>Dương Hữu Luân</t>
  </si>
  <si>
    <t>01679226934</t>
  </si>
  <si>
    <t>Dương Thị Nẻng</t>
  </si>
  <si>
    <t>0978564521</t>
  </si>
  <si>
    <t>Nà Riềng 1, Quỳnh Sơn, Bắc Sơn, Lạng Sơn</t>
  </si>
  <si>
    <t>0173619815</t>
  </si>
  <si>
    <t>Dương Thị Nhuyễn</t>
  </si>
  <si>
    <t>An Ninh 1, Long Đống, Bắc Sơn, Lạng Sơn</t>
  </si>
  <si>
    <t>Vạn Thủy, Bắc Sơn, Lạng Sơn</t>
  </si>
  <si>
    <t>Dương Công Thiều</t>
  </si>
  <si>
    <t>Bản Đắc, Nhất Hòa, Bắc Sơn, Lạng Sơn</t>
  </si>
  <si>
    <t>Dương  Thị Khuyên</t>
  </si>
  <si>
    <t>Thanh Yên 1,Vũ Lăng, Bắc Sơn, Lạng Sơn</t>
  </si>
  <si>
    <t>Dương Thị Chững</t>
  </si>
  <si>
    <t>Sông Hoá 1,Vũ Lăng, Bắc Sơn, Lạng Sơn</t>
  </si>
  <si>
    <t>Nông Thị Hằng</t>
  </si>
  <si>
    <t>Pá Péc, Tân Văn, Bình Gia, Lạng Sơn</t>
  </si>
  <si>
    <t>Vợ ông Dương Văn Tinh</t>
  </si>
  <si>
    <t>Dương Công Rum</t>
  </si>
  <si>
    <t>Bắc Sơn 2, Bắc Sơn, Bắc Sơn, Lạng Sơn</t>
  </si>
  <si>
    <t>Dương Thị Phù</t>
  </si>
  <si>
    <t>Tiên Hội,  Hưng Vũ, Bắc Sơn, Lạng Sơn</t>
  </si>
  <si>
    <t>01643498274</t>
  </si>
  <si>
    <t>Lê Thị Loan</t>
  </si>
  <si>
    <t xml:space="preserve"> Mỏ Nhài, Hưng Vũ, Bắc Sơn, Lạng Sơn</t>
  </si>
  <si>
    <t>Vợ ông Dương Đình Phán</t>
  </si>
  <si>
    <t>Dương Thời Vĩnh</t>
  </si>
  <si>
    <t>Đông Đằng 1, Bắc Sơn, Bắc Sơn, Lạng Sơn</t>
  </si>
  <si>
    <t>Yên Thịnh, Hữu Lũng, Lạng Sơn</t>
  </si>
  <si>
    <t>094983551</t>
  </si>
  <si>
    <t>Bản Huấn, Hồng Thái, Bình Gia, Lạng Sơn</t>
  </si>
  <si>
    <t>Dương Hữu Mão</t>
  </si>
  <si>
    <t>Yên Thành, Tân Thành, Bắc Sơn, Lạng Sơn</t>
  </si>
  <si>
    <t>01638691383</t>
  </si>
  <si>
    <t>Nông Thị phương</t>
  </si>
  <si>
    <t>Tân Vũ, Tân Thành, Bắc Sơn, Lạng Sơn</t>
  </si>
  <si>
    <t>0986151064</t>
  </si>
  <si>
    <t>Vợ ông Dương Công Tình</t>
  </si>
  <si>
    <t>Dương Thị Mứt</t>
  </si>
  <si>
    <t>Dương Văn Pháp</t>
  </si>
  <si>
    <t>Làng Thẳm, Trấn Yên, Bắc Sơn, Lạng Sơn</t>
  </si>
  <si>
    <t>0965117829</t>
  </si>
  <si>
    <t>Dương Văn Xây</t>
  </si>
  <si>
    <t>01689360566</t>
  </si>
  <si>
    <t>Dương Mùi Dung</t>
  </si>
  <si>
    <t xml:space="preserve"> Mẫu Sơn, Lộc Bình, Lạng Sơn</t>
  </si>
  <si>
    <t>Nguyễn Thị Tuế</t>
  </si>
  <si>
    <t>Liên Lạc 1, Vũ Lăng, Bắc Sơn, Lạng Sơn</t>
  </si>
  <si>
    <t>Vợ ông Dương Văn Tờ</t>
  </si>
  <si>
    <t>Dương Văn Dầm</t>
  </si>
  <si>
    <t>Làng Dọc 2, Vũ Lăng, Bắc Sơn, Lạng Sơn</t>
  </si>
  <si>
    <t>Dương  Thị Cõi</t>
  </si>
  <si>
    <t>Khuân Ngầm, Đồng Ý, Bắc Sơn, Lạng Sơn</t>
  </si>
  <si>
    <t>Bản Hoay, Hồng Thai, Bình Gia, Lạng Sơn</t>
  </si>
  <si>
    <t>Dương Văn Huyên</t>
  </si>
  <si>
    <t>Dương Thị Rã</t>
  </si>
  <si>
    <t>Đon Riệc 2, Quỳnh Sơn, Bắc Sơn, Lạng Sơn</t>
  </si>
  <si>
    <t>01664791056</t>
  </si>
  <si>
    <t>Dương Công Hồng</t>
  </si>
  <si>
    <t>Hưng Vũ, Bắc Sơn, Lạng Sơn</t>
  </si>
  <si>
    <t>Dương Thị Thương</t>
  </si>
  <si>
    <t>0972489703</t>
  </si>
  <si>
    <t>Nông Thị Choọng</t>
  </si>
  <si>
    <t>01665036490</t>
  </si>
  <si>
    <t>Vợ ông Dương Hữu Giai</t>
  </si>
  <si>
    <t>Lâm Nghiệp, Hưng Vũ, Bắc Sơn, Lạng Sơn</t>
  </si>
  <si>
    <t>01235266838</t>
  </si>
  <si>
    <t>Dương Công Tòng</t>
  </si>
  <si>
    <t>Gia Hòa 2, xã Nhất Hòa, Bắc Sơn, Lạng Sơn</t>
  </si>
  <si>
    <t>Dương Hữu Nhung</t>
  </si>
  <si>
    <t>Dương Dì Sòi</t>
  </si>
  <si>
    <t>Nguyễn Thị Hin</t>
  </si>
  <si>
    <t>Liên Lạc 2, Vũ Lăng, Bắc Sơn, Lạng Sơn</t>
  </si>
  <si>
    <t>Vợ ông Dương Văn Vọng</t>
  </si>
  <si>
    <t>Nguyễn Thị Phẻng</t>
  </si>
  <si>
    <t xml:space="preserve"> Làng Dọc 2, Vũ Lăng, Bắc Sơn, Lạng Sơn</t>
  </si>
  <si>
    <t>Vợ ông Dương Công Chân</t>
  </si>
  <si>
    <t xml:space="preserve"> Bảo Luân, Vũ Lăng, Bắc Sơn, Lạng Sơn</t>
  </si>
  <si>
    <t>Dương Trung Ánh</t>
  </si>
  <si>
    <t>Dương Thị Nhót</t>
  </si>
  <si>
    <t>Nà Thí, Tân Thành, Bắc Sơn, Lạng Sơn</t>
  </si>
  <si>
    <t>01693761309</t>
  </si>
  <si>
    <t>Hoàng Thị Bài</t>
  </si>
  <si>
    <t>Vợ ông Dương Công Đường</t>
  </si>
  <si>
    <t xml:space="preserve">Dương Thị Tiền </t>
  </si>
  <si>
    <t xml:space="preserve">  </t>
  </si>
  <si>
    <t>Hoàng Thị Nhâm</t>
  </si>
  <si>
    <t>Vợ ông Dương Công Nghĩa</t>
  </si>
  <si>
    <t>Dương Công Bảng</t>
  </si>
  <si>
    <t>0967082784</t>
  </si>
  <si>
    <t>Dương Thị Lá</t>
  </si>
  <si>
    <t>0968976808</t>
  </si>
  <si>
    <t>Dương Thị Thú</t>
  </si>
  <si>
    <t>Phong Thịnh, Tân Thành, Bắc Sơn, Lạng Sơn</t>
  </si>
  <si>
    <t>01224176189</t>
  </si>
  <si>
    <t>Lao Thị Khơi</t>
  </si>
  <si>
    <t>Phong Thịnh, Tân Thành, Bắc Sơn, v</t>
  </si>
  <si>
    <t>Vợ ông Dương Hữu Luân</t>
  </si>
  <si>
    <t>Dương Công Đường</t>
  </si>
  <si>
    <t>Dương Công Nói</t>
  </si>
  <si>
    <t>Nội Hòa, Bắc Sơn, Bắc Sơn, Lạng Sơn</t>
  </si>
  <si>
    <t>Bế Thị Tỉn</t>
  </si>
  <si>
    <t>Vợ ông Dương Công Nhiễu</t>
  </si>
  <si>
    <t>Dương Múi Say</t>
  </si>
  <si>
    <t>Triệu A Múi</t>
  </si>
  <si>
    <t>Vợ ông Dương Sì Sòi</t>
  </si>
  <si>
    <t>Lường Thị Tuyến</t>
  </si>
  <si>
    <t>Vợ ông Dương Hiền Tâm</t>
  </si>
  <si>
    <t>Dương Hiền Tâm</t>
  </si>
  <si>
    <t>Dương Thị Quen</t>
  </si>
  <si>
    <t>Dương Hữu Phòng</t>
  </si>
  <si>
    <t>Hữu Vính 2, Hữu Vĩnh, Bắc Sơn, Lạng Sơn</t>
  </si>
  <si>
    <t>01692883269</t>
  </si>
  <si>
    <t>Dương Quang Nến</t>
  </si>
  <si>
    <t>Đồng Tân, Hữu Lũng, Lạng Sơn</t>
  </si>
  <si>
    <t>01692927235</t>
  </si>
  <si>
    <t>Lương Thị Nở</t>
  </si>
  <si>
    <t>Nà Rộng, Vũ Sơn, Bắc Sơn, Lạng Sơn</t>
  </si>
  <si>
    <t>Vợ ông Dương Hữu Thì</t>
  </si>
  <si>
    <t>0965442500</t>
  </si>
  <si>
    <t>Co Rào, Trấn Yên, Bắc Sơn, Lạng Sơn</t>
  </si>
  <si>
    <t>01693627177</t>
  </si>
  <si>
    <t>Dương Thị Ven</t>
  </si>
  <si>
    <t>Dục Thúm, Chiêu Vũ, Bắc Sơn, Lạng Sơn</t>
  </si>
  <si>
    <t>Dương Văn Mình</t>
  </si>
  <si>
    <t>Xã Xuất Lễ, Cao Lộc, Lạng Sơn</t>
  </si>
  <si>
    <t>Dương Thị Miệt</t>
  </si>
  <si>
    <t>0912202823</t>
  </si>
  <si>
    <t>Dương Thi Ban</t>
  </si>
  <si>
    <t>Bản Đắc, Vũ Lăng, Bắc Sơn, Lạng Sơn</t>
  </si>
  <si>
    <t>Nguyễn Thị Mẫn</t>
  </si>
  <si>
    <t>Làng Dọc 1, Vũ Lăng, Bắc Sơn, Lạng Sơn</t>
  </si>
  <si>
    <t>Vợ ông Dương Văn Lắn</t>
  </si>
  <si>
    <t>Nguyễn Thị Thửu</t>
  </si>
  <si>
    <t>Thanh Yên 1,  Vũ Lăng, Bắc Sơn, Lạng Sơn</t>
  </si>
  <si>
    <t>Vợ ông Dương Văn Ngờ</t>
  </si>
  <si>
    <t>Dương Hữu Khang</t>
  </si>
  <si>
    <t>01689806773</t>
  </si>
  <si>
    <t>Hữu Vính 1, Hữu Vĩnh, Bắc Sơn, Lạng Sơn</t>
  </si>
  <si>
    <t>01676360679</t>
  </si>
  <si>
    <t>Pác Mỏ, Hữu Vĩnh, Bắc Sơn, Lạng Sơn</t>
  </si>
  <si>
    <t>0962183755</t>
  </si>
  <si>
    <t>Hoàng Thị Thỏi</t>
  </si>
  <si>
    <t>01647827232</t>
  </si>
  <si>
    <t>Hoàng Thị Chòn</t>
  </si>
  <si>
    <t>Vợ ông Dương Văn Huyên</t>
  </si>
  <si>
    <t>Dương Công Viết</t>
  </si>
  <si>
    <t>Đon Riệc 1, Quỳnh Sơn, Bắc Sơn, Lạng Sơn</t>
  </si>
  <si>
    <t>01665819766</t>
  </si>
  <si>
    <t>0982826430</t>
  </si>
  <si>
    <t>Dương Thị Thẩm</t>
  </si>
  <si>
    <t>Dương Thị Gai</t>
  </si>
  <si>
    <t>Dương Công Vỹ</t>
  </si>
  <si>
    <t>Hoàng Thị Mười</t>
  </si>
  <si>
    <t>Vợ ông Dương Công Vỹ</t>
  </si>
  <si>
    <t>Dương Hữu Niềm</t>
  </si>
  <si>
    <t>Dương Công Kỳ</t>
  </si>
  <si>
    <t xml:space="preserve"> Nà Danh, Vũ Sơn, Bắc Sơn, Lạng Sơn</t>
  </si>
  <si>
    <t>Nông Thị Nhọi</t>
  </si>
  <si>
    <t>Vạn Thủy, Bắc Sơn,Lạng Sơn</t>
  </si>
  <si>
    <t>Vợ ông Dương Công Mỵ</t>
  </si>
  <si>
    <t>Nà Nâm, Tân Lập, Bắc Sơn, Lạng Sơn</t>
  </si>
  <si>
    <t>Dương Văn Gai</t>
  </si>
  <si>
    <t>01696769403</t>
  </si>
  <si>
    <t>Dương Công Nhiễu</t>
  </si>
  <si>
    <t>Dương Hữu Rum</t>
  </si>
  <si>
    <t>Mỹ Ba, Nhất Hòa, Bắc Sơn, Lạng Sơn</t>
  </si>
  <si>
    <t>Dương  Thị Phòng</t>
  </si>
  <si>
    <t>Dương  Thị Xó</t>
  </si>
  <si>
    <t>Gia Hòa 1, Nhất Hòa, Bắc Sơn, Lạng Sơn</t>
  </si>
  <si>
    <t>Dương Văn Can</t>
  </si>
  <si>
    <t>Nà Giáo, Đồng Ý, Bắc Sơn, Lạng Sơn</t>
  </si>
  <si>
    <t>Dương  Thị Điểm</t>
  </si>
  <si>
    <t>Bó Luông, Đồng Ý, Bắc Sơn, Lạng Sơn</t>
  </si>
  <si>
    <t>Hoàng Thị Cành</t>
  </si>
  <si>
    <t>Vợ ông Dương Công Thản</t>
  </si>
  <si>
    <t>Dương Thị Xướng</t>
  </si>
  <si>
    <t>Bình Thượng, Chiêu Vũ, Bắc Sơn, Lạng Sơn</t>
  </si>
  <si>
    <t>Dương Doãn Thế</t>
  </si>
  <si>
    <t>Dương Thị Ruyên</t>
  </si>
  <si>
    <t>Hoàng Ngọc Dinh</t>
  </si>
  <si>
    <t xml:space="preserve">Thôn Đon Riệc 2, xã Quỳnh Sơn, Bắc Sơn, Lạng Sơn </t>
  </si>
  <si>
    <t xml:space="preserve">Ở rể theo phong tục địa phương, khi sinh con con mang Họ Dương theo vợ </t>
  </si>
  <si>
    <t xml:space="preserve">Lã Thị Duệ </t>
  </si>
  <si>
    <t>Tân Tạo, Đội Cấn, TP Tuyên Quang</t>
  </si>
  <si>
    <t>0975198954</t>
  </si>
  <si>
    <t>Dương Thị Khăng</t>
  </si>
  <si>
    <t>Phú Sơn, Phú Lương, Sơn Dương, TQ</t>
  </si>
  <si>
    <t>0973721547</t>
  </si>
  <si>
    <t>Phan Thị Vui</t>
  </si>
  <si>
    <t>Kim Phú, Phú Yên, Tuyên Quang</t>
  </si>
  <si>
    <t>01663855144</t>
  </si>
  <si>
    <t>Dương Văn Hiển</t>
  </si>
  <si>
    <t>An Tường, Tp Tuyên Quang</t>
  </si>
  <si>
    <t>Dương Phú Quý</t>
  </si>
  <si>
    <t>Xã An Khang, Thành phố Tuyên Quang</t>
  </si>
  <si>
    <t>0969958476</t>
  </si>
  <si>
    <t>Dương Quý Chinh</t>
  </si>
  <si>
    <t>Phan Thiết- TP TQ</t>
  </si>
  <si>
    <t>Ngô Thị Sinh</t>
  </si>
  <si>
    <t>Minh Xuân, Tp Tuyên Quang</t>
  </si>
  <si>
    <t>Đặng Thị Lý</t>
  </si>
  <si>
    <t>Tổ 13, P Phan Thiết, TP TQ</t>
  </si>
  <si>
    <t>0913521404</t>
  </si>
  <si>
    <t>Vợ ông Dương Văn Tư( đã chết)</t>
  </si>
  <si>
    <t>Lưu Thị Thuyết</t>
  </si>
  <si>
    <t>Thôn 1, Xã Kim Phú, Yên Sơn,  TQ</t>
  </si>
  <si>
    <t>0868118092</t>
  </si>
  <si>
    <t>Vợ ông Dương Văn Điều( đã chết)</t>
  </si>
  <si>
    <t>Phạm Thị Hồng</t>
  </si>
  <si>
    <t>Tổ 28, P Phan Thiết, TP TQ</t>
  </si>
  <si>
    <t>0969659388</t>
  </si>
  <si>
    <t>Vợ ông Dương Quảng ( đã chết)</t>
  </si>
  <si>
    <t>Tổ dân phố Bắc Yên- TT Tân Yên - Hàm Yên - TQ</t>
  </si>
  <si>
    <t>01246602357</t>
  </si>
  <si>
    <t>Nguyễn Thị Nữ</t>
  </si>
  <si>
    <t>Đông Phú- Hào Phú - Sơn Dương -TQ</t>
  </si>
  <si>
    <t>01639025971</t>
  </si>
  <si>
    <t>Lâm Xuyên - Sơn Dương - TQ</t>
  </si>
  <si>
    <t>01674639616</t>
  </si>
  <si>
    <t>Vợ Ông Dương Văn Kỳ( đã chết) ở với con gái.</t>
  </si>
  <si>
    <t>Trịnh Thị Tỉu</t>
  </si>
  <si>
    <t>Xã Lâm Xuyên - Sơn Dương - TQ</t>
  </si>
  <si>
    <t>0965233939</t>
  </si>
  <si>
    <t>Trịnh Thị Toàn</t>
  </si>
  <si>
    <t>Tổ dân phố Tân Bắc, TTSD-TQ</t>
  </si>
  <si>
    <t>0162865698</t>
  </si>
  <si>
    <t>Vợ ông Dương Đức Thính</t>
  </si>
  <si>
    <t>Dương Văn Diên</t>
  </si>
  <si>
    <t>Xóm 16, Trung Môn - Yên Sơn - TQ</t>
  </si>
  <si>
    <t>0974284640</t>
  </si>
  <si>
    <t>Trần Thị Nụ</t>
  </si>
  <si>
    <t>Thọ Sơn - Chiêu Yên - Yên Sơn - TQ</t>
  </si>
  <si>
    <t>0978894709</t>
  </si>
  <si>
    <t>Con trai Dương Văn Dung</t>
  </si>
  <si>
    <t>Nguyễn Thị Mão</t>
  </si>
  <si>
    <t xml:space="preserve"> Cầu Chéo- Đội Bình- Yên Sơn - TQ</t>
  </si>
  <si>
    <t>01643858198</t>
  </si>
  <si>
    <t>Vợ ông Dương Ngọc Minh( đã chết)</t>
  </si>
  <si>
    <t>Dương Đức Đính</t>
  </si>
  <si>
    <t>Hào Phú- Sơn Dương- TQ</t>
  </si>
  <si>
    <t>0982947586</t>
  </si>
  <si>
    <t>Vinh Quang- Chiên Hóa-TQ</t>
  </si>
  <si>
    <t>0985106830</t>
  </si>
  <si>
    <t>Dương Thị Bóng</t>
  </si>
  <si>
    <t>Dương Minh Đức</t>
  </si>
  <si>
    <t>Quyết Thắng - Mỹ bằng- Yên Sơn - TQ</t>
  </si>
  <si>
    <t>01652355888</t>
  </si>
  <si>
    <t>Nguyễn Thị Thơm</t>
  </si>
  <si>
    <t>Vợ ông Dương Văn Nấng( đã chết)</t>
  </si>
  <si>
    <t>Dương Văn Tạo</t>
  </si>
  <si>
    <t>TT Vĩnh Lộc - Chiêm Hóa - TQ</t>
  </si>
  <si>
    <t>0915159894</t>
  </si>
  <si>
    <t>Ma Thị Tập</t>
  </si>
  <si>
    <t>Thị trấn Vĩnh Lộc- Chiêm Hóa</t>
  </si>
  <si>
    <t>0912997997</t>
  </si>
  <si>
    <t>Vợ ông Dương Văn Tạo</t>
  </si>
  <si>
    <t>Vũ Thị Thắng</t>
  </si>
  <si>
    <t>Lâm Xuyên- Sơn Dương- TQ</t>
  </si>
  <si>
    <t>01646218670</t>
  </si>
  <si>
    <t>Vợ ông Dương Văn Hào( đã chết)</t>
  </si>
  <si>
    <t>Đông Lợi - Sơn Dương -TQ</t>
  </si>
  <si>
    <t>0989354997</t>
  </si>
  <si>
    <t>01669882509</t>
  </si>
  <si>
    <t>Tổ dân phố Đoàn Kết- TT Sơn Dương - TQ</t>
  </si>
  <si>
    <t>0975155857</t>
  </si>
  <si>
    <t>Cấp Tiến- Sơn Dương - Tuyên Quang</t>
  </si>
  <si>
    <t>01695031558</t>
  </si>
  <si>
    <t>P Phan Thiết- TP TQ</t>
  </si>
  <si>
    <t>0985642202</t>
  </si>
  <si>
    <t>P Tân Quang - TPTQ</t>
  </si>
  <si>
    <t>0984 473 952</t>
  </si>
  <si>
    <t>Con trai Dương Duy Dũng</t>
  </si>
  <si>
    <t>Dương Văn Lai</t>
  </si>
  <si>
    <t>Đại Phú - Sơn Dương - TQ</t>
  </si>
  <si>
    <t>Dương Minh Tâm</t>
  </si>
  <si>
    <t>Dương  Thanh Lạng</t>
  </si>
  <si>
    <t>Tân Dân-Hợp Hòa, Sơn Dương, TQ</t>
  </si>
  <si>
    <t>0963937982</t>
  </si>
  <si>
    <t>Cây Khế- Đội Cấn- Yên Sơn -TQ</t>
  </si>
  <si>
    <t>TUYÊN QUANG</t>
  </si>
  <si>
    <t>HUYỆN LÝ SƠN</t>
  </si>
  <si>
    <t>+</t>
  </si>
  <si>
    <t>Dương Thị Qúy</t>
  </si>
  <si>
    <t>An Hải, Lý Sơn, Quảng Ngãi</t>
  </si>
  <si>
    <t>0975574353</t>
  </si>
  <si>
    <t>Nguyễn Thị Muối</t>
  </si>
  <si>
    <t>01672832036</t>
  </si>
  <si>
    <t>Vợ ông Dương Quang Ba</t>
  </si>
  <si>
    <t>Dương Quỳnh</t>
  </si>
  <si>
    <t>0966917343</t>
  </si>
  <si>
    <t>Dương Thị Tiễn</t>
  </si>
  <si>
    <t>01685727114</t>
  </si>
  <si>
    <t>Dương Phước</t>
  </si>
  <si>
    <t>01672190428</t>
  </si>
  <si>
    <t>0978775448</t>
  </si>
  <si>
    <t>An Vĩnh, Lý Sơn, Quảng Ngãi</t>
  </si>
  <si>
    <t>01695557183</t>
  </si>
  <si>
    <t>Nguyễn Thị Hậu</t>
  </si>
  <si>
    <t>Vợ ông Dương Hòa</t>
  </si>
  <si>
    <t>Dương Đãi</t>
  </si>
  <si>
    <t>01682650769</t>
  </si>
  <si>
    <t>Dương Tòa</t>
  </si>
  <si>
    <t>Dương Quốc Tạ</t>
  </si>
  <si>
    <t>Dương Thị Hớn</t>
  </si>
  <si>
    <t>Nguyễn Thị Thẳng</t>
  </si>
  <si>
    <t>Dương Siểm</t>
  </si>
  <si>
    <t>Dương Thị Phó</t>
  </si>
  <si>
    <t>Dương Út</t>
  </si>
  <si>
    <t>Dương Pháp</t>
  </si>
  <si>
    <t>Dương Thị Chưng</t>
  </si>
  <si>
    <t>LIÊN HUYỆN BÌNH SƠN-TRÀ BỒNG</t>
  </si>
  <si>
    <t>Kiều Thị Nhiễu</t>
  </si>
  <si>
    <t>Bình Thới, Bình Sơn , Quảng Ngãi</t>
  </si>
  <si>
    <t>01664203794</t>
  </si>
  <si>
    <t>Vợ ông Dương Hồng Lãnh</t>
  </si>
  <si>
    <t>Dương Khánh</t>
  </si>
  <si>
    <t>0949556929</t>
  </si>
  <si>
    <t>Trà Bình, Trà Bồng, Quảng Ngãi</t>
  </si>
  <si>
    <t>0977224407</t>
  </si>
  <si>
    <t>Vợ ông Dương Huấn</t>
  </si>
  <si>
    <t>Nguyễn Thị Du</t>
  </si>
  <si>
    <t>Bình Thuận, Bình Sơn , Quảng Ngãi</t>
  </si>
  <si>
    <t>0906405424</t>
  </si>
  <si>
    <t>Vợ ông Dương Xương</t>
  </si>
  <si>
    <t>0975853549</t>
  </si>
  <si>
    <t>Dương Quảng</t>
  </si>
  <si>
    <t>01208042587</t>
  </si>
  <si>
    <t>Bình Trị, Bình Sơn , Quảng Ngãi</t>
  </si>
  <si>
    <t>0968836687</t>
  </si>
  <si>
    <t>Dương Ngôn</t>
  </si>
  <si>
    <t>01654203182</t>
  </si>
  <si>
    <t>Dương Bia</t>
  </si>
  <si>
    <t>Bình Hòa, Bình Sơn , Quảng Ngãi</t>
  </si>
  <si>
    <t>Dương Xê</t>
  </si>
  <si>
    <t>Dương Thị Trừu</t>
  </si>
  <si>
    <t>Bình Thạnh, Bình Sơn , Quảng Ngãi</t>
  </si>
  <si>
    <t>Dương Thị Bâng</t>
  </si>
  <si>
    <t>0914975367</t>
  </si>
  <si>
    <t>Dương Triều</t>
  </si>
  <si>
    <t>Huỳnh Thị Lộ</t>
  </si>
  <si>
    <t>Vợ ông Dương Bình</t>
  </si>
  <si>
    <t>Nguyễn Thị Tìm</t>
  </si>
  <si>
    <t>Bình Phước, Bình Sơn , Quảng Ngãi</t>
  </si>
  <si>
    <t>0935222703</t>
  </si>
  <si>
    <t>Vợ ông Dương Thới</t>
  </si>
  <si>
    <t>Bình Hải, Bình Sơn , Quảng Ngãi</t>
  </si>
  <si>
    <t>Vợ ông Dương Lại</t>
  </si>
  <si>
    <t>Dương Tẩy</t>
  </si>
  <si>
    <t>Lê Thị Vạn</t>
  </si>
  <si>
    <t>Vợ ông Dương In</t>
  </si>
  <si>
    <t>Nguyễn Thị Phường</t>
  </si>
  <si>
    <t>Vợ ông Dương Liệp</t>
  </si>
  <si>
    <t>Dương Tấn</t>
  </si>
  <si>
    <t>Dương Thị Ni</t>
  </si>
  <si>
    <t>Trà Phú, Trà Bồng, Quảng Ngãi</t>
  </si>
  <si>
    <t>01696571521</t>
  </si>
  <si>
    <t>Dương Thị Bút</t>
  </si>
  <si>
    <t>Dương Thị Nhân</t>
  </si>
  <si>
    <t>HUYỆN SƠN TỊNH</t>
  </si>
  <si>
    <t>Phạm Thị Gì</t>
  </si>
  <si>
    <t>Tịnh Bắc, Sơn Tịnh, Quảng Ngãi</t>
  </si>
  <si>
    <t>01664668909</t>
  </si>
  <si>
    <t>Vợ Ông Dương Diêm</t>
  </si>
  <si>
    <t>Dương Cứ</t>
  </si>
  <si>
    <t>P.Trương Quang Trọng, Tp.Quảng Ngãi, Quảng Ngãi</t>
  </si>
  <si>
    <t>0917169900</t>
  </si>
  <si>
    <t>Nguyên Thị Xuân</t>
  </si>
  <si>
    <t>Vợ ông Dương Cứ</t>
  </si>
  <si>
    <t>Sơn Thành, Sơn Hà, Quảng Ngãi</t>
  </si>
  <si>
    <t>0947598906</t>
  </si>
  <si>
    <t>Lê Thị Ư</t>
  </si>
  <si>
    <t>Tịnh Châu, TP Quảng Ngãi, Quảng Ngãi</t>
  </si>
  <si>
    <t>0972204535</t>
  </si>
  <si>
    <t>Vợ ông Dương Trọng</t>
  </si>
  <si>
    <t>01672840678</t>
  </si>
  <si>
    <t>Vợ ông Dương Kỳ</t>
  </si>
  <si>
    <t>Phạm Thị Huỳnh</t>
  </si>
  <si>
    <t>Tịnh Trà, Sơn Tịnh, Quảng Ngãi</t>
  </si>
  <si>
    <t>01666432645</t>
  </si>
  <si>
    <t>Vợ ông Dương Hùng</t>
  </si>
  <si>
    <t>Tịnh Bình, Sơn Tịnh, Quảng Ngãi</t>
  </si>
  <si>
    <t>01689719332</t>
  </si>
  <si>
    <t>Vợ ông Dương Sạng</t>
  </si>
  <si>
    <t>Dương Trọng</t>
  </si>
  <si>
    <t>Dương Đức</t>
  </si>
  <si>
    <t>0986935570</t>
  </si>
  <si>
    <t>Dương Thị Thoan</t>
  </si>
  <si>
    <t>01222580575</t>
  </si>
  <si>
    <t>0946068692</t>
  </si>
  <si>
    <t>Nguyễn Thị Hận</t>
  </si>
  <si>
    <t>Tịnh Kỳ, TP Quảng Ngãi, Quảng Ngãi</t>
  </si>
  <si>
    <t>0983982108</t>
  </si>
  <si>
    <t>Vợ ông Dương Thời</t>
  </si>
  <si>
    <t>Tịnh Hòa, Tp.Quảng Ngãi, tỉnh Quảng Ngãi</t>
  </si>
  <si>
    <t>0913470116</t>
  </si>
  <si>
    <t>Trịnh Thị Hường</t>
  </si>
  <si>
    <t>Vợ ông Dương Tòng</t>
  </si>
  <si>
    <t>Tịnh Kỳ, Tp.Quảng Ngãi, tỉnh Quảng Ngãi</t>
  </si>
  <si>
    <t>Dương Chánh</t>
  </si>
  <si>
    <t>Tịnh Thiện, Tp.Quảng Ngãi, tỉnh Quảng Ngãi</t>
  </si>
  <si>
    <t>Phạm Thị Trầm</t>
  </si>
  <si>
    <t>Tịnh Khê, Tp.Quảng Ngãi, tỉnh Quảng Ngãi</t>
  </si>
  <si>
    <t>01679050770</t>
  </si>
  <si>
    <t>Vợ ông Dương Luyến</t>
  </si>
  <si>
    <t>Dương Thị Sở</t>
  </si>
  <si>
    <t>Nguyễn Thị Lực</t>
  </si>
  <si>
    <t>Vợ ông Dương Văn Huệ</t>
  </si>
  <si>
    <t>Vợ ông Dương Trợ</t>
  </si>
  <si>
    <t>01688460565</t>
  </si>
  <si>
    <t>Dương Thị Nhứt</t>
  </si>
  <si>
    <t>Tịnh Sơn, Sơn Tịnh, Quảng Ngãi</t>
  </si>
  <si>
    <t>0869204945</t>
  </si>
  <si>
    <t>Dương Xò</t>
  </si>
  <si>
    <t>Tịnh Giang, Sơn Tịnh, Quảng Ngãi</t>
  </si>
  <si>
    <t>01657723954</t>
  </si>
  <si>
    <t>Dương Tấn Địch</t>
  </si>
  <si>
    <t>Dương Hồng Xuân</t>
  </si>
  <si>
    <t>Dương Thị Vàng</t>
  </si>
  <si>
    <t>Tịnh Ấn Đông, TP Quảng Ngãi, Quảng Ngãi</t>
  </si>
  <si>
    <t>0914030716</t>
  </si>
  <si>
    <t>Phạm Thị Hước</t>
  </si>
  <si>
    <t>Vợ ông Dương Xí</t>
  </si>
  <si>
    <t>Lê Thị Qúy</t>
  </si>
  <si>
    <t>01698600540</t>
  </si>
  <si>
    <t>Vợ ông Dương Văn Thông</t>
  </si>
  <si>
    <t>Tịnh Đông, Sơn Tịnh, Quảng Ngãi</t>
  </si>
  <si>
    <t>01687801278</t>
  </si>
  <si>
    <t>Nguyễn Thị Phó</t>
  </si>
  <si>
    <t>Vợ ông Dương Bố</t>
  </si>
  <si>
    <t>Dương Thị Thông</t>
  </si>
  <si>
    <t>Phạm Thị Đích</t>
  </si>
  <si>
    <t>Vợ ông Dương Sum</t>
  </si>
  <si>
    <t>01696031122</t>
  </si>
  <si>
    <t>Dương Chi</t>
  </si>
  <si>
    <t>0934994602</t>
  </si>
  <si>
    <t>Dương Lâm</t>
  </si>
  <si>
    <t>Dương Tiển</t>
  </si>
  <si>
    <t>Dương Lê</t>
  </si>
  <si>
    <t>Trần Thị Hòa</t>
  </si>
  <si>
    <t>Vợ ông Dương Giới</t>
  </si>
  <si>
    <t>TP.QUẢNG NGÃI</t>
  </si>
  <si>
    <t>P. Trần Phú, Tp.Quảng Ngãi, tỉnh Quảng Ngãi</t>
  </si>
  <si>
    <t>0983401188</t>
  </si>
  <si>
    <t>Dương Thị Hơn</t>
  </si>
  <si>
    <t>P.Trần Hưng Đạo, Tp.Quảng Ngãi, tỉnh Quảng Ngãi</t>
  </si>
  <si>
    <t>0914101450</t>
  </si>
  <si>
    <t>Nghĩa Hà, Tp. Quảng Ngãi, tỉnh Quảng Ngãi</t>
  </si>
  <si>
    <t>Nguyễn Thị Sắng</t>
  </si>
  <si>
    <t>Tổ 17, P.Trần Phú, Tp. Quảng Ngãi, tỉnh Quảng Ngãi</t>
  </si>
  <si>
    <t>0914275515</t>
  </si>
  <si>
    <t>Vợ ông Dương Bảo</t>
  </si>
  <si>
    <t>Tổ 19, P.Trần Phú, Tp. Quảng Ngãi, tỉnh Quảng Ngãi</t>
  </si>
  <si>
    <t>0916464898</t>
  </si>
  <si>
    <t>Vợ ông Dương Thìn</t>
  </si>
  <si>
    <t>Dương Thành Thông</t>
  </si>
  <si>
    <t>P.Chánh Lộ, Tp.Quảng Ngãi, tỉnh Quảng Ngãi</t>
  </si>
  <si>
    <t>0986702528</t>
  </si>
  <si>
    <t>Dương Thị Lầu</t>
  </si>
  <si>
    <t>01688935567</t>
  </si>
  <si>
    <t>Phạm Thị Lịa</t>
  </si>
  <si>
    <t>Vợ ông Dương Thông</t>
  </si>
  <si>
    <t>Phạm Thị Giỏi</t>
  </si>
  <si>
    <t>Vợ ông Dương Cống</t>
  </si>
  <si>
    <t>Đỗ Thị Phi</t>
  </si>
  <si>
    <t>Vợ ông Dương Chậm</t>
  </si>
  <si>
    <t>Đinh Thị Yến</t>
  </si>
  <si>
    <t>Vợ ông Dương Bê</t>
  </si>
  <si>
    <t>Dương Thị Lễ</t>
  </si>
  <si>
    <t>Thị trấn Ba Tơ, huyện Ba Tơ, tỉnh Quảng Ngãi</t>
  </si>
  <si>
    <t>Dương Thành Cảnh</t>
  </si>
  <si>
    <t>P.Lê Hồng Phong, Tp.Quảng Ngãi, tỉnh Quảng Ngãi</t>
  </si>
  <si>
    <t>0914101103</t>
  </si>
  <si>
    <t>Vợ ông Dương Bạch Hổ</t>
  </si>
  <si>
    <t>HUYỆN TƯ NGHĨA</t>
  </si>
  <si>
    <t>Võ Thị Hồng</t>
  </si>
  <si>
    <t>Nghĩa Mỹ, Tư Nghĩa, tỉnh Quảng Ngãi</t>
  </si>
  <si>
    <t>01688788239</t>
  </si>
  <si>
    <t>Vợ ông Dương Ngọc Dũng</t>
  </si>
  <si>
    <t>Nghĩa Thương, Tư Nghĩa, tỉnh Quảng Ngãi</t>
  </si>
  <si>
    <t>Vợ ông Dương Ngọc Hưng</t>
  </si>
  <si>
    <t>Dương Thị Vang</t>
  </si>
  <si>
    <t>Văn Thị Diệu</t>
  </si>
  <si>
    <t>HUYỆN NGHĨA HÀNH</t>
  </si>
  <si>
    <t>Huỳnh Thị Trung</t>
  </si>
  <si>
    <t>Hành Đức, Nghĩa Hành, tỉnh Quảng Ngãi</t>
  </si>
  <si>
    <t>Vợ ông Dương Trung</t>
  </si>
  <si>
    <t>Nguyễn Thị Nhơn</t>
  </si>
  <si>
    <t>Hành Trung, Nghĩa Hành, tỉnh Quảng Ngãi</t>
  </si>
  <si>
    <t>Vợ ông Dương Thức</t>
  </si>
  <si>
    <t>Hành Minh, Nghĩa Hành, tỉnh Quảng Ngãi</t>
  </si>
  <si>
    <t>HUYỆN MỘ ĐỨC</t>
  </si>
  <si>
    <t>Đức Lợi, Mộ Đức, Quảng Ngãi</t>
  </si>
  <si>
    <t>01696845722</t>
  </si>
  <si>
    <t>Dương Hùng</t>
  </si>
  <si>
    <t>Dương Thị Hữu</t>
  </si>
  <si>
    <t>Đức Hòa, Mộ Đức, Quảng Ngãi</t>
  </si>
  <si>
    <t>01633179246</t>
  </si>
  <si>
    <t>Đỗ Thị Sĩ</t>
  </si>
  <si>
    <t>Đức Thắng, Mộ Đức, Quảng Ngãi</t>
  </si>
  <si>
    <t>Dâu ông Dương Ca</t>
  </si>
  <si>
    <t>Dương Lệ</t>
  </si>
  <si>
    <t>Dương Thị Huyển</t>
  </si>
  <si>
    <t>Đức Tân, Mộ Đức, Quảng Ngãi</t>
  </si>
  <si>
    <t>Đinh Thị Thọ</t>
  </si>
  <si>
    <t>Vợ ông Dương Hóa</t>
  </si>
  <si>
    <t>Dương Ngọc Tòa</t>
  </si>
  <si>
    <t>Dương Sinh</t>
  </si>
  <si>
    <t>Lê Thị Sinh</t>
  </si>
  <si>
    <t>Vợ ông Dương Sinh</t>
  </si>
  <si>
    <t>Ngô Thị Liễu</t>
  </si>
  <si>
    <t>Dương Trị</t>
  </si>
  <si>
    <t>Đặng Thị Thiệt</t>
  </si>
  <si>
    <t>Dương Bánh</t>
  </si>
  <si>
    <t>Dương Thị Nương</t>
  </si>
  <si>
    <t>Dương Thị Kim Qui</t>
  </si>
  <si>
    <t>Đức Phú, Mộ Đức, Quảng Ngãi</t>
  </si>
  <si>
    <t>Dương Thị Kiễn</t>
  </si>
  <si>
    <t>Đức Hiệp, Mộ Đức, Quảng Ngãi</t>
  </si>
  <si>
    <t>Dương Tài</t>
  </si>
  <si>
    <t>Dương Ngọc Cẩn</t>
  </si>
  <si>
    <t>HUYỆN ĐỨC PHỔ</t>
  </si>
  <si>
    <t>Lê Thị Thá</t>
  </si>
  <si>
    <t>Phổ Cường, Đức Phổ, Quảng Ngãi</t>
  </si>
  <si>
    <t>0982033885</t>
  </si>
  <si>
    <t>Vợ Ô. Dương Bộ</t>
  </si>
  <si>
    <t>0941385974</t>
  </si>
  <si>
    <t>Trần Thị Tạ</t>
  </si>
  <si>
    <t>Vợ Ô. Dương Sang</t>
  </si>
  <si>
    <t>Võ Thị Lập</t>
  </si>
  <si>
    <t>Vợ Ô. Dương Hiển Lập</t>
  </si>
  <si>
    <t>Dương Thị Đính</t>
  </si>
  <si>
    <t>Phổ Thuận, Đức Phổ, Quảng Ngãi</t>
  </si>
  <si>
    <t>0986951936</t>
  </si>
  <si>
    <t>Th.trấn Đ.Phổ, Đức Phổ, Quảng Ngãi</t>
  </si>
  <si>
    <t>Dương Tiến</t>
  </si>
  <si>
    <t>0914012696</t>
  </si>
  <si>
    <t>0983162012</t>
  </si>
  <si>
    <t>Dương Thị Hô</t>
  </si>
  <si>
    <t>Phổ Ninh, Đức Phổ, Quảng Ngãi</t>
  </si>
  <si>
    <t xml:space="preserve">Dương Thị Đường </t>
  </si>
  <si>
    <t>Phổ Minh, Đức Phổ, Quảng Ngãi</t>
  </si>
  <si>
    <t xml:space="preserve">Dương Lâm </t>
  </si>
  <si>
    <t>Thôn Nga Mân, Phổ Cường, Đức Phổ, Quảng Ngãi</t>
  </si>
  <si>
    <t>0905043789</t>
  </si>
  <si>
    <t>Vợ Ô. Dương Tiến</t>
  </si>
  <si>
    <t>Dương Tôn Bảo</t>
  </si>
  <si>
    <t>Trần Thị Giá</t>
  </si>
  <si>
    <t xml:space="preserve">Vợ Ô. Dương Hiển Cận </t>
  </si>
  <si>
    <t>Lê Thị Hoanh</t>
  </si>
  <si>
    <t>Vợ Ô. Dương Hiển Cơ</t>
  </si>
  <si>
    <t xml:space="preserve">Võ Thị Để </t>
  </si>
  <si>
    <t>Vợ Ô. Dương Tôn Bảo</t>
  </si>
  <si>
    <t>Trần Thị Trợ</t>
  </si>
  <si>
    <t>Vợ Ô. Dương Xuân</t>
  </si>
  <si>
    <t xml:space="preserve">Nguyễn Thị Huấn </t>
  </si>
  <si>
    <t>Vợ Ô. Dương Mười</t>
  </si>
  <si>
    <t>Dương Hiển Tư</t>
  </si>
  <si>
    <t>Phổ Ninh , Đức Phổ, Quảng Ngãi</t>
  </si>
  <si>
    <t xml:space="preserve">Dương Ngọc Bản </t>
  </si>
  <si>
    <t>Phổ Thạnh, Đức Phổ, Quảng Ngãi</t>
  </si>
  <si>
    <t xml:space="preserve">Dương Thị Hồng </t>
  </si>
  <si>
    <t>0946857988</t>
  </si>
  <si>
    <t xml:space="preserve">Võ Thị Phỉ </t>
  </si>
  <si>
    <t>Phổ Châu, Đức Phổ, Quảng Ngãi</t>
  </si>
  <si>
    <t>Vợ Ô. Dương Còi</t>
  </si>
  <si>
    <t>Võ Thị Phượng</t>
  </si>
  <si>
    <t>Vợ Ô. Dương Thiệu</t>
  </si>
  <si>
    <t xml:space="preserve">Đỗ Thị Nhẫn </t>
  </si>
  <si>
    <t>Vợ Ô. Dương Hiển Nghiệp</t>
  </si>
  <si>
    <t xml:space="preserve">Dương Thị Năm </t>
  </si>
  <si>
    <t>Trần Thị Đáng</t>
  </si>
  <si>
    <t>Phổ Khánh, Đức Phổ, Quảng Ngãi</t>
  </si>
  <si>
    <t>Vợ ông Dương Hữu Lưu</t>
  </si>
  <si>
    <t xml:space="preserve">Dương Âm </t>
  </si>
  <si>
    <t xml:space="preserve">Lại Thị Yên </t>
  </si>
  <si>
    <t xml:space="preserve">Vợ Ô. Dương Minh Trung </t>
  </si>
  <si>
    <t xml:space="preserve">Dương Bằng </t>
  </si>
  <si>
    <t xml:space="preserve">Dương Thị Chuyến </t>
  </si>
  <si>
    <t>Phổ Vinh, Đức Phổ, Quảng Ngãi</t>
  </si>
  <si>
    <t xml:space="preserve">Dương Công Thưởng </t>
  </si>
  <si>
    <t xml:space="preserve">Trần Thị Mãi </t>
  </si>
  <si>
    <t>Vợ Ô. Dương Minh Hiếu</t>
  </si>
  <si>
    <t xml:space="preserve">Dương Hiển Hương </t>
  </si>
  <si>
    <t xml:space="preserve">Dương Hiển Chẳng </t>
  </si>
  <si>
    <t xml:space="preserve">Dương Hương </t>
  </si>
  <si>
    <t xml:space="preserve">Dương Hòa Văn </t>
  </si>
  <si>
    <t>Dương Hòa Võ</t>
  </si>
  <si>
    <t>Võ Thị Bờ</t>
  </si>
  <si>
    <t>Vợ Ô. Dương Hương</t>
  </si>
  <si>
    <t xml:space="preserve">Dương Thị Tan </t>
  </si>
  <si>
    <t>Lê Thị Bảy</t>
  </si>
  <si>
    <t>Vợ Ô. Dương Hiển Chẳng</t>
  </si>
  <si>
    <t xml:space="preserve">Dương Thị Nhồng </t>
  </si>
  <si>
    <t xml:space="preserve">Phạm Thị Hạnh </t>
  </si>
  <si>
    <t>Phổ Văn, Đức Phổ, Quảng Ngãi</t>
  </si>
  <si>
    <t>Vợ Ô. Dương Thành</t>
  </si>
  <si>
    <t xml:space="preserve">Dương Minh Hiếu </t>
  </si>
  <si>
    <t>Vợ ông Dương Ký</t>
  </si>
  <si>
    <t>Vợ Ô. Dương Quang Chức</t>
  </si>
  <si>
    <t>Dương Như</t>
  </si>
  <si>
    <t>Thôn 12, xã Cư Bông, Ea Kar, Đắk Lắk</t>
  </si>
  <si>
    <t>0941.033.733</t>
  </si>
  <si>
    <t>Thôn 8B, Ea Hiao, Ea H’leo, Đắk Lắk</t>
  </si>
  <si>
    <t>0976.531.741</t>
  </si>
  <si>
    <t>Mẹ ông Dương Văn Tuấn</t>
  </si>
  <si>
    <t>Dương Phú Điểu</t>
  </si>
  <si>
    <t>Thôn 6, xã Hòa Phú, thành phố Buôn Ma Thuột, tỉnh Đắk Lắk</t>
  </si>
  <si>
    <t>0971.970.047</t>
  </si>
  <si>
    <t>Thôn Ea Đen, Ea Nam, Ea H’leo, Đắk Lắk</t>
  </si>
  <si>
    <t>0988.822.529</t>
  </si>
  <si>
    <t>Dương Minh Công</t>
  </si>
  <si>
    <t>Thôn 8, Ea Bhôk, Ea Tiêu, Cư Kuin, Đắk Lắk</t>
  </si>
  <si>
    <t>0905.348.268</t>
  </si>
  <si>
    <t>Trần Thị Đào</t>
  </si>
  <si>
    <t>Mẹ ông Dương Minh Thưởng</t>
  </si>
  <si>
    <t>Thôn 2, Ea Bhôk, Ea Tiêu, Cư Kuin, Đắk Lắk</t>
  </si>
  <si>
    <t>Dương Thược</t>
  </si>
  <si>
    <t>Tổ dân phố 3, Thị trấn Phước An, Krông Pắk, tỉnh Đắk Lắk</t>
  </si>
  <si>
    <t>0982.304.089</t>
  </si>
  <si>
    <t>Vợ ông Dương Thược</t>
  </si>
  <si>
    <t>Dương Đình Thành</t>
  </si>
  <si>
    <t>Thôn 18, Cư Bông, Ea Kar, tỉnh Đắk Lắk</t>
  </si>
  <si>
    <t>01646.716.624</t>
  </si>
  <si>
    <t>Dương Sơn</t>
  </si>
  <si>
    <t>Thôn Phước Lộc 3, Ea Phê, Krông Pắk, Đắk Lắk</t>
  </si>
  <si>
    <t>0979.257.909</t>
  </si>
  <si>
    <t>Lê Thị Hà</t>
  </si>
  <si>
    <t>Vợ ông Dương Sơn</t>
  </si>
  <si>
    <t>Dương Đình Niêm</t>
  </si>
  <si>
    <t>Thôn Chợ, Krông Búk, Krông Pắk, Đắk Lắk</t>
  </si>
  <si>
    <t>0963.965.774</t>
  </si>
  <si>
    <t>Dương Thị Thiệm</t>
  </si>
  <si>
    <t>Thôn Tân Thành, Ea Yông, Krông Pắk, Đắk Lắk</t>
  </si>
  <si>
    <t>01697.867.942</t>
  </si>
  <si>
    <t>Thôn Phước Tài 3, Ea Kuăng, Krông Pắk, tỉnh Đắk Lắk</t>
  </si>
  <si>
    <t>0944.829.319</t>
  </si>
  <si>
    <t>Dương Văn Đợt</t>
  </si>
  <si>
    <t>Thôn 4, Ea Phê, Krông Pắk, Đắk Lắk</t>
  </si>
  <si>
    <t>0935.313.400</t>
  </si>
  <si>
    <t>Thôn Thăng Tiến, Hòa An, Krông Pắk, Đắk Lắk</t>
  </si>
  <si>
    <t>0973.793.257</t>
  </si>
  <si>
    <t>Tổ dân phố 6, Ea Tam, Tp Buôn Ma Thuột, Đắk Lắk</t>
  </si>
  <si>
    <t>0918.190.770</t>
  </si>
  <si>
    <t>Thôn 8A, Ea Hiao, Ea H’leo, Đắk Lắk</t>
  </si>
  <si>
    <t>0943.715.455</t>
  </si>
  <si>
    <t>Nguyễn Thị Lạp</t>
  </si>
  <si>
    <t>Buôn Ê Căm, Buôn Trấp,Krông Ana, Đắk Lắk</t>
  </si>
  <si>
    <t>Vợ ông Dương Đức Nhân</t>
  </si>
  <si>
    <t>Dương Thị Cạch</t>
  </si>
  <si>
    <t>Thôn Quỳnh Tân 3, Buôn Trấp,Krông Ana, Đắk Lắk</t>
  </si>
  <si>
    <t>0947.269.968</t>
  </si>
  <si>
    <t>Phạm Thị Hú</t>
  </si>
  <si>
    <t>Mẹ ông Dương Duy Bảy</t>
  </si>
  <si>
    <t>Thôn 8, Phú Xuân, Krông Năng, Đắk Lắk</t>
  </si>
  <si>
    <t>0932.474.792</t>
  </si>
  <si>
    <t>Dương Thị Ngoạn</t>
  </si>
  <si>
    <t>Ngô Thị Thỉ</t>
  </si>
  <si>
    <t>Vợ ông Dương Công Thịnh</t>
  </si>
  <si>
    <t>Dương Công Thịnh</t>
  </si>
  <si>
    <t>Phạm Thị Liệu</t>
  </si>
  <si>
    <t>Thôn 11, Ea Ktur, Cư Kuin, Đắk Lắk</t>
  </si>
  <si>
    <t>Vợ ông Dương Quang Hướng</t>
  </si>
  <si>
    <t>Đội 3, Thôn 2, Quảng Điền, Krông Ana, Đắk Lắk</t>
  </si>
  <si>
    <t>0886.452.024</t>
  </si>
  <si>
    <t>Hà Thị Hường</t>
  </si>
  <si>
    <t>Đắk Lắk</t>
  </si>
  <si>
    <t>Làng Vân An- Phường Đông Lễ- TP Đông Hà- Quảng Trị</t>
  </si>
  <si>
    <t>0903.595.860</t>
  </si>
  <si>
    <t>Nguyễn Thị Rớt</t>
  </si>
  <si>
    <t>Vợ ông:Dương Phúc Nậy</t>
  </si>
  <si>
    <t>Làng Lạng Phước- Phường Đông Lễ- TP Đông Hà- Quảng Trị</t>
  </si>
  <si>
    <t>Lê Thị Linh</t>
  </si>
  <si>
    <t>Vợ ông:Dương Văn Tuần</t>
  </si>
  <si>
    <t>Vợ ông:Dương Văn Kỉnh</t>
  </si>
  <si>
    <t>Dương Thị Phẩm</t>
  </si>
  <si>
    <t>Dương Văn Trứ</t>
  </si>
  <si>
    <t>Vợ ông:Dương Văn Con</t>
  </si>
  <si>
    <t>Dương Thị Chứng</t>
  </si>
  <si>
    <t>Hải Quế- Hải Lăng- Quảng Trị</t>
  </si>
  <si>
    <t>Vợ ông: Dương Tầm</t>
  </si>
  <si>
    <t>Trần Thị Vẫn</t>
  </si>
  <si>
    <t>Vợ ông: Dương Dĩ</t>
  </si>
  <si>
    <t>Phạm Thị Mượn</t>
  </si>
  <si>
    <t>Vĩnh Long- Vĩnh Linh- Quảng Trị</t>
  </si>
  <si>
    <t>Vợ ông:Dương Ngọc Quý</t>
  </si>
  <si>
    <t>Dương Văn Dưa</t>
  </si>
  <si>
    <t>Hải Chánh- Hải Lăng- Quảng Trị</t>
  </si>
  <si>
    <t>Gio Mỹ- Gio Linh- Quảng Trị</t>
  </si>
  <si>
    <t>Hoàng Thị Con</t>
  </si>
  <si>
    <t>Lê Thị Lâu</t>
  </si>
  <si>
    <t>Triệu Hòa- Triệu Phong- Quảng Trị</t>
  </si>
  <si>
    <t>Vợ ông:Dương Mậu</t>
  </si>
  <si>
    <t>Lê Thị Yến</t>
  </si>
  <si>
    <t>Vợ ông:Dương Sinh</t>
  </si>
  <si>
    <t>Trương Thị Hồng</t>
  </si>
  <si>
    <t>Vợ ông:Dương Đình Kỷ</t>
  </si>
  <si>
    <t>Hải Dương- Hải Lăng- Quảng Trị</t>
  </si>
  <si>
    <t>Dương  Phiên</t>
  </si>
  <si>
    <t>Dương Nuôi</t>
  </si>
  <si>
    <t>Phạm Thị Duận</t>
  </si>
  <si>
    <t>Vợ ông: Dương Nuôi</t>
  </si>
  <si>
    <t>Dương Đình  Duyệt</t>
  </si>
  <si>
    <t>Vợ ông:Dương Đình Duyệt</t>
  </si>
  <si>
    <t>Đoạn Thị Quýnh</t>
  </si>
  <si>
    <t>Vợ ông:Dương Đình Linh</t>
  </si>
  <si>
    <t>Trần Thị Hồng</t>
  </si>
  <si>
    <t>Vợ ông:Dương Dương Viết Long</t>
  </si>
  <si>
    <t>Dương Thị Đơn</t>
  </si>
  <si>
    <t>Dương Thị Thiếp</t>
  </si>
  <si>
    <t>Dương Thị Đét</t>
  </si>
  <si>
    <t>Vĩnh Tú – Vĩnh Linh- Quảng Trị</t>
  </si>
  <si>
    <t>0945.415.333</t>
  </si>
  <si>
    <t>Dương Đức Chúng</t>
  </si>
  <si>
    <t>Trung Giang- Gio Linh- Quảng Trị</t>
  </si>
  <si>
    <t>Vĩnh Thạch- Vĩnh Linh- Quảng Trị</t>
  </si>
  <si>
    <t>Vĩnh Kim- Vĩnh Linh- Quảng Trị</t>
  </si>
  <si>
    <t>Nguyễn Thị Hòa</t>
  </si>
  <si>
    <t>Vợ ông: Dương Văn Cảnh</t>
  </si>
  <si>
    <t>Triệu An- Triệu Phong- Quảng Trị</t>
  </si>
  <si>
    <t>Dương Thị Gỉ</t>
  </si>
  <si>
    <t>Triệu Vân- Triệu Phong- Quảng Trị</t>
  </si>
  <si>
    <t>Hà Thị Con</t>
  </si>
  <si>
    <t>Vợ ông: Dương Văn Đác</t>
  </si>
  <si>
    <t>Vũ Thị Mận</t>
  </si>
  <si>
    <t>Vợ ông: Dương Văn Hiếu</t>
  </si>
  <si>
    <t>Triệu Đông- Triệu Phong- Quảng Trị</t>
  </si>
  <si>
    <t>Vợ ông: Dương Đình Tá</t>
  </si>
  <si>
    <t>Dương Cử</t>
  </si>
  <si>
    <t>Trần Thị Đính</t>
  </si>
  <si>
    <t>Vợ ông: Dương Văn Tắc</t>
  </si>
  <si>
    <t>Dương Văn Đá</t>
  </si>
  <si>
    <t>Vĩnh Thủy- Vĩnh Linh- Quảng Trị</t>
  </si>
  <si>
    <t>Dương Chút</t>
  </si>
  <si>
    <t>Vợ ông: Dương Tất Đạm</t>
  </si>
  <si>
    <t>Dương Văn Kiếm</t>
  </si>
  <si>
    <t>Gio Mỹ- Gio Linh-Quảng Trị</t>
  </si>
  <si>
    <t>Dương Thị Thỏn</t>
  </si>
  <si>
    <t>Gio Hải- Gio Linh- Quảng Trị</t>
  </si>
  <si>
    <t>Dương Thị Ủy</t>
  </si>
  <si>
    <t>Phường 1- TP Đông Hà- Quảng Trị</t>
  </si>
  <si>
    <t>Vợ ông: Dương Văn Nghi</t>
  </si>
  <si>
    <t>Gio Châu- Gio Linh- Quảng Trị</t>
  </si>
  <si>
    <t>Dương Văn Nghi</t>
  </si>
  <si>
    <t>QUẢNG TRỊ</t>
  </si>
  <si>
    <t>Triệu Hòa- Triệu Phong</t>
  </si>
  <si>
    <t>Dương Văn Hoành</t>
  </si>
  <si>
    <t>Dương Thị Sáo</t>
  </si>
  <si>
    <t>Hải Dương- Hải Lăng</t>
  </si>
  <si>
    <t>Kim Long- Hải Quế-Hải Lăng</t>
  </si>
  <si>
    <t>Hội Kỳ-Hải Chánh- Hải Lăng</t>
  </si>
  <si>
    <t>Dương Bá Thỉu</t>
  </si>
  <si>
    <t>Gio Mỹ- Gio Linh</t>
  </si>
  <si>
    <t>Trung Giang- Gio Linh</t>
  </si>
  <si>
    <t>Tạ Thị Thỏn</t>
  </si>
  <si>
    <t>Khu phố 5- TT Gio Linh</t>
  </si>
  <si>
    <t>Trần Thị Mạnh</t>
  </si>
  <si>
    <t>Trần Thị Quyên</t>
  </si>
  <si>
    <t>Trần Thị Sừng</t>
  </si>
  <si>
    <t>Hữu Niên- Triệu Hòa- Triệu Phong</t>
  </si>
  <si>
    <t>Bích LaTrung- Triệu Đông- Triệu Phong</t>
  </si>
  <si>
    <t>Hà Tây- Triệu An- Triệu Phong</t>
  </si>
  <si>
    <t>Trương Thị Long</t>
  </si>
  <si>
    <t>Dương Nậy</t>
  </si>
  <si>
    <t>Bích La Trung- Triệu Đông- Triệu Phong</t>
  </si>
  <si>
    <t>Vĩnh Thái- Vĩnh Linh</t>
  </si>
  <si>
    <t>Phước Thị- Gio Mỹ- Gio Linh</t>
  </si>
  <si>
    <t>TT Gio Linh- Huyện Gio Linh</t>
  </si>
  <si>
    <t>Vân An- Đông Lễ- TP Đông Hà</t>
  </si>
  <si>
    <t>Lê Thị Cẩm</t>
  </si>
  <si>
    <t>Mai Thị Luyến</t>
  </si>
  <si>
    <t>Vĩnh Long- Vĩnh Linh</t>
  </si>
  <si>
    <t>Nguyễn Thị Nậy</t>
  </si>
  <si>
    <t>Trần Thị Bi</t>
  </si>
  <si>
    <t>Vĩnh Thạch- Vĩnh Linh</t>
  </si>
  <si>
    <t>Thôn Xuân- Vĩnh Kim- Vĩnh Linh</t>
  </si>
  <si>
    <t>Dương Văn Kỷ</t>
  </si>
  <si>
    <t>Vĩnh Kim- Vĩnh Linh</t>
  </si>
  <si>
    <t>Dương Văn Lương</t>
  </si>
  <si>
    <t>Nguyễn Thị Mẹo</t>
  </si>
  <si>
    <t>Nhỉ Thượng- Gio Mỹ- Gio Linh</t>
  </si>
  <si>
    <t>Trần Thị Sanh</t>
  </si>
  <si>
    <t>An Nhơn- Hải Lăng</t>
  </si>
  <si>
    <t>Dương Quang Diêu</t>
  </si>
  <si>
    <t>Hải Chánh- Hải Lăng</t>
  </si>
  <si>
    <t>Dương Thị Khởi</t>
  </si>
  <si>
    <t>Dương Thị Mạc</t>
  </si>
  <si>
    <t>Lâm Thị Bách</t>
  </si>
  <si>
    <t>Sơn Hạ- Vĩnh Thạch- Vĩnh Linh</t>
  </si>
  <si>
    <t>Nguyễn Thị Thư</t>
  </si>
  <si>
    <t>Dương Ân</t>
  </si>
  <si>
    <t>Triệu Phước- Triệu Phong- Quảng Trị</t>
  </si>
  <si>
    <t>Trần Thị Nậy</t>
  </si>
  <si>
    <t>Không có trong danh sách cũ</t>
  </si>
  <si>
    <t>Gio Hòa- Gio Linh</t>
  </si>
  <si>
    <t>Dương Thị Vụ</t>
  </si>
  <si>
    <t>Vân An- Đông Lễ- TP Đông Hà- Quảng Trị</t>
  </si>
  <si>
    <t>Nguyễn Thị Phiến</t>
  </si>
  <si>
    <t>An Mỹ- Gio Mỹ- Gio Linh- Quảng Trị</t>
  </si>
  <si>
    <t>0949.549.292</t>
  </si>
  <si>
    <t>Dương Bá Tửu</t>
  </si>
  <si>
    <t>Nguyễn Thị Chắc</t>
  </si>
  <si>
    <t>Hội Kỳ- Hải Chánh- Hải Lăng- Quảng Trị</t>
  </si>
  <si>
    <t>Lê Thị Điu</t>
  </si>
  <si>
    <t>Bích La Trung- Triệu Đông- Triệu Phong- Quảng Trị</t>
  </si>
  <si>
    <t>Trần Thị Quế</t>
  </si>
  <si>
    <t>Dương Thị Mua</t>
  </si>
  <si>
    <t>Dương Thị Tài</t>
  </si>
  <si>
    <t>Dương Văn Cừ</t>
  </si>
  <si>
    <t>Thôn Xuân- Vĩnh Kim- Vĩnh Linh- Quảng Trị</t>
  </si>
  <si>
    <t>Gio Mai- Gio Linh- Quảng Trị</t>
  </si>
  <si>
    <t>Gio Việt- Gio Linh- Quảng Trị</t>
  </si>
  <si>
    <t>Trần Thị Ốm</t>
  </si>
  <si>
    <t>Cam Thành- Cam Lộ- Quảng Trị</t>
  </si>
  <si>
    <t>Dương Thị Sát</t>
  </si>
  <si>
    <t>Cam Thủy- Cam Lộ- Quảng Trị</t>
  </si>
  <si>
    <t>Dương Thị Sào</t>
  </si>
  <si>
    <t xml:space="preserve"> Dương Văn Cử</t>
  </si>
  <si>
    <t>Dương Hảo</t>
  </si>
  <si>
    <t>Dương Văn Dái</t>
  </si>
  <si>
    <t>Gio Phong- Gio Linh- Quảng Trị</t>
  </si>
  <si>
    <t>Nguyễn Thị Mót</t>
  </si>
  <si>
    <t>TT Gio Linh- huyện Gio Linh- Quảng Trị</t>
  </si>
  <si>
    <t>Vợ ông:Dương Tài</t>
  </si>
  <si>
    <t>Đông Huy, Đông Hưng, TB</t>
  </si>
  <si>
    <t>Đông Dương, Đông Hưng, TB</t>
  </si>
  <si>
    <t>01692 867 075</t>
  </si>
  <si>
    <t>Dương Công Minh</t>
  </si>
  <si>
    <t>An Châu, Đông Hưng</t>
  </si>
  <si>
    <t>Tân Hòa, Hưng Hà, TB</t>
  </si>
  <si>
    <t>Đông Thọ, TP Thái Bình</t>
  </si>
  <si>
    <t>01633 792 578</t>
  </si>
  <si>
    <t>Dương Thị Trác</t>
  </si>
  <si>
    <t>Phú Xuân, TP Thái Bình</t>
  </si>
  <si>
    <t>Phạm Thị Ro</t>
  </si>
  <si>
    <t>Đông Hòa, TP Thái Bình</t>
  </si>
  <si>
    <t>0947 120 357</t>
  </si>
  <si>
    <t>Phạm Thị Trà</t>
  </si>
  <si>
    <t>Thanh Tân, Kiến Xương, TB</t>
  </si>
  <si>
    <t>01657 923 974</t>
  </si>
  <si>
    <t>Phạm Thị Vò</t>
  </si>
  <si>
    <t>Xã Song Lãng, Vũ Thư, Thái Bình</t>
  </si>
  <si>
    <t>01677 324 047</t>
  </si>
  <si>
    <t>Hồng Lý – Vũ Thư - TB</t>
  </si>
  <si>
    <t>Dương Xuân Tôn</t>
  </si>
  <si>
    <t>An Bồi, Kiến Xương, TB</t>
  </si>
  <si>
    <t>Nguyễn Thị Quý</t>
  </si>
  <si>
    <t>Thụy Liên, Thái Thụy, TB</t>
  </si>
  <si>
    <t>0925 989 599</t>
  </si>
  <si>
    <t>Trần Hưng Đạo, TP Thái Bình</t>
  </si>
  <si>
    <t>Dương Văn Sung</t>
  </si>
  <si>
    <t>0986 488 663</t>
  </si>
  <si>
    <t>Dương Văn Viễn</t>
  </si>
  <si>
    <t>01642 273 209</t>
  </si>
  <si>
    <t>An Vinh, Quỳnh Phụ, TB</t>
  </si>
  <si>
    <t>Đông Phong, Đông Hưng, TB</t>
  </si>
  <si>
    <t>01674 735 991</t>
  </si>
  <si>
    <t>Đỗ Thị Nguyệt</t>
  </si>
  <si>
    <t>Đông Quý, Tiền Hải, TB</t>
  </si>
  <si>
    <t>Lê Thị Mơ</t>
  </si>
  <si>
    <t>Thanh Chăn, Điện Biên, Lai Châu</t>
  </si>
  <si>
    <t>01696 894 771</t>
  </si>
  <si>
    <t>Mai Thị Liên</t>
  </si>
  <si>
    <t>Quỳnh Trang, Quỳnh Phụ, TB</t>
  </si>
  <si>
    <t>Phạm Thị Dấn</t>
  </si>
  <si>
    <t>Quỳnh Minh, Quỳnh Phụ, TB</t>
  </si>
  <si>
    <t>Canh Tân, Hưng Hà, TB</t>
  </si>
  <si>
    <t>Dương Thị Thá</t>
  </si>
  <si>
    <t>0908 716 368</t>
  </si>
  <si>
    <t>Lưu Thị Lựu</t>
  </si>
  <si>
    <t>Vũ Thư, Thái Bình</t>
  </si>
  <si>
    <t>Nguyễn Thị Khanh</t>
  </si>
  <si>
    <t>Tân Hòa - Vũ Thư - TB</t>
  </si>
  <si>
    <t>01658 663 709</t>
  </si>
  <si>
    <t>0913 320 570</t>
  </si>
  <si>
    <t>Phạm Thị Thuân</t>
  </si>
  <si>
    <t>Phạm Thị Úc</t>
  </si>
  <si>
    <t>0906 592 015</t>
  </si>
  <si>
    <t>Hồng Thái, Kiến Xương, TB</t>
  </si>
  <si>
    <t>Dương Thị Đô</t>
  </si>
  <si>
    <t>Dương Thị Thoản</t>
  </si>
  <si>
    <t>01686 300 125</t>
  </si>
  <si>
    <t>01664 138 328</t>
  </si>
  <si>
    <t>Hoàng Diệu, TP Thái Bình</t>
  </si>
  <si>
    <t xml:space="preserve">0975 359 108 </t>
  </si>
  <si>
    <t>Nguyễn Thị Hiên</t>
  </si>
  <si>
    <t>Tổ 52, P. Bồ Xuyên, TP Thái BÌnh</t>
  </si>
  <si>
    <t>Tân Dân, Bắc Sơn, Hưng Hà, TB</t>
  </si>
  <si>
    <t>Trần Thị An</t>
  </si>
  <si>
    <t>Bùi Thị Chín</t>
  </si>
  <si>
    <t>Dương Tân</t>
  </si>
  <si>
    <t>Tân Hòa, Vũ Thư, TB</t>
  </si>
  <si>
    <t>Lê Lợi, Kiến Xương, TB</t>
  </si>
  <si>
    <t>Liên Hiệp, Hưng Hà, TB</t>
  </si>
  <si>
    <t>Mai Thị Bẩy</t>
  </si>
  <si>
    <t>Hồng Lý, Vũ Thư, TB</t>
  </si>
  <si>
    <t>Nguyễn Thị Lá</t>
  </si>
  <si>
    <t>Cộng Hòa, Bắc Sơn, Hưng Hà, TB</t>
  </si>
  <si>
    <t>Phạm Thị Tỳ</t>
  </si>
  <si>
    <t>Phạm Thị Triệu</t>
  </si>
  <si>
    <t>Dương Duy Lượng</t>
  </si>
  <si>
    <t>Dương Văn Định</t>
  </si>
  <si>
    <t>Dương Xuân Quý</t>
  </si>
  <si>
    <t>Đông Long, Tiền Hải</t>
  </si>
  <si>
    <t>Hà Thị Gái</t>
  </si>
  <si>
    <t>Nguyễn Thị Đẩu</t>
  </si>
  <si>
    <t>Vũ Thị Nhu</t>
  </si>
  <si>
    <t>0912 524 086</t>
  </si>
  <si>
    <t>Bùi Thị Khoái</t>
  </si>
  <si>
    <t>P. Bồ Xuyên, TP TB</t>
  </si>
  <si>
    <t>Dương Duy Khái</t>
  </si>
  <si>
    <t>Trọng Quan, Đông Hưng, TB</t>
  </si>
  <si>
    <t>0948 356 238</t>
  </si>
  <si>
    <t>Dương Thị Duông</t>
  </si>
  <si>
    <t>Dương Thị Lọc</t>
  </si>
  <si>
    <t>Dương Thị Màu</t>
  </si>
  <si>
    <t>Quỳnh Xá, Quỳnh Phụ, Thái Bình</t>
  </si>
  <si>
    <t>Dương Thị Miễn</t>
  </si>
  <si>
    <t>Dương Thị Nến</t>
  </si>
  <si>
    <t>Đông Hòa - TP Thái Bình</t>
  </si>
  <si>
    <t>01663 924 009</t>
  </si>
  <si>
    <t>Dương Văn Mai</t>
  </si>
  <si>
    <t>Thái Thọ, Thái Thụy, TB</t>
  </si>
  <si>
    <t>01688 436 575</t>
  </si>
  <si>
    <t>01693 920 267</t>
  </si>
  <si>
    <t>Dương Văn Thình</t>
  </si>
  <si>
    <t>0989 288 383</t>
  </si>
  <si>
    <t>Dương Xuân Nhợi</t>
  </si>
  <si>
    <t>Hoàng Thị Chư</t>
  </si>
  <si>
    <t>Nguyễn Thị Lựa</t>
  </si>
  <si>
    <t>Tân Hòa - Hưng Hà - TB</t>
  </si>
  <si>
    <t>Nguyễn Thị Màn</t>
  </si>
  <si>
    <t>Nguyễn Thị Phàn</t>
  </si>
  <si>
    <t>Phạm Thị Huẩn</t>
  </si>
  <si>
    <t>Thái Hòa, Thái Thụy, TB</t>
  </si>
  <si>
    <t>Phạm Thị Lĩnh</t>
  </si>
  <si>
    <t>Phú Mẫn, Thanh Tân, KX, TB</t>
  </si>
  <si>
    <t>Trần Thị Lập</t>
  </si>
  <si>
    <t>Trần Thị Nguyên</t>
  </si>
  <si>
    <t>Trần Thị Thìn</t>
  </si>
  <si>
    <t>Trần Thị Thúy Vân</t>
  </si>
  <si>
    <t>Vũ Thị Hoan</t>
  </si>
  <si>
    <t>0973 015 647</t>
  </si>
  <si>
    <t>Bùi Thị Tỵ</t>
  </si>
  <si>
    <t>Quỳnh Trang - Quỳnh Phụ - TB</t>
  </si>
  <si>
    <t>Dương Xuân Cư</t>
  </si>
  <si>
    <t>Dương Như Bốn</t>
  </si>
  <si>
    <t>Thôn Riệc, Tân Hòa, Hưng Hà, TB</t>
  </si>
  <si>
    <t>Lưu Xá, Canh Tân, HH, TB</t>
  </si>
  <si>
    <t>0979 215 275</t>
  </si>
  <si>
    <t>Quang Trung, Minh Tân, Hưng Hà, TB</t>
  </si>
  <si>
    <t>0976 095 775</t>
  </si>
  <si>
    <t>Dương Thị Na</t>
  </si>
  <si>
    <t>Xã An Vinh, Quỳnh Phụ, TB</t>
  </si>
  <si>
    <t>Dương Thị Nhẵn</t>
  </si>
  <si>
    <t>Phú Xuân - TP Thái Bình</t>
  </si>
  <si>
    <t>01689 998 681</t>
  </si>
  <si>
    <t>Dương Văn Tưng</t>
  </si>
  <si>
    <t>Thụy Liên - Thái Thụy -TB</t>
  </si>
  <si>
    <t>Đỗ Thị Sáo</t>
  </si>
  <si>
    <t>Đông Quý - Tiền Hải - TB</t>
  </si>
  <si>
    <t>Nguyễn Thị  Gầy</t>
  </si>
  <si>
    <t>Kỳ Yên - hạ Hòa - Phú Thọ</t>
  </si>
  <si>
    <t>Dương Công Vậng</t>
  </si>
  <si>
    <t>Dương Xuân Thiện</t>
  </si>
  <si>
    <t>Dương Thị Gi</t>
  </si>
  <si>
    <t>Lê Lợi - KX - TB</t>
  </si>
  <si>
    <t>0167 40 451</t>
  </si>
  <si>
    <t>0912 332 126</t>
  </si>
  <si>
    <t>Song Lãng, Vũ Thư, TB</t>
  </si>
  <si>
    <t>Đông Huy - Đông Hưng - TB</t>
  </si>
  <si>
    <t>Dương Thị Ý</t>
  </si>
  <si>
    <t>Thái Hòa - Thái Thụy - TB</t>
  </si>
  <si>
    <t>Nguyễn Thị Thục</t>
  </si>
  <si>
    <t>Dương Xuân Cầu</t>
  </si>
  <si>
    <t>Vũ Thị Vân</t>
  </si>
  <si>
    <t>0983 040 157</t>
  </si>
  <si>
    <t>Dương Văn Vụ</t>
  </si>
  <si>
    <t>Đoàn Thị Mạo</t>
  </si>
  <si>
    <t>Lũng Miếu-Chu Hương – Ba Bể Bắc Cạn</t>
  </si>
  <si>
    <t>Đợt 2</t>
  </si>
  <si>
    <t>Hoàng Thị Mộng</t>
  </si>
  <si>
    <t>Bắc Sơn – Hưng Hà – Thái Bình</t>
  </si>
  <si>
    <t>Quỳnh Hoàng – Quỳnh Phụ - T B</t>
  </si>
  <si>
    <t>Vũ Thị Mơ</t>
  </si>
  <si>
    <t>Đông Xuân - Đông Hưng - TB</t>
  </si>
  <si>
    <t>Hà Thị Xuyến</t>
  </si>
  <si>
    <t>Đông Hòa – TP Thái Bình- TB</t>
  </si>
  <si>
    <t>Dương Văn Chúc</t>
  </si>
  <si>
    <t>Bùi Thị Nghiêng</t>
  </si>
  <si>
    <t>Hoa – Lư Đông Hưng - TB</t>
  </si>
  <si>
    <t>Dương Thị Dính</t>
  </si>
  <si>
    <t>Quỳnh Trang – Quỳnh Phụ - TB</t>
  </si>
  <si>
    <t>Dương Thị Mơ</t>
  </si>
  <si>
    <t>Bùi Thị Tươi</t>
  </si>
  <si>
    <t>Dương Văn Lực</t>
  </si>
  <si>
    <t>Thụy Liên – Thái Thụy - TB</t>
  </si>
  <si>
    <t>Dương Đình Lực</t>
  </si>
  <si>
    <t>Vũ Thị Thơm</t>
  </si>
  <si>
    <t>Thái Thọ - Thái Thụy - TB</t>
  </si>
  <si>
    <t>Thái Hòa – Thái Thụy - Tb</t>
  </si>
  <si>
    <t>Dương Thị TỴ</t>
  </si>
  <si>
    <t>Dương Văn Lộc</t>
  </si>
  <si>
    <t>Liên Hiệp - Hung Hà - TB</t>
  </si>
  <si>
    <t>Dương Thị Nhuân</t>
  </si>
  <si>
    <t>Dương Thị Rủ</t>
  </si>
  <si>
    <t>Canh Tân – Hưng Hà - TB</t>
  </si>
  <si>
    <t>An bồi – Kiến Xương - TB</t>
  </si>
  <si>
    <t>Phạm Thị Phương</t>
  </si>
  <si>
    <t>Thanh Tân – Kiến Xương - TB</t>
  </si>
  <si>
    <t>Đỗ Thị Hường</t>
  </si>
  <si>
    <t>THÁI BÌNH</t>
  </si>
  <si>
    <t>Đông hòa – TP Thái Bình</t>
  </si>
  <si>
    <t>Dương Văn Khảm</t>
  </si>
  <si>
    <t>Dương Thị Rự</t>
  </si>
  <si>
    <t>Quỳnh Trang -Quỳnh Phu -TB</t>
  </si>
  <si>
    <t>Dương Thị Thủy</t>
  </si>
  <si>
    <t>Quỳnh Xá – Quỳnh Phụ - TB</t>
  </si>
  <si>
    <t>Nguyễn Thị Núp</t>
  </si>
  <si>
    <t>Nguyễn Thị Miễu</t>
  </si>
  <si>
    <t>Dương Xuân Mự</t>
  </si>
  <si>
    <t>Bùi Thị Dung</t>
  </si>
  <si>
    <t>Bùi Thị Dinh</t>
  </si>
  <si>
    <t>Dương Xuân Sơn</t>
  </si>
  <si>
    <t>Dương Xuân Quyên</t>
  </si>
  <si>
    <t>Dương Duy Liên</t>
  </si>
  <si>
    <t>An Vnh - Quỳnh Phu -TB</t>
  </si>
  <si>
    <t>An Vinh - Quỳnh Phu -TB</t>
  </si>
  <si>
    <t>Duong Duy Liên</t>
  </si>
  <si>
    <t>Dương Thị Cồn</t>
  </si>
  <si>
    <t>Liên Hiệp – Hưng Hà - TB</t>
  </si>
  <si>
    <t>Nguyễn Thị Khuyến</t>
  </si>
  <si>
    <t>Đông Quý – Tiền Hải - TB</t>
  </si>
  <si>
    <t>Dương Xuân Chu</t>
  </si>
  <si>
    <t>Tây Ninh- Tiền Hải -TB</t>
  </si>
  <si>
    <t>Dương Thị Thuấn Thiện</t>
  </si>
  <si>
    <t>P Đề Thám – TP Thái Bình</t>
  </si>
  <si>
    <t>P Quang Trung – TP Thái Bình</t>
  </si>
  <si>
    <t>Con Dâu</t>
  </si>
  <si>
    <t>Dương Bảo Long</t>
  </si>
  <si>
    <t>Thụy Liên – Thái Thuy - TB</t>
  </si>
  <si>
    <t>Nguyễn Thị Ót</t>
  </si>
  <si>
    <t>Vũ THị Gần</t>
  </si>
  <si>
    <t>Dương Văn Đọ</t>
  </si>
  <si>
    <t>Lê Thị Hữu</t>
  </si>
  <si>
    <t>An Bồi – Kiến Xương - TB</t>
  </si>
  <si>
    <t>Dương Xuân Chính</t>
  </si>
  <si>
    <t>Nguyễn Thị Cùi</t>
  </si>
  <si>
    <t>Duyên Hải – Hưng Hà - TB</t>
  </si>
  <si>
    <t>Canh Tân – Hưng Hà -TB</t>
  </si>
  <si>
    <t>CMT: 1936</t>
  </si>
  <si>
    <t>Dương Văn Nạp</t>
  </si>
  <si>
    <t>Minh Tân - Hưng Hà - Tb</t>
  </si>
  <si>
    <t>Quỳnh Xá - Quỳnh  Phụ - TB</t>
  </si>
  <si>
    <t>Dương Công Tịu</t>
  </si>
  <si>
    <t>Quỳnh Trang - Quỳnh Phụ - Tb</t>
  </si>
  <si>
    <t>Dương Thị Lát</t>
  </si>
  <si>
    <t>Nguyễn Thị Cừ</t>
  </si>
  <si>
    <t>Dương Công Tíu</t>
  </si>
  <si>
    <t>Quỳnh Hoàng- Quỳnh Phụ- TB</t>
  </si>
  <si>
    <t>Hsơ tồn năm 2017</t>
  </si>
  <si>
    <t>Dương Văn Đản</t>
  </si>
  <si>
    <t>Phú Xuân, TP TB</t>
  </si>
  <si>
    <t>Vợ Ô. Dương Văn Đản 904397943</t>
  </si>
  <si>
    <t>Dương Đức Lợi</t>
  </si>
  <si>
    <t>Phú Xuyên, Vũ Thư, TB</t>
  </si>
  <si>
    <t>Dương Thị The</t>
  </si>
  <si>
    <t>Vũ Thư, TB</t>
  </si>
  <si>
    <t>Đông Hưng, TB</t>
  </si>
  <si>
    <t>Dương Thị Đinh</t>
  </si>
  <si>
    <t>Đông Hòa, TP TB</t>
  </si>
  <si>
    <t>Khổng Thị Mão</t>
  </si>
  <si>
    <t>Đông Mỹ, TP TB</t>
  </si>
  <si>
    <t>Vợ Ô.Dương Văn Ngôn 01659693328</t>
  </si>
  <si>
    <t>Dương Văn Chinh</t>
  </si>
  <si>
    <t>Dương Duy Phiếm</t>
  </si>
  <si>
    <t>Bùi Thị Chiện</t>
  </si>
  <si>
    <t>Vợ Ô. Dương Duy Phiếm</t>
  </si>
  <si>
    <t>Dương Duy Mão</t>
  </si>
  <si>
    <t>Vũ Thị Thức</t>
  </si>
  <si>
    <t>Vợ Ô. Dương Duy Mão</t>
  </si>
  <si>
    <t>Phạm Thị Kỳ</t>
  </si>
  <si>
    <t>Dương Minh Chư</t>
  </si>
  <si>
    <t>Bùi Thị Lự</t>
  </si>
  <si>
    <t>Vợ Ông Dương Duy Chư</t>
  </si>
  <si>
    <t>Dương Xuân Thông</t>
  </si>
  <si>
    <t>Đông Mỹ, TP Thái Bình, Thái Bình</t>
  </si>
  <si>
    <t>vợ ông Dương Duy Nhỡ</t>
  </si>
  <si>
    <t>An Vinh - Quỳnh Phụ -TB</t>
  </si>
  <si>
    <t>THANH HÓA</t>
  </si>
  <si>
    <t>Thiệu Long, Thiệu Hóa</t>
  </si>
  <si>
    <t>Thiệu Toán, Thiệu Hóa</t>
  </si>
  <si>
    <t>Trần Thị Vừng</t>
  </si>
  <si>
    <t>Hải Thượng, Tỉnh Gia</t>
  </si>
  <si>
    <t>Mai Thị Tháp</t>
  </si>
  <si>
    <t>Nga Tiến, Nga Sơn</t>
  </si>
  <si>
    <t>Hoàng Thị Hân</t>
  </si>
  <si>
    <t>Nga Hưng, Nga Sơn</t>
  </si>
  <si>
    <t>Thôn 7, xã Thiệu Dương</t>
  </si>
  <si>
    <t>Mai Thị Vạch</t>
  </si>
  <si>
    <t xml:space="preserve">Nga Trung, Nga Sơn </t>
  </si>
  <si>
    <t>Dương Văn Đức</t>
  </si>
  <si>
    <t>Nguyễn Thị Lảm</t>
  </si>
  <si>
    <t>Thôn 1, xã Thiệu Dương</t>
  </si>
  <si>
    <t>Thôn 5, xã Thiệu Dương</t>
  </si>
  <si>
    <t>Thiệu Thịnh, Thiệu Hóa</t>
  </si>
  <si>
    <t>Nguyễn Thị Nghê</t>
  </si>
  <si>
    <t>Chiêu Dương, Tỉnh Gia</t>
  </si>
  <si>
    <t>Lê Thị Xinh</t>
  </si>
  <si>
    <t>Thị Trấn Rừng Thông</t>
  </si>
  <si>
    <t>Kim Thị Phiến</t>
  </si>
  <si>
    <t>Thôn 2, xã Thiệu Dương</t>
  </si>
  <si>
    <t>Dương Khắc Bé</t>
  </si>
  <si>
    <t>Lương Trung, Bá Thước</t>
  </si>
  <si>
    <t>Tào Thị Lệ</t>
  </si>
  <si>
    <t>P.Hàm Rồng TP TH</t>
  </si>
  <si>
    <t>Dương Thị Bẻm</t>
  </si>
  <si>
    <t>Thiệu Vân, TP TH</t>
  </si>
  <si>
    <t>Hoàng Thị Khanh</t>
  </si>
  <si>
    <t>Nga Văn, Nga Sơn</t>
  </si>
  <si>
    <t>Thiệu Long, Thiệu hóa</t>
  </si>
  <si>
    <t>Kim Thị Nhân</t>
  </si>
  <si>
    <t>Trần Thị Bồng</t>
  </si>
  <si>
    <t>Thôn 3, xã Thiệu Dương</t>
  </si>
  <si>
    <t>Dương Bá Bình</t>
  </si>
  <si>
    <t>Thôn 6, xã Thiệu Dương</t>
  </si>
  <si>
    <t>Cẩm Ngọc, Cẩm Thủy</t>
  </si>
  <si>
    <t>Lê Thị Hào</t>
  </si>
  <si>
    <t>Dương Thị Lân</t>
  </si>
  <si>
    <t>Hải Thanh, Tỉnh Gia</t>
  </si>
  <si>
    <t>Nga Bạch, Nga Sơn</t>
  </si>
  <si>
    <t>Dương Thị Vừng</t>
  </si>
  <si>
    <t>Đinh Thị Hoạch</t>
  </si>
  <si>
    <t>Thôn 10, xã Thiệu Dương</t>
  </si>
  <si>
    <t>Đặng Thị Vui</t>
  </si>
  <si>
    <t>Thôn 4, xã Thiệu Dương</t>
  </si>
  <si>
    <t>Kim Thị Dần</t>
  </si>
  <si>
    <t>Lê Thị Chén</t>
  </si>
  <si>
    <t>Thiệu Vân, TP Thanh Hóa</t>
  </si>
  <si>
    <t>Lê Thị Thu</t>
  </si>
  <si>
    <t>Thọ thế Triệu Sơn</t>
  </si>
  <si>
    <t>Dương Thị Khanh</t>
  </si>
  <si>
    <t>Nga Nhân, Nga Sơn</t>
  </si>
  <si>
    <t>Trần Thị Trí</t>
  </si>
  <si>
    <t>Dương Thị Chiến</t>
  </si>
  <si>
    <t>Dương Bá Hoan</t>
  </si>
  <si>
    <t>Thôn 9, xã Thiệu Dương</t>
  </si>
  <si>
    <t>Dương Thị Vuôn</t>
  </si>
  <si>
    <t>Châu Lộc, Hậu Lộc</t>
  </si>
  <si>
    <t>Hà Ngọc Hà Trung</t>
  </si>
  <si>
    <t>Lê Thị Sửu</t>
  </si>
  <si>
    <t>Dương Văn Lan</t>
  </si>
  <si>
    <t>Dương Thị Nhẫm</t>
  </si>
  <si>
    <t>Nguyễn Thị Lỡ</t>
  </si>
  <si>
    <t>Lê Thị Thảo</t>
  </si>
  <si>
    <t>Thôn 9 Thiệu Khánh</t>
  </si>
  <si>
    <t>Dương Đình Cuốn</t>
  </si>
  <si>
    <t>Ninh Dụ. Q.N Q. Xương</t>
  </si>
  <si>
    <t>Mai Thị Bường</t>
  </si>
  <si>
    <t>Vũ Thị Tú</t>
  </si>
  <si>
    <t>Phú Sơn TX Bỉm Sơn</t>
  </si>
  <si>
    <t xml:space="preserve">Mai Thị Huệ </t>
  </si>
  <si>
    <t>Dương Đình Cải</t>
  </si>
  <si>
    <t>Lê Thị Tươi</t>
  </si>
  <si>
    <t>Dương Thị Quyền</t>
  </si>
  <si>
    <t>Dương Thị  Đề</t>
  </si>
  <si>
    <t>Đông Quang, Đông Sơn</t>
  </si>
  <si>
    <t>Nguyễn Thị Kệnh</t>
  </si>
  <si>
    <t>Dương Thị Lỡ</t>
  </si>
  <si>
    <t>Đặng Thị Don</t>
  </si>
  <si>
    <t>Thiệu Hợp Thiệu Hóa</t>
  </si>
  <si>
    <t>Lê Thị Tân</t>
  </si>
  <si>
    <t>Dương Thị Ơm</t>
  </si>
  <si>
    <t>Phạm Thị Bân</t>
  </si>
  <si>
    <t>Thị Trấn, Nga Sơn</t>
  </si>
  <si>
    <t>Đoàn Thị Loan</t>
  </si>
  <si>
    <t>Dương Đình Hách</t>
  </si>
  <si>
    <t>Nga Tân, Nga Sơn</t>
  </si>
  <si>
    <t>Hà Ngọc, Hà Trung</t>
  </si>
  <si>
    <t>Dương Thị Thiêm</t>
  </si>
  <si>
    <t>Đổ Thị Vùng</t>
  </si>
  <si>
    <t>Nguyễn Thị Chuyện</t>
  </si>
  <si>
    <t>Lê Thị Thị</t>
  </si>
  <si>
    <t>Nguyễn Thị Toại</t>
  </si>
  <si>
    <t>Dương Thị Khứa</t>
  </si>
  <si>
    <t>Lê Thị Thêm</t>
  </si>
  <si>
    <t>Dương Nguyên Đồng</t>
  </si>
  <si>
    <t>Hải Hòa, Tỉnh Gia</t>
  </si>
  <si>
    <t>Dương Thị Tải</t>
  </si>
  <si>
    <t>Dương Công Phượng</t>
  </si>
  <si>
    <t>Dương Thị Toán</t>
  </si>
  <si>
    <t>Dương Thị Nhái</t>
  </si>
  <si>
    <t>Dương Đình Ấy</t>
  </si>
  <si>
    <t>Dương Thị Tiện</t>
  </si>
  <si>
    <t>Thôn 6 Thiệu Khánh</t>
  </si>
  <si>
    <t>Lê Thị Đáp</t>
  </si>
  <si>
    <t>Dương Thị Tuần</t>
  </si>
  <si>
    <t>Dương Đình Mẫu</t>
  </si>
  <si>
    <t>Nguyễn Thị Mẹm</t>
  </si>
  <si>
    <t>Nguyễn Thị Vẽ</t>
  </si>
  <si>
    <t>Ba Đình, Nga Sơn</t>
  </si>
  <si>
    <t>Dương Văn Vinh</t>
  </si>
  <si>
    <t>Nguyễn Thị Giảng</t>
  </si>
  <si>
    <t>Dương Văn Nguyên</t>
  </si>
  <si>
    <t>Nguyễn Thị Nguyệt</t>
  </si>
  <si>
    <t>TP Thanh Hóa</t>
  </si>
  <si>
    <t>Dương Thị Vệnh</t>
  </si>
  <si>
    <t>Thôn 8, xã Thiệu Dương</t>
  </si>
  <si>
    <t>Lê Thị Lý</t>
  </si>
  <si>
    <t>Dương Thị Vởn</t>
  </si>
  <si>
    <t>Thôn 8 Thiệu Khánh</t>
  </si>
  <si>
    <t>Hoàng Thị Thuận</t>
  </si>
  <si>
    <t>Hoàng Thị Thau</t>
  </si>
  <si>
    <t>Nguyễn Thị Chàm</t>
  </si>
  <si>
    <t>Dương Thị Cợm</t>
  </si>
  <si>
    <t>Nghi Sơn. Tỉnh Gia</t>
  </si>
  <si>
    <t>Thiệu Khánh TP, Thanh hóa</t>
  </si>
  <si>
    <t>Đông Vệ, TP Thanh hóa</t>
  </si>
  <si>
    <t>Quang Trung, Bỉm Sơn</t>
  </si>
  <si>
    <t>Mai Thị Nhi</t>
  </si>
  <si>
    <t>Nga Hải, Nga Sơn</t>
  </si>
  <si>
    <t>Dương Thị Dào</t>
  </si>
  <si>
    <t>Trịnh Thị Định</t>
  </si>
  <si>
    <t>Đông Sơn, Hàm Rồng</t>
  </si>
  <si>
    <t>Thiệu Dương TP Thanh Hóa</t>
  </si>
  <si>
    <t>Thị xã Bỉm Sơn</t>
  </si>
  <si>
    <t>Lê Thị Phưởng</t>
  </si>
  <si>
    <t>Hà Sơn, Hà Trung</t>
  </si>
  <si>
    <t>Đông Sơn Hàm Rồng TP</t>
  </si>
  <si>
    <t>Lê Thị Sơn</t>
  </si>
  <si>
    <t>Dương Thị Do</t>
  </si>
  <si>
    <t>Dương Tiến Sơn</t>
  </si>
  <si>
    <t>Dương Văn Mợi</t>
  </si>
  <si>
    <t>Dương Văn Mía</t>
  </si>
  <si>
    <t>Đặng Thị Bảo</t>
  </si>
  <si>
    <t>Dương Trọng Nhờ</t>
  </si>
  <si>
    <t>Dương Thị Ngát</t>
  </si>
  <si>
    <t>Quãng Hợp, Q, Xương</t>
  </si>
  <si>
    <t xml:space="preserve">Dương Công Đạt </t>
  </si>
  <si>
    <t>Trương Thị Đỡ</t>
  </si>
  <si>
    <t>Phạm Thị Nghi</t>
  </si>
  <si>
    <t>Dương Thị Cới</t>
  </si>
  <si>
    <t>Nga Giáp Nga Sơn</t>
  </si>
  <si>
    <t>Dương Văn Hoa</t>
  </si>
  <si>
    <t xml:space="preserve">Bùi Thị Xin </t>
  </si>
  <si>
    <t>Phạm Thị Dắt</t>
  </si>
  <si>
    <t>Hỏa Thị Soạn</t>
  </si>
  <si>
    <t>Lê Thị Chữ</t>
  </si>
  <si>
    <t>Nguyễn Thị Mở</t>
  </si>
  <si>
    <t>Dương Công Lam</t>
  </si>
  <si>
    <t>Dương Quốc Phả</t>
  </si>
  <si>
    <t>Dương Đình Duận</t>
  </si>
  <si>
    <t>Mỹ Lộc, Hậu Lộc</t>
  </si>
  <si>
    <t>Dương Đức Chân</t>
  </si>
  <si>
    <t>C5 P. Hàm Rồng TP</t>
  </si>
  <si>
    <t>Thôn 3, Thiệu Dương</t>
  </si>
  <si>
    <t>Hồ Thị Thanh</t>
  </si>
  <si>
    <t>Dương Thị Ênh</t>
  </si>
  <si>
    <t>Dương Thị Ngan</t>
  </si>
  <si>
    <t>Thiệu Thịnh Thiệu Hóa</t>
  </si>
  <si>
    <t>Trịnh Thị Chức</t>
  </si>
  <si>
    <t>Cẩm Bình. Cẩm Thủy</t>
  </si>
  <si>
    <t>Trần Thị Thục</t>
  </si>
  <si>
    <t>Dương Đình Hảo</t>
  </si>
  <si>
    <t>Phạm Thị Kích</t>
  </si>
  <si>
    <t>Phạm Thị Nhẽo</t>
  </si>
  <si>
    <t>Thọ Thế, triệu Sơn</t>
  </si>
  <si>
    <t>Dương Đình Lợi</t>
  </si>
  <si>
    <t>Thiệu Hợp, Thiệu Hóa</t>
  </si>
  <si>
    <t>Mai Thị Thái</t>
  </si>
  <si>
    <t>Nga Thủy, Nga Sơn</t>
  </si>
  <si>
    <t>Nguyễn Thị Quy</t>
  </si>
  <si>
    <t>Dương Thị Ngoan</t>
  </si>
  <si>
    <t>Hoằng Thanh, Hoằng hóa</t>
  </si>
  <si>
    <t>Ngô Thị Hạt</t>
  </si>
  <si>
    <t>Dương Đình Tuynh</t>
  </si>
  <si>
    <t>Lê Thị Tất</t>
  </si>
  <si>
    <t>Trần Thị Hiên</t>
  </si>
  <si>
    <t>Dương Văn Cới</t>
  </si>
  <si>
    <t>Hà Ngọc, Hà trung</t>
  </si>
  <si>
    <t>Đặng Thị Hợp</t>
  </si>
  <si>
    <t>Dương Công Tuấn</t>
  </si>
  <si>
    <t>Nguyễn Thị Thiệm</t>
  </si>
  <si>
    <t>Dương Thị Cấn</t>
  </si>
  <si>
    <t>Dương Thị Ngùy</t>
  </si>
  <si>
    <t>Đồng Thị Cảnh</t>
  </si>
  <si>
    <t>Mai Thị Nga</t>
  </si>
  <si>
    <t>Đỗ Thị Dy</t>
  </si>
  <si>
    <t>Ngọc Sơn, Ngọc Lăc</t>
  </si>
  <si>
    <t>Giang Sơn, Ngọc Lăc</t>
  </si>
  <si>
    <t>Nguyễn Thị Bang</t>
  </si>
  <si>
    <t>Thanh Sơn, Ngọc Lăc</t>
  </si>
  <si>
    <t>Dương Công Gái</t>
  </si>
  <si>
    <t>Phú Sơn, Ngọc Lặc</t>
  </si>
  <si>
    <t>Dương Chinh Tường</t>
  </si>
  <si>
    <t>Dương Thị Ngãi</t>
  </si>
  <si>
    <t>Dương Văn Tặng</t>
  </si>
  <si>
    <t>Lê Thị Duyên</t>
  </si>
  <si>
    <t>Dương Hồng Quảng</t>
  </si>
  <si>
    <t>Kim Thị Tứ</t>
  </si>
  <si>
    <t>Thôn 7 Thiệu Khánh</t>
  </si>
  <si>
    <t>Dương Đình Keng</t>
  </si>
  <si>
    <t>Đông Sơn P Hàm Rồng</t>
  </si>
  <si>
    <t xml:space="preserve">Nguyễn Thị Tấm </t>
  </si>
  <si>
    <t>Đông Sơn. P Hàm Rồng</t>
  </si>
  <si>
    <t>Đông Sơn P. Hàm Rồng</t>
  </si>
  <si>
    <t xml:space="preserve">Dương Văn Nghệ </t>
  </si>
  <si>
    <t>Đông Nam, Đông Sơn</t>
  </si>
  <si>
    <t>Trần Thị Sú</t>
  </si>
  <si>
    <t>Dương Văn Côi</t>
  </si>
  <si>
    <t>Triêu Dương, Tỉnh Gia</t>
  </si>
  <si>
    <t>Lê Thị Tiệm</t>
  </si>
  <si>
    <t>Dương Thị Xươn</t>
  </si>
  <si>
    <t>Dương Công Lệch</t>
  </si>
  <si>
    <t>Vũ Thị Quờn</t>
  </si>
  <si>
    <t>Đào Thị Nghiên</t>
  </si>
  <si>
    <t>Thiệu Toán Thiệu Hóa</t>
  </si>
  <si>
    <t>Dương Văn Đắc</t>
  </si>
  <si>
    <t>Nguyễn Thị Vươn</t>
  </si>
  <si>
    <t>Lê Thị Khôi</t>
  </si>
  <si>
    <t>Dương Thị Tiếu</t>
  </si>
  <si>
    <t>Dương Đình Bầy</t>
  </si>
  <si>
    <t>Dương Đình Duy</t>
  </si>
  <si>
    <t>Lê Thị Tuyết</t>
  </si>
  <si>
    <t>Lê Thị Bình</t>
  </si>
  <si>
    <t>Nguyễn Thị Thinh</t>
  </si>
  <si>
    <t>Lê Thị Đoài</t>
  </si>
  <si>
    <t>Hà Đông Hà Trung TH</t>
  </si>
  <si>
    <t>Lê Thị Sậu</t>
  </si>
  <si>
    <t>Lê Thị Kiền</t>
  </si>
  <si>
    <t>Hồ Thị Men</t>
  </si>
  <si>
    <t>Quãng Lĩnh Q. Xương</t>
  </si>
  <si>
    <t>Thiệu Hòa, Thiệu Hóa</t>
  </si>
  <si>
    <t>Lê Thị An</t>
  </si>
  <si>
    <t>Dương Văn Cường</t>
  </si>
  <si>
    <t>Dân Quyền, Triệu Sơn</t>
  </si>
  <si>
    <t xml:space="preserve">Nguyễn Thị Mừng </t>
  </si>
  <si>
    <t>Phạm Thị Nhung</t>
  </si>
  <si>
    <t>Lê Thị Ca</t>
  </si>
  <si>
    <t>Cẩm Bình, Cẩm Thủy</t>
  </si>
  <si>
    <t>Dương Thị Nhỉ</t>
  </si>
  <si>
    <t>Nguyễn Thị Tậy</t>
  </si>
  <si>
    <t>Bá Thước Thanh Hóa</t>
  </si>
  <si>
    <t>Dương Đình Thịnh</t>
  </si>
  <si>
    <t>Đông Sơn P.Hàm Rồng</t>
  </si>
  <si>
    <t>Nguyễn Thị Lấn</t>
  </si>
  <si>
    <t>Dương Thị Vặt</t>
  </si>
  <si>
    <t>Thọ phú, Triệu Sơn</t>
  </si>
  <si>
    <t>Bùi Thị Chuông</t>
  </si>
  <si>
    <t>Quảng Lĩnh Q.Xương</t>
  </si>
  <si>
    <t>Dương Thị Ri</t>
  </si>
  <si>
    <t>Thọ Xuân Thanh Hóa</t>
  </si>
  <si>
    <t>Dương Công Hạ</t>
  </si>
  <si>
    <t>Nguyễn Thị Hào</t>
  </si>
  <si>
    <t>Dương Văn Vòng</t>
  </si>
  <si>
    <t>Trần Thị Ân</t>
  </si>
  <si>
    <t>Dương Thị Vào</t>
  </si>
  <si>
    <t>Dương Thị Đáng</t>
  </si>
  <si>
    <t>Dương Thị Đậu</t>
  </si>
  <si>
    <t>29/29 Vũ Thanh Hà Nội</t>
  </si>
  <si>
    <t>Nguyễn Thị Vị</t>
  </si>
  <si>
    <t>Thi trấn Vạn Hà</t>
  </si>
  <si>
    <t>Lê Thị Lơ</t>
  </si>
  <si>
    <t>Lê Thị Cần</t>
  </si>
  <si>
    <t>Cẩm Ngọc Cẩm Thủy</t>
  </si>
  <si>
    <t>Nguyễn Thị Vược</t>
  </si>
  <si>
    <t xml:space="preserve">Dương Thị Luyện </t>
  </si>
  <si>
    <t>Lê Thị Lục</t>
  </si>
  <si>
    <t>Dương Thị Nông</t>
  </si>
  <si>
    <t>Dương Văn Chí</t>
  </si>
  <si>
    <t>Dương Ngọc Vân</t>
  </si>
  <si>
    <t>Dương Thị Soát</t>
  </si>
  <si>
    <t>Dương Thị Lãy</t>
  </si>
  <si>
    <t>Dương Thị Thinh</t>
  </si>
  <si>
    <t>Trần thị Tơ</t>
  </si>
  <si>
    <t>Dương Văn Kiệm</t>
  </si>
  <si>
    <t>Nga Thanh, Nga Sơn</t>
  </si>
  <si>
    <t>Dương Văn Nghiêm</t>
  </si>
  <si>
    <t>Nga Phong, Yên mô NB</t>
  </si>
  <si>
    <t>Nga Phong, yên mô NB</t>
  </si>
  <si>
    <t>Dương Văn Sởi</t>
  </si>
  <si>
    <t>Dương Thị Dân</t>
  </si>
  <si>
    <t>Dương Đức Hải</t>
  </si>
  <si>
    <t>Thôn   , xã Thiệu Dương</t>
  </si>
  <si>
    <t>Thôn 2 Thiệu Dương</t>
  </si>
  <si>
    <t>Nguyễn Thị Ngữ</t>
  </si>
  <si>
    <t>Lê Thị Sánh</t>
  </si>
  <si>
    <t>Lê thị Hòa</t>
  </si>
  <si>
    <t>Đào Thị Mậm</t>
  </si>
  <si>
    <t>Ninh Dụ, Q. Ninh. Q xương</t>
  </si>
  <si>
    <t xml:space="preserve">Đoàn Thị Ấp </t>
  </si>
  <si>
    <t>Dương Minh Đây</t>
  </si>
  <si>
    <t>Trần Hưng Đạo, TP Kon Tum</t>
  </si>
  <si>
    <t>Dương Đức Lễ</t>
  </si>
  <si>
    <t>Khối &amp;, TT Đăk Tô, Đăk TÔ, KT</t>
  </si>
  <si>
    <t>Phạm Thị Tôn</t>
  </si>
  <si>
    <t>Đăk Hà, Đăk Hà</t>
  </si>
  <si>
    <t>KONTUM</t>
  </si>
  <si>
    <t>Dương Mây</t>
  </si>
  <si>
    <t>KP2, Mỹ Đông, Phan Rang, Tháp Cham, Ninh Thuận</t>
  </si>
  <si>
    <t>Dương Thị Dơ</t>
  </si>
  <si>
    <t>Thôn Phương Cựu, xã Phương Hải, huyện Ninh Hải, tỉnh Ninh Thuận</t>
  </si>
  <si>
    <t>Dương Thị Muôn</t>
  </si>
  <si>
    <t>KP6, Mỹ Đông, Phan Rang, Tháp Cham, Ninh Thuận</t>
  </si>
  <si>
    <t>Tổ 10 Phương Cựu, Phương Hải, Ninh hải, Ninh Thuận</t>
  </si>
  <si>
    <t>Dương Nghiệp</t>
  </si>
  <si>
    <t>Tổ 4 Phương Cựu, Phương Hải, Ninh hải, Ninh Thuận</t>
  </si>
  <si>
    <t>Dương Thi Khiết</t>
  </si>
  <si>
    <t>Khánh Nhơn 2, Nhơn hải, Ninh hải, Ninh Thuận</t>
  </si>
  <si>
    <t>Khánh Nhơn 1, Nhơn hải, Ninh hải, Ninh Thuận</t>
  </si>
  <si>
    <t>Vợ Ô. Dương Trung Đài</t>
  </si>
  <si>
    <t>Dương Nang</t>
  </si>
  <si>
    <t>Khánh Nhơn, Nhơn hải, Ninh hải, Ninh Thuận</t>
  </si>
  <si>
    <t>Dương Văn Miêu</t>
  </si>
  <si>
    <t>Dương Thị Xích</t>
  </si>
  <si>
    <t>NINH THUẬN</t>
  </si>
  <si>
    <t>Thanh Xương - Điện Biên</t>
  </si>
  <si>
    <t>Pom Lót - Điện Biên</t>
  </si>
  <si>
    <t>Dương Trọng Huệ</t>
  </si>
  <si>
    <t>Nam Thanh - Điện Biên</t>
  </si>
  <si>
    <t>Hà Thị Nụ</t>
  </si>
  <si>
    <t>Thanh Hưng - Điện Biên</t>
  </si>
  <si>
    <t>Dương Văn  Luật</t>
  </si>
  <si>
    <t>Thanh Luông - Điện Biên</t>
  </si>
  <si>
    <t>Mai Thị Nhinh</t>
  </si>
  <si>
    <t>Điện Biên</t>
  </si>
  <si>
    <t>DươngVăn Lâm</t>
  </si>
  <si>
    <t>MườngThanh - Điện Biên</t>
  </si>
  <si>
    <t>Lê Thị Thịnh</t>
  </si>
  <si>
    <t>ĐIỆN BIÊN</t>
  </si>
  <si>
    <t>Dương Đức Minh</t>
  </si>
  <si>
    <t>Thôn Nậm Lương, xã Quyết Tiến, huyện Quản Bạ</t>
  </si>
  <si>
    <t>Mùng Thị Dung</t>
  </si>
  <si>
    <t>Tổ 3, thị trấn Tam Sơn, huyện Quản Bạ</t>
  </si>
  <si>
    <t>Vợ ông Dương Chính Vinh</t>
  </si>
  <si>
    <t>Vợ ông Dương Hữu Cháng</t>
  </si>
  <si>
    <t>Dương Thị Ươi</t>
  </si>
  <si>
    <t>Thôn Nà Khoang, xã Quản Bạ, huyện Quản Bạ</t>
  </si>
  <si>
    <t>Thôn Nà Khoang, Tam Sơn, huyện Quản Bạ</t>
  </si>
  <si>
    <t>Thôn Vĩnh Thành, xã Vĩnh Phúc, huyện Bắc Quang</t>
  </si>
  <si>
    <t>Vợ cụ Dương Văn Khỉn (đã mất)</t>
  </si>
  <si>
    <t>Hoàng Thị Vân</t>
  </si>
  <si>
    <t>Xã Vĩnh Phúc, huyện Bắc Quang</t>
  </si>
  <si>
    <t>Vợ cụ Dương Văn Quyên (đã mất)</t>
  </si>
  <si>
    <t>Phạm Thị Nhụ</t>
  </si>
  <si>
    <t>Tổ 5, phường Quang Trung, TP Hà Giang</t>
  </si>
  <si>
    <t>Vợ cụ Dương Văn Thụy (đã mất)</t>
  </si>
  <si>
    <t>HÀ GIANG</t>
  </si>
  <si>
    <t>Tạ Thị Mùi</t>
  </si>
  <si>
    <t>Phong Thổ-Lai Châu</t>
  </si>
  <si>
    <t>01689 408 874</t>
  </si>
  <si>
    <t>Mẹ ông: Dương Văn Nhì</t>
  </si>
  <si>
    <t>Dương Thị Xin</t>
  </si>
  <si>
    <t>TP-Lai Châu</t>
  </si>
  <si>
    <t>0947 851 488</t>
  </si>
  <si>
    <t>Họ Dương</t>
  </si>
  <si>
    <t>Hoàng Thị Nga</t>
  </si>
  <si>
    <t>0911 422 666  0973 561 666</t>
  </si>
  <si>
    <t>Mẹ ông: Dương Đình Đức</t>
  </si>
  <si>
    <t>LAI CHÂU</t>
  </si>
  <si>
    <t>Dương Cánh Khương</t>
  </si>
  <si>
    <t>Xã Đạ Rsa - Huyện Đam Rông- Lâm Đồng</t>
  </si>
  <si>
    <t>Nguyễn Thị Việt</t>
  </si>
  <si>
    <t>Phường Lộc Sơn- TP Bảo Lộc- Lâm Đồng</t>
  </si>
  <si>
    <t xml:space="preserve">Mẹ đẻ của ông Dương Quốc Việt; </t>
  </si>
  <si>
    <t>Hoàng Thị Dung</t>
  </si>
  <si>
    <t>Hiệp an - Đức Trọng- Lâm Đồng</t>
  </si>
  <si>
    <t>Vợ ông Dương Văn Cần</t>
  </si>
  <si>
    <t>Nam Ban - Lâm Hà - Lâm Đồng</t>
  </si>
  <si>
    <t>Vương Thị Thức</t>
  </si>
  <si>
    <t>Tân Hà - Lâm Hà - Lâm Đồng</t>
  </si>
  <si>
    <t xml:space="preserve">Vợ Ông Dương Đình Khiêm  </t>
  </si>
  <si>
    <t xml:space="preserve">Dương Thị Tấn </t>
  </si>
  <si>
    <t>Đinh Văn - Lâm Hà - Lâm Đồng</t>
  </si>
  <si>
    <t xml:space="preserve">Bùi Thị Hải           </t>
  </si>
  <si>
    <t>T 8 Xã Mê Linh - Lâm Hà - Lâm Đồng</t>
  </si>
  <si>
    <t>Mẹ đẻ của Dương Thị Lâm</t>
  </si>
  <si>
    <t>Dương Phú Xuân</t>
  </si>
  <si>
    <t>Phường 2- TP Bảo Lộc- Lâm Đồng</t>
  </si>
  <si>
    <t>130 Phan Đình Phùng, TP Đà Lạt, Lâm Đồng</t>
  </si>
  <si>
    <t>0913639835     ( con trai)</t>
  </si>
  <si>
    <t>Đã mừng thọ 2018</t>
  </si>
  <si>
    <t>LÂM ĐỒNG</t>
  </si>
  <si>
    <t>983657286( Con Trai)</t>
  </si>
  <si>
    <t>971340659( Con Trai)</t>
  </si>
  <si>
    <t>974969609( Con Trai)</t>
  </si>
  <si>
    <t>976350515( Con Trai)</t>
  </si>
  <si>
    <t>Nguyễn Thị Trạnh</t>
  </si>
  <si>
    <t>Xã Thăng Hưng, huyện Chư Prông, Gia Lai</t>
  </si>
  <si>
    <t>Vợ ông Dương Cược (đã mất), hiện nay ở với con Dương Thị Minh</t>
  </si>
  <si>
    <t>Phan Thị Hữu</t>
  </si>
  <si>
    <t>Vợ ông Dương Thanh Cần (đã mất), Hiện nay ở với con Dương Ngọc Hoàng</t>
  </si>
  <si>
    <t>Nguyễn Thị Pho</t>
  </si>
  <si>
    <t>Vợ ông Dương Trang (đã mất), Hiện nay ở với con Dương Văn Hà</t>
  </si>
  <si>
    <t>TDP 8, TT. Chư Sê, huyện Chư Sê, Gia Lai</t>
  </si>
  <si>
    <t xml:space="preserve">  Dương Đình Chính</t>
  </si>
  <si>
    <t>Tổ 11, P. Yên Thế, TP Pleiku, Gia Lai</t>
  </si>
  <si>
    <t>-</t>
  </si>
  <si>
    <t>Dương Thị Bộ</t>
  </si>
  <si>
    <t>Phường Đoàn Kết, TX. Ayun Pa, Gia Lai</t>
  </si>
  <si>
    <t>Dương Tập</t>
  </si>
  <si>
    <t>Xã Kông H’Tok, huyện Chư Sê, Gia Lai</t>
  </si>
  <si>
    <t>Dương Bá Ấp</t>
  </si>
  <si>
    <t>Xã Ia Băng, huyện Chư Prông, Gia Lai</t>
  </si>
  <si>
    <t>Dương Thị Xâm</t>
  </si>
  <si>
    <t>Xã Hoa Phú, TP. Pleiku, Gia Lai</t>
  </si>
  <si>
    <t>Dương Thanh Mùi</t>
  </si>
  <si>
    <t>Xã Ia Yok, huyện Ia Grai, Gia Lai</t>
  </si>
  <si>
    <t>GIA LAI</t>
  </si>
  <si>
    <t>Hương Hóa - Tuyên Hóa - QB</t>
  </si>
  <si>
    <t>0912 414915</t>
  </si>
  <si>
    <t>Phan Thị Tam</t>
  </si>
  <si>
    <t>0978 934731</t>
  </si>
  <si>
    <t>Dương Thanh Dục</t>
  </si>
  <si>
    <t>01964 285700</t>
  </si>
  <si>
    <t>BỔ SUNG</t>
  </si>
  <si>
    <t>Vợ Liệt sĩ Dương Minh Thông, BỔ SUNG</t>
  </si>
  <si>
    <t>Dương Thị Nhũ</t>
  </si>
  <si>
    <t xml:space="preserve">Vĩnh Hưng- Hoàng Mai - Hà Nội </t>
  </si>
  <si>
    <t>0912311666</t>
  </si>
  <si>
    <t>Phạm Thị Nhỡ</t>
  </si>
  <si>
    <t>0917457769</t>
  </si>
  <si>
    <t>0968926853</t>
  </si>
  <si>
    <t>Dương Văn Gia</t>
  </si>
  <si>
    <t>01669164509</t>
  </si>
  <si>
    <t>Nguyễn Thị Thảo</t>
  </si>
  <si>
    <t>Dương Thị Dần</t>
  </si>
  <si>
    <t>02436441520</t>
  </si>
  <si>
    <t>0988856338</t>
  </si>
  <si>
    <t>01696040384</t>
  </si>
  <si>
    <t>Dương Thị Ọt</t>
  </si>
  <si>
    <t>0966556708</t>
  </si>
  <si>
    <t>Tịnh Thị Thuần</t>
  </si>
  <si>
    <t>0984963381</t>
  </si>
  <si>
    <t>01676110762</t>
  </si>
  <si>
    <t>Dương Thị Vượn</t>
  </si>
  <si>
    <t>0915686837</t>
  </si>
  <si>
    <t>0986760957</t>
  </si>
  <si>
    <t>0973368491</t>
  </si>
  <si>
    <t>01699555622</t>
  </si>
  <si>
    <t>0911526823</t>
  </si>
  <si>
    <t>Dương Văn Doãn</t>
  </si>
  <si>
    <t>0904186117</t>
  </si>
  <si>
    <t>0912347319</t>
  </si>
  <si>
    <t>Vũ Thị Khuê</t>
  </si>
  <si>
    <t>0904810106</t>
  </si>
  <si>
    <t>01658666731</t>
  </si>
  <si>
    <t>0903210984</t>
  </si>
  <si>
    <t>Dương Thị Tiệp</t>
  </si>
  <si>
    <t>01646533812</t>
  </si>
  <si>
    <t>Dương Thị Dúi</t>
  </si>
  <si>
    <t>0985222086</t>
  </si>
  <si>
    <t>Phạm Thị Thuận</t>
  </si>
  <si>
    <t>01685426411</t>
  </si>
  <si>
    <t>01237853507</t>
  </si>
  <si>
    <t>Dương Thị Tăm</t>
  </si>
  <si>
    <t>0986411834</t>
  </si>
  <si>
    <t>Nguyễn Thị Thụy</t>
  </si>
  <si>
    <t>0904045869</t>
  </si>
  <si>
    <t>0915956895</t>
  </si>
  <si>
    <t>Dương Văn Phố</t>
  </si>
  <si>
    <t>0944537870</t>
  </si>
  <si>
    <t>Dương Thị Hoành</t>
  </si>
  <si>
    <t>0904781768</t>
  </si>
  <si>
    <t>Trần Thị Dói</t>
  </si>
  <si>
    <t>0977071678</t>
  </si>
  <si>
    <t>0979814075</t>
  </si>
  <si>
    <t>Dương Thìn</t>
  </si>
  <si>
    <t>02436442901</t>
  </si>
  <si>
    <t>Trần Thị Xứng</t>
  </si>
  <si>
    <t>01676031783</t>
  </si>
  <si>
    <t>01658009417</t>
  </si>
  <si>
    <t>Đã nộp HS</t>
  </si>
  <si>
    <t>Trần Thị Thủy</t>
  </si>
  <si>
    <t>Dương Văn Thiều</t>
  </si>
  <si>
    <t>02438569155</t>
  </si>
  <si>
    <t>Dương Thị Điệp</t>
  </si>
  <si>
    <t>01689781088</t>
  </si>
  <si>
    <t>0944228268</t>
  </si>
  <si>
    <t>0915550833</t>
  </si>
  <si>
    <t>Dương Kim Lưu</t>
  </si>
  <si>
    <t>0973872539</t>
  </si>
  <si>
    <t>0944522445</t>
  </si>
  <si>
    <t>Dương Văn Phận</t>
  </si>
  <si>
    <t>0914283835</t>
  </si>
  <si>
    <t>Đương Thị Cúc</t>
  </si>
  <si>
    <t>0986964689</t>
  </si>
  <si>
    <t>0973537120</t>
  </si>
  <si>
    <t>Dương Văn Vít</t>
  </si>
  <si>
    <t>01253060182</t>
  </si>
  <si>
    <t>Dương Văn Keng</t>
  </si>
  <si>
    <t>01659867354</t>
  </si>
  <si>
    <t>01652402421</t>
  </si>
  <si>
    <t>01696226693</t>
  </si>
  <si>
    <t>0986387493</t>
  </si>
  <si>
    <t>01696351191</t>
  </si>
  <si>
    <t>Dương Văn Dều</t>
  </si>
  <si>
    <t>0986774291</t>
  </si>
  <si>
    <t>0913507046</t>
  </si>
  <si>
    <t>Dương Tiến Tuệ</t>
  </si>
  <si>
    <t>0986729291</t>
  </si>
  <si>
    <t>01668780376</t>
  </si>
  <si>
    <t>Nguyễn Thị Sấu</t>
  </si>
  <si>
    <t>01667021893</t>
  </si>
  <si>
    <t>01252721323</t>
  </si>
  <si>
    <t>Dương Văn Ưu</t>
  </si>
  <si>
    <t>02436445548</t>
  </si>
  <si>
    <t>0913070962</t>
  </si>
  <si>
    <t>0969319172</t>
  </si>
  <si>
    <t>01658875639</t>
  </si>
  <si>
    <t>0975856799</t>
  </si>
  <si>
    <t>0964999862</t>
  </si>
  <si>
    <t>Dương Hồng Giáp</t>
  </si>
  <si>
    <t>0168405290</t>
  </si>
  <si>
    <t>Dương Hải Thao</t>
  </si>
  <si>
    <t>01666050887</t>
  </si>
  <si>
    <t>Dương Việt Hùng</t>
  </si>
  <si>
    <t>01246138365</t>
  </si>
  <si>
    <t>Mai Thị Hòa</t>
  </si>
  <si>
    <t>Nguyễn Thị Thanh Ý</t>
  </si>
  <si>
    <t>09034427434</t>
  </si>
  <si>
    <t>Dương Thị Kim Hòa</t>
  </si>
  <si>
    <t>0989580766</t>
  </si>
  <si>
    <t>0904388752</t>
  </si>
  <si>
    <t>Trần Thị Quỳnh</t>
  </si>
  <si>
    <t>0934455562</t>
  </si>
  <si>
    <t>Dương Văn Sen</t>
  </si>
  <si>
    <t>01254740604</t>
  </si>
  <si>
    <t>Dương Thị Yểng</t>
  </si>
  <si>
    <t>0967049084</t>
  </si>
  <si>
    <t>Dương Thị Mài</t>
  </si>
  <si>
    <t xml:space="preserve">Bắc lãm - Phú Lương- Hà Đông - Hà Nội </t>
  </si>
  <si>
    <t>Dương Thị Thiều</t>
  </si>
  <si>
    <t xml:space="preserve">Dương Nội - Hà Đông - Hà Nội </t>
  </si>
  <si>
    <t>Nguyễn Thị Vực</t>
  </si>
  <si>
    <t xml:space="preserve">Yên Nghĩa - Hà Đông - Hà Nội </t>
  </si>
  <si>
    <t>Trần Thị Khiếu</t>
  </si>
  <si>
    <t xml:space="preserve">Động Lãm  - Phú Lương - Hà Đông - Hà Nội </t>
  </si>
  <si>
    <t>Nguyễn Thị Dư</t>
  </si>
  <si>
    <t>Đặng Thị Hiệp</t>
  </si>
  <si>
    <t>Đỗ Thị Vân</t>
  </si>
  <si>
    <t>Dương Văn Ty.</t>
  </si>
  <si>
    <t>Dương Thị Họa</t>
  </si>
  <si>
    <t>Dương Thị Giám</t>
  </si>
  <si>
    <t>Nguyễn Thị Soàng</t>
  </si>
  <si>
    <t>Dương Xuân Tiếu</t>
  </si>
  <si>
    <t>Đoàn Thị Ngọ</t>
  </si>
  <si>
    <t>Ngô Thị Thu</t>
  </si>
  <si>
    <t>Độc thân,ko có giấy tờ chỉ có QĐ trợ cấp XH</t>
  </si>
  <si>
    <t>09044164222</t>
  </si>
  <si>
    <t>Dương Hồng Phong</t>
  </si>
  <si>
    <t>Dương Văn Phiêu</t>
  </si>
  <si>
    <t>Dương Văn Đen</t>
  </si>
  <si>
    <t>Trần Thị Dấn</t>
  </si>
  <si>
    <t>Dương Văn Hà</t>
  </si>
  <si>
    <t>Dương Thị Diếp</t>
  </si>
  <si>
    <t>Bùi Thị Kim</t>
  </si>
  <si>
    <t>Dương Tường Lân</t>
  </si>
  <si>
    <t>Dương Thị Kỉnh</t>
  </si>
  <si>
    <t>0988179766</t>
  </si>
  <si>
    <t>Dương Văn Lượng</t>
  </si>
  <si>
    <t>09888179766</t>
  </si>
  <si>
    <t>Nguyễn Thị Tha</t>
  </si>
  <si>
    <t xml:space="preserve">Triều Khúc - Tân Triều - Thanh trì </t>
  </si>
  <si>
    <t>0988017138</t>
  </si>
  <si>
    <t>đã có hồ sơ</t>
  </si>
  <si>
    <t xml:space="preserve">Láng Hạ -   Đống Đa -Hà Nội </t>
  </si>
  <si>
    <t>0913211012</t>
  </si>
  <si>
    <t xml:space="preserve">có Hồ  sơ </t>
  </si>
  <si>
    <t xml:space="preserve">Ô Chợ Dừa - Đống Đa - Hà Nội </t>
  </si>
  <si>
    <t xml:space="preserve">k có hồ sơ </t>
  </si>
  <si>
    <t>Trần Thị Tòn</t>
  </si>
  <si>
    <t xml:space="preserve">Ngọc Hà - Ba Đình - Hà Nội </t>
  </si>
  <si>
    <t>0973086240</t>
  </si>
  <si>
    <t>Dương Thế Vinh</t>
  </si>
  <si>
    <t xml:space="preserve">Kim Mã - Ba Đình - Hà Nội </t>
  </si>
  <si>
    <t>Lê Thị Bàng</t>
  </si>
  <si>
    <t xml:space="preserve">Thổ Quan _ Khâm, Thiên - Đống Đa </t>
  </si>
  <si>
    <t xml:space="preserve">Triều Khúc - Tân Triều - Thanh Trì </t>
  </si>
  <si>
    <t>01694605530</t>
  </si>
  <si>
    <t>Dương Thị Phăng</t>
  </si>
  <si>
    <t>01666858888</t>
  </si>
  <si>
    <t>Đỗ Thị Liêu</t>
  </si>
  <si>
    <t>0988556340</t>
  </si>
  <si>
    <t>Ngô Thị Đặc</t>
  </si>
  <si>
    <t>Ngô Thị Mên</t>
  </si>
  <si>
    <t>Ngô Thị Nông</t>
  </si>
  <si>
    <t>01672813361</t>
  </si>
  <si>
    <t>Vũ Thị Xuất</t>
  </si>
  <si>
    <t>01662415245</t>
  </si>
  <si>
    <t>Nguyễn Thị Tủn</t>
  </si>
  <si>
    <t>0973306718</t>
  </si>
  <si>
    <t>Dương Văn Niên</t>
  </si>
  <si>
    <t>Ngô Dương Sơn</t>
  </si>
  <si>
    <t>0982262437</t>
  </si>
  <si>
    <t>Ngô Thị Mọc</t>
  </si>
  <si>
    <t>0902260569</t>
  </si>
  <si>
    <t>Ngô Thị Đỡ</t>
  </si>
  <si>
    <t>0977043964</t>
  </si>
  <si>
    <t>Ngô Thị Củng</t>
  </si>
  <si>
    <t>0986955308</t>
  </si>
  <si>
    <t>Vũ Thị Cúc</t>
  </si>
  <si>
    <t>01377143254</t>
  </si>
  <si>
    <t>Ngô Thị Nghĩa</t>
  </si>
  <si>
    <t>01669231596</t>
  </si>
  <si>
    <t>01628979299</t>
  </si>
  <si>
    <t>0983194010</t>
  </si>
  <si>
    <t>01684686327</t>
  </si>
  <si>
    <t>0961985537</t>
  </si>
  <si>
    <t>Ngô Minh Hồng</t>
  </si>
  <si>
    <t>Trương Thị Cam</t>
  </si>
  <si>
    <t>0984816970</t>
  </si>
  <si>
    <t>Bổ sung</t>
  </si>
  <si>
    <t>0983095389</t>
  </si>
  <si>
    <t>Dương Thị Choét</t>
  </si>
  <si>
    <t>0983811271</t>
  </si>
  <si>
    <t>Dương Văn Lự</t>
  </si>
  <si>
    <t>0988689382</t>
  </si>
  <si>
    <t>09744077902</t>
  </si>
  <si>
    <t>Nguyễn Thị Hoan</t>
  </si>
  <si>
    <t>Ngô Thị Chiêm</t>
  </si>
  <si>
    <t>0979582687</t>
  </si>
  <si>
    <t>Dương Thị Giỏ</t>
  </si>
  <si>
    <t>0985548900</t>
  </si>
  <si>
    <t>01657082713</t>
  </si>
  <si>
    <t>0986473234</t>
  </si>
  <si>
    <t>Đặng Thị Mùi</t>
  </si>
  <si>
    <t>01678321336</t>
  </si>
  <si>
    <t>Trịnh Thị Đường</t>
  </si>
  <si>
    <t>01645987414</t>
  </si>
  <si>
    <t>01663115192</t>
  </si>
  <si>
    <t>0912670942</t>
  </si>
  <si>
    <t>0978233195</t>
  </si>
  <si>
    <t>01655503105</t>
  </si>
  <si>
    <t>01658858605</t>
  </si>
  <si>
    <t>01649087403</t>
  </si>
  <si>
    <t>Ngô Thị Trị</t>
  </si>
  <si>
    <t>01686598463</t>
  </si>
  <si>
    <t>01683367172</t>
  </si>
  <si>
    <t>0439670903</t>
  </si>
  <si>
    <t>0977031763</t>
  </si>
  <si>
    <t>Bùi Thị Nắm</t>
  </si>
  <si>
    <t>01683950048</t>
  </si>
  <si>
    <t>01695372014</t>
  </si>
  <si>
    <t>Dương Văn Tạ</t>
  </si>
  <si>
    <t>0915540465</t>
  </si>
  <si>
    <t>01644334524</t>
  </si>
  <si>
    <t>0</t>
  </si>
  <si>
    <t>01365880061</t>
  </si>
  <si>
    <t>0913338566</t>
  </si>
  <si>
    <t>0982338959</t>
  </si>
  <si>
    <t>Dương Văn Chẩn</t>
  </si>
  <si>
    <t>0978946378</t>
  </si>
  <si>
    <t>0914625049</t>
  </si>
  <si>
    <t>Nguyễn Thị Nhài</t>
  </si>
  <si>
    <t>0986435092</t>
  </si>
  <si>
    <t>0961261034</t>
  </si>
  <si>
    <t>Lê Thị Mão</t>
  </si>
  <si>
    <t>01695201486</t>
  </si>
  <si>
    <t>Dương Thị Dánh</t>
  </si>
  <si>
    <t>0978374775</t>
  </si>
  <si>
    <t>0978135216</t>
  </si>
  <si>
    <t>01644631918</t>
  </si>
  <si>
    <t>Ngô Thị Khiêm</t>
  </si>
  <si>
    <t>0982826258</t>
  </si>
  <si>
    <t>Dương Văn Thúy</t>
  </si>
  <si>
    <t>Dương Thị Vóc</t>
  </si>
  <si>
    <t>0913340085</t>
  </si>
  <si>
    <t>Hoàng Thị Nhàn</t>
  </si>
  <si>
    <t>0965996037</t>
  </si>
  <si>
    <t>Tạ Thị Ao</t>
  </si>
  <si>
    <t>01677657017</t>
  </si>
  <si>
    <t>Dương Văn Tứ</t>
  </si>
  <si>
    <t>01697442975</t>
  </si>
  <si>
    <t>0912376937</t>
  </si>
  <si>
    <t>0986543172</t>
  </si>
  <si>
    <t>Hoàng Thị Sự</t>
  </si>
  <si>
    <t>0976954689</t>
  </si>
  <si>
    <t>0904396917</t>
  </si>
  <si>
    <t>Dương Văn Chiên</t>
  </si>
  <si>
    <t>01669265958</t>
  </si>
  <si>
    <t>01247707149</t>
  </si>
  <si>
    <t>Nguyễn Thị Điệu</t>
  </si>
  <si>
    <t>01644945320</t>
  </si>
  <si>
    <t>01642590715</t>
  </si>
  <si>
    <t>Dương Văn Hỷ</t>
  </si>
  <si>
    <t>0978530269</t>
  </si>
  <si>
    <t>Nguyễn Thị Dụt</t>
  </si>
  <si>
    <t>01657172933</t>
  </si>
  <si>
    <t>Nguyễn Thị Chiều</t>
  </si>
  <si>
    <t>0975650742</t>
  </si>
  <si>
    <t>Nguyễn Thị Suốt</t>
  </si>
  <si>
    <t>Ngô Thị Quý</t>
  </si>
  <si>
    <t>0983275275</t>
  </si>
  <si>
    <t>Hoàng Thị Chuyển</t>
  </si>
  <si>
    <t>01668960366</t>
  </si>
  <si>
    <t>Dương Xuân Tầm</t>
  </si>
  <si>
    <t>01663399462</t>
  </si>
  <si>
    <t>01633220556</t>
  </si>
  <si>
    <t>01647052214</t>
  </si>
  <si>
    <t>Ngô Thị Mơ</t>
  </si>
  <si>
    <t>097287246</t>
  </si>
  <si>
    <t>0902732188</t>
  </si>
  <si>
    <t>Dương Thị Tần</t>
  </si>
  <si>
    <t>0312357720</t>
  </si>
  <si>
    <t>Nguyễn Thị Tiệm</t>
  </si>
  <si>
    <t>Lê Thị Việt</t>
  </si>
  <si>
    <t>01658643628</t>
  </si>
  <si>
    <t>Phan Thị Trình</t>
  </si>
  <si>
    <t>Dương Văn Hội</t>
  </si>
  <si>
    <t>Dương Xuân Hỷ</t>
  </si>
  <si>
    <t>Không thấy HS</t>
  </si>
  <si>
    <t>Phạm Thị Bốn</t>
  </si>
  <si>
    <t>0982569189</t>
  </si>
  <si>
    <t>01688040689</t>
  </si>
  <si>
    <t>Dương Đinh Thị</t>
  </si>
  <si>
    <t>Dương Thị Duệ</t>
  </si>
  <si>
    <t>01655224284</t>
  </si>
  <si>
    <t>Nguyễn Thị Hấn</t>
  </si>
  <si>
    <t>01647176724</t>
  </si>
  <si>
    <t>0984913254</t>
  </si>
  <si>
    <t>0986422634</t>
  </si>
  <si>
    <t>0987419390</t>
  </si>
  <si>
    <t>Nguyễn Thị Thảnh</t>
  </si>
  <si>
    <t>0986921098</t>
  </si>
  <si>
    <t>Dương Văn Vịnh</t>
  </si>
  <si>
    <t>0974267079</t>
  </si>
  <si>
    <t>Dương Văn Thịnh</t>
  </si>
  <si>
    <t>01676011965</t>
  </si>
  <si>
    <t>Dương Thị Dùng</t>
  </si>
  <si>
    <t>Dương Thị Đán</t>
  </si>
  <si>
    <t>Ngô Thị Lê</t>
  </si>
  <si>
    <t>Dương Thỷ</t>
  </si>
  <si>
    <t>Dương Mạnh Thắng</t>
  </si>
  <si>
    <t>0977495762</t>
  </si>
  <si>
    <t>Dương Thị Chiểu</t>
  </si>
  <si>
    <t>01677493373</t>
  </si>
  <si>
    <t>Dương Văn Đa</t>
  </si>
  <si>
    <t>Dương Đức Thuân</t>
  </si>
  <si>
    <t>Nguyễn Thị Cõn</t>
  </si>
  <si>
    <t>Dương Bá Đề</t>
  </si>
  <si>
    <t>01642459329</t>
  </si>
  <si>
    <t>Dương Đức Đạo</t>
  </si>
  <si>
    <t>0974797841</t>
  </si>
  <si>
    <t>Vợ Dương Văn Năng</t>
  </si>
  <si>
    <t>Vợ Dương Văn Mạo</t>
  </si>
  <si>
    <t>Dương Văn Bân</t>
  </si>
  <si>
    <t>Dương Thị Sôi</t>
  </si>
  <si>
    <t>Dương Thị Nhội</t>
  </si>
  <si>
    <t>Dương Thị Kín</t>
  </si>
  <si>
    <t>Mẹ Việt Nam anh hùng</t>
  </si>
  <si>
    <t>Dương Văn Phổ</t>
  </si>
  <si>
    <t>Dương Thị Hách</t>
  </si>
  <si>
    <t>Dương Văn Đạc</t>
  </si>
  <si>
    <t>Phạm Thị Châm</t>
  </si>
  <si>
    <t>Vợ Dương Văn Đạc</t>
  </si>
  <si>
    <t>Vợ Dương Văn Quy</t>
  </si>
  <si>
    <t>Dương Thị Dỹ</t>
  </si>
  <si>
    <t>Dương Thị Nhạc</t>
  </si>
  <si>
    <t>Dương Văn Oa</t>
  </si>
  <si>
    <t>Dương Thị Thang</t>
  </si>
  <si>
    <t>Dương Văn Hột</t>
  </si>
  <si>
    <t>Dương Văn Tèng</t>
  </si>
  <si>
    <t>Dương Thị Còi</t>
  </si>
  <si>
    <t>Đào Thị Bát</t>
  </si>
  <si>
    <t>Vợ Dương Văn Hào</t>
  </si>
  <si>
    <t>Dương Thị Cước</t>
  </si>
  <si>
    <t>Dương Văn Tươi</t>
  </si>
  <si>
    <t>Phan Thị Hiếng</t>
  </si>
  <si>
    <t xml:space="preserve"> Vợ Dương Văn Lạc</t>
  </si>
  <si>
    <t>Dương Thị Vựng</t>
  </si>
  <si>
    <t>Dương Văn Sổ</t>
  </si>
  <si>
    <t>Dương Thị Bờ</t>
  </si>
  <si>
    <t>Nguyễn Thị Tưởng</t>
  </si>
  <si>
    <t>Vợ Dương Văn Bân</t>
  </si>
  <si>
    <t>Dương Văn Thập</t>
  </si>
  <si>
    <t>Dương Văn Chén</t>
  </si>
  <si>
    <t>Nghiêm Thị Mực</t>
  </si>
  <si>
    <t>Vợ Dương Văn Chén</t>
  </si>
  <si>
    <t>Vợ Dương Văn Độ</t>
  </si>
  <si>
    <t>Dương Thị Đương</t>
  </si>
  <si>
    <t>Dương Lưu Vững</t>
  </si>
  <si>
    <t>Vợ Dương Lưu Vững</t>
  </si>
  <si>
    <t>Dương Thị Đan</t>
  </si>
  <si>
    <t>Vợ Dương Văn Khuê</t>
  </si>
  <si>
    <t>Nguyễn Thị Xiêng</t>
  </si>
  <si>
    <t>Vợ Dương Văn Hậu</t>
  </si>
  <si>
    <t>Dương Bá Hiền</t>
  </si>
  <si>
    <t>Hoàng Thị Phong</t>
  </si>
  <si>
    <t xml:space="preserve"> Vợ Dương Bá Hiền</t>
  </si>
  <si>
    <t>Vợ Dương Văn Tỏa</t>
  </si>
  <si>
    <t>02438291859</t>
  </si>
  <si>
    <t>01677606616</t>
  </si>
  <si>
    <t>Dương Đình Ngoạn</t>
  </si>
  <si>
    <t>01629600343</t>
  </si>
  <si>
    <t>Dương Văn Ngữ</t>
  </si>
  <si>
    <t>Dương Việt Hồ</t>
  </si>
  <si>
    <t>Dương Thâu</t>
  </si>
  <si>
    <t>02438293073</t>
  </si>
  <si>
    <t xml:space="preserve">có Hồ sơ </t>
  </si>
  <si>
    <t>0912572970</t>
  </si>
  <si>
    <t>Dương Thị Phượng</t>
  </si>
  <si>
    <t>0983881697</t>
  </si>
  <si>
    <t>Dương Thị Nhài</t>
  </si>
  <si>
    <t>01689788668</t>
  </si>
  <si>
    <t>Dương Văn Thiện</t>
  </si>
  <si>
    <t>Dương Văn Chương</t>
  </si>
  <si>
    <t>Dương Văn Thêm</t>
  </si>
  <si>
    <t>0912174655</t>
  </si>
  <si>
    <t>Dương Tân Tích</t>
  </si>
  <si>
    <t>Dương Minh Khải</t>
  </si>
  <si>
    <t>Dương Đức Phượng</t>
  </si>
  <si>
    <t>Dương Tứ Quý</t>
  </si>
  <si>
    <t>0916386766</t>
  </si>
  <si>
    <t>Dương Thị Đạo</t>
  </si>
  <si>
    <t xml:space="preserve">Dương Thị Nãi </t>
  </si>
  <si>
    <t xml:space="preserve">Chu Thị Hòa </t>
  </si>
  <si>
    <t>0975189067</t>
  </si>
  <si>
    <t xml:space="preserve">Thanh Cao- Thanh Oai - hà Nội </t>
  </si>
  <si>
    <t>01633214032</t>
  </si>
  <si>
    <t>Dương Thị Cược</t>
  </si>
  <si>
    <t xml:space="preserve">Lam Điền - Chương Mỹ - hà Nội </t>
  </si>
  <si>
    <t>01698028719</t>
  </si>
  <si>
    <t>Dương Trọng Đồng</t>
  </si>
  <si>
    <t>Nguyễn Thị Ất</t>
  </si>
  <si>
    <t xml:space="preserve">Hợp Đồng - Chương Mỹ - Hà Nội </t>
  </si>
  <si>
    <t>0977532772</t>
  </si>
  <si>
    <t>Dương Nguyễn Tuyển</t>
  </si>
  <si>
    <t xml:space="preserve">Đại Yên - Chương Mỹ - Hà Nội </t>
  </si>
  <si>
    <t>0981540566</t>
  </si>
  <si>
    <t>Dương Thị Dẹt</t>
  </si>
  <si>
    <t>0983426727</t>
  </si>
  <si>
    <t>Dương Nguyễn Miên</t>
  </si>
  <si>
    <t>Dương Thị Nhương</t>
  </si>
  <si>
    <t xml:space="preserve">Tam Hưng - Thanh oai - Hà Nội </t>
  </si>
  <si>
    <t>0912827538</t>
  </si>
  <si>
    <t xml:space="preserve">Chúc Sơn - Chương Mỹ - Hà Nội </t>
  </si>
  <si>
    <t>01648565418</t>
  </si>
  <si>
    <t>Thái Thị Cửu</t>
  </si>
  <si>
    <t>01698565418</t>
  </si>
  <si>
    <t xml:space="preserve">Quảng Bị - Chương Mỹ - Hà Nội </t>
  </si>
  <si>
    <t>01683748819</t>
  </si>
  <si>
    <t>Dương Văn Giang</t>
  </si>
  <si>
    <t>Bùi Thị Lụy</t>
  </si>
  <si>
    <t>Bùi Thị Vải</t>
  </si>
  <si>
    <t>Đàm Thị Cọ</t>
  </si>
  <si>
    <t>Bùi Thị Mên</t>
  </si>
  <si>
    <t>Nguyễn Thị Bái</t>
  </si>
  <si>
    <t xml:space="preserve">Xuân Mai - Chương Mỹ - Hà Nội </t>
  </si>
  <si>
    <t>0983731268</t>
  </si>
  <si>
    <t>Dương Đức Mạnh</t>
  </si>
  <si>
    <t>Dương Thị Phùng</t>
  </si>
  <si>
    <t>Bùi Thị Hường</t>
  </si>
  <si>
    <t>Dương Thị Quất</t>
  </si>
  <si>
    <t>Dương Thị Ngấp</t>
  </si>
  <si>
    <t>Đặng Thị Liệu</t>
  </si>
  <si>
    <t>Đặng Thị Thường</t>
  </si>
  <si>
    <t>Đặng Thị Vê</t>
  </si>
  <si>
    <t>0988719766</t>
  </si>
  <si>
    <t>Trịnh Thị Cập</t>
  </si>
  <si>
    <t>Dương Thị Tuệ</t>
  </si>
  <si>
    <t xml:space="preserve">Ngọc Hòa - Chương Mỹ - Hà Nội </t>
  </si>
  <si>
    <t>Dương Thị Tấn</t>
  </si>
  <si>
    <t>0982841190</t>
  </si>
  <si>
    <t>Dương Viết Vĩnh</t>
  </si>
  <si>
    <t>Tô Thị Tố</t>
  </si>
  <si>
    <t>Đặng Thị Chạm</t>
  </si>
  <si>
    <t>Dương Thị Bân</t>
  </si>
  <si>
    <t xml:space="preserve">Thụy Hương - Chương Mỹ - Hà Nội </t>
  </si>
  <si>
    <t>Nguyễn Thị Tuân</t>
  </si>
  <si>
    <t xml:space="preserve">Thanh Cao - Thanh Oai - Hà Nội </t>
  </si>
  <si>
    <t>0987785074</t>
  </si>
  <si>
    <t>Dương Mạnh Khải</t>
  </si>
  <si>
    <t xml:space="preserve">Chi họ Cáo Đỉnh 1 - Bắc từ Liêm - Hà Nội </t>
  </si>
  <si>
    <t>0915139752</t>
  </si>
  <si>
    <t>01699592612</t>
  </si>
  <si>
    <t>01667106624</t>
  </si>
  <si>
    <t>0987389282</t>
  </si>
  <si>
    <t>Trần Thị Dỹ</t>
  </si>
  <si>
    <t>0904593652</t>
  </si>
  <si>
    <t>0989116578</t>
  </si>
  <si>
    <t>Đặng Thị Pha</t>
  </si>
  <si>
    <t>01636271395</t>
  </si>
  <si>
    <t>Nguyễn Thị Đan</t>
  </si>
  <si>
    <t>0914876381</t>
  </si>
  <si>
    <t>01692807585</t>
  </si>
  <si>
    <t>0978655736</t>
  </si>
  <si>
    <t>0974936288</t>
  </si>
  <si>
    <t>01658739847</t>
  </si>
  <si>
    <t>01674084245</t>
  </si>
  <si>
    <t>Dương Ngọc Quý</t>
  </si>
  <si>
    <t xml:space="preserve">Chi họ Cáo Đỉnh 3 - Bắc từ Liêm - Hà Nội </t>
  </si>
  <si>
    <t>0012083265</t>
  </si>
  <si>
    <t>0972496426</t>
  </si>
  <si>
    <t>0982885878</t>
  </si>
  <si>
    <t>Dương Khoa Giáp</t>
  </si>
  <si>
    <t>0946802874</t>
  </si>
  <si>
    <t>Dương Văn Vẹn</t>
  </si>
  <si>
    <t>0988870292</t>
  </si>
  <si>
    <t>016644759676</t>
  </si>
  <si>
    <t>Dương Thị Tí</t>
  </si>
  <si>
    <t>0972334626</t>
  </si>
  <si>
    <t>Dương Thị Vòng</t>
  </si>
  <si>
    <t xml:space="preserve">Dương Thị Sế </t>
  </si>
  <si>
    <t>Vĩnh Tuy,Hai Bà Trưng-HN</t>
  </si>
  <si>
    <t>01253473475</t>
  </si>
  <si>
    <t xml:space="preserve">Dương Thị Út </t>
  </si>
  <si>
    <t>Tân Triều Thanh Trì Hà Nội</t>
  </si>
  <si>
    <t xml:space="preserve">Dương Thị Liễu </t>
  </si>
  <si>
    <t>Hàng Nón Hoàn Kiếm-HN</t>
  </si>
  <si>
    <t>0934680129</t>
  </si>
  <si>
    <t>Dương Thị Cán</t>
  </si>
  <si>
    <t>0961634193</t>
  </si>
  <si>
    <t xml:space="preserve">Đỗ Thị Nhi </t>
  </si>
  <si>
    <t>0168636009</t>
  </si>
  <si>
    <t>vợ ông:Dương văn Lừng</t>
  </si>
  <si>
    <t xml:space="preserve">Dương mộng Hải </t>
  </si>
  <si>
    <t>Thanh Xuân Hà Nội</t>
  </si>
  <si>
    <t>0917331221</t>
  </si>
  <si>
    <t>108 Tổ 12Vĩnh Tuy,HBT-HN</t>
  </si>
  <si>
    <t>01677378095</t>
  </si>
  <si>
    <t xml:space="preserve">Dương Thị Hồ </t>
  </si>
  <si>
    <t>01695953366</t>
  </si>
  <si>
    <t>Số 19 Hàng Bài Hkiếm-HN</t>
  </si>
  <si>
    <t>0975925288</t>
  </si>
  <si>
    <t xml:space="preserve">Dương Văn Đức </t>
  </si>
  <si>
    <t>01668722439</t>
  </si>
  <si>
    <t xml:space="preserve">Dương Thị Kiên </t>
  </si>
  <si>
    <t>02485863335</t>
  </si>
  <si>
    <t xml:space="preserve">Dương Ngọc Giao </t>
  </si>
  <si>
    <t>17A Vĩnh Tuy,HBT-HN</t>
  </si>
  <si>
    <t>01688716761</t>
  </si>
  <si>
    <t xml:space="preserve">Dương Văn  Khiểm </t>
  </si>
  <si>
    <t>185A tổ 10 VTuy,HBT-HN</t>
  </si>
  <si>
    <t>0972941322</t>
  </si>
  <si>
    <t xml:space="preserve">Dương Thị Anh </t>
  </si>
  <si>
    <t>26A tổ 2 VTuy,HBT-HN</t>
  </si>
  <si>
    <t>02436336732</t>
  </si>
  <si>
    <t xml:space="preserve">Dương Thị Lữa </t>
  </si>
  <si>
    <t>Thái bạt Tòng Bạt Ba Vì-HN</t>
  </si>
  <si>
    <t>0912537714</t>
  </si>
  <si>
    <t xml:space="preserve">Dương Thị Tỉnh </t>
  </si>
  <si>
    <t xml:space="preserve">Nguyễn Thị Phương </t>
  </si>
  <si>
    <t>43 Đồng Tâm BHT-Hn</t>
  </si>
  <si>
    <t>01663063368</t>
  </si>
  <si>
    <t>Vợ ông:Dương Đ Hồ  Đình Hồ</t>
  </si>
  <si>
    <t xml:space="preserve">Dương Thị Phao </t>
  </si>
  <si>
    <t>số 34 ngõ 120 VĩnhTuy HBT- HN</t>
  </si>
  <si>
    <t>0965664358</t>
  </si>
  <si>
    <t xml:space="preserve">Nguyễn  Thị Vân Hải </t>
  </si>
  <si>
    <t>số 17 Hàng Chuối  HBT- HN</t>
  </si>
  <si>
    <t>0973321238</t>
  </si>
  <si>
    <t>Vợ ô:Dương Thế Xương</t>
  </si>
  <si>
    <t xml:space="preserve">Trần Thị Thi </t>
  </si>
  <si>
    <t>48 tổ 8 VĩnhTuy HBT- HN</t>
  </si>
  <si>
    <t>0912831001</t>
  </si>
  <si>
    <t xml:space="preserve">Dương Văn Đạt </t>
  </si>
  <si>
    <t>tổ 87 Hoàng văn Thụ- HN</t>
  </si>
  <si>
    <t>01255053511</t>
  </si>
  <si>
    <t xml:space="preserve">Dương Thị ấu </t>
  </si>
  <si>
    <t>230 tổ 7 Vĩnh Tuy HBT- HN</t>
  </si>
  <si>
    <t>01232844698</t>
  </si>
  <si>
    <t xml:space="preserve">Dương Thị  Dô </t>
  </si>
  <si>
    <t>16 hẻm 34/55/33 VTuy HBT- HN</t>
  </si>
  <si>
    <t>0914569485</t>
  </si>
  <si>
    <t xml:space="preserve">Dương Văn Thự </t>
  </si>
  <si>
    <t>167 tổ 20 Vĩnh Tuy HBT- HN</t>
  </si>
  <si>
    <t>0936644915</t>
  </si>
  <si>
    <t>0936644916</t>
  </si>
  <si>
    <t xml:space="preserve">Dương Đức Hiền </t>
  </si>
  <si>
    <t>38 hẻm 34/55/33 VTuy HBT- HN</t>
  </si>
  <si>
    <t>0904151509</t>
  </si>
  <si>
    <t xml:space="preserve">Dương Thị Hồi </t>
  </si>
  <si>
    <t>52B tổ 12 Vĩnh Tuy HBT- HN</t>
  </si>
  <si>
    <t>0988221974</t>
  </si>
  <si>
    <t>Dương Thị Tiu</t>
  </si>
  <si>
    <t>121 tổ 5 Vĩnh Tuy HBT- HN</t>
  </si>
  <si>
    <t>0982219477</t>
  </si>
  <si>
    <t xml:space="preserve">Dương Văn Chạm </t>
  </si>
  <si>
    <t>52B tổ 5 Vĩnh Tuy HBT- HN</t>
  </si>
  <si>
    <t>Dương Thị Dừa</t>
  </si>
  <si>
    <t>1 hẻm 34/55/33 Vĩnh Tuy- HN</t>
  </si>
  <si>
    <t>0966631742</t>
  </si>
  <si>
    <t xml:space="preserve">Dương Thị Trung Hà </t>
  </si>
  <si>
    <t>0964273796</t>
  </si>
  <si>
    <t>46 tổ 3Vĩnh tuy HBT-Hà nội</t>
  </si>
  <si>
    <t>0989665044</t>
  </si>
  <si>
    <t xml:space="preserve">Dương Chí Vĩnh </t>
  </si>
  <si>
    <t>121 tổ 5 Vĩnh tuy HBT-Hà nội</t>
  </si>
  <si>
    <t xml:space="preserve">Dương Thị Thường </t>
  </si>
  <si>
    <t>129 tổ 7 Vĩnh tuy HBT-Hà nội</t>
  </si>
  <si>
    <t>01653045811</t>
  </si>
  <si>
    <t xml:space="preserve">Dương Thị Lực </t>
  </si>
  <si>
    <t>100 ngõ 120 Vĩnh tuy HBT-Hà nội</t>
  </si>
  <si>
    <t>0912127465</t>
  </si>
  <si>
    <t xml:space="preserve">Nguyễn Thị Chúc </t>
  </si>
  <si>
    <t>số 7 Đội Cung Lê Đại Hành HN</t>
  </si>
  <si>
    <t>0969406373</t>
  </si>
  <si>
    <t>Vợ ô: Dương Văn Vui</t>
  </si>
  <si>
    <t xml:space="preserve">Dương Văn Biềng </t>
  </si>
  <si>
    <t>218 tổ 23 Vĩnh Tuy HBT- Hà Nội</t>
  </si>
  <si>
    <t>01239487596</t>
  </si>
  <si>
    <t xml:space="preserve">Dương Thị Liên </t>
  </si>
  <si>
    <t>81Atổ 3 Vĩnh Tuy HBT- Hà Nội</t>
  </si>
  <si>
    <t>01673735124</t>
  </si>
  <si>
    <t xml:space="preserve">Dương ngọc Đủ </t>
  </si>
  <si>
    <t>17 tổ 1Vĩnh Tuy HBT- Hà Nội</t>
  </si>
  <si>
    <t>01269191300</t>
  </si>
  <si>
    <t xml:space="preserve">Dương Thị  Tuệ </t>
  </si>
  <si>
    <t>8 ng 120/71Vĩnh Tuy HBT- HNội</t>
  </si>
  <si>
    <t>01665038386</t>
  </si>
  <si>
    <t xml:space="preserve">Dương văn Lâm </t>
  </si>
  <si>
    <t>0914310716</t>
  </si>
  <si>
    <t xml:space="preserve">Dương Thị Vĩnh </t>
  </si>
  <si>
    <t>215 tổ 21 Vĩnh tuy HBT-Hà nội</t>
  </si>
  <si>
    <t>0938629771</t>
  </si>
  <si>
    <t xml:space="preserve">Dương Thị Cuốn </t>
  </si>
  <si>
    <t>232 tổ 8 Vĩnh tuy HBT-Hà nội</t>
  </si>
  <si>
    <t>0985949593</t>
  </si>
  <si>
    <t xml:space="preserve">Dương Thị Chuột </t>
  </si>
  <si>
    <t>88D tổ 4 Vĩnh tuy HBT-Hà nội</t>
  </si>
  <si>
    <t>0915591778</t>
  </si>
  <si>
    <t xml:space="preserve">Dương Văn Bồng </t>
  </si>
  <si>
    <t>135 tổ 5 Vĩnh tuy HBT-Hà nội</t>
  </si>
  <si>
    <t>0983671009</t>
  </si>
  <si>
    <t xml:space="preserve">Dương Văn Can </t>
  </si>
  <si>
    <t>77C tổ 1 Vĩnh tuy HBT-Hà nội</t>
  </si>
  <si>
    <t>0979252194</t>
  </si>
  <si>
    <t xml:space="preserve">Nguyễn Thị Nga </t>
  </si>
  <si>
    <t>143 tổ 13Vĩnh tuy HBT-Hà nội</t>
  </si>
  <si>
    <t>02436333564</t>
  </si>
  <si>
    <t xml:space="preserve">Trần Thị Xuân </t>
  </si>
  <si>
    <t>125A tổ 13Vĩnh tuy HBT-Hà nội</t>
  </si>
  <si>
    <t>0916096268</t>
  </si>
  <si>
    <t>Lý Thái Tổ - Hoàn Kiếm - HN</t>
  </si>
  <si>
    <t>0904546065</t>
  </si>
  <si>
    <t xml:space="preserve">Dương Thành  Mậu </t>
  </si>
  <si>
    <t>0913213417</t>
  </si>
  <si>
    <t>62 Ngô Quyền -HBT -HN</t>
  </si>
  <si>
    <t>02439436540</t>
  </si>
  <si>
    <t xml:space="preserve">Dương Đình Tước </t>
  </si>
  <si>
    <t>Hai Bà Trung - Hà Nội</t>
  </si>
  <si>
    <t>0903278042</t>
  </si>
  <si>
    <t>Dương Văn Đậu</t>
  </si>
  <si>
    <t>Số 72 Ngõ 766 đg La Thành - Ba Đình - HN</t>
  </si>
  <si>
    <t>0912697680</t>
  </si>
  <si>
    <t>Lê Thị Nụ</t>
  </si>
  <si>
    <t>Ba Đình  - Hà Nội</t>
  </si>
  <si>
    <t>Vợ Cụ Đậu</t>
  </si>
  <si>
    <t>Dương Thị Khoản</t>
  </si>
  <si>
    <t>0913361841</t>
  </si>
  <si>
    <t>Dương Văn Nhuận</t>
  </si>
  <si>
    <t>Xã Tòng Bạt - Ba Vì - Hà Nội</t>
  </si>
  <si>
    <t>01658314132</t>
  </si>
  <si>
    <t xml:space="preserve"> Mới nộp HS</t>
  </si>
  <si>
    <t>Dương Danh Ngạc</t>
  </si>
  <si>
    <t>Dương Như Ngà</t>
  </si>
  <si>
    <t>Đặng Thị Thực</t>
  </si>
  <si>
    <t>Dương Văn Dũng</t>
  </si>
  <si>
    <t>Đỗ Thị Bính</t>
  </si>
  <si>
    <t>Dương Văn Hâm</t>
  </si>
  <si>
    <t>Dương Văn Ri</t>
  </si>
  <si>
    <t>Dương Văn Ất</t>
  </si>
  <si>
    <t>Nguyễn Thị Tước</t>
  </si>
  <si>
    <t>Dương Như Cơ</t>
  </si>
  <si>
    <t>Nguyễn Thị Trác</t>
  </si>
  <si>
    <t>Dương Như Thai</t>
  </si>
  <si>
    <t xml:space="preserve">Dương Thị Ngọc </t>
  </si>
  <si>
    <t>Phùng Thị Tích</t>
  </si>
  <si>
    <t>Dương Như Điệp</t>
  </si>
  <si>
    <t>Vương Thị Bính</t>
  </si>
  <si>
    <t>Dương Đình Quảng</t>
  </si>
  <si>
    <t>Dương Phú Duyệt</t>
  </si>
  <si>
    <t>Dương Danh Mưu</t>
  </si>
  <si>
    <t>Dương Minh Khoản</t>
  </si>
  <si>
    <t>Dương Đình Kế</t>
  </si>
  <si>
    <t>Đỗ Thị Gái</t>
  </si>
  <si>
    <t>Dương Văn My</t>
  </si>
  <si>
    <t>Nguyễn Thị Kính</t>
  </si>
  <si>
    <t>Dương Văn Hạp</t>
  </si>
  <si>
    <t>Dương Đình Trang</t>
  </si>
  <si>
    <t>Dương Thị Thuyên</t>
  </si>
  <si>
    <t>Dương Văn Hựu</t>
  </si>
  <si>
    <t>Dương Văn Hiền</t>
  </si>
  <si>
    <t>Dương Văn Hậu</t>
  </si>
  <si>
    <t>Dương Thị Huyền</t>
  </si>
  <si>
    <t>Nguyễn Thị Lựu</t>
  </si>
  <si>
    <t>Dương Văn Giao</t>
  </si>
  <si>
    <t>Dương Thi Rằm</t>
  </si>
  <si>
    <t>Hoàng Thị Kiệp</t>
  </si>
  <si>
    <t>Dương Như Tắc</t>
  </si>
  <si>
    <t>Dương  Đình Tùng</t>
  </si>
  <si>
    <t>Dương Thị Viêm</t>
  </si>
  <si>
    <t>Dương Như Thế</t>
  </si>
  <si>
    <t>Nguyễn Thị Châm</t>
  </si>
  <si>
    <t>Dương Tiến Hoành</t>
  </si>
  <si>
    <t>Nguyễn Thị Tẹo</t>
  </si>
  <si>
    <t>Nguyễn Thị Nhâm</t>
  </si>
  <si>
    <t>Kiều Thị Hạnh</t>
  </si>
  <si>
    <t>Dương Như Hải</t>
  </si>
  <si>
    <t>Dương Minh Quyên</t>
  </si>
  <si>
    <t>Vũ Thị Ngô</t>
  </si>
  <si>
    <t>Dương Như Nhiễu</t>
  </si>
  <si>
    <t>Nguyễn Thị Mỹ</t>
  </si>
  <si>
    <t>Dương Công Tế</t>
  </si>
  <si>
    <t>Dương Đình Tường</t>
  </si>
  <si>
    <t>Hà Thị Cốc</t>
  </si>
  <si>
    <t>Dương Văn Hằng</t>
  </si>
  <si>
    <t>Dương Thị Nhuề</t>
  </si>
  <si>
    <t>Thị trấn Vân Đình Huyện Ứng Hòa, Hà Nội</t>
  </si>
  <si>
    <t>Xã Vạn Kim huyện Mỹ Đức, Hà Nội</t>
  </si>
  <si>
    <t>Phạm Thị Dịu</t>
  </si>
  <si>
    <t>Xã Phù Lưu, huyện Ứng Hòa, Hà Nội</t>
  </si>
  <si>
    <t>Xã Kim Đường huyện Ứng Hòa,Hà Nội</t>
  </si>
  <si>
    <t>Dương Văn Tía</t>
  </si>
  <si>
    <t>Dương Thị Xoa</t>
  </si>
  <si>
    <t>Xã Phúc Lâm huyện Mỹ Đức, Hà Nội</t>
  </si>
  <si>
    <t>Xã Đông Lỗ huyện Ứng Hòa , Hà Nội</t>
  </si>
  <si>
    <t>Cao Thị Tái</t>
  </si>
  <si>
    <t>Đào Thị Ny</t>
  </si>
  <si>
    <t>Xã Hợp Thanh huyện Mỹ Đức, Hà Nội</t>
  </si>
  <si>
    <t>Xã Hợp Tiến huyện Mỹ Đức, Hà Nội</t>
  </si>
  <si>
    <t>Xã Lê Thanh huyện Mỹ Đức, Hà Nội</t>
  </si>
  <si>
    <t>Nguyễn Thị Vút</t>
  </si>
  <si>
    <t>Dương Văn Bóc</t>
  </si>
  <si>
    <t>Nguyễn Thị Diệp</t>
  </si>
  <si>
    <t>Hoàng Thị Miễn</t>
  </si>
  <si>
    <t>Xã Hồng Quang, huyện Ứng Hòa, Hà Nội</t>
  </si>
  <si>
    <t>Xã Minh Đức huyện Ứng Hòa, Hà Nội</t>
  </si>
  <si>
    <t>Nguyễn Thị Quát</t>
  </si>
  <si>
    <t>Dương Thị Hùy</t>
  </si>
  <si>
    <t>Xã Hồng Sơn huyện Mỹ Đức, Hà Nội</t>
  </si>
  <si>
    <t>Nguyễn Thị Ngườm</t>
  </si>
  <si>
    <t>Xã Hòa Phú huyện Ứng Hòa, Hà Nội</t>
  </si>
  <si>
    <t>Vũ Thị Xớp</t>
  </si>
  <si>
    <t>Lê Thị Xuân</t>
  </si>
  <si>
    <t>Dương Thị Tùy</t>
  </si>
  <si>
    <t>Nguyễn Thị Trưởng</t>
  </si>
  <si>
    <t>Đã nộp hồ sơ</t>
  </si>
  <si>
    <t>PhạmThị Hán</t>
  </si>
  <si>
    <t>Dương Thị Đình</t>
  </si>
  <si>
    <t>Xã Viên Nội, huyện Ứng Hòa, Hà Nội</t>
  </si>
  <si>
    <t>Nguyễn Thị Liêm</t>
  </si>
  <si>
    <t>Năm 2017 ghi nhầm là Niệm</t>
  </si>
  <si>
    <t>Trần Thị Son</t>
  </si>
  <si>
    <t>Dương Văn Cõn</t>
  </si>
  <si>
    <t>Hoàng Thị Đối</t>
  </si>
  <si>
    <t>Nguyễn Thị Thướng</t>
  </si>
  <si>
    <t>Nguyễn Thị Rôm</t>
  </si>
  <si>
    <t>Bùi Thị Tuyển</t>
  </si>
  <si>
    <t>Dương Thị Thường</t>
  </si>
  <si>
    <t>Dương Thị Ngải</t>
  </si>
  <si>
    <t>Xã Hòa Nam huyện Ứng Hòa, Hà Nội</t>
  </si>
  <si>
    <t>Vũ Thị Chu</t>
  </si>
  <si>
    <t>Đỗ Thị Cánh</t>
  </si>
  <si>
    <t>Hoàng Thị Đăng</t>
  </si>
  <si>
    <t>Dương Thị Thềm</t>
  </si>
  <si>
    <t>Xã Hòa Xá huyện Ứng Hòa, Hà Nội</t>
  </si>
  <si>
    <t>Mai Thị Nền</t>
  </si>
  <si>
    <t>Huyện Đà Bắc tỉnh Hòa Bình</t>
  </si>
  <si>
    <t>Đào Thị Thạch</t>
  </si>
  <si>
    <t>Lê Thị The</t>
  </si>
  <si>
    <t>Dương Văn Mọc</t>
  </si>
  <si>
    <t>Dương Thị Bát</t>
  </si>
  <si>
    <t>Ứng Thị Thân</t>
  </si>
  <si>
    <t>Xã Viên An, huyện Ứng Hòa, Hà Nội</t>
  </si>
  <si>
    <t>Phạm Thị Na</t>
  </si>
  <si>
    <t>Hà Thị Tư</t>
  </si>
  <si>
    <t>Dương Thị Lựu</t>
  </si>
  <si>
    <t>Cao Thị Cẩn</t>
  </si>
  <si>
    <t>Quận Hai Bà Trưng, Hà Nội</t>
  </si>
  <si>
    <t>Dương Thị Giữa</t>
  </si>
  <si>
    <t>Quận Cầu Giấy, Hà Nội</t>
  </si>
  <si>
    <t>Dương ThịThực</t>
  </si>
  <si>
    <t>Nguyễn Thị Túy</t>
  </si>
  <si>
    <t>Vũ Thị Lợi</t>
  </si>
  <si>
    <t>Lương Thị Nụ</t>
  </si>
  <si>
    <t>Dương Thị Quyên</t>
  </si>
  <si>
    <t>Dương Văn Quân</t>
  </si>
  <si>
    <t>Trịnh Thị Song</t>
  </si>
  <si>
    <t>Nghiêm Thị Bảy</t>
  </si>
  <si>
    <t>Nguyễn Thị Tân</t>
  </si>
  <si>
    <t>Vũ Thị Đường</t>
  </si>
  <si>
    <t>Dương Văn Bách</t>
  </si>
  <si>
    <t>Lê Thị Khoai</t>
  </si>
  <si>
    <t>Lê Thị Huyền</t>
  </si>
  <si>
    <t>Đoàn Thị Hợi</t>
  </si>
  <si>
    <t>ô Ngọc</t>
  </si>
  <si>
    <t>Dương Thị Viển</t>
  </si>
  <si>
    <t>Ô quân</t>
  </si>
  <si>
    <t>Dương Nguyễn Ngọc</t>
  </si>
  <si>
    <t>Ô Hoạt</t>
  </si>
  <si>
    <t>Dương Văn Nền</t>
  </si>
  <si>
    <t>Ô Thiện</t>
  </si>
  <si>
    <t>Ô Phú</t>
  </si>
  <si>
    <t>Dương Trọng An</t>
  </si>
  <si>
    <t>Xã Lê Thanh, huyện Mỹ Đức, Hà Nội</t>
  </si>
  <si>
    <t>Ô Tuấn</t>
  </si>
  <si>
    <t>Xã Phù Lưu Tế, huyện Mỹ Đức, Hà Nội</t>
  </si>
  <si>
    <t>Lê Thị Khoản</t>
  </si>
  <si>
    <t>Khánh Hà,Thường Tín, Hà Nội</t>
  </si>
  <si>
    <t>0983850892</t>
  </si>
  <si>
    <t>DÂU</t>
  </si>
  <si>
    <t>Vũ Thị Xuyến</t>
  </si>
  <si>
    <t>Thị Trấn, Phú Xuyên, Hà Nội</t>
  </si>
  <si>
    <t>0912941343</t>
  </si>
  <si>
    <t>Thư Phú, Thường Tín, Hà Nội</t>
  </si>
  <si>
    <t>01685298607</t>
  </si>
  <si>
    <t>Dương Thị Số</t>
  </si>
  <si>
    <t>Đông Mỹ, Thanh Trì, Hà Nội</t>
  </si>
  <si>
    <t>01679913310</t>
  </si>
  <si>
    <t>Dương Thị Sói</t>
  </si>
  <si>
    <t>Nguyễn Trãi, Thường Tín, Hà Nội</t>
  </si>
  <si>
    <t>0966252461</t>
  </si>
  <si>
    <t>Bùi Thị Bé</t>
  </si>
  <si>
    <t>Hoà Bình, Thường Tín, Hà Nội</t>
  </si>
  <si>
    <t>Đã nộp HS, thiếu CMTND</t>
  </si>
  <si>
    <t>Thống Nhất, Thường Tín, Hà Nội</t>
  </si>
  <si>
    <t>0902250300</t>
  </si>
  <si>
    <t>Trần Thị Chì</t>
  </si>
  <si>
    <t>Vân Từ, Phú Xuyên, Hà Nội</t>
  </si>
  <si>
    <t>0913383747</t>
  </si>
  <si>
    <t>0904277386</t>
  </si>
  <si>
    <t>Hồng Minh, Phú Xuyên, Hà Nội</t>
  </si>
  <si>
    <t>0977520244</t>
  </si>
  <si>
    <t>Nguyễn Thị Bán</t>
  </si>
  <si>
    <t>Dương Văn Chia</t>
  </si>
  <si>
    <t>Văn Bình,Thường Tín,Hà Nội</t>
  </si>
  <si>
    <t>01647245465</t>
  </si>
  <si>
    <t>Dương Thị Hoán</t>
  </si>
  <si>
    <t>Nguyễn Thị Sành</t>
  </si>
  <si>
    <t>Phượng Dực, Phú Xuyên, Hà Nội</t>
  </si>
  <si>
    <t>0982357061</t>
  </si>
  <si>
    <t>Trần Thị Thiêm</t>
  </si>
  <si>
    <t>Dương Thị Chất</t>
  </si>
  <si>
    <t>01659813040</t>
  </si>
  <si>
    <t>Dương Thị Dỏm</t>
  </si>
  <si>
    <t>Thôn Hạ, Văn Hoàng,Phú Xuyên, Hà Nội</t>
  </si>
  <si>
    <t>01688959877</t>
  </si>
  <si>
    <t>0912826163</t>
  </si>
  <si>
    <t>01692511553</t>
  </si>
  <si>
    <t>0983427698</t>
  </si>
  <si>
    <t>Phạm Thị Vinh</t>
  </si>
  <si>
    <t>01684898378</t>
  </si>
  <si>
    <t>Trần Thị Để</t>
  </si>
  <si>
    <t>Bình Vọng,Thường Tín, Hà Nội</t>
  </si>
  <si>
    <t>0982403601</t>
  </si>
  <si>
    <t>Nguyễn Thị Chúng</t>
  </si>
  <si>
    <t>Nguyễn Thị Thà</t>
  </si>
  <si>
    <t>Nhị Khê, Thường Tín, Hà Nội</t>
  </si>
  <si>
    <t>01679430357</t>
  </si>
  <si>
    <t xml:space="preserve">DÂU- đã nộp hồ sơ </t>
  </si>
  <si>
    <t>01648454999</t>
  </si>
  <si>
    <t>01675688089</t>
  </si>
  <si>
    <t>Nguyên Thị Cải</t>
  </si>
  <si>
    <t>Nguyễn Thị Hẩn</t>
  </si>
  <si>
    <t>0976393122</t>
  </si>
  <si>
    <t>Nguyễn Thị Nghiêm</t>
  </si>
  <si>
    <t>Tiền Phong, Thường Tín, Hà Nội</t>
  </si>
  <si>
    <t>0967436898</t>
  </si>
  <si>
    <t>Nguyễn Thị Cải</t>
  </si>
  <si>
    <t>02433507800</t>
  </si>
  <si>
    <t>Nguyễn Thị Lền</t>
  </si>
  <si>
    <t>01655110858</t>
  </si>
  <si>
    <t>Dương Văn Phủng</t>
  </si>
  <si>
    <t>01695606178</t>
  </si>
  <si>
    <t>Nguyễn Thị Xin</t>
  </si>
  <si>
    <t>0984863257</t>
  </si>
  <si>
    <t>Đinh Thị Khương</t>
  </si>
  <si>
    <t>Phượng Vũ, Phượng Dực, Tt.Hn</t>
  </si>
  <si>
    <t>01684029944</t>
  </si>
  <si>
    <t>01649945706</t>
  </si>
  <si>
    <t>Nguyễn Thị Ly</t>
  </si>
  <si>
    <t>0912366123</t>
  </si>
  <si>
    <t>Đặng Thị Bao</t>
  </si>
  <si>
    <t>0946758932</t>
  </si>
  <si>
    <t>Dương Thị Mưa</t>
  </si>
  <si>
    <t>01278921595</t>
  </si>
  <si>
    <t>Dương Thị Kháu</t>
  </si>
  <si>
    <t>01679696431</t>
  </si>
  <si>
    <t>Nguyễn Thị Đàn</t>
  </si>
  <si>
    <t>01683546266</t>
  </si>
  <si>
    <t>Nguvễn Thị Cậy</t>
  </si>
  <si>
    <t>Khánh Hà, Thường Tín, Hà Nội</t>
  </si>
  <si>
    <t>Dương Thị Nhiếm</t>
  </si>
  <si>
    <t>Trần Thị Thềm</t>
  </si>
  <si>
    <t>Dương Đình Lâu</t>
  </si>
  <si>
    <t>Hoàng Long, Phú Xuyên, Hà Nội</t>
  </si>
  <si>
    <t>01694497396</t>
  </si>
  <si>
    <t>Phạm Thị Vùng</t>
  </si>
  <si>
    <t>01688795992</t>
  </si>
  <si>
    <t>0983116097</t>
  </si>
  <si>
    <t>01645408073</t>
  </si>
  <si>
    <t xml:space="preserve">Dương Thị Thảo </t>
  </si>
  <si>
    <t>Lê Thị Thùy</t>
  </si>
  <si>
    <t>0913357651</t>
  </si>
  <si>
    <t>Dương Thị Vi</t>
  </si>
  <si>
    <t>01678421158</t>
  </si>
  <si>
    <t>Dương Văn Vượng</t>
  </si>
  <si>
    <t>0963233881</t>
  </si>
  <si>
    <t>0912234912</t>
  </si>
  <si>
    <t>Dương Minh Hà</t>
  </si>
  <si>
    <t>Quận 1 Thành Phố Hồ Chí Minh</t>
  </si>
  <si>
    <t>0933009789</t>
  </si>
  <si>
    <t>Dương Thị Tòi</t>
  </si>
  <si>
    <t>Đình Tố, Nguyễn Trãi, Tt. Hn</t>
  </si>
  <si>
    <t>0989534966</t>
  </si>
  <si>
    <t>Nguyễn Thị Tâu</t>
  </si>
  <si>
    <t>01679073975</t>
  </si>
  <si>
    <t>Đào Thị Xoa</t>
  </si>
  <si>
    <t>Vân Từ, Phủ Xuyên, Hả Nội</t>
  </si>
  <si>
    <t>Trần Thị Bột</t>
  </si>
  <si>
    <t>0976396122</t>
  </si>
  <si>
    <t>Trần Thị Tự</t>
  </si>
  <si>
    <t>0168694842</t>
  </si>
  <si>
    <t>09133383747</t>
  </si>
  <si>
    <t>Vũ Thị Vượng</t>
  </si>
  <si>
    <t>0972591866</t>
  </si>
  <si>
    <t>0977815396</t>
  </si>
  <si>
    <t>Nguyễn Thị Hài</t>
  </si>
  <si>
    <t>01696433127</t>
  </si>
  <si>
    <t>Nghiêm Thị Hiền</t>
  </si>
  <si>
    <t>0936324780</t>
  </si>
  <si>
    <t>Phượng Vũ, Phượng Dực,Phú Xuyên, Hà Nội</t>
  </si>
  <si>
    <t>01667211805</t>
  </si>
  <si>
    <t>02466507800</t>
  </si>
  <si>
    <t>01698520572</t>
  </si>
  <si>
    <t>Dương Văn Bị</t>
  </si>
  <si>
    <t>Xã Hồng Minh, Phú Xuyên, Hà Nội</t>
  </si>
  <si>
    <t>Nguyễn Thị Sy</t>
  </si>
  <si>
    <t>Vợ Cụ Bị</t>
  </si>
  <si>
    <t>Dương Công Đôn</t>
  </si>
  <si>
    <t>0916424358</t>
  </si>
  <si>
    <t>Nguyễn Thị Gấm</t>
  </si>
  <si>
    <t>Vợ cụ Đôn</t>
  </si>
  <si>
    <t>Nguyễn Thị Bình</t>
  </si>
  <si>
    <t>Vợ cụ Vượng</t>
  </si>
  <si>
    <t>0976709744</t>
  </si>
  <si>
    <t>Phan Thị Tô</t>
  </si>
  <si>
    <t>01693693372</t>
  </si>
  <si>
    <t>Sử Thị Hồng</t>
  </si>
  <si>
    <t>Nghiêm Thị Kiến</t>
  </si>
  <si>
    <t>0974803580</t>
  </si>
  <si>
    <t>0977182416</t>
  </si>
  <si>
    <t>0973687107</t>
  </si>
  <si>
    <t>Vũ Thị Công</t>
  </si>
  <si>
    <t>0915616072</t>
  </si>
  <si>
    <t>Nguyễn Thị Muộn</t>
  </si>
  <si>
    <t>0972649888</t>
  </si>
  <si>
    <t>01665002586</t>
  </si>
  <si>
    <t>Dương Hồng Đản</t>
  </si>
  <si>
    <t>0971559615</t>
  </si>
  <si>
    <t>Dương Hồng Long</t>
  </si>
  <si>
    <t>0164251473</t>
  </si>
  <si>
    <t>Đào Thị Hảo</t>
  </si>
  <si>
    <t>Dương Văn Hộp</t>
  </si>
  <si>
    <t>01659229179</t>
  </si>
  <si>
    <t>Dương Thị Miều</t>
  </si>
  <si>
    <t>0912287663</t>
  </si>
  <si>
    <t>Dương Thị Thăng</t>
  </si>
  <si>
    <t>Dương Văn Dậu</t>
  </si>
  <si>
    <t>Dương Thị Mau</t>
  </si>
  <si>
    <t>01688031737</t>
  </si>
  <si>
    <t>0976710142</t>
  </si>
  <si>
    <t>Đỗ Thị Ky</t>
  </si>
  <si>
    <t>01683956455</t>
  </si>
  <si>
    <t>Lương Thị Sắc</t>
  </si>
  <si>
    <t>Khánh Hà - Thường Tín - HN</t>
  </si>
  <si>
    <t>0903293497</t>
  </si>
  <si>
    <t>Dương Thị Hão</t>
  </si>
  <si>
    <t>Dương Thị Đáo</t>
  </si>
  <si>
    <t>01674250502</t>
  </si>
  <si>
    <t>Dương Thị Thê</t>
  </si>
  <si>
    <t>01662558688</t>
  </si>
  <si>
    <t>Tô Thị Bé</t>
  </si>
  <si>
    <t>0974556839</t>
  </si>
  <si>
    <t>Dương Thị Sổ</t>
  </si>
  <si>
    <t>Dương Thị Màn</t>
  </si>
  <si>
    <t>0968951713</t>
  </si>
  <si>
    <t>Trần Thị Vượng</t>
  </si>
  <si>
    <t>01645235307</t>
  </si>
  <si>
    <t>Vân Từ Phú Xuyên Hà Nội</t>
  </si>
  <si>
    <t>Dương Duy Tiệp</t>
  </si>
  <si>
    <t>016940509988</t>
  </si>
  <si>
    <t>Lương Thị Láng</t>
  </si>
  <si>
    <t>0941941601</t>
  </si>
  <si>
    <t>0982068757</t>
  </si>
  <si>
    <t>Vũ Thị Thinh</t>
  </si>
  <si>
    <t>01662746004</t>
  </si>
  <si>
    <t>01668780659</t>
  </si>
  <si>
    <t>Dương Thị Ve</t>
  </si>
  <si>
    <t>01233338364</t>
  </si>
  <si>
    <t>0983173891</t>
  </si>
  <si>
    <t>Dương Văn Phan</t>
  </si>
  <si>
    <t>0983651064</t>
  </si>
  <si>
    <t>Lê Thị Lư</t>
  </si>
  <si>
    <t>01654816370</t>
  </si>
  <si>
    <t>Dương Văn Thưởng</t>
  </si>
  <si>
    <t>Dương Hồng Giáng</t>
  </si>
  <si>
    <t>0985458037</t>
  </si>
  <si>
    <t>0983005461</t>
  </si>
  <si>
    <t>01683730929</t>
  </si>
  <si>
    <t>Dương Thị Xem</t>
  </si>
  <si>
    <t>01662849551</t>
  </si>
  <si>
    <t>0904140985</t>
  </si>
  <si>
    <t>Vũ Thị My</t>
  </si>
  <si>
    <t>Vũ Thị Lạc</t>
  </si>
  <si>
    <t>094277386</t>
  </si>
  <si>
    <t>Dương Công Mục</t>
  </si>
  <si>
    <t>01689300200</t>
  </si>
  <si>
    <t>01676964540</t>
  </si>
  <si>
    <t>Trần Thị Nghĩa</t>
  </si>
  <si>
    <t>02438634919</t>
  </si>
  <si>
    <t>01673812308</t>
  </si>
  <si>
    <t>Dương Thị Cao</t>
  </si>
  <si>
    <t>01237682856</t>
  </si>
  <si>
    <t>0948411348</t>
  </si>
  <si>
    <t>Dương Quang Đạt</t>
  </si>
  <si>
    <t>0912119298</t>
  </si>
  <si>
    <t>0943566366</t>
  </si>
  <si>
    <t>Nguyễn Thị Hạp</t>
  </si>
  <si>
    <t>01228363739</t>
  </si>
  <si>
    <t>Nguyễn Thị Am</t>
  </si>
  <si>
    <t>Bùi Thị Toan</t>
  </si>
  <si>
    <t>0974556963</t>
  </si>
  <si>
    <t>Nguyễn Thị Két</t>
  </si>
  <si>
    <t>Nguyễn Thị Ngấy</t>
  </si>
  <si>
    <t>01664505114</t>
  </si>
  <si>
    <t>0962735593</t>
  </si>
  <si>
    <t>Dương Thanh Xuân</t>
  </si>
  <si>
    <t>0986959180</t>
  </si>
  <si>
    <t>Trần Thị Bồ</t>
  </si>
  <si>
    <t>01219155600</t>
  </si>
  <si>
    <t>Dương Thị Quang</t>
  </si>
  <si>
    <t>01699900436</t>
  </si>
  <si>
    <t>Dương Thị Vở</t>
  </si>
  <si>
    <t>0988068305</t>
  </si>
  <si>
    <t>Dương Thị Đản</t>
  </si>
  <si>
    <t>0972555698</t>
  </si>
  <si>
    <t>0169393798</t>
  </si>
  <si>
    <t>Nguyễn Thị Động</t>
  </si>
  <si>
    <t>01679501795</t>
  </si>
  <si>
    <t>Nguyễn Thị  Ngân</t>
  </si>
  <si>
    <t>Phạm Thị Ky</t>
  </si>
  <si>
    <t>0914300518</t>
  </si>
  <si>
    <t>Vũ Thị Hiển</t>
  </si>
  <si>
    <t>0913029370</t>
  </si>
  <si>
    <t>Trần Thị Mãi</t>
  </si>
  <si>
    <t>Dương Thị Mùa</t>
  </si>
  <si>
    <t>01662683746</t>
  </si>
  <si>
    <t>01653515054</t>
  </si>
  <si>
    <t>0903284407</t>
  </si>
  <si>
    <t>Dương Thị Trụy</t>
  </si>
  <si>
    <t>0986143348</t>
  </si>
  <si>
    <t>Dương Thị Dam</t>
  </si>
  <si>
    <t>0949218686</t>
  </si>
  <si>
    <t>Đỗ Thị Nhường</t>
  </si>
  <si>
    <t>01669527253</t>
  </si>
  <si>
    <t>Đinh Thị Nhường</t>
  </si>
  <si>
    <t>0946946299</t>
  </si>
  <si>
    <t>Dương Văn Hường</t>
  </si>
  <si>
    <t>0941517576</t>
  </si>
  <si>
    <t>Dương Thị Vót</t>
  </si>
  <si>
    <t>01666265989</t>
  </si>
  <si>
    <t>0946401056</t>
  </si>
  <si>
    <t>Nguyễn Thị Thêu</t>
  </si>
  <si>
    <t>0169407278</t>
  </si>
  <si>
    <t>0967876177</t>
  </si>
  <si>
    <t>0983152839</t>
  </si>
  <si>
    <t>Vũ Thị Tược</t>
  </si>
  <si>
    <t>Trí Trung Phú Xuyên, Hà Nội</t>
  </si>
  <si>
    <t>Lương Thị Dược</t>
  </si>
  <si>
    <t>Chương Mỹ, Phú Xuyên, Hà Nội</t>
  </si>
  <si>
    <t>Đặng Thị Lũy</t>
  </si>
  <si>
    <t>Đồng Tâm - Mĩ Đức - Hà Nội</t>
  </si>
  <si>
    <t>Dương Văn Huynh</t>
  </si>
  <si>
    <t>Dương Thị Soai</t>
  </si>
  <si>
    <t>0982166182</t>
  </si>
  <si>
    <t>Dương Thị Chum</t>
  </si>
  <si>
    <t>01673342849</t>
  </si>
  <si>
    <t>Nguyễn Thị Cà</t>
  </si>
  <si>
    <t>01632118078</t>
  </si>
  <si>
    <t>Dương Thị Áy</t>
  </si>
  <si>
    <t>0946598647</t>
  </si>
  <si>
    <t>0976946992</t>
  </si>
  <si>
    <t>0967250762</t>
  </si>
  <si>
    <t>Dương Thị Bãi</t>
  </si>
  <si>
    <t>01672492748</t>
  </si>
  <si>
    <t>Vũ Thị Hoa</t>
  </si>
  <si>
    <t>0167620494</t>
  </si>
  <si>
    <t>Dương Thị Mà</t>
  </si>
  <si>
    <t>01668709438</t>
  </si>
  <si>
    <t>01664069107</t>
  </si>
  <si>
    <t>01648066816</t>
  </si>
  <si>
    <t>Cấn Thị Vỵ</t>
  </si>
  <si>
    <t>01674755182</t>
  </si>
  <si>
    <t>Dương Văn Nghinh</t>
  </si>
  <si>
    <t>0987558407</t>
  </si>
  <si>
    <t>Trần Thị Khánh</t>
  </si>
  <si>
    <t>01639605186</t>
  </si>
  <si>
    <t>01647245495</t>
  </si>
  <si>
    <t>Đỗ Thị Điệt</t>
  </si>
  <si>
    <t>01648964515</t>
  </si>
  <si>
    <t>Dương Thị Chúc</t>
  </si>
  <si>
    <t>0916137783</t>
  </si>
  <si>
    <t>016777253484</t>
  </si>
  <si>
    <t>Dương Thị Sơ</t>
  </si>
  <si>
    <t>01694749412</t>
  </si>
  <si>
    <t>0974156708</t>
  </si>
  <si>
    <t>0984604985</t>
  </si>
  <si>
    <t>Nguyễn Thị Ty</t>
  </si>
  <si>
    <t>0912962858</t>
  </si>
  <si>
    <t>Nguyễn  Thị Nhứ</t>
  </si>
  <si>
    <t>0964639996</t>
  </si>
  <si>
    <t>Nguyễn Thị Tùng</t>
  </si>
  <si>
    <t>0978248999</t>
  </si>
  <si>
    <t>Nguyễn Thị Thìn</t>
  </si>
  <si>
    <t>01633228649</t>
  </si>
  <si>
    <t>0912320942</t>
  </si>
  <si>
    <t>Dương Ngọc Thứ</t>
  </si>
  <si>
    <t>0982752059</t>
  </si>
  <si>
    <t>09438999859</t>
  </si>
  <si>
    <t>0983206585</t>
  </si>
  <si>
    <t>Ngô Thị Sắt</t>
  </si>
  <si>
    <t>01689576123</t>
  </si>
  <si>
    <t>Trịnh Thị Sáu</t>
  </si>
  <si>
    <t>0915396075</t>
  </si>
  <si>
    <t>Trịnh Thị Thứ</t>
  </si>
  <si>
    <t>Dương Thị Vỵ</t>
  </si>
  <si>
    <t>0985125078</t>
  </si>
  <si>
    <t>0979978040</t>
  </si>
  <si>
    <t>Dương Văn Thiêm</t>
  </si>
  <si>
    <t>0913010826</t>
  </si>
  <si>
    <t>Nguyễn Thị Lẫm</t>
  </si>
  <si>
    <t>01664724256</t>
  </si>
  <si>
    <t>Nguyễn Thị My</t>
  </si>
  <si>
    <t>01639773405</t>
  </si>
  <si>
    <t>Vũ Thị Khang</t>
  </si>
  <si>
    <t>Khuất Thị Cật</t>
  </si>
  <si>
    <t>0918912899</t>
  </si>
  <si>
    <t>Dương Ngọc Tất</t>
  </si>
  <si>
    <t>0943204020</t>
  </si>
  <si>
    <t>01648883466</t>
  </si>
  <si>
    <t>Dương Thị Kỉ</t>
  </si>
  <si>
    <t>09055266241</t>
  </si>
  <si>
    <t>Dương Thị Vặn</t>
  </si>
  <si>
    <t>0972686175</t>
  </si>
  <si>
    <t>Dương Văn Hưng</t>
  </si>
  <si>
    <t>0972432273</t>
  </si>
  <si>
    <t>Trịnh Thị Duẩn</t>
  </si>
  <si>
    <t>01693165088</t>
  </si>
  <si>
    <t>01634221419</t>
  </si>
  <si>
    <t>0975958321</t>
  </si>
  <si>
    <t>Dương Thế Chính</t>
  </si>
  <si>
    <t>Đỗ Thị Lê</t>
  </si>
  <si>
    <t>0989983705</t>
  </si>
  <si>
    <t>Dương Văn Khôi</t>
  </si>
  <si>
    <t>0937898168</t>
  </si>
  <si>
    <t>Dương Tuấn Sơn</t>
  </si>
  <si>
    <t>Trịnh Thị Bàu</t>
  </si>
  <si>
    <t>0942879499</t>
  </si>
  <si>
    <t>Trịnh Thị Thư</t>
  </si>
  <si>
    <t>0947510611</t>
  </si>
  <si>
    <t>Nguyễn Thị Thùy</t>
  </si>
  <si>
    <t>01234341538</t>
  </si>
  <si>
    <t>01662137456</t>
  </si>
  <si>
    <t>Dương Thị Bi</t>
  </si>
  <si>
    <t>01669869382</t>
  </si>
  <si>
    <t>0946147045</t>
  </si>
  <si>
    <t>Dương Ngọc Sắc</t>
  </si>
  <si>
    <t>0165456332</t>
  </si>
  <si>
    <t>016979997370</t>
  </si>
  <si>
    <t>01674441826</t>
  </si>
  <si>
    <t>Đặng Thị Sức</t>
  </si>
  <si>
    <t>Trần Thị Hợi</t>
  </si>
  <si>
    <t>0973902120</t>
  </si>
  <si>
    <t>0971542773</t>
  </si>
  <si>
    <t>Dương Thị Nhớn</t>
  </si>
  <si>
    <t>01643212181</t>
  </si>
  <si>
    <t>Phí Thị Chiển</t>
  </si>
  <si>
    <t>01675156581</t>
  </si>
  <si>
    <t>Dương Thị Phấn</t>
  </si>
  <si>
    <t>Đinh Thị Tấn</t>
  </si>
  <si>
    <t>01219980174</t>
  </si>
  <si>
    <t>Hoàng Thị Thi</t>
  </si>
  <si>
    <t>0912845129</t>
  </si>
  <si>
    <t>01687734084</t>
  </si>
  <si>
    <t>01693286835</t>
  </si>
  <si>
    <t>Dương Văn Bằng</t>
  </si>
  <si>
    <t xml:space="preserve">Dương Thị Trịnh </t>
  </si>
  <si>
    <t>01656555956</t>
  </si>
  <si>
    <t>Nguyễn Thị Yêm</t>
  </si>
  <si>
    <t>0967406976</t>
  </si>
  <si>
    <t>Dương Văn Chủy</t>
  </si>
  <si>
    <t>01654003640</t>
  </si>
  <si>
    <t>01656998849</t>
  </si>
  <si>
    <t>0973212275</t>
  </si>
  <si>
    <t>01666225508</t>
  </si>
  <si>
    <t>Dương Đăc Phú</t>
  </si>
  <si>
    <t>01675146589</t>
  </si>
  <si>
    <t>Phí Thị Chút</t>
  </si>
  <si>
    <t>01675146581</t>
  </si>
  <si>
    <t>0968709685</t>
  </si>
  <si>
    <t>01689155177</t>
  </si>
  <si>
    <t>01645467227</t>
  </si>
  <si>
    <t>Trần Thị Đạo</t>
  </si>
  <si>
    <t>014329795536</t>
  </si>
  <si>
    <t>Dương Văn Thực</t>
  </si>
  <si>
    <t>Dương Xuân Trường</t>
  </si>
  <si>
    <t>01627069051</t>
  </si>
  <si>
    <t>Nguyễn Thị Đoãng</t>
  </si>
  <si>
    <t>Dương Văn Tần</t>
  </si>
  <si>
    <t>0983568321</t>
  </si>
  <si>
    <t>Dương Thị Tôm</t>
  </si>
  <si>
    <t>01663923893</t>
  </si>
  <si>
    <t>Phí Thị Mão</t>
  </si>
  <si>
    <t>09775584234</t>
  </si>
  <si>
    <t>Dương Thị Chẩu</t>
  </si>
  <si>
    <t>Khuất Thị Đại</t>
  </si>
  <si>
    <t>0964420462</t>
  </si>
  <si>
    <t>Nguyễn Thị Cử</t>
  </si>
  <si>
    <t>01639162449</t>
  </si>
  <si>
    <t>Dương Thị Thì</t>
  </si>
  <si>
    <t>09876642996</t>
  </si>
  <si>
    <t>0976642996</t>
  </si>
  <si>
    <t>01679583496</t>
  </si>
  <si>
    <t>Vũ Thị Dùa</t>
  </si>
  <si>
    <t>Hoàng Thị Đê</t>
  </si>
  <si>
    <t>0987876588</t>
  </si>
  <si>
    <t>01678472302</t>
  </si>
  <si>
    <t>Dương Thị Tiết</t>
  </si>
  <si>
    <t>01699179704</t>
  </si>
  <si>
    <t>01649616511</t>
  </si>
  <si>
    <t>0948489364</t>
  </si>
  <si>
    <t>Dương Văn Toại</t>
  </si>
  <si>
    <t>0981152614</t>
  </si>
  <si>
    <t>Phí Thị Nhận</t>
  </si>
  <si>
    <t>0962695237</t>
  </si>
  <si>
    <t>01278174135</t>
  </si>
  <si>
    <t>0943899859</t>
  </si>
  <si>
    <t>Dương Văn Huân</t>
  </si>
  <si>
    <t>Dương Thị Trọng</t>
  </si>
  <si>
    <t>01676935505</t>
  </si>
  <si>
    <t>Nguyễn Thị Nhiêu</t>
  </si>
  <si>
    <t>01266194327</t>
  </si>
  <si>
    <t>Nguyễn Thị Chễ</t>
  </si>
  <si>
    <t>01663325134</t>
  </si>
  <si>
    <t>Dương Đình Bản</t>
  </si>
  <si>
    <t>01644703267</t>
  </si>
  <si>
    <t>01669566855</t>
  </si>
  <si>
    <t>Dương Văn Quai</t>
  </si>
  <si>
    <t>09734376944</t>
  </si>
  <si>
    <t>Khuất Thị Vân</t>
  </si>
  <si>
    <t>Dương Văn Độ</t>
  </si>
  <si>
    <t>0944456474</t>
  </si>
  <si>
    <t>01696769450</t>
  </si>
  <si>
    <t>01655294988</t>
  </si>
  <si>
    <t>0914362652</t>
  </si>
  <si>
    <t>Khuất Thị Tần</t>
  </si>
  <si>
    <t>01627739585</t>
  </si>
  <si>
    <t>0978311613</t>
  </si>
  <si>
    <t>Dương Thị Lãi</t>
  </si>
  <si>
    <t>0944004351</t>
  </si>
  <si>
    <t>01684283784</t>
  </si>
  <si>
    <t>Đinh Thị Vối</t>
  </si>
  <si>
    <t>0973.547792</t>
  </si>
  <si>
    <t>Vợ  cụ Dương Văn Lăng</t>
  </si>
  <si>
    <t>Nguyễn Thị Thắng</t>
  </si>
  <si>
    <t>0986.464423</t>
  </si>
  <si>
    <t>Đới Thị Mận</t>
  </si>
  <si>
    <t>0243.8711.160</t>
  </si>
  <si>
    <t>0167.9789018</t>
  </si>
  <si>
    <t>0903.489810</t>
  </si>
  <si>
    <t>Phạm Thị Chài</t>
  </si>
  <si>
    <t>0912.502360</t>
  </si>
  <si>
    <t>Dương Mạnh Tuấn</t>
  </si>
  <si>
    <t>0243.6781803</t>
  </si>
  <si>
    <t>0943.673236</t>
  </si>
  <si>
    <t>0166.592199</t>
  </si>
  <si>
    <t>Dương Thị Thiết</t>
  </si>
  <si>
    <t>0168.9322064</t>
  </si>
  <si>
    <t>097.6913315</t>
  </si>
  <si>
    <t>Nguyễn Thị Thuyết</t>
  </si>
  <si>
    <t>0989.256995</t>
  </si>
  <si>
    <t>Nguyễn Thị Sừu</t>
  </si>
  <si>
    <t>0983.919055</t>
  </si>
  <si>
    <t>Vũ Thị Nhàng</t>
  </si>
  <si>
    <t>0943.753.308</t>
  </si>
  <si>
    <t>Dương Thị Dũi</t>
  </si>
  <si>
    <t>0169.3266195</t>
  </si>
  <si>
    <t>0169.8673597</t>
  </si>
  <si>
    <t>Dương Thị Giản</t>
  </si>
  <si>
    <t>0933.668252</t>
  </si>
  <si>
    <t>Trần Thị Đông</t>
  </si>
  <si>
    <t>0167.7503785</t>
  </si>
  <si>
    <t>Lê Thị Tý</t>
  </si>
  <si>
    <t>0163.2747021</t>
  </si>
  <si>
    <t>0169.3891003</t>
  </si>
  <si>
    <t>0912.964309</t>
  </si>
  <si>
    <t>0166.5234362</t>
  </si>
  <si>
    <t>0243.876.9644</t>
  </si>
  <si>
    <t>Dương Thị Ơn</t>
  </si>
  <si>
    <t>0193.216348</t>
  </si>
  <si>
    <t>01677503785</t>
  </si>
  <si>
    <t>0978.499315</t>
  </si>
  <si>
    <t>0989.642.234</t>
  </si>
  <si>
    <t>Nguyễn Thị Địch</t>
  </si>
  <si>
    <t>0986.229670</t>
  </si>
  <si>
    <t>Vợ  cụ Dương Văn Sâm</t>
  </si>
  <si>
    <t>0243.6784379</t>
  </si>
  <si>
    <t>Dương Công Bôi</t>
  </si>
  <si>
    <t>0165.4956162</t>
  </si>
  <si>
    <t>Dương Thị Làn</t>
  </si>
  <si>
    <t>0166.4820770</t>
  </si>
  <si>
    <t>0169.8352478</t>
  </si>
  <si>
    <t>Dương Mạnh Lan</t>
  </si>
  <si>
    <t>0982.230157</t>
  </si>
  <si>
    <t>Dương Thị Bồng</t>
  </si>
  <si>
    <t>Phạm Thị Đỉu</t>
  </si>
  <si>
    <t>Mai Thị Lâm</t>
  </si>
  <si>
    <t>0982667365</t>
  </si>
  <si>
    <t>066.9499866</t>
  </si>
  <si>
    <t>0167.9096577</t>
  </si>
  <si>
    <t>Trần Thị Mùng</t>
  </si>
  <si>
    <t>0168.8282811</t>
  </si>
  <si>
    <t>Dương Thị Suyền</t>
  </si>
  <si>
    <t>0976.193315</t>
  </si>
  <si>
    <t>Lê Thị Bốn</t>
  </si>
  <si>
    <t>0165.9750588</t>
  </si>
  <si>
    <t>Dương Thị Mực</t>
  </si>
  <si>
    <t>Vũ Thị Phơ</t>
  </si>
  <si>
    <t>01686099304</t>
  </si>
  <si>
    <t>Vợ  cụ Dương Văn Sáu</t>
  </si>
  <si>
    <t>0983.188325</t>
  </si>
  <si>
    <t>Lưu Thị Dinh</t>
  </si>
  <si>
    <t>0166.5072951</t>
  </si>
  <si>
    <t>Vợ  cụ Dương Văn Chì</t>
  </si>
  <si>
    <t>0167.9465894</t>
  </si>
  <si>
    <t>0166.2631131</t>
  </si>
  <si>
    <t>Vợ cụ Dương Văn Quyền</t>
  </si>
  <si>
    <t>0988.839081</t>
  </si>
  <si>
    <t>Dương Văn Nhậm</t>
  </si>
  <si>
    <t>0976973598</t>
  </si>
  <si>
    <t>01672803233</t>
  </si>
  <si>
    <t>Dương Hoàng Giang</t>
  </si>
  <si>
    <t>0966.682893</t>
  </si>
  <si>
    <t>Dương Thị Bẹt</t>
  </si>
  <si>
    <t>0922.270880</t>
  </si>
  <si>
    <t>01654831603</t>
  </si>
  <si>
    <t>Vợ  cụ Dương Văn Cầu</t>
  </si>
  <si>
    <t>Vợ  cụ Dương Văn Nhậm</t>
  </si>
  <si>
    <t>01692920020</t>
  </si>
  <si>
    <t>Đồng Thị Mãng</t>
  </si>
  <si>
    <t>01666586110</t>
  </si>
  <si>
    <t>0163.546604</t>
  </si>
  <si>
    <t>0982.549217</t>
  </si>
  <si>
    <t>Nguyễn Thị Chọt</t>
  </si>
  <si>
    <t>Vợ  cụ Dương Văn Doãn</t>
  </si>
  <si>
    <t>0986.844675</t>
  </si>
  <si>
    <t>Đinh Thị Nhài</t>
  </si>
  <si>
    <t>0987.202308</t>
  </si>
  <si>
    <t>Chu Thị Bình</t>
  </si>
  <si>
    <t>0984887062</t>
  </si>
  <si>
    <t>Vợ cụ Dương Văm Ương</t>
  </si>
  <si>
    <t>0166.2166444</t>
  </si>
  <si>
    <t>0243.6922632</t>
  </si>
  <si>
    <t>Nguyễn T.Hồng Vân</t>
  </si>
  <si>
    <t>Vợ cụ Dương Văn Uẩn</t>
  </si>
  <si>
    <t>0987.758583</t>
  </si>
  <si>
    <t>0164.8896123</t>
  </si>
  <si>
    <t>0985.561685</t>
  </si>
  <si>
    <t>0912.822860</t>
  </si>
  <si>
    <t>Vợ  cụ Dương Văn Tống</t>
  </si>
  <si>
    <t>Dương Thị Dịch</t>
  </si>
  <si>
    <t>Nguyễn Thị Của</t>
  </si>
  <si>
    <t>0978.039976</t>
  </si>
  <si>
    <t>Dương Trọng Tuất</t>
  </si>
  <si>
    <t>Cao Thị Tất</t>
  </si>
  <si>
    <t>Vợ  cụ Dương Thành</t>
  </si>
  <si>
    <t>Dương Khanh</t>
  </si>
  <si>
    <t>Dương Văn Oanh</t>
  </si>
  <si>
    <t>0973699329</t>
  </si>
  <si>
    <t>Dương Văn Thạc</t>
  </si>
  <si>
    <t>01639345773</t>
  </si>
  <si>
    <t>Dương Văn Lễ</t>
  </si>
  <si>
    <t>0985.821286</t>
  </si>
  <si>
    <t>0243.6783803</t>
  </si>
  <si>
    <t>Dương Thị Dãn</t>
  </si>
  <si>
    <t>0968.872276</t>
  </si>
  <si>
    <t>0904.288768</t>
  </si>
  <si>
    <t>Vợ cụ Dương Đình Vạn</t>
  </si>
  <si>
    <t>Dương Văn Khẩu</t>
  </si>
  <si>
    <t>0984886899</t>
  </si>
  <si>
    <t>0979.560905</t>
  </si>
  <si>
    <t>Vợ  cụ Dương Văn Ngà</t>
  </si>
  <si>
    <t>0973.378700</t>
  </si>
  <si>
    <t>0973.597792</t>
  </si>
  <si>
    <t>0982.217073</t>
  </si>
  <si>
    <t>Vợ cụ Dương Văn Điếm</t>
  </si>
  <si>
    <t>Đinh Thị Cóc</t>
  </si>
  <si>
    <t>0164.8896125</t>
  </si>
  <si>
    <t>Vợ  cụ Dương Văn Cảnh</t>
  </si>
  <si>
    <t>Đỗ Thị Vườn</t>
  </si>
  <si>
    <t>0166.6398693</t>
  </si>
  <si>
    <t>Vợ cụ Dương Văn Định</t>
  </si>
  <si>
    <t>0126.6196523</t>
  </si>
  <si>
    <t>0979.242921</t>
  </si>
  <si>
    <t>Đỗ Thị Liền</t>
  </si>
  <si>
    <t>0979.522370</t>
  </si>
  <si>
    <t>Vợ cụ Dương Văn Mứt</t>
  </si>
  <si>
    <t>Dương Gia Mai</t>
  </si>
  <si>
    <t>0984.057088</t>
  </si>
  <si>
    <t xml:space="preserve">Mậu Thị Chử </t>
  </si>
  <si>
    <t>0983.091265</t>
  </si>
  <si>
    <t>Vợ cụ Dương Văn Hòa</t>
  </si>
  <si>
    <t>Đặng Thị Nhị</t>
  </si>
  <si>
    <t>0165.8403195</t>
  </si>
  <si>
    <t>Vợ cụ Dương Bảo Thành</t>
  </si>
  <si>
    <t>Đỗ Thị Dụm</t>
  </si>
  <si>
    <t>0168.2688207</t>
  </si>
  <si>
    <t>Vợ cụ Dương Hữu Dĩ</t>
  </si>
  <si>
    <t>0914.871831</t>
  </si>
  <si>
    <t>Đỗ Thị Nghị</t>
  </si>
  <si>
    <t>Vợ cụ Dương Đức Trà</t>
  </si>
  <si>
    <t>Dương Được</t>
  </si>
  <si>
    <t>Nguyễn Thị Sợi</t>
  </si>
  <si>
    <t>Vợ cụ  Dương Thịnh</t>
  </si>
  <si>
    <t>Nguyễn Thị Chanh</t>
  </si>
  <si>
    <t>0975201963</t>
  </si>
  <si>
    <t>Vợ cụ Dương Văn Tạ (Mất)</t>
  </si>
  <si>
    <t>Phùng Thị Ơn</t>
  </si>
  <si>
    <t>Vợ cụ Doành</t>
  </si>
  <si>
    <t>Dương Văn Cầu</t>
  </si>
  <si>
    <t>Lã Thị Cún</t>
  </si>
  <si>
    <t>Đỗ Thị Tạch</t>
  </si>
  <si>
    <t>Dương Thị San</t>
  </si>
  <si>
    <t>Dương Thị Ổn</t>
  </si>
  <si>
    <t>Nguyễn Thị Phận</t>
  </si>
  <si>
    <t>Dương Đình Dần</t>
  </si>
  <si>
    <t>Dương Thị Đách</t>
  </si>
  <si>
    <t>Tô Thị Khái</t>
  </si>
  <si>
    <t>Dương Minh Hồng</t>
  </si>
  <si>
    <t>Phạ Thị Cử</t>
  </si>
  <si>
    <t>Dương Thị Cầu</t>
  </si>
  <si>
    <t>Trịnh Thị Út</t>
  </si>
  <si>
    <t>Dương Thị Tống</t>
  </si>
  <si>
    <t>Hà Thị Đĩnh</t>
  </si>
  <si>
    <t>Dương Thị Biển</t>
  </si>
  <si>
    <t>Chương Thị Vũ</t>
  </si>
  <si>
    <t>Dương Ngọc Lan</t>
  </si>
  <si>
    <t>Đỗ Thị Nhân</t>
  </si>
  <si>
    <t>Dương Đình Đạc</t>
  </si>
  <si>
    <t>Lã Thị Chung</t>
  </si>
  <si>
    <t>Dương Minh Thái</t>
  </si>
  <si>
    <t>Trần Thị Tường</t>
  </si>
  <si>
    <t>Lương Thị Chinh</t>
  </si>
  <si>
    <t>Dương Thị Dện</t>
  </si>
  <si>
    <t>Nguyễn Thị Đo</t>
  </si>
  <si>
    <t>Trương Thị Hà</t>
  </si>
  <si>
    <t>Trần Thị Diên</t>
  </si>
  <si>
    <t>Phạm Thị Hợi</t>
  </si>
  <si>
    <t>Triệu Thị Nội</t>
  </si>
  <si>
    <t>Dương Văn Kiễn</t>
  </si>
  <si>
    <t>Dương Thị Thạch</t>
  </si>
  <si>
    <t>Nguyễn Thị Đanh</t>
  </si>
  <si>
    <t>Dương Văn kế</t>
  </si>
  <si>
    <t>Hoàng Thị Thúc</t>
  </si>
  <si>
    <t>Phạm Thị My</t>
  </si>
  <si>
    <t>Dương Văn Thóc</t>
  </si>
  <si>
    <t>Dương Hữu Thu</t>
  </si>
  <si>
    <t>Đỗ Thị San</t>
  </si>
  <si>
    <t>HÀ NỘI</t>
  </si>
  <si>
    <t>An Lạc - Chí Linh - HD</t>
  </si>
  <si>
    <t>0124.735.9469</t>
  </si>
  <si>
    <t>Dương Thị Hỗng</t>
  </si>
  <si>
    <t>Duy Tân, Kinh Môn - HD</t>
  </si>
  <si>
    <t>0947.491.200</t>
  </si>
  <si>
    <t>Phạm Thị Nhì</t>
  </si>
  <si>
    <t>Hồng Đức- Ninh Giang- HD</t>
  </si>
  <si>
    <t>0986749555</t>
  </si>
  <si>
    <t>Vợ ông Dương Văn Thịnh</t>
  </si>
  <si>
    <t>Mạc Thị Pha</t>
  </si>
  <si>
    <t>1918</t>
  </si>
  <si>
    <t>Sao Đỏ - Chí Linh - HD</t>
  </si>
  <si>
    <t>01676,408,689</t>
  </si>
  <si>
    <t>Dương Thị Chãi</t>
  </si>
  <si>
    <t>01666.914.260</t>
  </si>
  <si>
    <t>Dương Trần Thẩm</t>
  </si>
  <si>
    <t>Hiệp Sơn, Kinh Môn -HD</t>
  </si>
  <si>
    <t>01683.687.946</t>
  </si>
  <si>
    <t>Ninh Thị Nhỡ</t>
  </si>
  <si>
    <t>Kim Anh, Kim Thành - HD</t>
  </si>
  <si>
    <t>0995 972 304</t>
  </si>
  <si>
    <t>TT Gia Lộc, Gia Lộc - HD</t>
  </si>
  <si>
    <t>0169.216.8325</t>
  </si>
  <si>
    <t>Phương Định, Đan Phượng, HN</t>
  </si>
  <si>
    <t>0166.475.7956</t>
  </si>
  <si>
    <t>Nguyễn Thị Thuật</t>
  </si>
  <si>
    <t>An Phụ, Kinh Môn - HD</t>
  </si>
  <si>
    <t>0122.8311.611</t>
  </si>
  <si>
    <t>Phạm Thị Thêm</t>
  </si>
  <si>
    <t>TT, Thanh Hà - HD</t>
  </si>
  <si>
    <t>0904.108.599</t>
  </si>
  <si>
    <t>0934.349.975</t>
  </si>
  <si>
    <t>Long Xuyên, Kinh Môn - HD</t>
  </si>
  <si>
    <t>0962.912.120</t>
  </si>
  <si>
    <t>Thanh Thủy, Thanh Hà - HD</t>
  </si>
  <si>
    <t>0942.968.744</t>
  </si>
  <si>
    <t>01655.025.405</t>
  </si>
  <si>
    <t>Dương Thị Xây</t>
  </si>
  <si>
    <t>0165.322.0737</t>
  </si>
  <si>
    <t xml:space="preserve">Dương Thị Xếp </t>
  </si>
  <si>
    <t>01647.229.264</t>
  </si>
  <si>
    <t>Nguyễn Thị Còng</t>
  </si>
  <si>
    <t>TT Phú Thái, Kim Thành - HD</t>
  </si>
  <si>
    <t>0993 923 551</t>
  </si>
  <si>
    <t xml:space="preserve">Dâu họ </t>
  </si>
  <si>
    <t>0982.303.936</t>
  </si>
  <si>
    <t>Vợ cụ Dương Văn Thái</t>
  </si>
  <si>
    <t>Chí Minh - Chí Linh - HD</t>
  </si>
  <si>
    <t>01638.293.681</t>
  </si>
  <si>
    <t>01653.467.579</t>
  </si>
  <si>
    <t>Đào Thị Hè</t>
  </si>
  <si>
    <t>Cẩm Hoàng, Cẩm Bình -HD</t>
  </si>
  <si>
    <t>0166.546.6426</t>
  </si>
  <si>
    <t>Hoàng Thị Tuất</t>
  </si>
  <si>
    <t>0972 521 691</t>
  </si>
  <si>
    <t>Thanh Thủy, Thanh Hà- HD</t>
  </si>
  <si>
    <t>0165.971.5048</t>
  </si>
  <si>
    <t>Nguyễn Thị Nhị</t>
  </si>
  <si>
    <t>P. Thái Học, Chí Linh - HD</t>
  </si>
  <si>
    <t>01676.408.689</t>
  </si>
  <si>
    <t>Nguyễn Thị Quặm</t>
  </si>
  <si>
    <t>01645.329.859</t>
  </si>
  <si>
    <t>Nguyễn Thị Sân</t>
  </si>
  <si>
    <t>Thanh Hải, Thanh Hà - HD</t>
  </si>
  <si>
    <t>0169.442.5334</t>
  </si>
  <si>
    <t>Phạm Thị Rõ</t>
  </si>
  <si>
    <t>Liên Mạc, Thanh Hà - HD</t>
  </si>
  <si>
    <t>01699.00.1041</t>
  </si>
  <si>
    <t>Vũ Thị Tờ</t>
  </si>
  <si>
    <t>Tân Hồng, Cẩm Bình -HD</t>
  </si>
  <si>
    <t>01628.625.022</t>
  </si>
  <si>
    <t>01649.268.582</t>
  </si>
  <si>
    <t>Dương Thị Kiệm</t>
  </si>
  <si>
    <t>01697.064.828</t>
  </si>
  <si>
    <t>Tiền Tiến, Thanh Hà - HD</t>
  </si>
  <si>
    <t>01692.047.668</t>
  </si>
  <si>
    <t>Dương Thị Nở</t>
  </si>
  <si>
    <t>01674.178.427</t>
  </si>
  <si>
    <t>Dương Thị ốc</t>
  </si>
  <si>
    <t>0984.777.356</t>
  </si>
  <si>
    <t>Dương Trọng Dần</t>
  </si>
  <si>
    <t>0975.234.544</t>
  </si>
  <si>
    <t>01699.560.346</t>
  </si>
  <si>
    <t>Đỗ Thị Nền</t>
  </si>
  <si>
    <t>Hợp Tiến, Nam Sách - HD</t>
  </si>
  <si>
    <t>0978.587.986</t>
  </si>
  <si>
    <t xml:space="preserve">Đỗ Thị Tích </t>
  </si>
  <si>
    <t>Cao Ngạn - TP Thái Nguyên - TN</t>
  </si>
  <si>
    <t>0989,795,214</t>
  </si>
  <si>
    <t xml:space="preserve"> Vợ cụ Dương Đình Khâm, </t>
  </si>
  <si>
    <t>Vĩnh Lập, Thanh Hà - HD</t>
  </si>
  <si>
    <t>01662.905.147</t>
  </si>
  <si>
    <t>Ngô Thị Tấn</t>
  </si>
  <si>
    <t>Nguyễn Thị Soan</t>
  </si>
  <si>
    <t>Hoàng Tiến - Chí Linh - HD</t>
  </si>
  <si>
    <t>0985,460,850</t>
  </si>
  <si>
    <t xml:space="preserve">Dương Văn Gắn, </t>
  </si>
  <si>
    <t>0167.127.092</t>
  </si>
  <si>
    <t>Vũ Thị Thung</t>
  </si>
  <si>
    <t>0989.943.076</t>
  </si>
  <si>
    <t>Thái Sơn, Kinh Môn - HD</t>
  </si>
  <si>
    <t>0985.287.799</t>
  </si>
  <si>
    <t>01695.374.005</t>
  </si>
  <si>
    <t>Dương Thị Lũ</t>
  </si>
  <si>
    <t>0962.998.159</t>
  </si>
  <si>
    <t>Dương Văn Tọa</t>
  </si>
  <si>
    <t>0982.127.967</t>
  </si>
  <si>
    <t>ĐỗThị Đổ</t>
  </si>
  <si>
    <t>19 Trần Nguyên Hãn , HP</t>
  </si>
  <si>
    <t>0917.421.861</t>
  </si>
  <si>
    <t>Phạm Thị Nhạn</t>
  </si>
  <si>
    <t>Ngô Quyền - Thanh Miện - HD</t>
  </si>
  <si>
    <t>0989.125.149</t>
  </si>
  <si>
    <t xml:space="preserve">Vợ cụ : Dương Đình Đống </t>
  </si>
  <si>
    <t>Phạm Thị Trụ</t>
  </si>
  <si>
    <t>01698.065.861</t>
  </si>
  <si>
    <t>Trịnh Thị Xiêm</t>
  </si>
  <si>
    <t>01657.020.463</t>
  </si>
  <si>
    <t>Vũ Thị Lịnh</t>
  </si>
  <si>
    <t>0912.899.310</t>
  </si>
  <si>
    <t>Vũ Thị Nụ</t>
  </si>
  <si>
    <t xml:space="preserve"> Cao An Cẩm Giàng- HD</t>
  </si>
  <si>
    <t>01648.284.791</t>
  </si>
  <si>
    <t>Cao Thị Tâm</t>
  </si>
  <si>
    <t>0936.582.079</t>
  </si>
  <si>
    <t>Vợ cụ Dương Văn Tuyển</t>
  </si>
  <si>
    <t>Dương Thị Đặt</t>
  </si>
  <si>
    <t>01653.220.737</t>
  </si>
  <si>
    <t>Ngọc Sơn, Tứ Kỳ - HD</t>
  </si>
  <si>
    <t>0979.967.510</t>
  </si>
  <si>
    <t>Dương Thị Lẩu</t>
  </si>
  <si>
    <t>0904,282,059</t>
  </si>
  <si>
    <t>0169.882.7499</t>
  </si>
  <si>
    <t>Ân Thi, Hưng Yên</t>
  </si>
  <si>
    <t>0167.538.5125</t>
  </si>
  <si>
    <t>Thái Học - Bình Giang- HD</t>
  </si>
  <si>
    <t>01659.736.138</t>
  </si>
  <si>
    <t>Dương Thị Tong</t>
  </si>
  <si>
    <t>Kim Xuyên, Kim Thành, Hải Dương</t>
  </si>
  <si>
    <t>0978760899</t>
  </si>
  <si>
    <t xml:space="preserve">Dương thị Vớ </t>
  </si>
  <si>
    <t>Tân Dân - Chí linh _HD</t>
  </si>
  <si>
    <t>01683,409,732</t>
  </si>
  <si>
    <t>Dương Thị Xít</t>
  </si>
  <si>
    <t>0169.913.9559</t>
  </si>
  <si>
    <t>Mạc Thị Toán</t>
  </si>
  <si>
    <t>0972,998,520</t>
  </si>
  <si>
    <t>Vợ cụ Dương Văn Bồi</t>
  </si>
  <si>
    <t>01659.535.545</t>
  </si>
  <si>
    <t>Nguyễn Thị Quyển</t>
  </si>
  <si>
    <t>012.022.11508</t>
  </si>
  <si>
    <t>Ngũ Phúc, Kim Thành-HD</t>
  </si>
  <si>
    <t>0946 915 366</t>
  </si>
  <si>
    <t>Nguyễn Thị Từ</t>
  </si>
  <si>
    <t>0168.972.3755</t>
  </si>
  <si>
    <t>Nguyễn Thị Vit</t>
  </si>
  <si>
    <t>Thanh Cường - Thanh Hà - HD</t>
  </si>
  <si>
    <t>01629,019,882</t>
  </si>
  <si>
    <t xml:space="preserve"> Vợ cụ Dương Văn Long</t>
  </si>
  <si>
    <t>Văn Thị Lần</t>
  </si>
  <si>
    <t>01642.859.907</t>
  </si>
  <si>
    <t>01683.251.501</t>
  </si>
  <si>
    <t>Bùi Thị Lộc</t>
  </si>
  <si>
    <t>Phương Hưng, Gia Lộc - HD</t>
  </si>
  <si>
    <t>0165.470.3988</t>
  </si>
  <si>
    <t>0934.232.449</t>
  </si>
  <si>
    <t xml:space="preserve">Dương Thị Liếp </t>
  </si>
  <si>
    <t>0987.536.715</t>
  </si>
  <si>
    <t>Dương Văn Dặm</t>
  </si>
  <si>
    <t>01685.102.956</t>
  </si>
  <si>
    <t>Dương Văn Điệp</t>
  </si>
  <si>
    <t>An Châu, TP Hải Dương - HD</t>
  </si>
  <si>
    <t>01646.337.624</t>
  </si>
  <si>
    <t>Dương Văn Thẻ</t>
  </si>
  <si>
    <t>0913.023.923</t>
  </si>
  <si>
    <t>Nguyễn Thị Chư</t>
  </si>
  <si>
    <t>Phú Thái - Kim Thành - HD</t>
  </si>
  <si>
    <t>0168.720.1346</t>
  </si>
  <si>
    <t>Vợ Cụ : Dương văn Ngật</t>
  </si>
  <si>
    <t>01685.868.724</t>
  </si>
  <si>
    <t xml:space="preserve">Vợ cụ Dương Văn Thân </t>
  </si>
  <si>
    <t>01654.682.662</t>
  </si>
  <si>
    <t xml:space="preserve">Phạm Thị Nhớn </t>
  </si>
  <si>
    <t>Kim Xuyên - Kim Thành - HD</t>
  </si>
  <si>
    <t>0914,869,439</t>
  </si>
  <si>
    <t xml:space="preserve"> Vợ cụ Dương Văn Thùng</t>
  </si>
  <si>
    <t>0975.773.886</t>
  </si>
  <si>
    <t xml:space="preserve">Vợ cụ Dương Văn Bầu </t>
  </si>
  <si>
    <t>Cao Thị Ục</t>
  </si>
  <si>
    <t>0982.279.876</t>
  </si>
  <si>
    <t>Vợ cụ : Dg V Phạm</t>
  </si>
  <si>
    <t>Thanh Bình, Thanh Hà - HD</t>
  </si>
  <si>
    <t>0985.168.140</t>
  </si>
  <si>
    <t>Dương Thị Đủ</t>
  </si>
  <si>
    <t>0163.596.8873</t>
  </si>
  <si>
    <t>01645.446.975</t>
  </si>
  <si>
    <t>0166.289.9888</t>
  </si>
  <si>
    <t>Dương Thị Phin</t>
  </si>
  <si>
    <t>Iahrung - Chư păh - Gia Lai</t>
  </si>
  <si>
    <t>01677,536,820</t>
  </si>
  <si>
    <t>Dương Thị Tiễu</t>
  </si>
  <si>
    <t>01687.048.639</t>
  </si>
  <si>
    <t>Dương Văn Thung</t>
  </si>
  <si>
    <t>Văn Đức- Chí Linh- Hải Dương</t>
  </si>
  <si>
    <t>01668019134</t>
  </si>
  <si>
    <t>Đoàn Thị Xuẫy</t>
  </si>
  <si>
    <t>0973.966.032</t>
  </si>
  <si>
    <t>Vợ Cụ : Dương văn Lộc</t>
  </si>
  <si>
    <t xml:space="preserve">Hoàng Thị Dãi </t>
  </si>
  <si>
    <t>Minh Hòa - Kinh Môn - HD</t>
  </si>
  <si>
    <t>0973.774.602</t>
  </si>
  <si>
    <t>Lã Thị Lá</t>
  </si>
  <si>
    <t>Hồng Đức- Ninh Giang- Hải Dương</t>
  </si>
  <si>
    <t>0904427488</t>
  </si>
  <si>
    <t>Vợ ông Dương Văn Cu</t>
  </si>
  <si>
    <t>Nguyễn Thị Dũng</t>
  </si>
  <si>
    <t>0932.208.967</t>
  </si>
  <si>
    <t>Vợ cụ : Dương Văn Đại</t>
  </si>
  <si>
    <t xml:space="preserve">Nguyễn Thị Nghiêm </t>
  </si>
  <si>
    <t>Hồng Phong - Ninh Giang - HD</t>
  </si>
  <si>
    <t>01693,060,019</t>
  </si>
  <si>
    <t>Nguyễn Thị Then</t>
  </si>
  <si>
    <t>0975.875.021</t>
  </si>
  <si>
    <t>Vợ cụ:D.Xuân Thủy</t>
  </si>
  <si>
    <t xml:space="preserve">Phạm Thị Chúc </t>
  </si>
  <si>
    <t>0934,399,242</t>
  </si>
  <si>
    <t xml:space="preserve"> Vợ cụ Dương Văn Vậy</t>
  </si>
  <si>
    <t xml:space="preserve">Dương Văn Lở </t>
  </si>
  <si>
    <t>,0914443,258</t>
  </si>
  <si>
    <t>Phạm Thị Khấm</t>
  </si>
  <si>
    <t>01652.997.422</t>
  </si>
  <si>
    <t xml:space="preserve">Phạm Thị Nguyễn </t>
  </si>
  <si>
    <t>TT Tứ Kỳ - Tứ Kỳ - HD</t>
  </si>
  <si>
    <t>02203,861,03</t>
  </si>
  <si>
    <t xml:space="preserve"> Vợ cụ Dương Đức Xương </t>
  </si>
  <si>
    <t>Phạm Thị Thẩn</t>
  </si>
  <si>
    <t>0982 720 399</t>
  </si>
  <si>
    <t>Trần Thị Chín</t>
  </si>
  <si>
    <t>01642.136.706</t>
  </si>
  <si>
    <t>Long Xuyên - Kinh Môn - HD</t>
  </si>
  <si>
    <t>01686,952,393</t>
  </si>
  <si>
    <t xml:space="preserve"> Vợ cụ Dương Văn Năm</t>
  </si>
  <si>
    <t xml:space="preserve">Dương Thị Duyết </t>
  </si>
  <si>
    <t>01653.233.225</t>
  </si>
  <si>
    <t>Quang Trung, Mạo Khê, Đông Triều, Quảng Ninh</t>
  </si>
  <si>
    <t>0904486419</t>
  </si>
  <si>
    <t xml:space="preserve">Dương Thị Nhớn </t>
  </si>
  <si>
    <t>Minh Hòa Kinh Môn - HD</t>
  </si>
  <si>
    <t>0167.641.2332</t>
  </si>
  <si>
    <t xml:space="preserve">Dương Thị Sấn </t>
  </si>
  <si>
    <t>Bình Minh - Bình Giang - HD</t>
  </si>
  <si>
    <t>0977,427,526</t>
  </si>
  <si>
    <t>Dương Thị Thắng</t>
  </si>
  <si>
    <t>012.6337.5477</t>
  </si>
  <si>
    <t>01235.936.688</t>
  </si>
  <si>
    <t xml:space="preserve">Dương Văn Xế </t>
  </si>
  <si>
    <t>0168.585.4255</t>
  </si>
  <si>
    <t>Đỗ Thị Tần</t>
  </si>
  <si>
    <t>TT.Gia Lộc - Gia Lộc - HD</t>
  </si>
  <si>
    <t>01677.609.755</t>
  </si>
  <si>
    <t xml:space="preserve">Vợ Cụ : Dương văn Quynh </t>
  </si>
  <si>
    <t>Lưu Thị Quấn</t>
  </si>
  <si>
    <t>Tân Hồng - Bình Giang -HD</t>
  </si>
  <si>
    <t>01684.918.187</t>
  </si>
  <si>
    <t xml:space="preserve">Vợ cụ : Dương Công Giang </t>
  </si>
  <si>
    <t>01675.574.448</t>
  </si>
  <si>
    <t>Vợ cụ : Dương Văn Liễn</t>
  </si>
  <si>
    <t>Nguyễn Thị Điểu</t>
  </si>
  <si>
    <t>01668.383.223</t>
  </si>
  <si>
    <t>Vợ cụ : Dương Đình Khuê</t>
  </si>
  <si>
    <t>01668.877.924</t>
  </si>
  <si>
    <t>Vợ cụ: Dương Văn Đẵn</t>
  </si>
  <si>
    <t>03203.598.687</t>
  </si>
  <si>
    <t>Vợ cụ : Dương Văn Tộ</t>
  </si>
  <si>
    <t xml:space="preserve">Nguyễn Thị Tuyên </t>
  </si>
  <si>
    <t>Ngũ Phúc - Kim Thành - HD</t>
  </si>
  <si>
    <t>01687,495,080</t>
  </si>
  <si>
    <t xml:space="preserve"> Vợ cụ Dương Văn Cầm</t>
  </si>
  <si>
    <t>01693060019</t>
  </si>
  <si>
    <t>Vợ ông Dương Văn Cư</t>
  </si>
  <si>
    <t>Trần thị Thọ</t>
  </si>
  <si>
    <t>Hưng Đạo - Chí Linh - HD</t>
  </si>
  <si>
    <t>01649.383.069</t>
  </si>
  <si>
    <t>Vợ cụ : Dương Đình Lê</t>
  </si>
  <si>
    <t>Vũ Thị Kiên</t>
  </si>
  <si>
    <t>0972.910.085</t>
  </si>
  <si>
    <t xml:space="preserve">Vợ cụ : Dương Công Quang </t>
  </si>
  <si>
    <t xml:space="preserve">Vũ Thị Tý </t>
  </si>
  <si>
    <t>Đồng lạc - TX Chí linh - HD</t>
  </si>
  <si>
    <t>0169.994.4587</t>
  </si>
  <si>
    <t>Vợ cụ : Dương Văn Tân</t>
  </si>
  <si>
    <t xml:space="preserve">Dương Thị Tích </t>
  </si>
  <si>
    <t>Cổ Thành - Chí Linh - HD</t>
  </si>
  <si>
    <t>01642,136,706</t>
  </si>
  <si>
    <t>Dương Đình Thao</t>
  </si>
  <si>
    <t>0977,671,707</t>
  </si>
  <si>
    <t>Dương Tiến Văn</t>
  </si>
  <si>
    <t>Liên Mạc - Thanh Hà - HD</t>
  </si>
  <si>
    <t>01689,592,934</t>
  </si>
  <si>
    <t>Tả Thanh Oai- Thanh Trì - Hà Nội</t>
  </si>
  <si>
    <t>0987,542,440</t>
  </si>
  <si>
    <t xml:space="preserve">Dương Thị Kiến </t>
  </si>
  <si>
    <t>01692,455,508</t>
  </si>
  <si>
    <t xml:space="preserve">Dương Thị Nguyệt </t>
  </si>
  <si>
    <t>0972,363,007</t>
  </si>
  <si>
    <t>Thất Hùng - Kinh Môn - HD</t>
  </si>
  <si>
    <t>01678,286,690</t>
  </si>
  <si>
    <t xml:space="preserve">Dương Thị Nhũ </t>
  </si>
  <si>
    <t>Hiến Thành - Kinh Môn - HD</t>
  </si>
  <si>
    <t>0914,642,997</t>
  </si>
  <si>
    <t xml:space="preserve"> An Lạc - Chí Linh - HD</t>
  </si>
  <si>
    <t>01653.232.779</t>
  </si>
  <si>
    <t>Dương Thị Sòi</t>
  </si>
  <si>
    <t>Cẩm Chế - Thanh Hà - HD</t>
  </si>
  <si>
    <t>01679,097,658</t>
  </si>
  <si>
    <t>Hợp Tiến - Nam Sách - HD</t>
  </si>
  <si>
    <t>0978,587,986</t>
  </si>
  <si>
    <t xml:space="preserve">Dương Thị Vân </t>
  </si>
  <si>
    <t>TT Gia Lộc - Gia Lộc - HD</t>
  </si>
  <si>
    <t>0902,043,181</t>
  </si>
  <si>
    <t>Dương Văn Cộng</t>
  </si>
  <si>
    <t>0984277726</t>
  </si>
  <si>
    <t>Hiệp Sơn- Kinh Môn - HD</t>
  </si>
  <si>
    <t>0,1697,602711</t>
  </si>
  <si>
    <t>Dương Văn Khương</t>
  </si>
  <si>
    <t>01657.348.550</t>
  </si>
  <si>
    <t xml:space="preserve">Tân Dân - Chí Linh - Hải Dương </t>
  </si>
  <si>
    <t>0986,749,555</t>
  </si>
  <si>
    <t xml:space="preserve">Dương Văn Xuân </t>
  </si>
  <si>
    <t>Đồng Lạc - Chí Linh - HD</t>
  </si>
  <si>
    <t>01698,317,165</t>
  </si>
  <si>
    <t>Đào Thị Bường</t>
  </si>
  <si>
    <t>0967,,964,277</t>
  </si>
  <si>
    <t xml:space="preserve"> Vợ cụ Dương Văn Sơn</t>
  </si>
  <si>
    <t xml:space="preserve">Đinh Thị Bài </t>
  </si>
  <si>
    <t>Hiến Thành  - Kinh Môn - HD</t>
  </si>
  <si>
    <t xml:space="preserve"> Vợ cụ Dương Văn Nghiã</t>
  </si>
  <si>
    <t>Đoàn Thị Tý</t>
  </si>
  <si>
    <t>Nam Đồng - Nam Sách - HD</t>
  </si>
  <si>
    <t>01652,409,158</t>
  </si>
  <si>
    <t xml:space="preserve"> Vợ cụ Dương Văn Cớ </t>
  </si>
  <si>
    <t>Mạc Thị Nhạc</t>
  </si>
  <si>
    <t>01649,268,582</t>
  </si>
  <si>
    <t xml:space="preserve">Nguyễn Thị Sáu </t>
  </si>
  <si>
    <t>0169,831,7165</t>
  </si>
  <si>
    <t xml:space="preserve">Vợ cụ Dương Văn Xuân, </t>
  </si>
  <si>
    <t>Dương Đình Đông</t>
  </si>
  <si>
    <t>Bình Khê - Đông Triều - Quảng Ninh</t>
  </si>
  <si>
    <t>0974,805,501</t>
  </si>
  <si>
    <t xml:space="preserve">nam sách </t>
  </si>
  <si>
    <t xml:space="preserve">Dương Đức Tân </t>
  </si>
  <si>
    <t>Thanh Hải - Thanh Hà - HD</t>
  </si>
  <si>
    <t>0977,210,516</t>
  </si>
  <si>
    <t>Dương Thị Gọn</t>
  </si>
  <si>
    <t>01675.982.586</t>
  </si>
  <si>
    <t xml:space="preserve">Dương Thị Mơ </t>
  </si>
  <si>
    <t>0977,047,175</t>
  </si>
  <si>
    <t xml:space="preserve">Dương Thị Mùi </t>
  </si>
  <si>
    <t>0163,403,6521</t>
  </si>
  <si>
    <t>0972,731,724</t>
  </si>
  <si>
    <t>0165,468,6426</t>
  </si>
  <si>
    <t>An Châu - Nam Sách - HD</t>
  </si>
  <si>
    <t>0902,087,855</t>
  </si>
  <si>
    <t>01677,523,887</t>
  </si>
  <si>
    <t xml:space="preserve">Dương Thị Thành </t>
  </si>
  <si>
    <t>01673,271,593</t>
  </si>
  <si>
    <t>0984.837.196</t>
  </si>
  <si>
    <t>Dương Văn Xếp</t>
  </si>
  <si>
    <t>Duy Tân - Kinh Môn - HD</t>
  </si>
  <si>
    <t>01232,568,528</t>
  </si>
  <si>
    <t>Mạc Thị Đưa</t>
  </si>
  <si>
    <t>01675.401.395</t>
  </si>
  <si>
    <t>Vợ cụ: Dương Văn Phấn</t>
  </si>
  <si>
    <t xml:space="preserve">Nguyễn Thị Cúc </t>
  </si>
  <si>
    <t xml:space="preserve">Kim Sơn - Đồng Triều - Quảng Ninh </t>
  </si>
  <si>
    <t>0912,935,987</t>
  </si>
  <si>
    <t xml:space="preserve"> Vợ cụ Dương Văn Đỉnh</t>
  </si>
  <si>
    <t xml:space="preserve">Nguyễn Thị Chung </t>
  </si>
  <si>
    <t>Thái Học - Chí Linh - HD</t>
  </si>
  <si>
    <t>01698,915,835</t>
  </si>
  <si>
    <t>Vĩnh Lập - Thanh Hà - HD</t>
  </si>
  <si>
    <t>01257,693,943</t>
  </si>
  <si>
    <t xml:space="preserve"> Vợ cụ Dương Văn Loát</t>
  </si>
  <si>
    <t>Nguyễn Thị Dìa</t>
  </si>
  <si>
    <t>An Sinh - Kinh Môn - HD</t>
  </si>
  <si>
    <t>0915,655,208</t>
  </si>
  <si>
    <t xml:space="preserve"> Vợ cụ Dương Văn Nhạc</t>
  </si>
  <si>
    <t xml:space="preserve">Phạm Thị Bích </t>
  </si>
  <si>
    <t xml:space="preserve"> Vợ cụ Dương Văn Trai</t>
  </si>
  <si>
    <t>0904427489</t>
  </si>
  <si>
    <t>Vợ ông Dương Văn Phòng</t>
  </si>
  <si>
    <t xml:space="preserve">Dương Như Quỳnh </t>
  </si>
  <si>
    <t xml:space="preserve">Số 1 , Khu 10 Phường Quang Trung - TP Hải Dương D- Hải Dương </t>
  </si>
  <si>
    <t>0166.406.6477</t>
  </si>
  <si>
    <t xml:space="preserve">Dương Xuân Thoại </t>
  </si>
  <si>
    <t>Khu 4 Thanh Bình , Thành Phố Hải Dương - HD</t>
  </si>
  <si>
    <t xml:space="preserve">Dương Thị Tươi </t>
  </si>
  <si>
    <t>.01672259431</t>
  </si>
  <si>
    <t xml:space="preserve">Dương Thị Chuyển </t>
  </si>
  <si>
    <t>Khu thượng - Tráng Liệt - Bình Giang - HD</t>
  </si>
  <si>
    <t xml:space="preserve">Dương Thị Huệ </t>
  </si>
  <si>
    <t>Khu Trung  - Tráng Liệt - Bình Giang - HD</t>
  </si>
  <si>
    <t>Dương Thị Nghiễn</t>
  </si>
  <si>
    <t>Phạm thị Lự</t>
  </si>
  <si>
    <t>Vợ Cụ Dương Bá Huyến</t>
  </si>
  <si>
    <t>Ngọc Sơn - Tứ Kỳ - HD</t>
  </si>
  <si>
    <t>0164.394.9566</t>
  </si>
  <si>
    <t>Dương KếNho</t>
  </si>
  <si>
    <t xml:space="preserve">Thiệu Phú - Thiệu Hoá - Thanh Hoá </t>
  </si>
  <si>
    <t>0904.427.488</t>
  </si>
  <si>
    <t xml:space="preserve">Trịnh Thị Vui </t>
  </si>
  <si>
    <t xml:space="preserve"> Vợ Cụ Dương Kế Nho</t>
  </si>
  <si>
    <t xml:space="preserve">Dương Thị Dũng </t>
  </si>
  <si>
    <t>Hồng Đức - Ninh Giang - HD</t>
  </si>
  <si>
    <t>01659,880,285</t>
  </si>
  <si>
    <t xml:space="preserve">Dương Thị Thanh </t>
  </si>
  <si>
    <t xml:space="preserve">Trần Thị Thưởng </t>
  </si>
  <si>
    <t xml:space="preserve"> Vợ Cụ Dương văn Hỷ</t>
  </si>
  <si>
    <t xml:space="preserve">Dương Thị Nhâm </t>
  </si>
  <si>
    <t>TT Thanh Hà - Thanh Hà - HD</t>
  </si>
  <si>
    <t xml:space="preserve">Dương văn Thời </t>
  </si>
  <si>
    <t xml:space="preserve">Dương Thị Chã </t>
  </si>
  <si>
    <t>Cao An - Cẩm giàng - HD</t>
  </si>
  <si>
    <t>0165.495.5356</t>
  </si>
  <si>
    <t xml:space="preserve">Cao Thị Lĩnh </t>
  </si>
  <si>
    <t>.09344.20116</t>
  </si>
  <si>
    <t xml:space="preserve">Dương Thị Nhót </t>
  </si>
  <si>
    <t>.0985.361.926</t>
  </si>
  <si>
    <t xml:space="preserve">Dương Thị Phúc </t>
  </si>
  <si>
    <t xml:space="preserve">Yết Kiêu - TP Hạ Long - Quảng Ninh </t>
  </si>
  <si>
    <t>.0978.587.986</t>
  </si>
  <si>
    <t xml:space="preserve">Dương Bá Thọ </t>
  </si>
  <si>
    <t>Hợp tiến - Nam sách - HD</t>
  </si>
  <si>
    <t>.0127.556.9668</t>
  </si>
  <si>
    <t xml:space="preserve">Dương Thị Tẹo </t>
  </si>
  <si>
    <t>Thanh Quang- Nam sách - HD</t>
  </si>
  <si>
    <t>.0912.897.207</t>
  </si>
  <si>
    <t xml:space="preserve">Lê Thị Tạo </t>
  </si>
  <si>
    <t>.0168.916.2582</t>
  </si>
  <si>
    <t xml:space="preserve"> Vợ Cụ Dương Đình Tương </t>
  </si>
  <si>
    <t>Tân Dân - TX Chí Linh - HD</t>
  </si>
  <si>
    <t xml:space="preserve">Dương Thị Xuyến </t>
  </si>
  <si>
    <t xml:space="preserve">P/Pú Trạnh - TX Nghĩa Lộ - Yên Bái </t>
  </si>
  <si>
    <t>.0912.981.137</t>
  </si>
  <si>
    <t xml:space="preserve">Dương Thị Liệm </t>
  </si>
  <si>
    <t>Nhân Quyền - Bình Giang - HD</t>
  </si>
  <si>
    <t>.01652.150.816</t>
  </si>
  <si>
    <t xml:space="preserve">Dương Thị Bất </t>
  </si>
  <si>
    <t>Thúc Kháng  - Bình Giang - HD</t>
  </si>
  <si>
    <t>0989.372.143</t>
  </si>
  <si>
    <t xml:space="preserve">Phạm Thị Chiều </t>
  </si>
  <si>
    <t>Tân Hồng  - Bình Giang - HD</t>
  </si>
  <si>
    <t>0973.774.310</t>
  </si>
  <si>
    <t xml:space="preserve"> Vợ Cụ Dương Công Chiêu</t>
  </si>
  <si>
    <t>0164.837.3359</t>
  </si>
  <si>
    <t xml:space="preserve">Dương Văn Lùng </t>
  </si>
  <si>
    <t>Cộng Hoà  - TX Chí Linh - HD</t>
  </si>
  <si>
    <t>0904,110,393</t>
  </si>
  <si>
    <t xml:space="preserve">Bùi Thị Cẩm </t>
  </si>
  <si>
    <t xml:space="preserve"> Vợ Cụ Dương Văn Thoại </t>
  </si>
  <si>
    <t xml:space="preserve">Dương Văn Nhận </t>
  </si>
  <si>
    <t xml:space="preserve">Phạm Thị Tuệ </t>
  </si>
  <si>
    <t xml:space="preserve"> Vợ cụ Dương Văn Nhận </t>
  </si>
  <si>
    <t xml:space="preserve">Dương Thị Vượn </t>
  </si>
  <si>
    <t>Sao Đỏ  - TX Chí Linh - HD</t>
  </si>
  <si>
    <t xml:space="preserve">Dương Thị  Sáu </t>
  </si>
  <si>
    <t>Chí Minh   - TX Chí Linh - HD</t>
  </si>
  <si>
    <t>01656.251.559</t>
  </si>
  <si>
    <t xml:space="preserve">Đồng Thị Đào </t>
  </si>
  <si>
    <t>0973,029,162</t>
  </si>
  <si>
    <t xml:space="preserve"> Vợ cụ Dương Văn Hài</t>
  </si>
  <si>
    <t xml:space="preserve">Dương Thị Ái </t>
  </si>
  <si>
    <t xml:space="preserve">Dương Thị Tát </t>
  </si>
  <si>
    <t xml:space="preserve">Nguyễn Thị Quy </t>
  </si>
  <si>
    <t xml:space="preserve"> Vợ cụ Dương Văn Phúc </t>
  </si>
  <si>
    <t>Dương Thị Ưa</t>
  </si>
  <si>
    <t xml:space="preserve">Dương Thị Mây </t>
  </si>
  <si>
    <t>An Lạc - TX Chí Linh - HD</t>
  </si>
  <si>
    <t>01682.823.667</t>
  </si>
  <si>
    <t>Dương Thị Điệu</t>
  </si>
  <si>
    <t>0987.567.106</t>
  </si>
  <si>
    <t xml:space="preserve">Nguyễn Thị Đủ </t>
  </si>
  <si>
    <t>01696.140.465</t>
  </si>
  <si>
    <t xml:space="preserve"> Vợ cụ Dương Văn Nghi</t>
  </si>
  <si>
    <t xml:space="preserve">Nguyễn Thị Bích </t>
  </si>
  <si>
    <t>01685.575.630</t>
  </si>
  <si>
    <t xml:space="preserve"> Vợ cụ Dương Văn Thiếu </t>
  </si>
  <si>
    <t xml:space="preserve">Dương Văn Phước </t>
  </si>
  <si>
    <t>01684.522.473</t>
  </si>
  <si>
    <t xml:space="preserve">Dương Công Diệp </t>
  </si>
  <si>
    <t>01653.227.064</t>
  </si>
  <si>
    <t xml:space="preserve">Dương Thị Ngã </t>
  </si>
  <si>
    <t xml:space="preserve">Dương Thị Thuần </t>
  </si>
  <si>
    <t xml:space="preserve">Dương Thị Hót </t>
  </si>
  <si>
    <t xml:space="preserve">Nguyễn Thị Hồi </t>
  </si>
  <si>
    <t>An Phụ -Kinh Môn - HD</t>
  </si>
  <si>
    <t xml:space="preserve"> Vợ cụ Dương Đăng Thành </t>
  </si>
  <si>
    <t xml:space="preserve">Nguyễn Thị Dốt </t>
  </si>
  <si>
    <t xml:space="preserve">Bình Dương - Đông Triều - Quảng Ninh </t>
  </si>
  <si>
    <t>0981.357.663</t>
  </si>
  <si>
    <t xml:space="preserve"> Vợ cụ Dương Văn Hữu </t>
  </si>
  <si>
    <t xml:space="preserve">Trần Thị Len </t>
  </si>
  <si>
    <t>0902.660.696</t>
  </si>
  <si>
    <t xml:space="preserve"> Vợ cụ Dương Đăng Đạt</t>
  </si>
  <si>
    <t xml:space="preserve">Dương Thị Tám </t>
  </si>
  <si>
    <t>0169.612.1020</t>
  </si>
  <si>
    <t xml:space="preserve"> Dương Văn Hữu </t>
  </si>
  <si>
    <t xml:space="preserve">Dương Thị Liêm </t>
  </si>
  <si>
    <t>0982.514.434</t>
  </si>
  <si>
    <t xml:space="preserve">Dương Thị Cải </t>
  </si>
  <si>
    <t>Minh Hoà -Kinh Môn - HD</t>
  </si>
  <si>
    <t>01639.475.826</t>
  </si>
  <si>
    <t xml:space="preserve">Nguyễn Thị Gái </t>
  </si>
  <si>
    <t>Hiệp Sơn -Kinh Môn - HD</t>
  </si>
  <si>
    <t>0169.260.2711</t>
  </si>
  <si>
    <t xml:space="preserve"> Vợ cụ Dương Văn Chí</t>
  </si>
  <si>
    <t xml:space="preserve">Nguyễn Thị Hoè </t>
  </si>
  <si>
    <t>0977.682.546</t>
  </si>
  <si>
    <t xml:space="preserve"> Vợ cụ Dương Bình </t>
  </si>
  <si>
    <t xml:space="preserve">Dương Trọng Hoàn </t>
  </si>
  <si>
    <t>Quán Hoa - Cầu Giấy - HN</t>
  </si>
  <si>
    <t>0984.842.151</t>
  </si>
  <si>
    <t xml:space="preserve">Dương Văn Chí </t>
  </si>
  <si>
    <t>Quang Trung  -Kinh Môn - HD</t>
  </si>
  <si>
    <t>0968.530.056</t>
  </si>
  <si>
    <t xml:space="preserve">Nguyễn Thị Chẩy </t>
  </si>
  <si>
    <t>.0974111.279</t>
  </si>
  <si>
    <t xml:space="preserve"> Vợ cụ Dương Văn Chu</t>
  </si>
  <si>
    <t xml:space="preserve">Nguyễn Thị Kín </t>
  </si>
  <si>
    <t>0168.4907.817</t>
  </si>
  <si>
    <t xml:space="preserve"> Vợ cụ Dương Trọng Nhi </t>
  </si>
  <si>
    <t xml:space="preserve">Phạm Thị Nhợi </t>
  </si>
  <si>
    <t>Thất Hùng -Kinh Môn - HD</t>
  </si>
  <si>
    <t>0942.689.029</t>
  </si>
  <si>
    <t xml:space="preserve"> Vợ cụ Dương Văn Giới </t>
  </si>
  <si>
    <t xml:space="preserve">Dương Thị Chật </t>
  </si>
  <si>
    <t>.016644.37535</t>
  </si>
  <si>
    <t xml:space="preserve">Trần Thị Trọ </t>
  </si>
  <si>
    <t>Kim Xuyên - Kim Thành- HD</t>
  </si>
  <si>
    <t>01656.547.586</t>
  </si>
  <si>
    <t xml:space="preserve"> Vợ cụ Dương Văn Khả </t>
  </si>
  <si>
    <t xml:space="preserve">Dương Thị Lơ </t>
  </si>
  <si>
    <t>0984.358.195</t>
  </si>
  <si>
    <t xml:space="preserve">Ngô Thị Xuân </t>
  </si>
  <si>
    <t>09766.13981</t>
  </si>
  <si>
    <t xml:space="preserve"> Vợ cụ Dương Văn nhì </t>
  </si>
  <si>
    <t xml:space="preserve">Dương Xuân Liên </t>
  </si>
  <si>
    <t xml:space="preserve">An Sinh - Đông Triều - Quảng Ninh </t>
  </si>
  <si>
    <t>01648.175.983</t>
  </si>
  <si>
    <t xml:space="preserve">Phùng Thị Tuân </t>
  </si>
  <si>
    <t xml:space="preserve">Vợ Cụ Dương Văn Liên </t>
  </si>
  <si>
    <t xml:space="preserve">Vũ Thị Hoà </t>
  </si>
  <si>
    <t xml:space="preserve">Phương Đông - Uông Bí -  Quảng Ninh </t>
  </si>
  <si>
    <t>0902.365.546</t>
  </si>
  <si>
    <t xml:space="preserve">Vợ Cụ Dương Văn Tỉnh </t>
  </si>
  <si>
    <t xml:space="preserve">Nguyễn Thị Oanh </t>
  </si>
  <si>
    <t>Việt Hưng  - Kim Thành- HD</t>
  </si>
  <si>
    <t>Vợ Cụ Dương Văn Khiêm</t>
  </si>
  <si>
    <t xml:space="preserve">Nguyễn Thị Nhớn </t>
  </si>
  <si>
    <t>Cổ Dũng  - Kim Thành- HD</t>
  </si>
  <si>
    <t>Vợ Cụ Dương Danh chờ</t>
  </si>
  <si>
    <t>Tuấn Hưng   - Kim Thành- HD</t>
  </si>
  <si>
    <t>0972.193.3298</t>
  </si>
  <si>
    <t>Vợ Cụ Dương Danh Bỉnh</t>
  </si>
  <si>
    <t xml:space="preserve">Dương Thị Nhỡ </t>
  </si>
  <si>
    <t>0978,380,412</t>
  </si>
  <si>
    <t>Dương Danh Thanh</t>
  </si>
  <si>
    <t>,01673,909093</t>
  </si>
  <si>
    <t xml:space="preserve">Nguyễn Thị Huyên </t>
  </si>
  <si>
    <t>,0989,9676396</t>
  </si>
  <si>
    <t>Nguyễn Thị Đẩy</t>
  </si>
  <si>
    <t>01684,851,817</t>
  </si>
  <si>
    <t>Vợ Cụ Dương Danh Bí</t>
  </si>
  <si>
    <t>Dương Thị Bứa</t>
  </si>
  <si>
    <t>,0972,193,198</t>
  </si>
  <si>
    <t>Trần Thị Kim</t>
  </si>
  <si>
    <t>01684,988,095</t>
  </si>
  <si>
    <t>Vợ Cụ Dương Danh Quý</t>
  </si>
  <si>
    <t>Dương Thị Bề</t>
  </si>
  <si>
    <t>0,168320362,4</t>
  </si>
  <si>
    <t xml:space="preserve"> Dương Danh Yến </t>
  </si>
  <si>
    <t>0121,643,5212</t>
  </si>
  <si>
    <t xml:space="preserve">Vợ Cụ Dương Danh Yến </t>
  </si>
  <si>
    <t>Nguyễn Thị Gạo</t>
  </si>
  <si>
    <t>01655,155,607</t>
  </si>
  <si>
    <t xml:space="preserve">Vợ Cụ Dương Danh Nhỡ </t>
  </si>
  <si>
    <t>Nguyễn Thị Xu</t>
  </si>
  <si>
    <t>0,1694988,095</t>
  </si>
  <si>
    <t>Vợ Cụ Dương Danh Bẩy</t>
  </si>
  <si>
    <t>Nguyễn Thị Mặn</t>
  </si>
  <si>
    <t>Vợ Cụ Dương Danh Thép</t>
  </si>
  <si>
    <t>0979,728,371</t>
  </si>
  <si>
    <t xml:space="preserve">Nguyễn Thị Xiểng </t>
  </si>
  <si>
    <t>Văn Giang - Ninh Giang -HD</t>
  </si>
  <si>
    <t>0904,427,488</t>
  </si>
  <si>
    <t xml:space="preserve">Vợ Cụ Dương Bá Ngoãn </t>
  </si>
  <si>
    <t>Dương Thị Hĩn</t>
  </si>
  <si>
    <t xml:space="preserve">Bùi Thị Bốn </t>
  </si>
  <si>
    <t>Vợ Cụ Dương Bá Uy</t>
  </si>
  <si>
    <t xml:space="preserve">Phạm Thị Xuân </t>
  </si>
  <si>
    <t>Cao Thị Tũn</t>
  </si>
  <si>
    <t>Vợ cụ: Dương Văn Thịnh</t>
  </si>
  <si>
    <t xml:space="preserve">Dương Chính Trị </t>
  </si>
  <si>
    <t>Trúc Bạch - Ba Đình - HN</t>
  </si>
  <si>
    <t>01255,257,416</t>
  </si>
  <si>
    <t xml:space="preserve">Dương Đình Hòa </t>
  </si>
  <si>
    <t>Thanh Quang - Nam Sách - HD</t>
  </si>
  <si>
    <t>0167,337,4870</t>
  </si>
  <si>
    <t xml:space="preserve">Dương Đình Viễn </t>
  </si>
  <si>
    <t>Dương Minh Trản</t>
  </si>
  <si>
    <t>01694,742,708</t>
  </si>
  <si>
    <t>0169,476,6675</t>
  </si>
  <si>
    <t>Dương Thị Bò</t>
  </si>
  <si>
    <t>Hợp Tiến, Nam Sách, Hải Dương</t>
  </si>
  <si>
    <t xml:space="preserve">Dương Thị Bưởi </t>
  </si>
  <si>
    <t>Ngoc Sơn - Tứ Kỳ - HD</t>
  </si>
  <si>
    <t>0965,160,605</t>
  </si>
  <si>
    <t>01688,768,328</t>
  </si>
  <si>
    <t>Dương Thị Cừu</t>
  </si>
  <si>
    <t>01695.369.555</t>
  </si>
  <si>
    <t>Dương Thị Đám</t>
  </si>
  <si>
    <t>02203,828,128</t>
  </si>
  <si>
    <t>Kim Giang - Thanh Xuân - Hà Nội</t>
  </si>
  <si>
    <t>0462,695,022</t>
  </si>
  <si>
    <t xml:space="preserve">Dương Thị Hãnh </t>
  </si>
  <si>
    <t>Ninh Thọ- Ninh Giang - HD</t>
  </si>
  <si>
    <t>Thượng Quận - Kinh Môn - HD</t>
  </si>
  <si>
    <t>0169,760,2711</t>
  </si>
  <si>
    <t>0986,079,710</t>
  </si>
  <si>
    <t>Dương Thị Nghếch</t>
  </si>
  <si>
    <t>01269.256.469</t>
  </si>
  <si>
    <t>0977,611,819</t>
  </si>
  <si>
    <t>0915,384,064</t>
  </si>
  <si>
    <t xml:space="preserve">Dương Thị Xuân </t>
  </si>
  <si>
    <t>Tân Hồng - Bình Giang - HD</t>
  </si>
  <si>
    <t>0168,325,1501</t>
  </si>
  <si>
    <t xml:space="preserve">Dương Văn Lịch </t>
  </si>
  <si>
    <t>01673,752,028</t>
  </si>
  <si>
    <t>Dương Văn Pha</t>
  </si>
  <si>
    <t>1689,416,893</t>
  </si>
  <si>
    <t xml:space="preserve">Dương Văn Uyển </t>
  </si>
  <si>
    <t>Đào Thị Sầm</t>
  </si>
  <si>
    <t>0962,296,175</t>
  </si>
  <si>
    <t>Đỗ Thị Sen</t>
  </si>
  <si>
    <t>0904,045,277</t>
  </si>
  <si>
    <t xml:space="preserve"> Vợ cụ Dương Văn Thềm</t>
  </si>
  <si>
    <t xml:space="preserve">Hoàng Thị Sáu </t>
  </si>
  <si>
    <t>Thanh Thủy - Thanh Hà - HD</t>
  </si>
  <si>
    <t>0165,608,2088</t>
  </si>
  <si>
    <t xml:space="preserve"> Vợ cụ Dương Văn Tuân</t>
  </si>
  <si>
    <t>Mạc Thị Niên</t>
  </si>
  <si>
    <t>0988.142.075</t>
  </si>
  <si>
    <t>Vợ cụ: Dương Văn Đang</t>
  </si>
  <si>
    <t>Mạc Thị Thái</t>
  </si>
  <si>
    <t>01693.412.834</t>
  </si>
  <si>
    <t>Vợ cụ: Dương Văn Trấn</t>
  </si>
  <si>
    <t>Nguyễn Thị Chợt</t>
  </si>
  <si>
    <t>01666,473,745</t>
  </si>
  <si>
    <t xml:space="preserve"> Vợ cụ Dương Văn Triệu</t>
  </si>
  <si>
    <t xml:space="preserve">Nguyễn Thị Chương </t>
  </si>
  <si>
    <t>Hiệp Cát - Nam Sách - HD</t>
  </si>
  <si>
    <t xml:space="preserve"> Vợ cụ Dương Danh Yến </t>
  </si>
  <si>
    <t xml:space="preserve">Nguyễn Thị Giáo </t>
  </si>
  <si>
    <t>Quang Trung - Kinh Môn - HD</t>
  </si>
  <si>
    <t>0968,530,036</t>
  </si>
  <si>
    <t xml:space="preserve">Nguyễn Thị Luân </t>
  </si>
  <si>
    <t>0978,887,986</t>
  </si>
  <si>
    <t xml:space="preserve"> Vợ cụ Dương Văn Long </t>
  </si>
  <si>
    <t>Nguyễn Thị Mơ</t>
  </si>
  <si>
    <t>TT Phú Thái - Kim Thành - HD</t>
  </si>
  <si>
    <t>0913,366,497</t>
  </si>
  <si>
    <t xml:space="preserve"> Vợ cụ Dương Văn Thậm</t>
  </si>
  <si>
    <t>Nguyễn Thị Mỡ</t>
  </si>
  <si>
    <t>0166,433,5289</t>
  </si>
  <si>
    <t xml:space="preserve"> Vợ cụ Dương Đình Phương </t>
  </si>
  <si>
    <t>0973.372.112</t>
  </si>
  <si>
    <t>Vợ cụ: Dương Văn Trì</t>
  </si>
  <si>
    <t xml:space="preserve">Nguyễn Thị Thoan </t>
  </si>
  <si>
    <t>Đồng Gia  - Kim Thành  - HD</t>
  </si>
  <si>
    <t>0979,117,595</t>
  </si>
  <si>
    <t xml:space="preserve"> Vợ cụ Dương Văn</t>
  </si>
  <si>
    <t>Phạm Thị Lựu</t>
  </si>
  <si>
    <t>01668,413,472</t>
  </si>
  <si>
    <t>Vợ cụ Dương Văn Sứng</t>
  </si>
  <si>
    <t>Phạm Thị Ninh</t>
  </si>
  <si>
    <t>01664,516,151</t>
  </si>
  <si>
    <t xml:space="preserve"> Vợ cụ Dương Văn Tiến </t>
  </si>
  <si>
    <t>Phạm Thị Ngọt</t>
  </si>
  <si>
    <t>0122,932,7161</t>
  </si>
  <si>
    <t xml:space="preserve"> Vợ cụ Dương Văn Phạng</t>
  </si>
  <si>
    <t xml:space="preserve">Phạm Thị Tỉnh </t>
  </si>
  <si>
    <t>Nghĩa Hưng - Gia Lộc - HD</t>
  </si>
  <si>
    <t>01652,991,770</t>
  </si>
  <si>
    <t xml:space="preserve"> Vợ cụ Dương Công Hào </t>
  </si>
  <si>
    <t>Phạm Thị Thông</t>
  </si>
  <si>
    <t xml:space="preserve"> Vợ cụ Dương Văn Luyến</t>
  </si>
  <si>
    <t xml:space="preserve"> Vợ cụ Dương Quang Thái</t>
  </si>
  <si>
    <t>Trần Thị Nhạn</t>
  </si>
  <si>
    <t>0983,548,595</t>
  </si>
  <si>
    <t xml:space="preserve"> Vợ Cụ Dương Văn Hùng </t>
  </si>
  <si>
    <t xml:space="preserve">Vũ Thị Chợt </t>
  </si>
  <si>
    <t>0904,116,205</t>
  </si>
  <si>
    <t xml:space="preserve"> Vợ cụ Dương Văn  Dũng</t>
  </si>
  <si>
    <t>Q.HẢI AN</t>
  </si>
  <si>
    <t xml:space="preserve">Đầy đủ) </t>
  </si>
  <si>
    <t>Dương Thị Te</t>
  </si>
  <si>
    <t>Đằng Hải, Q. Hải An, HP</t>
  </si>
  <si>
    <t>0934589355</t>
  </si>
  <si>
    <t>0904920998</t>
  </si>
  <si>
    <t>012205876406</t>
  </si>
  <si>
    <t>Hồ Thị A</t>
  </si>
  <si>
    <t>0912758046</t>
  </si>
  <si>
    <t>Phạm Thị Thiết</t>
  </si>
  <si>
    <t>0904403972</t>
  </si>
  <si>
    <t>Vợ ông Dương Văn Quyên</t>
  </si>
  <si>
    <t>0987372814</t>
  </si>
  <si>
    <t>Đào Thị Hiếu</t>
  </si>
  <si>
    <t>01220451385</t>
  </si>
  <si>
    <t>Vợ ông Dương Xuân Quyển</t>
  </si>
  <si>
    <t>Q. NGÔ QUYỀN</t>
  </si>
  <si>
    <t>Dương Đình Bái</t>
  </si>
  <si>
    <t>P.Máy Chai, Q. Ngô Quyền, HP</t>
  </si>
  <si>
    <t>Q. LÊ CHÂN</t>
  </si>
  <si>
    <t xml:space="preserve">trừ 2 cụ mất + 1 cụ kiểm tra lại </t>
  </si>
  <si>
    <t>P.Dư Hàng Kênh, Lê Chân, HP</t>
  </si>
  <si>
    <t>Dương Thế Giang</t>
  </si>
  <si>
    <t>02253854203</t>
  </si>
  <si>
    <t>Quán Sỏi, Lê Chân, HP</t>
  </si>
  <si>
    <t>01656274048</t>
  </si>
  <si>
    <t>Bùi Thị Liệu</t>
  </si>
  <si>
    <t>01225350980</t>
  </si>
  <si>
    <t>01696605936</t>
  </si>
  <si>
    <t>Dương Thị Sắt</t>
  </si>
  <si>
    <t>01688961492</t>
  </si>
  <si>
    <t>01657482691</t>
  </si>
  <si>
    <t>0919562769</t>
  </si>
  <si>
    <t>0912331556</t>
  </si>
  <si>
    <t>Đồng Tâm, Lạch Tray, HP</t>
  </si>
  <si>
    <t>0942338599</t>
  </si>
  <si>
    <t>Đoàn Thị Ngân</t>
  </si>
  <si>
    <t>0976353497</t>
  </si>
  <si>
    <t>Vợ ông Dương Văn Vũ</t>
  </si>
  <si>
    <t>Dương Thị Thước</t>
  </si>
  <si>
    <t>0904436145</t>
  </si>
  <si>
    <t>0904794224</t>
  </si>
  <si>
    <t>Nguyễn Thị Ben</t>
  </si>
  <si>
    <t>0988488844</t>
  </si>
  <si>
    <t>Con là Dương Thị Thoa</t>
  </si>
  <si>
    <t>Phạm Thị Hỏm</t>
  </si>
  <si>
    <t>0904249383</t>
  </si>
  <si>
    <t>Con Là Dương Văn Khanh</t>
  </si>
  <si>
    <t>0944577221</t>
  </si>
  <si>
    <t>Mẹ ông Dương Văn Phong</t>
  </si>
  <si>
    <t>Dương Văn Hợi</t>
  </si>
  <si>
    <t>01669157858</t>
  </si>
  <si>
    <t>0936588677</t>
  </si>
  <si>
    <t>Vợ ông Dương Văn Đốc</t>
  </si>
  <si>
    <t>H.VĨNH BẢO</t>
  </si>
  <si>
    <t>Phạm Thị Rây</t>
  </si>
  <si>
    <t>Dũng Tiến, Vĩnh Bảo, HP</t>
  </si>
  <si>
    <t>0986616485</t>
  </si>
  <si>
    <t>Cộng Hiền, Vĩnh Bảo, HP</t>
  </si>
  <si>
    <t>0975511043</t>
  </si>
  <si>
    <t>01293549189</t>
  </si>
  <si>
    <t>Vũ Thị Vĩnh</t>
  </si>
  <si>
    <t>0936611766</t>
  </si>
  <si>
    <t>Mai Thị Bé</t>
  </si>
  <si>
    <t>01697619101</t>
  </si>
  <si>
    <t>Dương Xuân Đễ</t>
  </si>
  <si>
    <t>0944026796</t>
  </si>
  <si>
    <t>01626195639</t>
  </si>
  <si>
    <t>Dương Thị Chì</t>
  </si>
  <si>
    <t xml:space="preserve">Đã sửa tên đúng cho cụ </t>
  </si>
  <si>
    <t>01683020671</t>
  </si>
  <si>
    <t>Vũ Thị Thiệm</t>
  </si>
  <si>
    <t>01693040823</t>
  </si>
  <si>
    <t>Phúc Thuận, Phổ Yên, TN</t>
  </si>
  <si>
    <t>01662147298</t>
  </si>
  <si>
    <t>Mai Văn Y</t>
  </si>
  <si>
    <t>0982176246</t>
  </si>
  <si>
    <t>Mai Thị Luân</t>
  </si>
  <si>
    <t>Phạm Thị Cheng</t>
  </si>
  <si>
    <t>Vợ ông Dương Xuân Đễ</t>
  </si>
  <si>
    <t>Vũ Thị Đạt</t>
  </si>
  <si>
    <t>01659574552</t>
  </si>
  <si>
    <t>Vinh Quang, Vĩnh Bảo, Hải Phòng</t>
  </si>
  <si>
    <t>0944574916</t>
  </si>
  <si>
    <t>Dương Thị Nhãn</t>
  </si>
  <si>
    <t>0168413298</t>
  </si>
  <si>
    <t>Dương Thị Chái</t>
  </si>
  <si>
    <t>01628909348</t>
  </si>
  <si>
    <t>Trần Văn Bình</t>
  </si>
  <si>
    <t>01638206361</t>
  </si>
  <si>
    <t>01629324797</t>
  </si>
  <si>
    <t>Trịnh Thị Phách</t>
  </si>
  <si>
    <t>01632124445</t>
  </si>
  <si>
    <t>Dương Đức Huống</t>
  </si>
  <si>
    <t>01697168348</t>
  </si>
  <si>
    <t>Nguyễn Thị Ninh</t>
  </si>
  <si>
    <t>Vũ Vân, Vũ Thư, TB</t>
  </si>
  <si>
    <t>Dương Thị Lừng</t>
  </si>
  <si>
    <t>0983906153</t>
  </si>
  <si>
    <t>Đoàn Thị Ruân</t>
  </si>
  <si>
    <t>Dương Thị Lên</t>
  </si>
  <si>
    <t>Đồng Tiến, Quỳnh Phụ, TB</t>
  </si>
  <si>
    <t>0968565765</t>
  </si>
  <si>
    <t>01646491747</t>
  </si>
  <si>
    <t>Vợ ông Dương Văn Bồ</t>
  </si>
  <si>
    <t>01669535099</t>
  </si>
  <si>
    <t>Vợ ông Dương Văn Hiếu</t>
  </si>
  <si>
    <t>Vinh Quang, Vĩnh Bảo, HP</t>
  </si>
  <si>
    <t>Mai Văn Đài</t>
  </si>
  <si>
    <t>Tân Hưng, Vĩnh Bảo, HP</t>
  </si>
  <si>
    <t>0963869191</t>
  </si>
  <si>
    <t>Vợ ông Dương Văn Hiến</t>
  </si>
  <si>
    <t>Trịnh Thị Xim</t>
  </si>
  <si>
    <t>0986320274</t>
  </si>
  <si>
    <t>Con Dương Đình Tính</t>
  </si>
  <si>
    <t>01629460065</t>
  </si>
  <si>
    <t>Đoàn Thị Khươ</t>
  </si>
  <si>
    <t>Vợ ông Mai Văn Đài</t>
  </si>
  <si>
    <t>Bùi Thị Lễ</t>
  </si>
  <si>
    <t>Vĩnh Tiến, Vĩnh Bảo, HP</t>
  </si>
  <si>
    <t>Vợ ông Dương Văn Thạch</t>
  </si>
  <si>
    <t>Dương Xuân Ngò</t>
  </si>
  <si>
    <t>01657338259</t>
  </si>
  <si>
    <t>Bùi Thị Búp</t>
  </si>
  <si>
    <t>Vợ ông Mai Văn Nga</t>
  </si>
  <si>
    <t>Dương Đức Kính</t>
  </si>
  <si>
    <t>01659460065</t>
  </si>
  <si>
    <t>Dương Thị Bệch</t>
  </si>
  <si>
    <t>0168413981</t>
  </si>
  <si>
    <t>Dương Thị Khấn</t>
  </si>
  <si>
    <t>Dương Văn Dục</t>
  </si>
  <si>
    <t>01652947714</t>
  </si>
  <si>
    <t>Lê Thị Thiếc</t>
  </si>
  <si>
    <t>0976331539</t>
  </si>
  <si>
    <t>Vợ ông Dương Đức Tuấn</t>
  </si>
  <si>
    <t>Lương Thị Lẩn</t>
  </si>
  <si>
    <t>Đồng Minh, Vĩnh Bảo, HP</t>
  </si>
  <si>
    <t>0912616124</t>
  </si>
  <si>
    <t>Vợ ông Dương Đức Thọ</t>
  </si>
  <si>
    <t>Ngô Thị Nhạ</t>
  </si>
  <si>
    <t>01677646389</t>
  </si>
  <si>
    <t>Vợ ông Dương Đức Úc</t>
  </si>
  <si>
    <t>Vũ Thị Nới</t>
  </si>
  <si>
    <t>01695416158</t>
  </si>
  <si>
    <t>Con là Dương Văn Đạt</t>
  </si>
  <si>
    <t>Nguyễn Thị Nhẹn</t>
  </si>
  <si>
    <t>0904234880</t>
  </si>
  <si>
    <t>Vợ ông Dương Văn Thỏa</t>
  </si>
  <si>
    <t>01683751328</t>
  </si>
  <si>
    <t>Vợ ông Dương Đức Lanh</t>
  </si>
  <si>
    <t>Vũ Thị Cứu</t>
  </si>
  <si>
    <t>01689054731</t>
  </si>
  <si>
    <t>Vợ ông Dương Đức Hiền</t>
  </si>
  <si>
    <t>0985752332</t>
  </si>
  <si>
    <t>Vợ ông Dương Đức Kỷ</t>
  </si>
  <si>
    <t>Tân Liên, Vĩnh Bảo, HP</t>
  </si>
  <si>
    <t>01658142115</t>
  </si>
  <si>
    <t>Nguyễn Thị Tèo</t>
  </si>
  <si>
    <t>01698471346</t>
  </si>
  <si>
    <t>H.TIÊN LÃNG</t>
  </si>
  <si>
    <t xml:space="preserve">Trừ 3 cụ mất + 1 cụ đã mừng thọ năm trước = 4 cụ </t>
  </si>
  <si>
    <t>Tiên Thanh, Tiên Lãng, HP</t>
  </si>
  <si>
    <t>01288289559</t>
  </si>
  <si>
    <t xml:space="preserve">Nguyễn Thị Đốm </t>
  </si>
  <si>
    <t>01676977990</t>
  </si>
  <si>
    <t xml:space="preserve">Dương Thị Lấc </t>
  </si>
  <si>
    <t>0169860769</t>
  </si>
  <si>
    <t>0914564655</t>
  </si>
  <si>
    <t>Vợ ông Dương Xuân Mẫn</t>
  </si>
  <si>
    <t>Đỗ Thị Táo</t>
  </si>
  <si>
    <t>01637044260</t>
  </si>
  <si>
    <t>Vợ ông Dương Văn Phê</t>
  </si>
  <si>
    <t>Khởi Nghĩa, Tiên Lãng, HP</t>
  </si>
  <si>
    <t>Dương Thị Sẻ</t>
  </si>
  <si>
    <t>0978459865</t>
  </si>
  <si>
    <t>Đỗ Thị Nhi</t>
  </si>
  <si>
    <t>0943009303</t>
  </si>
  <si>
    <t>Vợ ông Dương Văn Mông</t>
  </si>
  <si>
    <t>Nguyễn Thị Hấng</t>
  </si>
  <si>
    <t>01686018167</t>
  </si>
  <si>
    <t>Dương Văn Nã</t>
  </si>
  <si>
    <t>01695374116</t>
  </si>
  <si>
    <t>Lê Thị Thư</t>
  </si>
  <si>
    <t>01687391868</t>
  </si>
  <si>
    <t>Vợ ông Dương Văn Tần</t>
  </si>
  <si>
    <t>01628924143</t>
  </si>
  <si>
    <t>Dương Văn Dung</t>
  </si>
  <si>
    <t>01647223576</t>
  </si>
  <si>
    <t>0215234254</t>
  </si>
  <si>
    <t>Dương Thị Mở</t>
  </si>
  <si>
    <t>0946786242</t>
  </si>
  <si>
    <t>Dương Thị Vè</t>
  </si>
  <si>
    <t>Tiên Tiến, Tiên Lãng, HP</t>
  </si>
  <si>
    <t>01683736008</t>
  </si>
  <si>
    <t>Lương Thị Nâng</t>
  </si>
  <si>
    <t>Vợ ông Dương Văn Cúc</t>
  </si>
  <si>
    <t>Dương Văn Sán</t>
  </si>
  <si>
    <t>01696379158</t>
  </si>
  <si>
    <t>0984178892</t>
  </si>
  <si>
    <t>Dương Hồng Lạc</t>
  </si>
  <si>
    <t>01649899122</t>
  </si>
  <si>
    <t>Dương Hữu Hồng</t>
  </si>
  <si>
    <t>01639819689</t>
  </si>
  <si>
    <t>0985487716</t>
  </si>
  <si>
    <t>Nguyễn Thị Mỳ</t>
  </si>
  <si>
    <t>01664027621</t>
  </si>
  <si>
    <t>Vợ ông Dương Văn Đệ</t>
  </si>
  <si>
    <t>Dương Thị Xộp</t>
  </si>
  <si>
    <t>0919157381</t>
  </si>
  <si>
    <t>H.AN LÃO</t>
  </si>
  <si>
    <t xml:space="preserve">trừ 4 cụ mất </t>
  </si>
  <si>
    <t>Đỗ Thị Dán</t>
  </si>
  <si>
    <t>Quang Trung, An Lão, HP</t>
  </si>
  <si>
    <t>0936644147</t>
  </si>
  <si>
    <t>Dương Đức Xam</t>
  </si>
  <si>
    <t>01225204128</t>
  </si>
  <si>
    <t>Đỗ Thị Tậu</t>
  </si>
  <si>
    <t>01276958035</t>
  </si>
  <si>
    <t>Tân Dân, An Lão, HP</t>
  </si>
  <si>
    <t>0902023619</t>
  </si>
  <si>
    <t>Bùi Thị Lăn</t>
  </si>
  <si>
    <t>0988870678</t>
  </si>
  <si>
    <t>Dương Thị Nhủ</t>
  </si>
  <si>
    <t>0913242990</t>
  </si>
  <si>
    <t>01646902540</t>
  </si>
  <si>
    <t>Dương Thị Ta</t>
  </si>
  <si>
    <t>01648468676</t>
  </si>
  <si>
    <t>Dương Đức Tần</t>
  </si>
  <si>
    <t>Dương Thị Với</t>
  </si>
  <si>
    <t>0961704108</t>
  </si>
  <si>
    <t>Nguyễn Thị Rụt</t>
  </si>
  <si>
    <t>0167720435</t>
  </si>
  <si>
    <t>Vũ Thị Chẽ</t>
  </si>
  <si>
    <t>01683756698</t>
  </si>
  <si>
    <t>Đỗ Thị Tít</t>
  </si>
  <si>
    <t>01689867868</t>
  </si>
  <si>
    <t>Vợ ông Dương Đức Mau</t>
  </si>
  <si>
    <t>Dương Đức Bổng</t>
  </si>
  <si>
    <t>0987139054</t>
  </si>
  <si>
    <t>Lê Thị Thỏa</t>
  </si>
  <si>
    <t>Vợ ông Dương Đức Bổng</t>
  </si>
  <si>
    <t xml:space="preserve">sửa tên đúng </t>
  </si>
  <si>
    <t>Hồng Thái, An Dương, HP</t>
  </si>
  <si>
    <t>01675457592</t>
  </si>
  <si>
    <t>Dương Văn Khuyến</t>
  </si>
  <si>
    <t>0904354531</t>
  </si>
  <si>
    <t>Vũ Thị Chính</t>
  </si>
  <si>
    <t>Vợ ông Dương Văn Khuyến</t>
  </si>
  <si>
    <t>Dương Đức Song</t>
  </si>
  <si>
    <t>0936574209</t>
  </si>
  <si>
    <t>Đồng Thị Mãi</t>
  </si>
  <si>
    <t>09683175652</t>
  </si>
  <si>
    <t>Vợ ông Dương Văn Luận</t>
  </si>
  <si>
    <t>0937364469</t>
  </si>
  <si>
    <t>Phùng Thị Xanh</t>
  </si>
  <si>
    <t>An Thắng, An Lão, HP</t>
  </si>
  <si>
    <t>0912306299</t>
  </si>
  <si>
    <t>Vợ ông Dương Quang Đạm</t>
  </si>
  <si>
    <t>Dương Thị Thiềm</t>
  </si>
  <si>
    <t>01699621598</t>
  </si>
  <si>
    <t>Thái Sơn, An lão, HP</t>
  </si>
  <si>
    <t>0984850927</t>
  </si>
  <si>
    <t>Dương Thị Xừ</t>
  </si>
  <si>
    <t>01634989108</t>
  </si>
  <si>
    <t>Dương Thị Sàng</t>
  </si>
  <si>
    <t>01205031904</t>
  </si>
  <si>
    <t>Dương Đức Hạnh</t>
  </si>
  <si>
    <t>01674402965</t>
  </si>
  <si>
    <t>H.THỦY NGUYÊN</t>
  </si>
  <si>
    <t>Bùi Thị Sự</t>
  </si>
  <si>
    <t>Ngũ Lão, Thủy Nguyên, HP</t>
  </si>
  <si>
    <t>01214174419</t>
  </si>
  <si>
    <t>0936558156</t>
  </si>
  <si>
    <t>Dương Thị Mộc</t>
  </si>
  <si>
    <t>TT Minh Đức, Thủy Nguyên, HP</t>
  </si>
  <si>
    <t>0979851907</t>
  </si>
  <si>
    <t>Vũ Thị Nghìn</t>
  </si>
  <si>
    <t>0983450891</t>
  </si>
  <si>
    <t>Vợ ông Dương Văn Đào</t>
  </si>
  <si>
    <t>01207247306</t>
  </si>
  <si>
    <t>01689816607</t>
  </si>
  <si>
    <t>01669779859</t>
  </si>
  <si>
    <t>Bùi Thị Mùi</t>
  </si>
  <si>
    <t>Vợ ông Dương Văn Bi</t>
  </si>
  <si>
    <t>Dương Thị Kèng</t>
  </si>
  <si>
    <t>01644422093</t>
  </si>
  <si>
    <t>H.KIẾN THỤY</t>
  </si>
  <si>
    <t>Đại Hà, Kiến Thụy, HP</t>
  </si>
  <si>
    <t>01696312074</t>
  </si>
  <si>
    <t>Núi Đối, Kiến Thụy, HP</t>
  </si>
  <si>
    <t>01688029868</t>
  </si>
  <si>
    <t>Họ Phạm gốc Dương</t>
  </si>
  <si>
    <t>Dương Thị Chí</t>
  </si>
  <si>
    <t>Đông Phương, Kiến Thụy, HP</t>
  </si>
  <si>
    <t>0868306986</t>
  </si>
  <si>
    <t>Đại Đồng, Kiến Thụy, HP</t>
  </si>
  <si>
    <t>0931188241</t>
  </si>
  <si>
    <t>Phạm Hữu Viên</t>
  </si>
  <si>
    <t>0982061315</t>
  </si>
  <si>
    <t>Ngô Thị Nuôi</t>
  </si>
  <si>
    <t>Vợ ông Phạm Hữu Viên</t>
  </si>
  <si>
    <t>Dương Thị Nhí</t>
  </si>
  <si>
    <t>0975433356</t>
  </si>
  <si>
    <t>Đặng Thị Lúng</t>
  </si>
  <si>
    <t>Hữu Bằng, Kiến Thụy, HP</t>
  </si>
  <si>
    <t>0868306987</t>
  </si>
  <si>
    <t>Mẹ ông Dương Quang Thu</t>
  </si>
  <si>
    <t>H.AN DƯƠNG</t>
  </si>
  <si>
    <t>Bùi Thị Hàng</t>
  </si>
  <si>
    <t>An Hồng, An Dương, HP</t>
  </si>
  <si>
    <t>01646766579</t>
  </si>
  <si>
    <t>Dương Thị Tè</t>
  </si>
  <si>
    <t>0913521904</t>
  </si>
  <si>
    <t>Nam Sơn, An Dương, HP</t>
  </si>
  <si>
    <t>0936428126</t>
  </si>
  <si>
    <t>Dương Thị Bon</t>
  </si>
  <si>
    <t>0912237625</t>
  </si>
  <si>
    <t>Đinh Thị Bé</t>
  </si>
  <si>
    <t>0936985425</t>
  </si>
  <si>
    <t>Lê Thị Nhớn</t>
  </si>
  <si>
    <t>0936428127</t>
  </si>
  <si>
    <t>Nguyễn Thị Mây</t>
  </si>
  <si>
    <t>01253821608</t>
  </si>
  <si>
    <t>Vợ ông Dương Văn Miễn</t>
  </si>
  <si>
    <t>0943146988</t>
  </si>
  <si>
    <t>Vợ ông Dương Văn Vy</t>
  </si>
  <si>
    <t>Dương Mạnh Trản</t>
  </si>
  <si>
    <t>01269292859</t>
  </si>
  <si>
    <t>không có trong ds năm trước</t>
  </si>
  <si>
    <t>Đinh Thị Đàn</t>
  </si>
  <si>
    <t>01674149393</t>
  </si>
  <si>
    <t>Vợ ông Dương Quang Chung</t>
  </si>
  <si>
    <t>0979679215</t>
  </si>
  <si>
    <t>Vợ ông Dương Quang Hải</t>
  </si>
  <si>
    <t>01662667608</t>
  </si>
  <si>
    <t>Đinh Thị Chén</t>
  </si>
  <si>
    <t>Vợ ông Dương Văn Ưu</t>
  </si>
  <si>
    <t>Dương Thị Đảm</t>
  </si>
  <si>
    <t>An Hưng, An Dương, HP</t>
  </si>
  <si>
    <t>0983971835</t>
  </si>
  <si>
    <t>Lê Thị Bé</t>
  </si>
  <si>
    <t>0903562886</t>
  </si>
  <si>
    <t>Vợ ông Dương Quang Các</t>
  </si>
  <si>
    <t>Dương Quang Thành</t>
  </si>
  <si>
    <t>0902228967</t>
  </si>
  <si>
    <t>0906004078</t>
  </si>
  <si>
    <t>Vợ ông Dương Văn Lành</t>
  </si>
  <si>
    <t>Dương Văn Phô</t>
  </si>
  <si>
    <t>0913560632</t>
  </si>
  <si>
    <t>Nguyễn Thị Nút</t>
  </si>
  <si>
    <t>0913560633</t>
  </si>
  <si>
    <t>Vợ ông Dương Văn Pho</t>
  </si>
  <si>
    <t>0944146489</t>
  </si>
  <si>
    <t>Dương Văn Bối</t>
  </si>
  <si>
    <t>01698776357</t>
  </si>
  <si>
    <t>Dương Văn Điều</t>
  </si>
  <si>
    <t>0123374316</t>
  </si>
  <si>
    <t>Dương Văn Đình</t>
  </si>
  <si>
    <t xml:space="preserve"> Khởi Nghĩa – Tiên Lãng - Hải Phòng</t>
  </si>
  <si>
    <t>Dương Thị Thít</t>
  </si>
  <si>
    <t>Khởi Nghĩa – Tiên Lãng - Hải Phòng</t>
  </si>
  <si>
    <t>Dương Thị Lếnh</t>
  </si>
  <si>
    <t>Dương Thị Tẹm</t>
  </si>
  <si>
    <t>vợ ông Dương Thế Long</t>
  </si>
  <si>
    <t>vợ ông Dương Văn Hoãn</t>
  </si>
  <si>
    <t>Đặng Thị Tư</t>
  </si>
  <si>
    <t>Sa Bình, Sa Thầy, Kon Tum</t>
  </si>
  <si>
    <t>Nguyễn Thị Liền</t>
  </si>
  <si>
    <t>Khối 10, TT Đăk Tô, Kon Tum</t>
  </si>
  <si>
    <t>con trai Dương Văn Lâm</t>
  </si>
  <si>
    <t>vợ ông Dương Đây</t>
  </si>
  <si>
    <t>TDP 3b,TT Đăkhà,huyện Đăk Hà, Kon Tum</t>
  </si>
  <si>
    <t>Dương Quang Doành</t>
  </si>
  <si>
    <t>0946645169</t>
  </si>
  <si>
    <t>0904386104</t>
  </si>
  <si>
    <t>01656527938</t>
  </si>
  <si>
    <t>0946114018</t>
  </si>
  <si>
    <t>01678828074</t>
  </si>
  <si>
    <t>0974682951</t>
  </si>
  <si>
    <t>0966477647</t>
  </si>
  <si>
    <t>01665895616</t>
  </si>
  <si>
    <t>Dương Thị Vại</t>
  </si>
  <si>
    <t>TT Yên Lạc - Yên Lạc - VP</t>
  </si>
  <si>
    <t>Dương Thị Keo</t>
  </si>
  <si>
    <t>Nguyễn Thị Nhạng</t>
  </si>
  <si>
    <t>Dương Thị Tắc</t>
  </si>
  <si>
    <t>Dương Thị Thuận</t>
  </si>
  <si>
    <t>Hoàng Thị Liếng</t>
  </si>
  <si>
    <t>Nguyễn Thị Dừa</t>
  </si>
  <si>
    <t>Dương văn Bắp</t>
  </si>
  <si>
    <t>Dương Thị Bệ</t>
  </si>
  <si>
    <t>Ngô Thị Diên</t>
  </si>
  <si>
    <t xml:space="preserve"> Dương Văn Nhu.</t>
  </si>
  <si>
    <t>Lê Thị Tài</t>
  </si>
  <si>
    <t>Nguyễn Thị Thuộc</t>
  </si>
  <si>
    <t>Triệu Thị Thái</t>
  </si>
  <si>
    <t>Nguyễn Thị Hách</t>
  </si>
  <si>
    <t>Dương Thị Khoai</t>
  </si>
  <si>
    <t>Dương Văn Tình</t>
  </si>
  <si>
    <t>Nghiêm Thị Thơm</t>
  </si>
  <si>
    <t>Dương Thị Trình</t>
  </si>
  <si>
    <t>Đại Thị Phát</t>
  </si>
  <si>
    <t>Dương Đức Huệ (chồng)</t>
  </si>
  <si>
    <t>Dương Đức Huệ</t>
  </si>
  <si>
    <t>Dương Văn Nho</t>
  </si>
  <si>
    <t>Dương Văn Kính</t>
  </si>
  <si>
    <t>Dương Vĩnh Phú</t>
  </si>
  <si>
    <t>Bùi Thị Chính</t>
  </si>
  <si>
    <t>Dương Đức Hồi</t>
  </si>
  <si>
    <t>Trần Thị Thế</t>
  </si>
  <si>
    <t>Xã Văn Tiến – Yên Lạc - VP</t>
  </si>
  <si>
    <t>Dương Thị Hiền</t>
  </si>
  <si>
    <t>Vũ Thị Mão</t>
  </si>
  <si>
    <t>Dương Thị Ngọ</t>
  </si>
  <si>
    <t>Tạ Thị Xuân</t>
  </si>
  <si>
    <t>Nguyễn Thị Đoán</t>
  </si>
  <si>
    <t>Dương Thị Hấn</t>
  </si>
  <si>
    <t>Trần Thị Duyên</t>
  </si>
  <si>
    <t>Trần Thị Miễn</t>
  </si>
  <si>
    <t>Dương Quang Diệp</t>
  </si>
  <si>
    <t>Dương Hải Đường</t>
  </si>
  <si>
    <t>Đặng Thị Nha</t>
  </si>
  <si>
    <t>Trần Thị Hè</t>
  </si>
  <si>
    <t>Tạ Thị Gái</t>
  </si>
  <si>
    <t xml:space="preserve">Dương Văn Chính </t>
  </si>
  <si>
    <t>Đặng Thị Tấn</t>
  </si>
  <si>
    <t>Dương Thiếu Lâm</t>
  </si>
  <si>
    <t>Nguyễn Thị Liễn</t>
  </si>
  <si>
    <t>Xã Yên Đồng - Yên Lạc - VP</t>
  </si>
  <si>
    <t>Đã được mừng thọ 2017 nhưng 2018 địa phương báo cáo thiếu</t>
  </si>
  <si>
    <t xml:space="preserve">Nguyễn Thị Hào </t>
  </si>
  <si>
    <t>Dương Quang Nho</t>
  </si>
  <si>
    <t>Mạc Thị Cương</t>
  </si>
  <si>
    <t>Dương Quang Biên</t>
  </si>
  <si>
    <t>Nguyễn Thị Tơ</t>
  </si>
  <si>
    <t>Dương Quang Đàm</t>
  </si>
  <si>
    <t>Dương Thị Được</t>
  </si>
  <si>
    <t>Xã Tề Lỗ - Yên Lạc - VP</t>
  </si>
  <si>
    <t>Dương Thị Đôi</t>
  </si>
  <si>
    <t>Dương Thị Lượng</t>
  </si>
  <si>
    <t>Xã Tề Lỗ - Yên Lạc - VP</t>
  </si>
  <si>
    <t>Nguyễn Thị Cành</t>
  </si>
  <si>
    <t>Dương Văn Chìu</t>
  </si>
  <si>
    <t>Xã Vụ Quang - Đoan Hùng - Phú Thọ</t>
  </si>
  <si>
    <t>Nguyễn Thị Xoa</t>
  </si>
  <si>
    <t>Dương Văn Thao</t>
  </si>
  <si>
    <t>TT Thanh Lãng - Bình Xuyên - VP</t>
  </si>
  <si>
    <t>Dương Thị Thọ</t>
  </si>
  <si>
    <t>Lưu Thị Tỳ</t>
  </si>
  <si>
    <t>Nguyễn Thị Sít</t>
  </si>
  <si>
    <t>Dương Văn Mậu</t>
  </si>
  <si>
    <t>Nguyễn Thị Tự</t>
  </si>
  <si>
    <t>Dương Quốc Thái</t>
  </si>
  <si>
    <t>Dương Văn Trù</t>
  </si>
  <si>
    <t>Lưu Thị Tuyết</t>
  </si>
  <si>
    <t>Dương Văn Hòe</t>
  </si>
  <si>
    <t>Dương Văn Bạn</t>
  </si>
  <si>
    <t>Xã Tiên Hội - Đại Từ - Thái Nguyên</t>
  </si>
  <si>
    <t>Lưu Thị Thường</t>
  </si>
  <si>
    <t>Dương Quang Khải</t>
  </si>
  <si>
    <t>Năm sinh ghi là 1932, trong HS 1937</t>
  </si>
  <si>
    <t>Đỗ Thị Cẳm</t>
  </si>
  <si>
    <t>Dương Văn Hiên</t>
  </si>
  <si>
    <t>Xã Quất Lưu - Bình xuyên - VP</t>
  </si>
  <si>
    <t>Đỗ Thị Thung</t>
  </si>
  <si>
    <t>Nguyễn Thị Viễn</t>
  </si>
  <si>
    <t>Dương Văn Đặt</t>
  </si>
  <si>
    <t>Dương Văn Thắm</t>
  </si>
  <si>
    <t>Ngô Thị Ngọt</t>
  </si>
  <si>
    <t>Dương Thế Quyền</t>
  </si>
  <si>
    <t>Dương Minh Quang</t>
  </si>
  <si>
    <t>Xã Trung Mỹ - Bình Xuyên - VP</t>
  </si>
  <si>
    <t>Lưu Thị Lồng</t>
  </si>
  <si>
    <t>Dương Thị Chính</t>
  </si>
  <si>
    <t>Xã Bá Hiến - Bình Xuyên - VP</t>
  </si>
  <si>
    <t>Tạ Thị Thuộc</t>
  </si>
  <si>
    <t>Dương Thị Dịu</t>
  </si>
  <si>
    <t>Dương Quang Nhật</t>
  </si>
  <si>
    <t>Dương Thị Diềm</t>
  </si>
  <si>
    <t>Dương Thị Tẩm</t>
  </si>
  <si>
    <t>Dương Thị Lạp</t>
  </si>
  <si>
    <t>Tạ Thị Nhiễu</t>
  </si>
  <si>
    <t>Dương Thị Mệch</t>
  </si>
  <si>
    <t>Vũ Thị Cam</t>
  </si>
  <si>
    <t>Dương Thị Gian</t>
  </si>
  <si>
    <t>Dương Văn Xu</t>
  </si>
  <si>
    <t>Dương Văn Bè</t>
  </si>
  <si>
    <t>Nguyễn Thị Vuông</t>
  </si>
  <si>
    <t xml:space="preserve">Dương Thị Nam </t>
  </si>
  <si>
    <t>Dương Thị Nài</t>
  </si>
  <si>
    <t xml:space="preserve">Dương Thị Chỉ </t>
  </si>
  <si>
    <t xml:space="preserve">DươngThị Nghiên </t>
  </si>
  <si>
    <t>Dương Thị Ngẫn</t>
  </si>
  <si>
    <t xml:space="preserve">Dương Văn Điếm </t>
  </si>
  <si>
    <t>Vũ Thị Sành</t>
  </si>
  <si>
    <t>Dương Thị Tía</t>
  </si>
  <si>
    <t>Dương Thị Gắm</t>
  </si>
  <si>
    <t>Dương Thị Điều</t>
  </si>
  <si>
    <t>Dương Thị Chồi</t>
  </si>
  <si>
    <t>Dương Thị Nứ</t>
  </si>
  <si>
    <t>Dương Thị Đạc</t>
  </si>
  <si>
    <t>Dương Văn Tuệ</t>
  </si>
  <si>
    <t>Dương Văn Biển</t>
  </si>
  <si>
    <t>Xã Lũng Hòa - Vĩnh Tường - VP</t>
  </si>
  <si>
    <t>Đào Thị Đợi</t>
  </si>
  <si>
    <t>Nguyễn Thị Khề</t>
  </si>
  <si>
    <t>Ngô Thị Sinh</t>
  </si>
  <si>
    <t>Nguyễn Thị Chiện</t>
  </si>
  <si>
    <t>Dương Nghiễm</t>
  </si>
  <si>
    <t>Đào Thị Chờ</t>
  </si>
  <si>
    <t>Dương Văn Phác</t>
  </si>
  <si>
    <t>Dương Hồng</t>
  </si>
  <si>
    <t>Dương Thị Nướng</t>
  </si>
  <si>
    <t>Dương Thị Diến</t>
  </si>
  <si>
    <t>Đào Thị Gái</t>
  </si>
  <si>
    <t>Dương Văn Thoa</t>
  </si>
  <si>
    <t>Nguyễn Thị Vạn</t>
  </si>
  <si>
    <t>Dương Văn Thử</t>
  </si>
  <si>
    <t>Dương Thị Cún</t>
  </si>
  <si>
    <t>Chú ý: Sinh 10/2/1938</t>
  </si>
  <si>
    <t>Chú ý: Sinh 18/2/1938</t>
  </si>
  <si>
    <t>Dương Tiến Chức</t>
  </si>
  <si>
    <t>Dương Thị Lực</t>
  </si>
  <si>
    <t>Dương Trần Trọng</t>
  </si>
  <si>
    <t>Dương Hồng Điều</t>
  </si>
  <si>
    <t>Đào Thị Sở</t>
  </si>
  <si>
    <t>Dương Thị Son</t>
  </si>
  <si>
    <t>Dương Văn Tiềm</t>
  </si>
  <si>
    <t>Đào Thị Cún</t>
  </si>
  <si>
    <t>Dương Văn Lưỡng</t>
  </si>
  <si>
    <t>Trương Thị Thắm</t>
  </si>
  <si>
    <t>Xã Ngũ Kiên - Vĩnh Tường - VP</t>
  </si>
  <si>
    <t>Hoàng Thị Tứ</t>
  </si>
  <si>
    <t>Lê Thị Tý</t>
  </si>
  <si>
    <t>Hà Thị Mẻo</t>
  </si>
  <si>
    <t>Phan Thị Hòa</t>
  </si>
  <si>
    <t>Dương Văn Hùng</t>
  </si>
  <si>
    <t>Cao Thị Bình</t>
  </si>
  <si>
    <t>Hà Thị Thành</t>
  </si>
  <si>
    <t>Dương Văn Sửu</t>
  </si>
  <si>
    <t>Xã Yên Bình - Vĩnh Tường - VP</t>
  </si>
  <si>
    <t>Dương Thị Vét</t>
  </si>
  <si>
    <t>Phạm Thị Hào</t>
  </si>
  <si>
    <t>Dương Xuân Ngưỡng</t>
  </si>
  <si>
    <t>Dương Đức Huyên</t>
  </si>
  <si>
    <t>Thị trấn Xuân Hòa - Vĩnh Phúc</t>
  </si>
  <si>
    <t>Phan Thị Chuẩn</t>
  </si>
  <si>
    <t>Dương Văn Ngô</t>
  </si>
  <si>
    <t>Trần Thị Sùy</t>
  </si>
  <si>
    <t>Xã Nghĩa Hưng - Vĩnh Tường - VP</t>
  </si>
  <si>
    <t>Dương Văn Giếng</t>
  </si>
  <si>
    <t>Xã Xuân Hòa - Lập thạch - VP</t>
  </si>
  <si>
    <t>Dương Thị Cư</t>
  </si>
  <si>
    <t>Xã Xuân Hòa - Lập Thạch - VP</t>
  </si>
  <si>
    <t>Dương Thị Tửu</t>
  </si>
  <si>
    <t>Dương Thị Thoát</t>
  </si>
  <si>
    <t>Dương Thị Bịch</t>
  </si>
  <si>
    <t>Nguyễn Thị Bội</t>
  </si>
  <si>
    <t>Nguyễn Thị Bồng</t>
  </si>
  <si>
    <t>Dương Thị Mộc</t>
  </si>
  <si>
    <t>Lê Thị Ẩm</t>
  </si>
  <si>
    <t>Lăng Thị Thối</t>
  </si>
  <si>
    <t>Dương Văn Lập</t>
  </si>
  <si>
    <t>Dương Văn Tấn</t>
  </si>
  <si>
    <t>Dương Thị Nghiễng</t>
  </si>
  <si>
    <t xml:space="preserve">Xã Xuân Hòa - Lập Thạch - VP </t>
  </si>
  <si>
    <t>Trần Thị Chi</t>
  </si>
  <si>
    <t>Dương Văn Lục</t>
  </si>
  <si>
    <t>Xã Xuân Hòa - Lập Thạch - VP</t>
  </si>
  <si>
    <t>Dương văn Hạp</t>
  </si>
  <si>
    <t>P14-B7 Kim Liên - Hà Nội</t>
  </si>
  <si>
    <t>Nguyễn Thị Lũng</t>
  </si>
  <si>
    <t>Dương Văn Kinh</t>
  </si>
  <si>
    <t>Dương Bá Nga</t>
  </si>
  <si>
    <t>Lê Thị Thiện</t>
  </si>
  <si>
    <t xml:space="preserve">Lưu Thị Xây </t>
  </si>
  <si>
    <t xml:space="preserve">Xã Liễn Sơn - Lập Thạch - VP </t>
  </si>
  <si>
    <t>Xã Liễn Sơn - Lập Thạch - VP</t>
  </si>
  <si>
    <t>Dương Đạo</t>
  </si>
  <si>
    <t>Nguyễn Thị Sinh</t>
  </si>
  <si>
    <t>TT Lập Thạch - Lập Thạch - VP</t>
  </si>
  <si>
    <t>Xã Quang Sơn - Lập Thạch - VP</t>
  </si>
  <si>
    <t>Triệu Thị Sen</t>
  </si>
  <si>
    <t>Xã Quang Sơn - Lập Thạch - VP</t>
  </si>
  <si>
    <t>Dương Thị Thức</t>
  </si>
  <si>
    <t>Xã Tân Phú - Lập Thạch - VP</t>
  </si>
  <si>
    <t>Dương Thị Phải</t>
  </si>
  <si>
    <t>Dương Văn Đạo</t>
  </si>
  <si>
    <t>Dương Thị Vống</t>
  </si>
  <si>
    <t>Nguyễn Thị Dùa</t>
  </si>
  <si>
    <t>Dương Văn Vững</t>
  </si>
  <si>
    <t>Dương Đức Đằng</t>
  </si>
  <si>
    <t>Xã Tứ Yên - Sông Lô - VP - VP</t>
  </si>
  <si>
    <t>Khai lại năm sinh - có SHK mới theo điều tra Dữ liệu dân cư</t>
  </si>
  <si>
    <t>Hà Thị Đa</t>
  </si>
  <si>
    <t>Dương Tiến Thị</t>
  </si>
  <si>
    <t>Nguyễn Thị Chuộng</t>
  </si>
  <si>
    <t>Dương Đức Giảng</t>
  </si>
  <si>
    <t>Dương Tiến Đà</t>
  </si>
  <si>
    <t>Dương Đức Hoan</t>
  </si>
  <si>
    <t>Dương Đức Chất</t>
  </si>
  <si>
    <t>Dương Tuấn Hỷ</t>
  </si>
  <si>
    <t>Dương Đức Hiên</t>
  </si>
  <si>
    <t>Nguyễn Thị Gạn</t>
  </si>
  <si>
    <t>Dương Tiến Giác</t>
  </si>
  <si>
    <t>Lê Thị Lực</t>
  </si>
  <si>
    <t>Xã Đồng Thinh - Sông Lô - VP</t>
  </si>
  <si>
    <t>Nguyễn Thị Sênh</t>
  </si>
  <si>
    <t>Xã Yên Thạch  - Sông Lô - VP</t>
  </si>
  <si>
    <t>Dương Văn Chẩn - Có tên trong SHK</t>
  </si>
  <si>
    <t>Dương Thị Hoạch</t>
  </si>
  <si>
    <t>Xã Đức Bác – Sông Lô - VP</t>
  </si>
  <si>
    <t>Vũ Thị Quế</t>
  </si>
  <si>
    <t>Lê Thị Út</t>
  </si>
  <si>
    <t>Đinh Thị Ngà</t>
  </si>
  <si>
    <t>Xã Vân Trục - Lập Thạch - VP</t>
  </si>
  <si>
    <t>Dương Tiến Tưởng</t>
  </si>
  <si>
    <t>Xã Tứ Yên - Sông Lô - VP</t>
  </si>
  <si>
    <t>Dương Tiến Na</t>
  </si>
  <si>
    <t>Hoàng Thị Đính</t>
  </si>
  <si>
    <t>Phạm Thị La</t>
  </si>
  <si>
    <t>Xã Cấp Tiến - Sơn Dương - Tuyên Quang</t>
  </si>
  <si>
    <t>Dương Tiến Đẩu</t>
  </si>
  <si>
    <t>Phạm Thị Quý</t>
  </si>
  <si>
    <t>Phường Phan Bội Châu - Quận Hồng Bàng - TP. Hải Phòng</t>
  </si>
  <si>
    <t>Dương Tiến Bang</t>
  </si>
  <si>
    <t>Dương Thị Bạ</t>
  </si>
  <si>
    <t>Xã Đồng Thịnh – Sông Lô - VP</t>
  </si>
  <si>
    <t>Dương Thị Xạ</t>
  </si>
  <si>
    <t>Xã Yên Thạch - Sông Lô - VP</t>
  </si>
  <si>
    <t>Xã Như Thụy - Sông Lô - VP</t>
  </si>
  <si>
    <t>Dương Đức Toàn</t>
  </si>
  <si>
    <t>Phạm Thị Tâm</t>
  </si>
  <si>
    <t>Xã Kim Long - Tam Dương - VP</t>
  </si>
  <si>
    <t>Đinh Thị Gác</t>
  </si>
  <si>
    <t>Xã Duy Phiên - Tam Dương - VP</t>
  </si>
  <si>
    <t>Dương Thị Bét</t>
  </si>
  <si>
    <t>Nguyễn Thị Cúc</t>
  </si>
  <si>
    <t>Xã Hoàng Lâu - Tam Dương - VP</t>
  </si>
  <si>
    <t>Nguyễn Thị Dích</t>
  </si>
  <si>
    <t>Xã Hướng Đạo - Tam Dương - VP</t>
  </si>
  <si>
    <t>Dương văn Be</t>
  </si>
  <si>
    <t xml:space="preserve">Dương Thị Chín       </t>
  </si>
  <si>
    <t xml:space="preserve">Phạm Thị Bức   </t>
  </si>
  <si>
    <t>Dương Thị Tại</t>
  </si>
  <si>
    <t>Dương Thị Gọng</t>
  </si>
  <si>
    <t>Dương Thị Bún</t>
  </si>
  <si>
    <t>Nguyễn Thị Thốn</t>
  </si>
  <si>
    <t>Trần Thị Hiểu</t>
  </si>
  <si>
    <t>Dương Công Quá</t>
  </si>
  <si>
    <t>Dương Văn Đệ</t>
  </si>
  <si>
    <t>Dương Đức Hùng</t>
  </si>
  <si>
    <t>Nguyễn Thị Nhật</t>
  </si>
  <si>
    <t>Dương Đức Hùng - có trong SHK</t>
  </si>
  <si>
    <t>TT. Hợp Hòa - Tam Dương - VI</t>
  </si>
  <si>
    <t>Dương Thanh Lầm</t>
  </si>
  <si>
    <t>Dương Cao Xây</t>
  </si>
  <si>
    <t>TT. Mậu A - huyện Văn Yên - Yên Bái</t>
  </si>
  <si>
    <t>Xã Cao Minh - Phúc Yên - VP</t>
  </si>
  <si>
    <t>Nguyễn Thị Kể</t>
  </si>
  <si>
    <t>Năm 2017 đánh máy nhầm là họ Dương</t>
  </si>
  <si>
    <t>Dương Thị Canh</t>
  </si>
  <si>
    <t>Nguyễn Thị Lượng</t>
  </si>
  <si>
    <t>T.T. Xuân Hòa - Phúc Yên - VP</t>
  </si>
  <si>
    <t>Bùi Thị Chè</t>
  </si>
  <si>
    <t>Bùi Thị Tư</t>
  </si>
  <si>
    <t>Xã Cao Minh - Phúc Yên - VP</t>
  </si>
  <si>
    <t>Dương Thị Thảo</t>
  </si>
  <si>
    <t>Được MT từ năm 2017 và trước - Năm 2018 Cao Minh đề nghị thiếu. Năm nay 2019 đề nghị bổ sung.</t>
  </si>
  <si>
    <t>Hoàng Thị Hiển</t>
  </si>
  <si>
    <t>Vũ Thị Sắc</t>
  </si>
  <si>
    <t xml:space="preserve">Dương Văn Lộng </t>
  </si>
  <si>
    <t>Nguyễn Thị Sự</t>
  </si>
  <si>
    <t>Dương Văn Kiều</t>
  </si>
  <si>
    <t>Dương Đức Thiện</t>
  </si>
  <si>
    <t>Dương Thị Cờm</t>
  </si>
  <si>
    <t>Xã Hồng Thuận - Giao Thủy - Nam Định</t>
  </si>
  <si>
    <t>Dương Thị Thử</t>
  </si>
  <si>
    <t>Nguyễn Thị Giá</t>
  </si>
  <si>
    <t>Dương Văn Ngoạn - Có tên trong SHK</t>
  </si>
  <si>
    <t>Trần Thị Thắm</t>
  </si>
  <si>
    <t>Dương Quốc Cẩn</t>
  </si>
  <si>
    <t>Đinh Thị Vân</t>
  </si>
  <si>
    <t>Có đính chính ngày sinh của Chính quyền. Dương Văn Ẩm</t>
  </si>
  <si>
    <t>Đinh Thị Tính</t>
  </si>
  <si>
    <t>Dương Văn Côn</t>
  </si>
  <si>
    <t>Nguyễn Thị Viết</t>
  </si>
  <si>
    <t>Dương Văn Nhít</t>
  </si>
  <si>
    <t>Dương Minh Lý</t>
  </si>
  <si>
    <t>Nguyễn Thị Nhặt</t>
  </si>
  <si>
    <t>Dương Văn Lợi. Có đính chính ngày sinh của Chính quyền</t>
  </si>
  <si>
    <t>Dương Văn Tèo</t>
  </si>
  <si>
    <t>Dương Văn Thêu</t>
  </si>
  <si>
    <t>Xã Định Trung - Vĩnh Yên - VP</t>
  </si>
  <si>
    <t>Phạm Thị Lý</t>
  </si>
  <si>
    <t>Phường Khai Quang - Vĩnh Yên - VP</t>
  </si>
  <si>
    <t>Hoàng Thị Cau</t>
  </si>
  <si>
    <t>Đoàn Thị Mai</t>
  </si>
  <si>
    <t>Phường Đống Đa - Vĩnh Yên - VP</t>
  </si>
  <si>
    <t>Dương Thị Tịch</t>
  </si>
  <si>
    <t>Phường Liên Bảo - Vĩnh Yên - VP</t>
  </si>
  <si>
    <t>Hoàng Thị Nền</t>
  </si>
  <si>
    <t>Dương Thị Búng</t>
  </si>
  <si>
    <t>Phùng Thị Đát</t>
  </si>
  <si>
    <t>Phường Tích Sơn - Vĩnh Yên - VP</t>
  </si>
  <si>
    <t>Hoàng Thị Khoa</t>
  </si>
  <si>
    <t>Phùng Thị Vở</t>
  </si>
  <si>
    <t>Dương Thị Quỹ</t>
  </si>
  <si>
    <t>Hoàng Thị Chín</t>
  </si>
  <si>
    <t>Phường Hồng Hà - TP Yên Bái - Yên Bái</t>
  </si>
  <si>
    <t>Dương Xuân Bích</t>
  </si>
  <si>
    <t>Xã Hương Sơn - Bình Xuyên - VP</t>
  </si>
  <si>
    <t>Hoàng Thị Kích</t>
  </si>
  <si>
    <t>Hoàng Thị Giá</t>
  </si>
  <si>
    <t>Dương Văn Thứ</t>
  </si>
  <si>
    <t>Dương Văn Hữu</t>
  </si>
  <si>
    <t>Nguyễn Thị Huân</t>
  </si>
  <si>
    <t xml:space="preserve">Dương Văn Trụ </t>
  </si>
  <si>
    <t>Lê Thị Màn</t>
  </si>
  <si>
    <t>Nguyễn Thị Linh</t>
  </si>
  <si>
    <t>Dương Văn Căn</t>
  </si>
  <si>
    <t>Dương Quang Sáu</t>
  </si>
  <si>
    <t>Phí Thị Môn</t>
  </si>
  <si>
    <t>Dương Văn Đảm</t>
  </si>
  <si>
    <t>Phạm Thị Tần</t>
  </si>
  <si>
    <t>VĨNH PHÚC</t>
  </si>
  <si>
    <t>01642350285</t>
  </si>
  <si>
    <t>1627588226</t>
  </si>
  <si>
    <t>985377692</t>
  </si>
  <si>
    <t>1658035171</t>
  </si>
  <si>
    <t>983250364</t>
  </si>
  <si>
    <t>1642350285</t>
  </si>
  <si>
    <t>1642693292</t>
  </si>
  <si>
    <t>1698925123</t>
  </si>
  <si>
    <t>01627588226</t>
  </si>
  <si>
    <t>01642693292</t>
  </si>
  <si>
    <t>02116505727</t>
  </si>
  <si>
    <t>0913755130</t>
  </si>
  <si>
    <t>0989148259</t>
  </si>
  <si>
    <t>01643614362</t>
  </si>
  <si>
    <t>01682785319</t>
  </si>
  <si>
    <t>01666039708</t>
  </si>
  <si>
    <t>0961679645</t>
  </si>
  <si>
    <t>0982501733</t>
  </si>
  <si>
    <t>01267610561</t>
  </si>
  <si>
    <t>0976268361</t>
  </si>
  <si>
    <t>985575834</t>
  </si>
  <si>
    <t>0122334344</t>
  </si>
  <si>
    <t>0984142806</t>
  </si>
  <si>
    <t>01659220080</t>
  </si>
  <si>
    <t>01647845453</t>
  </si>
  <si>
    <t>01295943423</t>
  </si>
  <si>
    <t>0988808586</t>
  </si>
  <si>
    <t>01634889649</t>
  </si>
  <si>
    <t>914858022</t>
  </si>
  <si>
    <t>1655370035</t>
  </si>
  <si>
    <t>1634889649</t>
  </si>
  <si>
    <t>0978004063</t>
  </si>
  <si>
    <t>01678681650</t>
  </si>
  <si>
    <t>0986370497</t>
  </si>
  <si>
    <t>01275854547</t>
  </si>
  <si>
    <t>984954325</t>
  </si>
  <si>
    <t>01692161031</t>
  </si>
  <si>
    <t>0984954325</t>
  </si>
  <si>
    <t>0977470597</t>
  </si>
  <si>
    <t>01683404161</t>
  </si>
  <si>
    <t>01685575166</t>
  </si>
  <si>
    <t>0977682505</t>
  </si>
  <si>
    <t>0986940443</t>
  </si>
  <si>
    <t>01663446277</t>
  </si>
  <si>
    <t>01637200579</t>
  </si>
  <si>
    <t>01689322009</t>
  </si>
  <si>
    <t>0976579895</t>
  </si>
  <si>
    <t>0966221254</t>
  </si>
  <si>
    <t>0984526301</t>
  </si>
  <si>
    <t>01677001227</t>
  </si>
  <si>
    <t>01289083566</t>
  </si>
  <si>
    <t>01699240791</t>
  </si>
  <si>
    <t>0974448594</t>
  </si>
  <si>
    <t>974448594</t>
  </si>
  <si>
    <t>01693082461</t>
  </si>
  <si>
    <t>01632589553</t>
  </si>
  <si>
    <t>0977895323</t>
  </si>
  <si>
    <t>01666245669</t>
  </si>
  <si>
    <t>977460073</t>
  </si>
  <si>
    <t>1663915685</t>
  </si>
  <si>
    <t>01666022850</t>
  </si>
  <si>
    <t>0983792028</t>
  </si>
  <si>
    <t>0966119662</t>
  </si>
  <si>
    <t>0975699448</t>
  </si>
  <si>
    <t>0945688838</t>
  </si>
  <si>
    <t>01739948962</t>
  </si>
  <si>
    <t>0945588838</t>
  </si>
  <si>
    <t>01663538813</t>
  </si>
  <si>
    <t>0167028136</t>
  </si>
  <si>
    <t>0987471213</t>
  </si>
  <si>
    <t>988848265</t>
  </si>
  <si>
    <t>01663537336</t>
  </si>
  <si>
    <t>0988848265</t>
  </si>
  <si>
    <t>0978958356</t>
  </si>
  <si>
    <t>0969085316</t>
  </si>
  <si>
    <t>912009664</t>
  </si>
  <si>
    <t>987750509</t>
  </si>
  <si>
    <t>0976028578</t>
  </si>
  <si>
    <t>01655369606</t>
  </si>
  <si>
    <t>01685824195</t>
  </si>
  <si>
    <t>0916275399</t>
  </si>
  <si>
    <t>01639292463</t>
  </si>
  <si>
    <t>0988949645</t>
  </si>
  <si>
    <t>01632142270</t>
  </si>
  <si>
    <t>0965597864</t>
  </si>
  <si>
    <t>0974698048</t>
  </si>
  <si>
    <t>1693809532</t>
  </si>
  <si>
    <t>1694389537</t>
  </si>
  <si>
    <t>0979015890</t>
  </si>
  <si>
    <t>0989554121</t>
  </si>
  <si>
    <t>01668493822</t>
  </si>
  <si>
    <t>01666846503</t>
  </si>
  <si>
    <t>01662197020</t>
  </si>
  <si>
    <t>01688598657</t>
  </si>
  <si>
    <t>0987784754</t>
  </si>
  <si>
    <t>0906157304</t>
  </si>
  <si>
    <t>0942033012</t>
  </si>
  <si>
    <t>0979591751</t>
  </si>
  <si>
    <t>01288035864</t>
  </si>
  <si>
    <t>01686859611</t>
  </si>
  <si>
    <t>01678785144</t>
  </si>
  <si>
    <t>01638262859</t>
  </si>
  <si>
    <t>0974398417</t>
  </si>
  <si>
    <t>0979043327</t>
  </si>
  <si>
    <t>986631397</t>
  </si>
  <si>
    <t>01658947142</t>
  </si>
  <si>
    <t>0988922916</t>
  </si>
  <si>
    <t>01674028467</t>
  </si>
  <si>
    <t>0977999378</t>
  </si>
  <si>
    <t>0976032294</t>
  </si>
  <si>
    <t>0989355783</t>
  </si>
  <si>
    <t>0988678962</t>
  </si>
  <si>
    <t>1679997256</t>
  </si>
  <si>
    <t>0962405619</t>
  </si>
  <si>
    <t>0987516429</t>
  </si>
  <si>
    <t>989326035</t>
  </si>
  <si>
    <t>01663991577</t>
  </si>
  <si>
    <t>0986519013</t>
  </si>
  <si>
    <t>01687713501</t>
  </si>
  <si>
    <t>1688275104</t>
  </si>
  <si>
    <t>01688275104</t>
  </si>
  <si>
    <t>01226404238</t>
  </si>
  <si>
    <t>0913305319</t>
  </si>
  <si>
    <t>1636257018</t>
  </si>
  <si>
    <t>01698192960</t>
  </si>
  <si>
    <t>984715363</t>
  </si>
  <si>
    <t>01689763440</t>
  </si>
  <si>
    <t>01687860783</t>
  </si>
  <si>
    <t>0966146888</t>
  </si>
  <si>
    <t>986931614</t>
  </si>
  <si>
    <t>0989308124</t>
  </si>
  <si>
    <t>0983645231</t>
  </si>
  <si>
    <t>0914273125</t>
  </si>
  <si>
    <t>0986931614</t>
  </si>
  <si>
    <t>01628466513</t>
  </si>
  <si>
    <t>0982918799</t>
  </si>
  <si>
    <t>01685424649</t>
  </si>
  <si>
    <t>913755130</t>
  </si>
  <si>
    <t>983177065</t>
  </si>
  <si>
    <t>0983177065</t>
  </si>
  <si>
    <t>1628466513</t>
  </si>
  <si>
    <t>0988605655</t>
  </si>
  <si>
    <t>0985718309</t>
  </si>
  <si>
    <t>01632552737</t>
  </si>
  <si>
    <t>01667329968</t>
  </si>
  <si>
    <t>0979064556</t>
  </si>
  <si>
    <t>01663538707</t>
  </si>
  <si>
    <t>0984718081</t>
  </si>
  <si>
    <t>01653004589</t>
  </si>
  <si>
    <t>01656674779</t>
  </si>
  <si>
    <t>01658894434</t>
  </si>
  <si>
    <t>01644686582</t>
  </si>
  <si>
    <t>01655013370</t>
  </si>
  <si>
    <t>0972427519</t>
  </si>
  <si>
    <t>01639765536</t>
  </si>
  <si>
    <t>0976645088</t>
  </si>
  <si>
    <t>00983.754.980</t>
  </si>
  <si>
    <t>0978403960</t>
  </si>
  <si>
    <t>01683363776</t>
  </si>
  <si>
    <t>0977231782</t>
  </si>
  <si>
    <t>1699995366</t>
  </si>
  <si>
    <t>972015497</t>
  </si>
  <si>
    <t>0967679271</t>
  </si>
  <si>
    <t>01664107937</t>
  </si>
  <si>
    <t>01693397355</t>
  </si>
  <si>
    <t>01693817233</t>
  </si>
  <si>
    <t>01631149665</t>
  </si>
  <si>
    <t>912699303</t>
  </si>
  <si>
    <t>1696165724</t>
  </si>
  <si>
    <t>0986243778</t>
  </si>
  <si>
    <t>0973289931</t>
  </si>
  <si>
    <t>0912054971</t>
  </si>
  <si>
    <t>0915143705</t>
  </si>
  <si>
    <t>0982070296</t>
  </si>
  <si>
    <t>1673448433</t>
  </si>
  <si>
    <t>986423037</t>
  </si>
  <si>
    <t>0986167430</t>
  </si>
  <si>
    <t>0986846851</t>
  </si>
  <si>
    <t>0968221856</t>
  </si>
  <si>
    <t>0941469924</t>
  </si>
  <si>
    <t>1639237235</t>
  </si>
  <si>
    <t>01643768726</t>
  </si>
  <si>
    <t>0912555329</t>
  </si>
  <si>
    <t>0976246789</t>
  </si>
  <si>
    <t>0946221117</t>
  </si>
  <si>
    <t>0974076162</t>
  </si>
  <si>
    <t>946221117</t>
  </si>
  <si>
    <t>912555329</t>
  </si>
  <si>
    <t>0918630028</t>
  </si>
  <si>
    <t>0973381206</t>
  </si>
  <si>
    <t>01672206358</t>
  </si>
  <si>
    <t>973381206</t>
  </si>
  <si>
    <t>01649040330</t>
  </si>
  <si>
    <t>01629207167</t>
  </si>
  <si>
    <t>01694882368</t>
  </si>
  <si>
    <t>0973380206</t>
  </si>
  <si>
    <t>01683460444</t>
  </si>
  <si>
    <t>985019507</t>
  </si>
  <si>
    <t>0985019507</t>
  </si>
  <si>
    <t>01654342401</t>
  </si>
  <si>
    <t>0984431490</t>
  </si>
  <si>
    <t>01686279728</t>
  </si>
  <si>
    <t>01699677810</t>
  </si>
  <si>
    <t>0972938615</t>
  </si>
  <si>
    <t>01682365294</t>
  </si>
  <si>
    <t>944325572</t>
  </si>
  <si>
    <t>0980432289</t>
  </si>
  <si>
    <t>968390454</t>
  </si>
  <si>
    <t>2113606328</t>
  </si>
  <si>
    <t>1657625727</t>
  </si>
  <si>
    <t>0965344617</t>
  </si>
  <si>
    <t>1676671208</t>
  </si>
  <si>
    <t>0978365228</t>
  </si>
  <si>
    <t>904069986</t>
  </si>
  <si>
    <t>973903799</t>
  </si>
  <si>
    <t>0983438374</t>
  </si>
  <si>
    <t>969301277</t>
  </si>
  <si>
    <t>0942687325</t>
  </si>
  <si>
    <t>Hợp Tiến – Mỹ Đức – Hà Nội</t>
  </si>
  <si>
    <t>Tốt Động – Chương Mỹ - Hà Nội</t>
  </si>
  <si>
    <t>Dương Thị Đêm</t>
  </si>
  <si>
    <t>Yên Bồng – Lạc Thủy – Hòa Bình</t>
  </si>
  <si>
    <t>Dương Thị Giống</t>
  </si>
  <si>
    <t>Lạc Thịnh – Yên Thủy – Hòa Bình</t>
  </si>
  <si>
    <t>Phong Phú – Tân Lạc – Hòa Bình</t>
  </si>
  <si>
    <t>Dương Thế Chi</t>
  </si>
  <si>
    <t>Dương Thị Ịnh</t>
  </si>
  <si>
    <t>Lạc Thủy – Yên Thủy – Hòa Bình</t>
  </si>
  <si>
    <t>Đồng Lai – Tân Lạc – Hòa Bình</t>
  </si>
  <si>
    <t>Dương Văn Lừng</t>
  </si>
  <si>
    <t>Dương Văn Thụy</t>
  </si>
  <si>
    <t>Hoàng Thị Rơi</t>
  </si>
  <si>
    <t>Cao Phong – Hòa Bình</t>
  </si>
  <si>
    <t>Triệu Thị Man</t>
  </si>
  <si>
    <t>Tiến Sơn – Lương Sơn – Hòa Bình</t>
  </si>
  <si>
    <t>Bùi Thị Lót</t>
  </si>
  <si>
    <t>Lạc Thịnh - Yên Thủy – Hòa Bình</t>
  </si>
  <si>
    <t>Cao Thắng - Lương Sơn – Hòa Bình</t>
  </si>
  <si>
    <t>Lý Thị Lưu</t>
  </si>
  <si>
    <t>Tiếm Sơn – Lương Sơn – Hòa Bình</t>
  </si>
  <si>
    <t>Thanh Nòng – Lạc Thủy – Hòa Bình</t>
  </si>
  <si>
    <t>Bùi Thị Xén</t>
  </si>
  <si>
    <t>Bảo Hiệu - Yên Thủy – Hòa Bình</t>
  </si>
  <si>
    <t>Gốc Dương</t>
  </si>
  <si>
    <t>Dương Minh Đạo</t>
  </si>
  <si>
    <t>Cao Thắng – Lương Sơn – Hòa Bình</t>
  </si>
  <si>
    <t>Bùi Thị Xiển</t>
  </si>
  <si>
    <t>Bùi Thị Xém</t>
  </si>
  <si>
    <t>Dương Đức Chính</t>
  </si>
  <si>
    <t>Thống Nhất – TP. Hòa Bình – Hòa Bình</t>
  </si>
  <si>
    <t>Thanh Nòng - Lạc Thủy – Hòa Bình</t>
  </si>
  <si>
    <t>Dương Thị Trênh</t>
  </si>
  <si>
    <t>Phú Nghĩa – Chương Mỹ - Hà Nội</t>
  </si>
  <si>
    <t>Hoàng Thị Tiễu</t>
  </si>
  <si>
    <t>Bùi Thị Nghệnh</t>
  </si>
  <si>
    <t>Dương Thị Mong</t>
  </si>
  <si>
    <t>Hòa Thạch – Quốc Oai – Hà Nội</t>
  </si>
  <si>
    <t>HÒA BÌNH</t>
  </si>
  <si>
    <t>đã bshs</t>
  </si>
  <si>
    <t>đã nhận bằng</t>
  </si>
  <si>
    <t>Đặng Thị Toàn</t>
  </si>
  <si>
    <t>ĐĂK NÔNG</t>
  </si>
  <si>
    <t>Hồ Thị Thân</t>
  </si>
  <si>
    <t>Huyện Krông, Đắk Nông</t>
  </si>
  <si>
    <t xml:space="preserve"> Đắk Mâm, Krông Nô, Đắk Nông</t>
  </si>
  <si>
    <t>QUẢNG NGÃI</t>
  </si>
  <si>
    <t>HẢI DƯƠNG</t>
  </si>
  <si>
    <t>HẢI PHÒNG</t>
  </si>
  <si>
    <t>Ấp Lộc Thành, xã Lộc Thuận, huyện Bình Đại, tỉnh Bến Tre</t>
  </si>
  <si>
    <t>Ấp 2, xã Bình Thắng, huyện Bình Đại, tỉnh Bến Tre</t>
  </si>
  <si>
    <t>Ấp 2, xã Tam Hiệp, huyện Bình Đại, tỉnh Bến Tre</t>
  </si>
  <si>
    <t>Ấp Hưng Nhơn, xã Châu Hưng, huyện Bình Đại, tỉnh Bến Tre</t>
  </si>
  <si>
    <t>Ấp Hưng Thạnh, xã Châu Hưng,  huyện Bình Đại, tỉnh Bến Tre</t>
  </si>
  <si>
    <t>Ấp Hưng Chánh, xã Châu Hưng, huyện Bình Đại, tỉnh Bến Tre</t>
  </si>
  <si>
    <t>Ấp 4 Cây Trôm, Xã Bình Thới, huyện Bình Đại, tỉnh Bến Tre</t>
  </si>
  <si>
    <t>56/10 Đường Nguyễn Đình Chiểu, Khu phố 2, Phường 1, TP Bến Tre</t>
  </si>
  <si>
    <t>Ấp Lộc Thới, xã Lộc Thuận, huyện Bình Đại, tỉnh Bến Tre</t>
  </si>
  <si>
    <t>Ấp Lộc Hòa, xã Lộc Thuận, huyện Bình Đại, tỉnh Bến Tre</t>
  </si>
  <si>
    <t>Ấp Lộc Sơn, xã Lộc Thuận, huyện Bình Đại, tỉnh Bến Tre</t>
  </si>
  <si>
    <t>Ấp 3 xã Tân Xuân, huyện Ba Tri, tỉnh Bến Tre</t>
  </si>
  <si>
    <t>Ấp Tân An, xã Tân Xuân, huyện Ba Tri, tỉnh Bến Tre</t>
  </si>
  <si>
    <t>Ấp Qui Nghĩa, xã Lương Quới, huyện Giồng Trôm, tỉnh Bến Tre</t>
  </si>
  <si>
    <t>Ấp 2 xã Lương Hòa, huyện Giồng Trôm, tỉnh Bến Tre</t>
  </si>
  <si>
    <t>64 Phan N Tòng, Phường 2 TP Bến Tre, tỉnh Bến Tre</t>
  </si>
  <si>
    <t>Phường Phú Khương, Tp Bến Tre, tỉnh Bến Tre</t>
  </si>
  <si>
    <t>Xã An Hóa, huyện Châu Thành, tỉnh Bến Tre</t>
  </si>
  <si>
    <t>Xã Mỹ Hưng, huyện Thạnh Phú, tỉnh Bến Tre</t>
  </si>
  <si>
    <t>Xã An Hiệp, huyện Châu Thành, tỉnh Bến Tre</t>
  </si>
  <si>
    <t>Xã LộcThuận, huyện Bình Đại, tỉnh Bến Tre</t>
  </si>
  <si>
    <t>Ấp Phước Tân, xã Bình Khánh Đông, huyện Mõ Cày Nam, tỉnh Bến Tre</t>
  </si>
  <si>
    <t>Ấp Long Thạnh, xã Long Hòa, huyện Bình Đại, tỉnh Bến Tre</t>
  </si>
  <si>
    <t>Xã Tiên Thủy, huyện Châu Thành, tỉnh Bến Tre</t>
  </si>
  <si>
    <t>Ấp Tân Thuận, xã Tân Xuân, huyện Ba Tri, tỉnh Bến Tre</t>
  </si>
  <si>
    <t>Xã Vang Quới Tây, Huyện Bình Đại, tỉnh Bến Tre</t>
  </si>
  <si>
    <t>Xã Thạnh Phước, huyện Bình Đại, tỉnh Bến Tre</t>
  </si>
  <si>
    <t>Xã Thới Thuận, huyện Bình Đại, tỉnh Bến Tre</t>
  </si>
  <si>
    <t>Xã Long Định, huyện Bình Đại, tỉnh Bến Tre</t>
  </si>
  <si>
    <t>Xã Đại Hòa Lộc, huyện Bình Đại, tỉnh Bến Tre</t>
  </si>
  <si>
    <t>Xã Thạnh Trị, huyện Bình Đại, tỉnh Bến Tre</t>
  </si>
  <si>
    <t xml:space="preserve"> Thị Trấn Bình Đại, huyện Bình Đại, tỉnh Bến Tre</t>
  </si>
  <si>
    <t>Xã Vang Quới Đông, Huyện Bình Đại, tỉnh Bến Tre</t>
  </si>
  <si>
    <t xml:space="preserve"> Xã Phú Thuận, huyện Bình Đại, tỉnh Bến Tre</t>
  </si>
  <si>
    <t xml:space="preserve"> Ấp 4 Cây Trôm, xã Bình Thới, huyện Bình Đại 
tỉnh Bến Tre</t>
  </si>
  <si>
    <t>An Hóa, Xã An Hiệp, huyện Châu Thành, tỉnh Bến Tre</t>
  </si>
  <si>
    <t>Xã Châu Hưng, huyện Bình Đại, tỉnh Bến Tre</t>
  </si>
  <si>
    <t>Xã Mỹ Chánh, huyện Ba Tri , tỉnh Bến Tre</t>
  </si>
  <si>
    <t>Xã Phước Thạnh, huyện Châu Thành, tỉnh Bến Tre</t>
  </si>
  <si>
    <t>Xã Hòa Lợi, huyện Thạnh Phú, tỉnh Bến Tre</t>
  </si>
  <si>
    <t xml:space="preserve"> Xã Bình Thới, huyện Bình Đại, tỉnh Bến Tre</t>
  </si>
  <si>
    <t>trùng với STT 153</t>
  </si>
  <si>
    <t>Nguyễn Thị Thất</t>
  </si>
  <si>
    <t>Vợ ô.Dương Văn Hiệp</t>
  </si>
  <si>
    <t>Mẹ ô.Dương Xuân Thể</t>
  </si>
  <si>
    <t>Vợ ô.Dương Văn Lư</t>
  </si>
  <si>
    <t>Yên Thắng - Ý Yên</t>
  </si>
  <si>
    <t>chưa thấy hồ sơ</t>
  </si>
  <si>
    <t>Vợ ô.Dương Văn Mậm</t>
  </si>
  <si>
    <t>Dương Đình Yêm</t>
  </si>
  <si>
    <t>Trần Thị Nhuận</t>
  </si>
  <si>
    <t>Phạm Thị Xuốt</t>
  </si>
  <si>
    <t>Phạm Thị Nhặt</t>
  </si>
  <si>
    <t>Vợ ông Mịch</t>
  </si>
  <si>
    <t>Đỗ Thị Cẩn</t>
  </si>
  <si>
    <t>Vợ ông Cẩn</t>
  </si>
  <si>
    <t>Lương Thị Bính</t>
  </si>
  <si>
    <t>Phạm Văn Huống</t>
  </si>
  <si>
    <t>Vợ ông Tuyết</t>
  </si>
  <si>
    <t>Đào Thị Dậu</t>
  </si>
  <si>
    <t>Vợ ông Thoại</t>
  </si>
  <si>
    <t>Nguyễn Thị Chích</t>
  </si>
  <si>
    <t>Vợ ông Mỹ</t>
  </si>
  <si>
    <t>Vợ ông Giảng</t>
  </si>
  <si>
    <t>Lương Thị Loan</t>
  </si>
  <si>
    <t>Nguyễn Thị Xuyên</t>
  </si>
  <si>
    <t>Lê Thị Phấn</t>
  </si>
  <si>
    <t>Trần Thị Tấn</t>
  </si>
  <si>
    <t>Lưu Thị Hiếu</t>
  </si>
  <si>
    <t>Nguyễn Thị Da</t>
  </si>
  <si>
    <t>Dương Quốc Thể</t>
  </si>
  <si>
    <t>Dương Thị Diu</t>
  </si>
  <si>
    <t>Lê Thị Đồng</t>
  </si>
  <si>
    <t>Dương Xuân Kích</t>
  </si>
  <si>
    <t>Trần Thị Niêm</t>
  </si>
  <si>
    <t>Võ Thị Châu</t>
  </si>
  <si>
    <t>Sơn Lĩnh - Hương Sơn - Hà Tĩnh</t>
  </si>
  <si>
    <t>Dương Kim Châu</t>
  </si>
  <si>
    <t>0911086695</t>
  </si>
  <si>
    <t>0965844796</t>
  </si>
  <si>
    <t>Thôn Thạch Thành- xã Tùng Ảnh- H. Đức Thọ- T. Hà Tĩnh</t>
  </si>
  <si>
    <t>Trần Thị Bân</t>
  </si>
  <si>
    <t>Gia Hanh - Can Lôc  - Hà Tĩnh</t>
  </si>
  <si>
    <t>Nguyễn Thị Tam</t>
  </si>
  <si>
    <t xml:space="preserve">Yên Lộc - Can Lộc </t>
  </si>
  <si>
    <t>Chồng Dương Nhung (Đã mất)</t>
  </si>
  <si>
    <t>chưa bổ sung HS</t>
  </si>
  <si>
    <t>0946957708</t>
  </si>
  <si>
    <t>01243844786</t>
  </si>
  <si>
    <t>0913698925</t>
  </si>
  <si>
    <t>0947154315</t>
  </si>
  <si>
    <t>0918799272</t>
  </si>
  <si>
    <t>0919809956</t>
  </si>
  <si>
    <t>0913986602</t>
  </si>
  <si>
    <t>0947124724</t>
  </si>
  <si>
    <t>0903788354</t>
  </si>
  <si>
    <t>0918051627</t>
  </si>
  <si>
    <t>0903788355</t>
  </si>
  <si>
    <t>0918355183</t>
  </si>
  <si>
    <t>Phú Xuân, TP. Thái Bình</t>
  </si>
  <si>
    <t>0989.251.214</t>
  </si>
  <si>
    <t xml:space="preserve">Hồng Lý, Vũ Thư, Thái Bình </t>
  </si>
  <si>
    <t>0974.039.555</t>
  </si>
  <si>
    <t xml:space="preserve">Phú Xuân, TP. Thái Bình </t>
  </si>
  <si>
    <t>01676.835.327</t>
  </si>
  <si>
    <t>Dương Đức Mỹ</t>
  </si>
  <si>
    <t>01673.330.405</t>
  </si>
  <si>
    <t>Dương Thị Thìn (Giới)</t>
  </si>
  <si>
    <t xml:space="preserve">Song Lãng, Vũ Thư, Thái Bình </t>
  </si>
  <si>
    <t>01694.740.395</t>
  </si>
  <si>
    <t xml:space="preserve">Đồng Thanh, Vũ Thư, Thái Bình </t>
  </si>
  <si>
    <t>0915.053.839</t>
  </si>
  <si>
    <t>Lại Thị Thảo</t>
  </si>
  <si>
    <t xml:space="preserve">Tân Hòa, Vũ Thư, Thái Bình </t>
  </si>
  <si>
    <t>Dương Văn Sản</t>
  </si>
  <si>
    <t>0973.423.529</t>
  </si>
  <si>
    <t>Lê Thị Quy (Kiên)</t>
  </si>
  <si>
    <t>01658.257.969</t>
  </si>
  <si>
    <t>Tổ 40, phường Hoàng Diệu, TPTB</t>
  </si>
  <si>
    <t>01915.150.044</t>
  </si>
  <si>
    <t xml:space="preserve">An Vinh, Quỳnh Phụ, Thái Bình </t>
  </si>
  <si>
    <t>01692.520.578</t>
  </si>
  <si>
    <t>01669.811.742</t>
  </si>
  <si>
    <t>Vũ Thị Nhiễu</t>
  </si>
  <si>
    <t>Ấp 3, Phước Thái, Long Thành, Đồng Nai</t>
  </si>
  <si>
    <t>Dương Văn Phụng (Liệt sỹ)</t>
  </si>
  <si>
    <t>0989.288.383</t>
  </si>
  <si>
    <t>Dương Thị Sam</t>
  </si>
  <si>
    <t>Dương Thị Hai</t>
  </si>
  <si>
    <t>Dương Thị Nghi</t>
  </si>
  <si>
    <t>Nguyễn Thị Chung</t>
  </si>
  <si>
    <t>Dương Văn Tuyền</t>
  </si>
  <si>
    <t>Dương Xuân Trinh</t>
  </si>
  <si>
    <t xml:space="preserve">Dương Thị Ngoan </t>
  </si>
  <si>
    <t>Ngô Thị Lan</t>
  </si>
  <si>
    <t>Lê Thị Thanh</t>
  </si>
  <si>
    <t>Tổ 1, P. Nghĩa Chánh, TP Quảng Ngãi, tỉnh Quảng Ngãi</t>
  </si>
  <si>
    <t>0944617034</t>
  </si>
  <si>
    <t>Vợ ông Dương Quảng (Mất 1995)</t>
  </si>
  <si>
    <t>Tổ 19, P. Nghĩa Chánh, TP Quảng Ngãi, tỉnh Quảng Ngãi</t>
  </si>
  <si>
    <t>01678139404</t>
  </si>
  <si>
    <t>CMND cũ (từ năm 1978) không công chứng</t>
  </si>
  <si>
    <t>Bùi Thị Điều</t>
  </si>
  <si>
    <t>Vợ ông Dương Thanh</t>
  </si>
  <si>
    <t>Dương Thành Quyện</t>
  </si>
  <si>
    <t>Phường Trần Phú, TP Quảng Ngãi, tỉnh Quảng Ngãi</t>
  </si>
  <si>
    <t>Dương Đống</t>
  </si>
  <si>
    <t>Tổ 18, P. Nghĩa Chánh, TP Quảng Ngãi, tỉnh Quảng Ngãi</t>
  </si>
  <si>
    <t>Tạ Thị Thắng</t>
  </si>
  <si>
    <t>Vợ ông Dương Đống</t>
  </si>
  <si>
    <t>0983813467</t>
  </si>
  <si>
    <t>vợ ông Dương Văn Đuốc</t>
  </si>
  <si>
    <t>vợ ông Dương Văn Thu (đã mất)</t>
  </si>
  <si>
    <t>con trai là Dương Văn Thịnh</t>
  </si>
  <si>
    <t>vợ ông Dương Văn Oánh</t>
  </si>
  <si>
    <t>vợ ông Dương Văn Bảo</t>
  </si>
  <si>
    <t>Bùi Thị Tý</t>
  </si>
  <si>
    <t>Quảng Châu - Tp. Hưng Yên - Hưng Yên</t>
  </si>
  <si>
    <t>Vợ cụ Dương Văn Cầu</t>
  </si>
  <si>
    <t>Dương Đức Bản</t>
  </si>
  <si>
    <t>Trung Hòa - Yên Mỹ - Hưng Yên</t>
  </si>
  <si>
    <t>Hiệp Cường- Kim Động - Hưng Yên</t>
  </si>
  <si>
    <t>Trung Hưng - Yên Mỹ - Hưng Yên</t>
  </si>
  <si>
    <t>Đại Tập - Khoái Châu - Hưng Yên</t>
  </si>
  <si>
    <t>Dân Tiến - Khoái Châu - Hưng Yên</t>
  </si>
  <si>
    <t>Dương Thị Mao</t>
  </si>
  <si>
    <t>Trần Cao - Phù Cừ  Hưng Yên</t>
  </si>
  <si>
    <t>Hoàng Hanh - Tp. Hưng Yên - Hưng Yên</t>
  </si>
  <si>
    <t>Dương Thị Nảy</t>
  </si>
  <si>
    <t>Dương Thị Ngám</t>
  </si>
  <si>
    <t>Sơn Nam - Sơn Dương - Tuyên Quang</t>
  </si>
  <si>
    <t>Hiệp Cường  - Kim Động - Hưng Yên</t>
  </si>
  <si>
    <t>Dương Thị Thớm</t>
  </si>
  <si>
    <t>Dương Thị Vần</t>
  </si>
  <si>
    <t>Vợ là nguyễn Thị Đông</t>
  </si>
  <si>
    <t>Bạch Sam - Mỹ Hào - Hưng Yên</t>
  </si>
  <si>
    <t>Dương Văn Trác</t>
  </si>
  <si>
    <t>Phường Quang Trung-Tp.Hưng Yên</t>
  </si>
  <si>
    <t>Dương Văn Viện</t>
  </si>
  <si>
    <t>Hưng Đạo - Tiên Lữ - Hưng Yên</t>
  </si>
  <si>
    <t>Đào Thị Én</t>
  </si>
  <si>
    <t>Vợ cụ Dương Văn Trạch</t>
  </si>
  <si>
    <t>Đặng Thị Đốc</t>
  </si>
  <si>
    <t>Vợ cụ Dương Đình Nhự</t>
  </si>
  <si>
    <t>Đặng Thị Sinh</t>
  </si>
  <si>
    <t>Đào Dương - Ân Thi - Hưng Yên</t>
  </si>
  <si>
    <t>Vợ cụ Dương Sách Canh</t>
  </si>
  <si>
    <t>Đặng Thị Xuân</t>
  </si>
  <si>
    <t>Vợ cụ Dương Văn Ngôi</t>
  </si>
  <si>
    <t>Lê Thị Khẩn</t>
  </si>
  <si>
    <t>Vợ cụ Dương Mậu Thanh</t>
  </si>
  <si>
    <t>Mai Thị Nhã</t>
  </si>
  <si>
    <t>Lý Thường Kiệt - Yên Mỹ - Hưng Yên</t>
  </si>
  <si>
    <t>Vợ cụ Dương Văn Chức</t>
  </si>
  <si>
    <t>Vợ cụ Dương Văn Mô</t>
  </si>
  <si>
    <t>Vợ cụ Dương Văn Hoạt</t>
  </si>
  <si>
    <t>Hiệp Cường - Kim Động - Hưng Yên</t>
  </si>
  <si>
    <t>Phạm Thị Chanh</t>
  </si>
  <si>
    <t>Hoàng Hanh - Tp. Hưng Yên – Hưng Yên</t>
  </si>
  <si>
    <t>Vợ cụ Dương Văn Khuyến</t>
  </si>
  <si>
    <t>Phạm Thị Gối</t>
  </si>
  <si>
    <t xml:space="preserve"> Nhật Tân - Tiên Lữ - Hưng Yên</t>
  </si>
  <si>
    <t>Vợ cụ Dương Xuân Thu</t>
  </si>
  <si>
    <t>Vợ cụ Dương Văn Thu</t>
  </si>
  <si>
    <t>Quách Thị Mỳ</t>
  </si>
  <si>
    <t>Vợ cụ Dương Công Hậu</t>
  </si>
  <si>
    <t>Quách Thị Thướng</t>
  </si>
  <si>
    <t>Vợ cụ Dương Văn Quản</t>
  </si>
  <si>
    <t>Trần Thị Chuôm</t>
  </si>
  <si>
    <t>Vợ cụ Dương Hữu Ngọc</t>
  </si>
  <si>
    <t>Trần Thị Lửu</t>
  </si>
  <si>
    <t>Vợ cụ Dương Công Tơ</t>
  </si>
  <si>
    <t>Vũ Thị Tha</t>
  </si>
  <si>
    <t>Vợ cụ Dương Văn Tức</t>
  </si>
  <si>
    <t>Đại Đồng - Văn Lâm - Hưng Yên</t>
  </si>
  <si>
    <t>Dương Văn Cửu</t>
  </si>
  <si>
    <t>Đỗ Thị Nhuận</t>
  </si>
  <si>
    <t>Vợ cụ Dương Văn Cửu</t>
  </si>
  <si>
    <t>01685048505</t>
  </si>
  <si>
    <t>0918848118</t>
  </si>
  <si>
    <t>0972907530</t>
  </si>
  <si>
    <t>01655388848</t>
  </si>
  <si>
    <t>01692599130</t>
  </si>
  <si>
    <t>01277995536</t>
  </si>
  <si>
    <t>01659641087</t>
  </si>
  <si>
    <t>01258827368</t>
  </si>
  <si>
    <t>0975597390</t>
  </si>
  <si>
    <t>0988320991</t>
  </si>
  <si>
    <t>01682063843</t>
  </si>
  <si>
    <t>0985731779</t>
  </si>
  <si>
    <t>01669211040</t>
  </si>
  <si>
    <t>0983224500</t>
  </si>
  <si>
    <t>01669672035</t>
  </si>
  <si>
    <t>01676308532</t>
  </si>
  <si>
    <t>0918446919</t>
  </si>
  <si>
    <t>01638789025</t>
  </si>
  <si>
    <t>Thôn 5, xã Đoàn Kết, huyện Bù Đăng, tỉnh Bình Phước</t>
  </si>
  <si>
    <t>Vợ ông Dương Văn Nghi</t>
  </si>
  <si>
    <t>Nguyễn Thị Kiển</t>
  </si>
  <si>
    <t>Dương Công Triệu</t>
  </si>
  <si>
    <t>Hứa Thị Lan</t>
  </si>
  <si>
    <t>BẠC LIÊU</t>
  </si>
  <si>
    <t>Dương Hồ</t>
  </si>
  <si>
    <t>88 Thống Nhất, K1, P5, TPBL</t>
  </si>
  <si>
    <t>0909 595 118</t>
  </si>
  <si>
    <t>Khưu Ái Hương</t>
  </si>
  <si>
    <t>32 Phan Ngọc Hiển, K2, P3, TPBL</t>
  </si>
  <si>
    <t>0291 3822 359</t>
  </si>
  <si>
    <t>Dương Văn Củi</t>
  </si>
  <si>
    <t>107 Phan Ngọc Hiển, P3, TPBL</t>
  </si>
  <si>
    <t xml:space="preserve">0913 892 868 </t>
  </si>
  <si>
    <t>Trần Thị Nguyệt</t>
  </si>
  <si>
    <t>Số 2/9, K5, P5, TPBL</t>
  </si>
  <si>
    <t>0913 892 868</t>
  </si>
  <si>
    <t>Dương Khai Long</t>
  </si>
  <si>
    <t>63 Hai Bà Trưng, K2, P3, TPBL</t>
  </si>
  <si>
    <t>0919 110 101</t>
  </si>
  <si>
    <t>Dương Súng</t>
  </si>
  <si>
    <t>02 Nguyễn Du, K1, P5, TPBL</t>
  </si>
  <si>
    <t>01227 885 221</t>
  </si>
  <si>
    <t>Tô Mỹ Phương</t>
  </si>
  <si>
    <t>Thái Bích Hà</t>
  </si>
  <si>
    <t>11 Nguyễn Du, K1, P5, TPBL</t>
  </si>
  <si>
    <t>0909 614 306</t>
  </si>
  <si>
    <t>146/15 Thống Nhất, K1, P5, TPBL</t>
  </si>
  <si>
    <t>0918 443 644</t>
  </si>
  <si>
    <t>Lý Thị Yến</t>
  </si>
  <si>
    <t>Hứa Thị Mé</t>
  </si>
  <si>
    <t>247/2 Ấp Giồng Nhãn, Xã Hiệp Thành, TPBL</t>
  </si>
  <si>
    <t>0907 369 544</t>
  </si>
  <si>
    <t>Lý Thị Ngọc Hà</t>
  </si>
  <si>
    <t>75B Đoàn Thị Điểm, K6, P3, TPBL</t>
  </si>
  <si>
    <t>01279 794 790</t>
  </si>
  <si>
    <t>Trần Thị Kim Huôi</t>
  </si>
  <si>
    <t>22/6 Đường Hòa Bình, K1, P3, TPBL</t>
  </si>
  <si>
    <t>0908 991 623</t>
  </si>
  <si>
    <t>Dương Văn Phước</t>
  </si>
  <si>
    <t>Đường Trần Phú ,K4, P7, TPBL</t>
  </si>
  <si>
    <t>0291 3953 843</t>
  </si>
  <si>
    <t>Dương Phượng Tiên</t>
  </si>
  <si>
    <t>K8, P1, TPBL</t>
  </si>
  <si>
    <t>0971 351 844</t>
  </si>
  <si>
    <t>Dương Tú Hương</t>
  </si>
  <si>
    <t>99/22 Cao Văn Lầu, K3, P5, TPBL</t>
  </si>
  <si>
    <t>0939 380 404</t>
  </si>
  <si>
    <t>Bùi Thị Lịch</t>
  </si>
  <si>
    <t>Mẹ ô.Dương Văn Tuyến</t>
  </si>
  <si>
    <t>01634523925</t>
  </si>
  <si>
    <t>01678513675</t>
  </si>
  <si>
    <t>01693971668</t>
  </si>
  <si>
    <t>01658878637</t>
  </si>
  <si>
    <t>0904348521</t>
  </si>
  <si>
    <t>09874622235</t>
  </si>
  <si>
    <t>0987462235</t>
  </si>
  <si>
    <t>01699381911</t>
  </si>
  <si>
    <t>01665608864</t>
  </si>
  <si>
    <t>0904068659</t>
  </si>
  <si>
    <t>01674326202</t>
  </si>
  <si>
    <t>01694349528</t>
  </si>
  <si>
    <t>01634726888</t>
  </si>
  <si>
    <t>0913265738</t>
  </si>
  <si>
    <t>0984682485</t>
  </si>
  <si>
    <t>01649109589</t>
  </si>
  <si>
    <t>0913062598</t>
  </si>
  <si>
    <t>0987462236</t>
  </si>
  <si>
    <t>0981223913</t>
  </si>
  <si>
    <t>01649.109.589</t>
  </si>
  <si>
    <t>0983022854</t>
  </si>
  <si>
    <t>01663393263</t>
  </si>
  <si>
    <t>0974739003</t>
  </si>
  <si>
    <t>01286469999</t>
  </si>
  <si>
    <t>01634434697</t>
  </si>
  <si>
    <t>01984424158</t>
  </si>
  <si>
    <t>01287213996</t>
  </si>
  <si>
    <t>01639971668</t>
  </si>
  <si>
    <t>01202206390</t>
  </si>
  <si>
    <t>01669817168</t>
  </si>
  <si>
    <t>01694548425</t>
  </si>
  <si>
    <t>0975381054</t>
  </si>
  <si>
    <t>01698682026</t>
  </si>
  <si>
    <t>0982207492</t>
  </si>
  <si>
    <t>0913258359</t>
  </si>
  <si>
    <t>01668497851</t>
  </si>
  <si>
    <t>0982328609</t>
  </si>
  <si>
    <t>01683452503</t>
  </si>
  <si>
    <t>0989261291</t>
  </si>
  <si>
    <t>01672832781</t>
  </si>
  <si>
    <t>0986506867</t>
  </si>
  <si>
    <t>0972184168</t>
  </si>
  <si>
    <t>0902201398</t>
  </si>
  <si>
    <t>01653122656</t>
  </si>
  <si>
    <t>0943006408</t>
  </si>
  <si>
    <t>01643830019</t>
  </si>
  <si>
    <t>01643830021</t>
  </si>
  <si>
    <t>01643830022</t>
  </si>
  <si>
    <t>01643830023</t>
  </si>
  <si>
    <t>01643830024</t>
  </si>
  <si>
    <t>01643830025</t>
  </si>
  <si>
    <t>01643830026</t>
  </si>
  <si>
    <t>01643830027</t>
  </si>
  <si>
    <t>01643830028</t>
  </si>
  <si>
    <t>01643830029</t>
  </si>
  <si>
    <t>01643830030</t>
  </si>
  <si>
    <t>01643830031</t>
  </si>
  <si>
    <t>01643830032</t>
  </si>
  <si>
    <t>01643830033</t>
  </si>
  <si>
    <t>01643830034</t>
  </si>
  <si>
    <t>01643830035</t>
  </si>
  <si>
    <t>01643830036</t>
  </si>
  <si>
    <t>01643830037</t>
  </si>
  <si>
    <t>01643830038</t>
  </si>
  <si>
    <t>01643830039</t>
  </si>
  <si>
    <t>01643830040</t>
  </si>
  <si>
    <t>01643830041</t>
  </si>
  <si>
    <t>01643830042</t>
  </si>
  <si>
    <t>01643830043</t>
  </si>
  <si>
    <t>01643830044</t>
  </si>
  <si>
    <t>01643830045</t>
  </si>
  <si>
    <t>01643830046</t>
  </si>
  <si>
    <t>01643830047</t>
  </si>
  <si>
    <t>01643830048</t>
  </si>
  <si>
    <t>01643830050</t>
  </si>
  <si>
    <t>01643830051</t>
  </si>
  <si>
    <t>01643830052</t>
  </si>
  <si>
    <t>01643830054</t>
  </si>
  <si>
    <t>01643830055</t>
  </si>
  <si>
    <t>01643830056</t>
  </si>
  <si>
    <t>01643830057</t>
  </si>
  <si>
    <t>01643830058</t>
  </si>
  <si>
    <t>01643830059</t>
  </si>
  <si>
    <t>01643830060</t>
  </si>
  <si>
    <t>01643830061</t>
  </si>
  <si>
    <t>01643830062</t>
  </si>
  <si>
    <t>01643830063</t>
  </si>
  <si>
    <t>01643830064</t>
  </si>
  <si>
    <t>01643830065</t>
  </si>
  <si>
    <t>01643830066</t>
  </si>
  <si>
    <t>01643830067</t>
  </si>
  <si>
    <t>01643830068</t>
  </si>
  <si>
    <t>01643830069</t>
  </si>
  <si>
    <t>01643830070</t>
  </si>
  <si>
    <t>01643830071</t>
  </si>
  <si>
    <t>01643830072</t>
  </si>
  <si>
    <t>01643830073</t>
  </si>
  <si>
    <t>01643830074</t>
  </si>
  <si>
    <t>01643830075</t>
  </si>
  <si>
    <t>01643830076</t>
  </si>
  <si>
    <t>01643830077</t>
  </si>
  <si>
    <t>01643830078</t>
  </si>
  <si>
    <t>01643830079</t>
  </si>
  <si>
    <t>01643830080</t>
  </si>
  <si>
    <t>01643830081</t>
  </si>
  <si>
    <t>01643830082</t>
  </si>
  <si>
    <t>01293755555</t>
  </si>
  <si>
    <t>0904095558</t>
  </si>
  <si>
    <t>0904095559</t>
  </si>
  <si>
    <t>0904095560</t>
  </si>
  <si>
    <t>01657703186</t>
  </si>
  <si>
    <t>0912183249</t>
  </si>
  <si>
    <t>0912183250</t>
  </si>
  <si>
    <t>0912178716</t>
  </si>
  <si>
    <t>0912178717</t>
  </si>
  <si>
    <t>0912178718</t>
  </si>
  <si>
    <t>0912178719</t>
  </si>
  <si>
    <t>0912178722</t>
  </si>
  <si>
    <t>0912178723</t>
  </si>
  <si>
    <t>0912178724</t>
  </si>
  <si>
    <t>0912516712</t>
  </si>
  <si>
    <t>0912516713</t>
  </si>
  <si>
    <t xml:space="preserve">NGUYỄN THỊ HẬNG </t>
  </si>
  <si>
    <t>Chồng Dương Tố Thỏa</t>
  </si>
  <si>
    <t>Con Dương Cao Thiệu</t>
  </si>
  <si>
    <t>TT Lăng Cô, Phú Lộc, TTH</t>
  </si>
  <si>
    <t>Vợ ô Dương Thắng</t>
  </si>
  <si>
    <t>Đông Đỗ, Phú Hồ, Phú Vang</t>
  </si>
  <si>
    <t>Vợ ô D Văn Cự</t>
  </si>
  <si>
    <t>Võ Thị Thẻo</t>
  </si>
  <si>
    <t>Lộc Sơn, Phú Xuân, Phú Vang</t>
  </si>
  <si>
    <t>Vợ ô Dương Văn Hối</t>
  </si>
  <si>
    <t>Dương Văn Xá</t>
  </si>
  <si>
    <t>Xã Phú Hồ, Phú Vang, TTH</t>
  </si>
  <si>
    <t>Dương Văn Tuy</t>
  </si>
  <si>
    <t>19 Lê Quý Đôn, Tp.Huế, TTH</t>
  </si>
  <si>
    <t>Dương My</t>
  </si>
  <si>
    <t>Mỹ An, Phú Dương, P.Vang.</t>
  </si>
  <si>
    <t>Của cháu ngoại</t>
  </si>
  <si>
    <t>P.Trường An, Tp.Huế, TTH</t>
  </si>
  <si>
    <t>Số 7 Nguyễn Huệ, Tp.Huế</t>
  </si>
  <si>
    <t>Thôn 1, Vinh Thanh, Phú Vang</t>
  </si>
  <si>
    <t>Vợ ô D Chí Thính</t>
  </si>
  <si>
    <t>Vợ ô D Văn Bụi</t>
  </si>
  <si>
    <t>Dương Thị Não</t>
  </si>
  <si>
    <t>Của con</t>
  </si>
  <si>
    <t>Dương Trọng Hai</t>
  </si>
  <si>
    <t>Số 81/3 Nguyễn Huệ, TP.Huế</t>
  </si>
  <si>
    <t>Dương Công Tựu</t>
  </si>
  <si>
    <t>Xã Hương Toàn, TX Hương Trà</t>
  </si>
  <si>
    <t>Nguyễn Thị Ngọt</t>
  </si>
  <si>
    <t>Quy Lai, Phú Thanh, P.Vang</t>
  </si>
  <si>
    <t>Vợ ô Dương Điểu</t>
  </si>
  <si>
    <t>Dương Thị Lợn</t>
  </si>
  <si>
    <t>Giáp Nhất, Hương Văn, H. Trà</t>
  </si>
  <si>
    <t>Giáp Nhất, Hương Văn, H.Trà</t>
  </si>
  <si>
    <t>Dương Công Thiết</t>
  </si>
  <si>
    <t>Xã Phong Hiền, Phong Điền</t>
  </si>
  <si>
    <t>Nguyễn Thị Bê</t>
  </si>
  <si>
    <t>Vợ ô Dg Văn Ích</t>
  </si>
  <si>
    <t>Tống Hồ Thị Bẻo</t>
  </si>
  <si>
    <t>Hương Toàn, Hương Trà, TTH</t>
  </si>
  <si>
    <t>Vợ ô D Vĩnh Tư</t>
  </si>
  <si>
    <t>Trần Thị Là</t>
  </si>
  <si>
    <t>935189307</t>
  </si>
  <si>
    <t>con gái là Dương Thị Hồng Hải</t>
  </si>
  <si>
    <t>con là Dương Ngọc Đoan</t>
  </si>
  <si>
    <t>Cháu nội là Dương Đức Trường Vũ</t>
  </si>
  <si>
    <t>bổ sung hồ sơ sau</t>
  </si>
  <si>
    <t>Dương Đức Thỉnh</t>
  </si>
  <si>
    <t>Thôn 7, Xã Đam bri, Bảo Lộc, Lâm Đồng</t>
  </si>
  <si>
    <t>Phạm Thị Sáu</t>
  </si>
  <si>
    <t>Vợ Ô. Dương Đức Thỉnh</t>
  </si>
  <si>
    <t>Dương Đi</t>
  </si>
  <si>
    <t>Thôn 8, xã Lộc An, Bảo Lâm, Lâm Đồng</t>
  </si>
  <si>
    <t>Dương Dưỡng Giáo</t>
  </si>
  <si>
    <t>Vợ Dương Chí Hòa (liệt sĩ)</t>
  </si>
  <si>
    <t>Phạm Thị Thôi</t>
  </si>
  <si>
    <t>Hòa Xuân Đông, Đông Hòa</t>
  </si>
  <si>
    <t>01658597943</t>
  </si>
  <si>
    <t>Vợ Dương Bình Tú</t>
  </si>
  <si>
    <t>Vợ Dương Tốt</t>
  </si>
  <si>
    <t>01659425063</t>
  </si>
  <si>
    <t>0168552637</t>
  </si>
  <si>
    <t>0983548101</t>
  </si>
  <si>
    <t>0905114097</t>
  </si>
  <si>
    <t>0932551681</t>
  </si>
  <si>
    <t>01225457449</t>
  </si>
  <si>
    <t>01284283130</t>
  </si>
  <si>
    <t>0942646826</t>
  </si>
  <si>
    <t>0985780439</t>
  </si>
  <si>
    <t>0985180439</t>
  </si>
  <si>
    <t>0935948555</t>
  </si>
  <si>
    <t>01662307327</t>
  </si>
  <si>
    <t>0964406606</t>
  </si>
  <si>
    <t>01649348994</t>
  </si>
  <si>
    <t>01658597942</t>
  </si>
  <si>
    <t>01205958170</t>
  </si>
  <si>
    <t>01678853249</t>
  </si>
  <si>
    <t>0889675130</t>
  </si>
  <si>
    <t>01668772223</t>
  </si>
  <si>
    <t>01672848857</t>
  </si>
  <si>
    <t>0937046585</t>
  </si>
  <si>
    <t>01658189544</t>
  </si>
  <si>
    <t>01692301708</t>
  </si>
  <si>
    <t xml:space="preserve">Hoàng Mai </t>
  </si>
  <si>
    <t>Tất cả hồ sơ khai 2017 báo màu , chị Kiểm tra hồ sơ năm trước nữa giúp em là có a</t>
  </si>
  <si>
    <t xml:space="preserve">Động Lãm  - Phú Lương- Hà Đông - Hà Nội </t>
  </si>
  <si>
    <t xml:space="preserve">Dương Nội- Hà Đông - Hà Nội </t>
  </si>
  <si>
    <t xml:space="preserve">Biên Giang- Hà Đông - Hà Nội </t>
  </si>
  <si>
    <t xml:space="preserve">Bắc Lãm - Phú Lương- Hà Đông - Hà Nội </t>
  </si>
  <si>
    <t xml:space="preserve">Dương Nội - Phú Lương- Hà Đông - Hà Nội </t>
  </si>
  <si>
    <t xml:space="preserve">La Phù- Hà Đông - Hà Nội </t>
  </si>
  <si>
    <t xml:space="preserve">Trinh Lương- Phú Lương- Hà Đông - Hà Nội </t>
  </si>
  <si>
    <t xml:space="preserve">Động Lãm- Phú Lương- Hà Đông - Hà Nội </t>
  </si>
  <si>
    <t>Quang Minh- Mê Linh- Hà Nội</t>
  </si>
  <si>
    <t>đã thấy hs</t>
  </si>
  <si>
    <t>Tự Lập - Mê Linh - Hà Nội</t>
  </si>
  <si>
    <t>Quang Minh- Mê Linh - Hà Nội</t>
  </si>
  <si>
    <t>Mê Linh- Hà Nội</t>
  </si>
  <si>
    <t>Minh Trí - Sóc Sơn - Hà Nội</t>
  </si>
  <si>
    <t>Tân Dân - Sóc Sơn - Hà Nội</t>
  </si>
  <si>
    <t>Thụy Lâm- Đông Anh - Hà Nội</t>
  </si>
  <si>
    <t>Minh Trí- Sóc Sơn - Hà Nội</t>
  </si>
  <si>
    <t>Liên Hà - Đông Anh - Hà Nội</t>
  </si>
  <si>
    <t>Kim Lũ- sóc sơn- Hà Nội</t>
  </si>
  <si>
    <t>Cỏ Loa- Đông Anh - Hà Nội</t>
  </si>
  <si>
    <t>Liên Hà- Đông Anh - Hà Nội</t>
  </si>
  <si>
    <t>Nam Hồng- Đông Anh - Hà Nội</t>
  </si>
  <si>
    <t>Phổ Yên-Thái nguyên</t>
  </si>
  <si>
    <t>Bắc Hồng- sóc sơn - Hà Nội</t>
  </si>
  <si>
    <t>Tân Dân- sóc sơn- Hà Nội</t>
  </si>
  <si>
    <t>Thụy Lâm- Hà Nội</t>
  </si>
  <si>
    <t>Mê linh - Hà Nội</t>
  </si>
  <si>
    <t>Trâu Quỳ-Long Biên - Hà Nội</t>
  </si>
  <si>
    <t>Bắc Hồng-Đông Anh - Hà Nội</t>
  </si>
  <si>
    <t>Bắc Hồng- Đông anh  - Hà Nội</t>
  </si>
  <si>
    <t>Xuân Thu-Đông Anh - Hà Nội</t>
  </si>
  <si>
    <t>Thụy Lâm- sóc sơn - Hà Nội</t>
  </si>
  <si>
    <t>Khâm Thiên- Hà Nội</t>
  </si>
  <si>
    <t>Thanh Xuân-sóc sơn - Hà Nội</t>
  </si>
  <si>
    <t>Nguyên Khuê-Đông Anh - Hà Nội</t>
  </si>
  <si>
    <t>Thụy Lâm-đông anh - Hà Nội</t>
  </si>
  <si>
    <t>Nam Hồng - Đông anh - Hà Nội</t>
  </si>
  <si>
    <t>Minh Phú- Sóc Sơn - Hà Nội</t>
  </si>
  <si>
    <t>Hồng Kỳ - Sóc sơn - Hà Nội</t>
  </si>
  <si>
    <t>Hồng Kỳ- Sóc Sơn - Hà Nội</t>
  </si>
  <si>
    <t>Khối 7, TT Gia Lâm- Hà Nội</t>
  </si>
  <si>
    <t>38 Âu Cơ- tây hồ - Hà Nội</t>
  </si>
  <si>
    <t>Tổ 2 cụm 1 Tứ Liên- tây hồ - Hà Nội</t>
  </si>
  <si>
    <t>Số 5 Nghi Tàm - Yên Phụ - Tây hồ - Hà Nội</t>
  </si>
  <si>
    <t>88 Âu CơYên Phụ - tây hồ - Hà Nội</t>
  </si>
  <si>
    <t>236 An Dương -Yên Phụ - tây hồ - Hà Nội</t>
  </si>
  <si>
    <t>13 B làng Yên Phụ - Tây hồ - Hà Nội</t>
  </si>
  <si>
    <t>Tổ 20 cum 3Tứ Liên- Tây hồ - Hà Nội</t>
  </si>
  <si>
    <t>Tổ 42 cụm 7 Phú Thượng- Tây Hồ - Hà Nội</t>
  </si>
  <si>
    <t xml:space="preserve">Số 7 ngõ Phan  Huy Trú- Tây Hồ- Hà Nội </t>
  </si>
  <si>
    <t xml:space="preserve">Tổ 31 cụm 4 Xuân La- Tây Hồ- Hà Nội </t>
  </si>
  <si>
    <t xml:space="preserve">34 ngõ 31 Xuân Diệu Quảng An- Tây Hồ- Hà Nội </t>
  </si>
  <si>
    <t xml:space="preserve">104 Thụy Khuê- Tây Hồ- Hà Nội  </t>
  </si>
  <si>
    <t xml:space="preserve">7/32/36 An Dương Yên Phụ - Tây Hồ- Hà Nội </t>
  </si>
  <si>
    <t>1/416 Lạc Long Quân- Hà Nội</t>
  </si>
  <si>
    <t xml:space="preserve">61 làng Yên Phụ - Tây Hồ- Hà Nội </t>
  </si>
  <si>
    <t xml:space="preserve">Tổ 43 Cụm 7 Phú Thượng- Tây Hồ- Hà Nội </t>
  </si>
  <si>
    <t xml:space="preserve">68/124/45 tổ 36 cụm 5Tứ Liên- Tây Hồ- Hà Nội </t>
  </si>
  <si>
    <t xml:space="preserve">47B cụm 7 Phú Thượng- Tây Hồ- Hà Nội </t>
  </si>
  <si>
    <t xml:space="preserve">1A/4 Ao Sen Mộ Lao- Tây Hồ- Hà Nội </t>
  </si>
  <si>
    <t xml:space="preserve">Tổ 29 cụm 4 Tứ Liên- Tây Hồ- Hà Nội </t>
  </si>
  <si>
    <t xml:space="preserve">Sô 6 An Dương Yên Phụ - Tây Hồ- Hà Nội </t>
  </si>
  <si>
    <t xml:space="preserve">31/596/1 HHT Bưởi - Tây Hồ- Hà Nội </t>
  </si>
  <si>
    <t xml:space="preserve">217 A15 Yên Phụ - Tây Hồ- Hà Nội </t>
  </si>
  <si>
    <t xml:space="preserve">105 A9 TT Đá hoa An DươngYên Phụ - Tây Hồ- Hà Nội </t>
  </si>
  <si>
    <t xml:space="preserve">2N HHT Thụy Khuê- Tây Hồ- Hà Nội </t>
  </si>
  <si>
    <t xml:space="preserve">70 Thụy Khuê - Tây Hồ- Hà Nội </t>
  </si>
  <si>
    <t xml:space="preserve">370 Thụy Khuê  - Tây Hồ- Hà Nội </t>
  </si>
  <si>
    <t>8c ngõ 668 Lạc Long Quân Nhật Tân - Hà Nội</t>
  </si>
  <si>
    <t>Năm sinh trước ghi 1923  - Ghi đúng 1925</t>
  </si>
  <si>
    <t>Năm 2017 ghi là ko tìm thấy tên trong ds năm ngoái, trong ds năm 2016 ko có tên tìm giúp hS năm trc nữa</t>
  </si>
  <si>
    <t>ko tìm thấy tên trong ds năm 2016, tìm giúp em những năm trước nữa</t>
  </si>
  <si>
    <t>Ko tìm thấy tên trong ds cũ, cụ cao tuổi rồi chị tìm giúp em HS những năm trc nữa</t>
  </si>
  <si>
    <t>17 hemr34/56/57 Vtuy HBT-Hnội</t>
  </si>
  <si>
    <t>Phượng Cách- Quốc Oai -  Hà Nội</t>
  </si>
  <si>
    <t>Tuyết Nghĩa- Quốc Oai   Hà Nội</t>
  </si>
  <si>
    <t xml:space="preserve">Phùng Xá- Thạch Thất -  Hà Nội </t>
  </si>
  <si>
    <t xml:space="preserve">Phượng Cách- Quốc Oai -  Hà Nội </t>
  </si>
  <si>
    <t xml:space="preserve">Tuyết Nghĩa- Quốc Oai -  Hà Nội </t>
  </si>
  <si>
    <t xml:space="preserve">Phú Cát - Quốc Oai -  Hà Nội </t>
  </si>
  <si>
    <t xml:space="preserve">Cấn Hữu- Quốc Oai -  Hà Nội </t>
  </si>
  <si>
    <t>Phượng Cách- Quốc Oai -  Hà Nội -  Hà Nội</t>
  </si>
  <si>
    <t>Bình Phú - Thạch Thất -  Hà Nội</t>
  </si>
  <si>
    <t>Tuyết Nghĩa- Quốc Oai -  Hà Nội -  Hà Nội</t>
  </si>
  <si>
    <t>Tuyết Nghĩa- Quốc Oai -  Hà Nội</t>
  </si>
  <si>
    <t>Tân Hòa- Quốc Oai -  Hà Nội -  Hà Nội</t>
  </si>
  <si>
    <t>Yên Sơn- Quốc Oai -  Hà Nội</t>
  </si>
  <si>
    <t>Nghĩa Hương- Quốc Oai -  Hà Nội</t>
  </si>
  <si>
    <t>Thạch Thán- Quốc Oai -  Hà Nội</t>
  </si>
  <si>
    <t>Cộng Hòa -Quốc Oai -  Hà Nội</t>
  </si>
  <si>
    <t xml:space="preserve">Tân Hòa- Quốc Oai -  Hà Nội </t>
  </si>
  <si>
    <t>Hòa Thạch- Quốc Oai -  Hà Nội</t>
  </si>
  <si>
    <t>Tân Hòa- Quốc Oai -  Hà Nội</t>
  </si>
  <si>
    <t>Cấn Hữu- Quốc Oai -  Hà Nội</t>
  </si>
  <si>
    <t>Dương Văn Lanh</t>
  </si>
  <si>
    <t>Năm sinh là 1937, đã mừng thọ 80 năm 2016 Đúng là Năm 1927 chị a năm trước sai</t>
  </si>
  <si>
    <t xml:space="preserve"> Ngọc Tảo -  Phúc Thọ -  Hà Nội   </t>
  </si>
  <si>
    <t xml:space="preserve"> Ngọc Tảo -  Phúc Thọ -  Hà Nội </t>
  </si>
  <si>
    <t xml:space="preserve">Thanh Đa -  Phúc Thọ -  Hà Nội   </t>
  </si>
  <si>
    <t xml:space="preserve">Tam Thuấn -  Phúc Thọ -  Hà Nội   </t>
  </si>
  <si>
    <t xml:space="preserve">Phụng Thượng -  Phúc Thọ -  Hà Nội   - Phúc Thọ </t>
  </si>
  <si>
    <t xml:space="preserve">Thanh Thủy -  Phúc Thọ -  Hà Nội   </t>
  </si>
  <si>
    <t xml:space="preserve">Thượng Cốc -  Phúc Thọ -  Hà Nội  </t>
  </si>
  <si>
    <t xml:space="preserve">Phụng Thượng -  Phúc Thọ -  Hà Nội  </t>
  </si>
  <si>
    <t xml:space="preserve"> Ngọc Tảo -  Phúc Thọ -  Hà Nội  </t>
  </si>
  <si>
    <t xml:space="preserve">Phụng Thượng -  Phúc Thọ -  Hà Nội   </t>
  </si>
  <si>
    <t xml:space="preserve">Trung Hưng- Sơn Tây -  Hà Nội   </t>
  </si>
  <si>
    <t xml:space="preserve"> Ngọc Tảo -  Phúc Thọ -  Hà Nội   - Phúc Thọ </t>
  </si>
  <si>
    <t xml:space="preserve">Xuân Sơn - Sơn Tây - Hà Nội   - Sơn Tây -  Hà Nội   </t>
  </si>
  <si>
    <t>Hà Thạch- Hà Nội</t>
  </si>
  <si>
    <t xml:space="preserve">Tam Thuấn -  Phúc Thọ -  Hà Nội  </t>
  </si>
  <si>
    <t xml:space="preserve">Thanh Đa -  Phúc Thọ -  Hà Nội  </t>
  </si>
  <si>
    <t>Bình Yên - Thạch Thất - Hà Nội</t>
  </si>
  <si>
    <t xml:space="preserve">Long Xuyên- Phúc Thọ -  Hà Nội   </t>
  </si>
  <si>
    <t xml:space="preserve">Xuân Phú - Phúc Thọ -  Hà Nội  </t>
  </si>
  <si>
    <t xml:space="preserve">Thọ Lộc - Phúc Thọ -  Hà Nội  </t>
  </si>
  <si>
    <t>Vĩnh Lạc - Vĩnh Phúc - Hà Nội</t>
  </si>
  <si>
    <t xml:space="preserve">Kim Chung - Hoài Đức -  Hà Nội  </t>
  </si>
  <si>
    <t xml:space="preserve">Thượng Cốc -  Phúc Thọ -  Hà Nội   </t>
  </si>
  <si>
    <t>Liên Quan - Thạch Thất- Hà Nội</t>
  </si>
  <si>
    <t>Xuân Phương - nam Từ Liên - hà Nội</t>
  </si>
  <si>
    <t>Quyết Tâm - TP Sơn La</t>
  </si>
  <si>
    <t>Quang Trung - Sơn Tây - hà Nội</t>
  </si>
  <si>
    <t xml:space="preserve">Bình Trù,Dương Quang - Gia Lâm -  Hà Nội  - Gia lâm </t>
  </si>
  <si>
    <t xml:space="preserve">Dương Đanh, Dương Xá - Gia Lâm -  Hà Nội  </t>
  </si>
  <si>
    <t xml:space="preserve">Trung Mầu - Gia Lâm -  Hà Nội   </t>
  </si>
  <si>
    <t xml:space="preserve">Kim Sơn - Gia Lâm -  Hà Nội  </t>
  </si>
  <si>
    <t xml:space="preserve">Đa Tốn - Gia Lâm -  Hà Nội  </t>
  </si>
  <si>
    <t xml:space="preserve"> 158 NV Cừ, Bồ Đề - Long Biên -  Hà Nội  </t>
  </si>
  <si>
    <t xml:space="preserve">Yên Bình, Dương Xá - Gia Lâm -  Hà Nội  </t>
  </si>
  <si>
    <t>Không thấy DS cũ năm ngoái có bằng mừng thọ a còn HS năm nào ko rõ</t>
  </si>
  <si>
    <t xml:space="preserve">Cự Khối - Long Biên -  Hà Nội  </t>
  </si>
  <si>
    <t xml:space="preserve">Bình Trù,Dương Quang - Gia Lâm -  Hà Nội  </t>
  </si>
  <si>
    <t xml:space="preserve">Thôn Ngô-Thạch bàn - Long Biên -  Hà Nội  </t>
  </si>
  <si>
    <t xml:space="preserve">Cổ Giang ,  Lệ Chi - Gia Lâm -  Hà Nội  </t>
  </si>
  <si>
    <t xml:space="preserve">Yên Viên - Gia Lâm -  Hà Nội  , Yên Viên - Gia Lâm -  Hà Nội  </t>
  </si>
  <si>
    <t xml:space="preserve">Linh Quy , Kim Sơn - Gia Lâm -  Hà Nội  </t>
  </si>
  <si>
    <t>Thanh Nhàn - Hai Bà Trưng - hà Nội</t>
  </si>
  <si>
    <t xml:space="preserve">182 NV Cừ , Bồ Đề - Long Biên -  Hà Nội  </t>
  </si>
  <si>
    <t>Vợ  cụ Dương Văn Lư</t>
  </si>
  <si>
    <t>Không thấy DS cũ , Chính quyền địa phương xác nhận có hồ sơ cụ, sẽ gửi sau ạ</t>
  </si>
  <si>
    <t xml:space="preserve"> Dương Xá - Gia Lâm -  Hà Nội  </t>
  </si>
  <si>
    <t>Thôn Trung-Dương Hà- Gia Lâm - hà Nội</t>
  </si>
  <si>
    <t>có hồ sơ Tây Hồ Chuyển sang cắt DS Tây Hồ theo DS Gia Lâm</t>
  </si>
  <si>
    <t xml:space="preserve">Thạch bàn - Long Biên -  Hà Nội  </t>
  </si>
  <si>
    <t xml:space="preserve">Dương Xá - Gia Lâm -  Hà Nội  </t>
  </si>
  <si>
    <t xml:space="preserve">Dương Đanh  Dương Xá - Gia Lâm -  Hà Nội  </t>
  </si>
  <si>
    <t xml:space="preserve">Vạn Thắng - Ba Vì - Hà Nội  </t>
  </si>
  <si>
    <t xml:space="preserve">Sơn Đà - Ba Vì - Hà Nội  </t>
  </si>
  <si>
    <t xml:space="preserve">Tòng Bạt- Ba Vì - Hà Nội  </t>
  </si>
  <si>
    <t xml:space="preserve">Đường Lâm - Sơn Tây - Hà Nội  </t>
  </si>
  <si>
    <t xml:space="preserve">Phú Châu - Ba Vì - Hà Nội   - Ba Vì - Hà Nội  </t>
  </si>
  <si>
    <t xml:space="preserve">Ba Trại - Ba Vì - Hà Nội  </t>
  </si>
  <si>
    <t xml:space="preserve">Xuân Sơn - Sơn Tây - Hà Nội  </t>
  </si>
  <si>
    <t xml:space="preserve">Tản Hồng - Ba Vì - Hà Nội  </t>
  </si>
  <si>
    <t xml:space="preserve">Thanh Mỹ - Sơn Tây - Hà Nội  </t>
  </si>
  <si>
    <t xml:space="preserve">Ngô Quyền - Sơn Tây - Hà Nội  </t>
  </si>
  <si>
    <t xml:space="preserve">Tiên Phong - Ba Vì - Hà Nội  </t>
  </si>
  <si>
    <t>Cam Thượng - Ba Vì- Hà Nội</t>
  </si>
  <si>
    <t xml:space="preserve">Cam Lâm - Đường Lâm - Sơn Tây - Hà Nội   </t>
  </si>
  <si>
    <t>Ba Vì - hà Nội</t>
  </si>
  <si>
    <t>Minh Quang - Ba Vì - Hà Nội</t>
  </si>
  <si>
    <t>Phùng Thị Dàng</t>
  </si>
  <si>
    <t>Dương Đanh  Dương Xá - GL HN</t>
  </si>
  <si>
    <t>0989113192</t>
  </si>
  <si>
    <t>Bổ sung mới Vợ ông Dương Đang</t>
  </si>
  <si>
    <t>Kim Sơn - Gia Lâm - HN</t>
  </si>
  <si>
    <t>Bổ sung mới</t>
  </si>
  <si>
    <t>Vĩnh Hưng - Hoàng Mai</t>
  </si>
  <si>
    <t>Tổ 11 Yên Hòa Cầu Giấy - HN</t>
  </si>
  <si>
    <t>02435379261</t>
  </si>
  <si>
    <t>Nguyễn Thị Ngọc Dung</t>
  </si>
  <si>
    <t>Lê Thị Ngữ</t>
  </si>
  <si>
    <t>Thư Phú - Thường Tín</t>
  </si>
  <si>
    <t>0971698644</t>
  </si>
  <si>
    <t>Phú Mỹ ,Thư Phú ,Thường Tín , Hà Nội </t>
  </si>
  <si>
    <t>01662858420</t>
  </si>
  <si>
    <t xml:space="preserve">Dương Thị Tú </t>
  </si>
  <si>
    <t>Thư Phú - Thường Tín -Hà Nội </t>
  </si>
  <si>
    <t>01684883683</t>
  </si>
  <si>
    <t>Quỳnh Trang -Quỳnh Phụ -TB</t>
  </si>
  <si>
    <t>Dương Thị Mễ</t>
  </si>
  <si>
    <t xml:space="preserve">Dương Thị Tường  </t>
  </si>
  <si>
    <t xml:space="preserve">Hà Ninh. Hà Trung </t>
  </si>
  <si>
    <t xml:space="preserve">Dương Thị Liền </t>
  </si>
  <si>
    <t xml:space="preserve">Lê Thị Thảo </t>
  </si>
  <si>
    <t xml:space="preserve">Nguyễn Thị Là </t>
  </si>
  <si>
    <t>Thôn 7 xã Thiệu Dương</t>
  </si>
  <si>
    <t>Thôn 9 xã Thiệu Dương</t>
  </si>
  <si>
    <t>Thôn 5 xã Thiệu Dương</t>
  </si>
  <si>
    <t>Thôn 6 xã Thiệu Dương</t>
  </si>
  <si>
    <t>Thôn 1 xã Thiệu Dương</t>
  </si>
  <si>
    <t>Thôn 2 xã Thiệu Dương</t>
  </si>
  <si>
    <t>Thôn 1 Thiệu Dương</t>
  </si>
  <si>
    <t>Ninh Dụ Q.Nimh Q. Xương</t>
  </si>
  <si>
    <t>Nga Trung, Nga Sơn</t>
  </si>
  <si>
    <t>Nga Văn Nga Sơn</t>
  </si>
  <si>
    <t>Nga Hưng Nga Sơn</t>
  </si>
  <si>
    <t>Thúy Sơn Ngọc Lặc</t>
  </si>
  <si>
    <t>Thiệu Long Thiệu Hóa</t>
  </si>
  <si>
    <t>Thúy Sơn, Ngọc Lặc</t>
  </si>
  <si>
    <t>STT 96</t>
  </si>
  <si>
    <t>Thôn 3 xã Thiệu Dương</t>
  </si>
  <si>
    <t>Thôn 10 xã Thiệu Dương</t>
  </si>
  <si>
    <t>Nga Bạch Nga Sơn</t>
  </si>
  <si>
    <t>Lê Thị Tẩng</t>
  </si>
  <si>
    <t>, Tào Xuyên TP Thanh Hóa</t>
  </si>
  <si>
    <t xml:space="preserve">Dương Văn Huệ </t>
  </si>
  <si>
    <t xml:space="preserve">Dương Văn Đà               </t>
  </si>
  <si>
    <t>Hoằng Thanh Hoằng Hóa</t>
  </si>
  <si>
    <t xml:space="preserve">Lê Thị Bơn  </t>
  </si>
  <si>
    <t>Lê Thị Nhè</t>
  </si>
  <si>
    <t xml:space="preserve"> Cẩm thạch Cẩm Thủy</t>
  </si>
  <si>
    <t>STT cũ 150</t>
  </si>
  <si>
    <t xml:space="preserve">Dương Thị Tiểu   </t>
  </si>
  <si>
    <t xml:space="preserve">Phạm Thị Lăng </t>
  </si>
  <si>
    <t xml:space="preserve">Dương Thị Thêm </t>
  </si>
  <si>
    <t xml:space="preserve">Dương Thị Nỵ </t>
  </si>
  <si>
    <t>Thiệu Dương TP TH</t>
  </si>
  <si>
    <t xml:space="preserve">Đổ Thị Thảng </t>
  </si>
  <si>
    <t xml:space="preserve">Phạm Thị Ngoan </t>
  </si>
  <si>
    <t xml:space="preserve">Dương Thị Thể  </t>
  </si>
  <si>
    <t xml:space="preserve">Dương Văn Cúc  </t>
  </si>
  <si>
    <t xml:space="preserve"> Lương Trung Bá Thước</t>
  </si>
  <si>
    <t xml:space="preserve">Dương Thị Chi </t>
  </si>
  <si>
    <t xml:space="preserve">Hoàng Thị Dâng </t>
  </si>
  <si>
    <t>STT cũ 174</t>
  </si>
  <si>
    <t>Phú Yên Thọ Xuân</t>
  </si>
  <si>
    <t>STT cũ 200</t>
  </si>
  <si>
    <t xml:space="preserve">Dương Thị Hựu </t>
  </si>
  <si>
    <t xml:space="preserve">Dương Thị Châm  </t>
  </si>
  <si>
    <t>Ngô Thị Sân</t>
  </si>
  <si>
    <t>STT cũ 268</t>
  </si>
  <si>
    <t xml:space="preserve">Hoàng Thị Viêng </t>
  </si>
  <si>
    <t>STT cũ 249</t>
  </si>
  <si>
    <t>STT cũ 258</t>
  </si>
  <si>
    <t>Thôn 5, Thiệu Dương TP T.H</t>
  </si>
  <si>
    <t>MT 2018 là TT 252</t>
  </si>
  <si>
    <t>Nga Hải  Nga Sơn</t>
  </si>
  <si>
    <t>STT cũ 250</t>
  </si>
  <si>
    <t>Thúy Sơn, Ngọc Lăc</t>
  </si>
  <si>
    <t>Ngọc Sơn, Ngọc Lặc</t>
  </si>
  <si>
    <t>Trịnh Thị Giáp</t>
  </si>
  <si>
    <t xml:space="preserve">Lê Thị Khánh </t>
  </si>
  <si>
    <t xml:space="preserve">Dương Tiến Tơ  </t>
  </si>
  <si>
    <t xml:space="preserve">Dương Thị Ngọ </t>
  </si>
  <si>
    <t>TT cũ 288</t>
  </si>
  <si>
    <t xml:space="preserve">Dương Thị An </t>
  </si>
  <si>
    <t xml:space="preserve">Lê Thị Nhiên </t>
  </si>
  <si>
    <t>Hải Thượng Tỉnh Gia</t>
  </si>
  <si>
    <t>Triêu Dương Tỉnh Gia</t>
  </si>
  <si>
    <t>Nghi Sơn Tỉnh Gia</t>
  </si>
  <si>
    <t>Nga Nhân Nga Sơn</t>
  </si>
  <si>
    <t xml:space="preserve">Lê Thị Hiệp </t>
  </si>
  <si>
    <t>TT cũ 289</t>
  </si>
  <si>
    <t>Đông Sơn Hàm Rồng</t>
  </si>
  <si>
    <t>Thúy Sơn Ngọc lặc</t>
  </si>
  <si>
    <t xml:space="preserve">Trịnh Thị Giáp </t>
  </si>
  <si>
    <t>Nguyễn Thị Tấm</t>
  </si>
  <si>
    <t>Hoàng Thị Nhơn</t>
  </si>
  <si>
    <t>Lương Thị Ngà</t>
  </si>
  <si>
    <t>Dương Cao Sơn</t>
  </si>
  <si>
    <t>Quảng Ninh  Quảng Xương</t>
  </si>
  <si>
    <t>Dương Công Huệ</t>
  </si>
  <si>
    <t>Dương Đình Kiểm</t>
  </si>
  <si>
    <t>Dương Khắc Bông</t>
  </si>
  <si>
    <t>Dương Khắc Chức</t>
  </si>
  <si>
    <t>Dương Khắc Đảm</t>
  </si>
  <si>
    <t>Dương Thị Nái</t>
  </si>
  <si>
    <t>Phan Thị Thận</t>
  </si>
  <si>
    <t>Thiệu Dương TP Thanh hóa</t>
  </si>
  <si>
    <t>Trịnh Thị San</t>
  </si>
  <si>
    <t>Dương Quang Thuyết</t>
  </si>
  <si>
    <t>Nga Sơn Thanh Hóa</t>
  </si>
  <si>
    <t>Dương Thị Hân</t>
  </si>
  <si>
    <t>Thiệu ThịnhThiệu Hóa</t>
  </si>
  <si>
    <t>Thọ ThếTriệu Sơn</t>
  </si>
  <si>
    <t>Thiệu ToánThiệu Hóa</t>
  </si>
  <si>
    <t>Nguyễn Thị Nhuận</t>
  </si>
  <si>
    <t>Thiệu Toán TP Thanh Hóa</t>
  </si>
  <si>
    <t>Dương Trọng Bản</t>
  </si>
  <si>
    <t>Dương Trọng Căn</t>
  </si>
  <si>
    <t>Lang Chánh Thanh Hóa</t>
  </si>
  <si>
    <t>Mai Thị Đạo</t>
  </si>
  <si>
    <t>Nga Tân Nga Sơn</t>
  </si>
  <si>
    <t>Nguyễn Thị Sâm</t>
  </si>
  <si>
    <t>Ba Đình Nga Sơn</t>
  </si>
  <si>
    <t xml:space="preserve">Nguyễn Thị Thơ  </t>
  </si>
  <si>
    <t xml:space="preserve"> Vĩnh điền Trung.  TP Nha Trang</t>
  </si>
  <si>
    <t>(SHK) MT lần đầu</t>
  </si>
  <si>
    <t>Cẩm Thạch Cẩm Thủy</t>
  </si>
  <si>
    <t>Thiệu Hòa Thiệu Hóa</t>
  </si>
  <si>
    <t xml:space="preserve">Trịnh Thị Nhẩn  </t>
  </si>
  <si>
    <t>Đông Thọ TP Thanh hóa</t>
  </si>
  <si>
    <t>Thôn 8 xã Thiệu Dương</t>
  </si>
  <si>
    <t>Thẻ nhận lương</t>
  </si>
  <si>
    <t>Thôn 4 xã Thiệu Dương</t>
  </si>
  <si>
    <t>Đã MT 2017, 2018 bỏ sót kg MT nên MT 2019</t>
  </si>
  <si>
    <t>(SHK)</t>
  </si>
  <si>
    <t xml:space="preserve">Dương Văn Cường </t>
  </si>
  <si>
    <t>Dân Quyền Triệu Sơn</t>
  </si>
  <si>
    <t xml:space="preserve">Dương Thị Thìn  </t>
  </si>
  <si>
    <t>Cẩm Bình Cẩm Thủy</t>
  </si>
  <si>
    <t>Lê Thị Ối</t>
  </si>
  <si>
    <t>Đông Vệ T.P Thanh hóa</t>
  </si>
  <si>
    <t>Quảng lĩnh  Quảng Xương</t>
  </si>
  <si>
    <t>Thiệu Dương  Thanh hóa</t>
  </si>
  <si>
    <t xml:space="preserve">Lê Thị Siệc </t>
  </si>
  <si>
    <t>1707479 25</t>
  </si>
  <si>
    <t xml:space="preserve">Trần Thị Dung </t>
  </si>
  <si>
    <t>Nghĩa hưng Nga Sơn</t>
  </si>
  <si>
    <t xml:space="preserve">Dương Thị Lợi  </t>
  </si>
  <si>
    <t xml:space="preserve">Dương Thị Gạo </t>
  </si>
  <si>
    <t>GCN NCT</t>
  </si>
  <si>
    <t xml:space="preserve">Dương Xuân Chung </t>
  </si>
  <si>
    <t>Nga Tiến Nga Sơn</t>
  </si>
  <si>
    <t>CMT mờ kh rõ</t>
  </si>
  <si>
    <t xml:space="preserve">Dương Đình Hải   </t>
  </si>
  <si>
    <t>Ngọc Sơn Thúy Sơn</t>
  </si>
  <si>
    <t>Dương văn Thông</t>
  </si>
  <si>
    <t>Xã Thiệu Hòa Thiệu hóa</t>
  </si>
  <si>
    <t xml:space="preserve">Dương Đình Liên  </t>
  </si>
  <si>
    <t>(Sổ hộ khẩu)</t>
  </si>
  <si>
    <t xml:space="preserve">Hà Thị Cải </t>
  </si>
  <si>
    <t>Vĩnh Thành Vĩnh Lộc</t>
  </si>
  <si>
    <t xml:space="preserve">Dương Thị Nhung  </t>
  </si>
  <si>
    <t xml:space="preserve">Dương Thị Diệu </t>
  </si>
  <si>
    <t xml:space="preserve">Văn Thị Xuân </t>
  </si>
  <si>
    <t xml:space="preserve">Mai Thị Viên  </t>
  </si>
  <si>
    <t>Thẻ hội viên</t>
  </si>
  <si>
    <t xml:space="preserve">Vũ Thị Huê  </t>
  </si>
  <si>
    <t xml:space="preserve">Dương Công Mạo </t>
  </si>
  <si>
    <t>Thúy Sơn Ngọc Lạc</t>
  </si>
  <si>
    <t>Đông Quang Đông sơn</t>
  </si>
  <si>
    <t xml:space="preserve">Phạm Thị Năm </t>
  </si>
  <si>
    <t>Nga trung Nga Sơn</t>
  </si>
  <si>
    <t>Cẩm Ngọc  Cẩm Thủy</t>
  </si>
  <si>
    <t>(Thẻ NCT)</t>
  </si>
  <si>
    <t xml:space="preserve">Dương Thị Nghĩa </t>
  </si>
  <si>
    <t>Thiệu Hòa  Thiệu Hóa</t>
  </si>
  <si>
    <t xml:space="preserve">Nguyễn Thị Ước </t>
  </si>
  <si>
    <t xml:space="preserve">Dương Công Chương </t>
  </si>
  <si>
    <t>Hải Bình Tỉnh Gia</t>
  </si>
  <si>
    <t>(Thẻ hội viên)</t>
  </si>
  <si>
    <t>Thiệu Duy Thiệu Hóa</t>
  </si>
  <si>
    <t>Đông Quang Đông Sơn</t>
  </si>
  <si>
    <t>Thiệu Thịnh Thiệu hóa</t>
  </si>
  <si>
    <t xml:space="preserve">Bùi Thị Cớn </t>
  </si>
  <si>
    <t>Nga Tiến  Nga Sơn</t>
  </si>
  <si>
    <t xml:space="preserve">Dương Văn Cằm </t>
  </si>
  <si>
    <t>(SHK)  ( Nga Sơn )</t>
  </si>
  <si>
    <t xml:space="preserve">Luyện Thị Nghị </t>
  </si>
  <si>
    <t>Định Bình Yên Định</t>
  </si>
  <si>
    <t>V3- 55 (SHK)</t>
  </si>
  <si>
    <t xml:space="preserve">Dương Đình Vinh </t>
  </si>
  <si>
    <t xml:space="preserve">Dương Thị Thoa </t>
  </si>
  <si>
    <t xml:space="preserve">Lê Thị Hảo </t>
  </si>
  <si>
    <t xml:space="preserve">Dương Thị Ninh </t>
  </si>
  <si>
    <t xml:space="preserve">Dương Thị Gái </t>
  </si>
  <si>
    <t xml:space="preserve">Dương Văn Cương  </t>
  </si>
  <si>
    <t xml:space="preserve">Dương Thị Thinh  </t>
  </si>
  <si>
    <t xml:space="preserve">Dương Thị Phắc   </t>
  </si>
  <si>
    <t xml:space="preserve">Dương Đình Thi  </t>
  </si>
  <si>
    <t xml:space="preserve">Dương Thị Kỳ   </t>
  </si>
  <si>
    <t xml:space="preserve">Dương Thị Tẻo   </t>
  </si>
  <si>
    <t xml:space="preserve">Dương Văn Nghiêm  </t>
  </si>
  <si>
    <t xml:space="preserve">Lại Thị Nhung   </t>
  </si>
  <si>
    <t>(thẻ hội viên)</t>
  </si>
  <si>
    <t>Đông Vệ TP Thanh Hóa</t>
  </si>
  <si>
    <t xml:space="preserve">Dương Thị Toa  </t>
  </si>
  <si>
    <t xml:space="preserve">Lê Thị Hải  </t>
  </si>
  <si>
    <t xml:space="preserve">Dương Thị Ngật   </t>
  </si>
  <si>
    <t xml:space="preserve">Dương Thị Chức  </t>
  </si>
  <si>
    <t xml:space="preserve">Lê Thị Quyền  </t>
  </si>
  <si>
    <t>570882198(HK)</t>
  </si>
  <si>
    <t xml:space="preserve">Dương Đức Hải  </t>
  </si>
  <si>
    <t xml:space="preserve">Dương Thị Hiểu  </t>
  </si>
  <si>
    <t xml:space="preserve">Phùng Thị Lỡ </t>
  </si>
  <si>
    <t xml:space="preserve">Mai Thị Dưỡng </t>
  </si>
  <si>
    <t xml:space="preserve">Dương Văn Dưỡng  </t>
  </si>
  <si>
    <t xml:space="preserve">Dương Đình Vũ </t>
  </si>
  <si>
    <t xml:space="preserve">Dương Thị Mạo </t>
  </si>
  <si>
    <t xml:space="preserve">Lê Thị Chức </t>
  </si>
  <si>
    <t xml:space="preserve">Dương Thị Lượng </t>
  </si>
  <si>
    <t>TD 0340 (HK)</t>
  </si>
  <si>
    <t xml:space="preserve">Dương Đình Thìn </t>
  </si>
  <si>
    <t xml:space="preserve">Đổ Thị Lợi </t>
  </si>
  <si>
    <t xml:space="preserve">Dương Trọng Mỹ   </t>
  </si>
  <si>
    <t xml:space="preserve"> Thúy Sơn Ngọc Lạc</t>
  </si>
  <si>
    <t>LÀO CAI</t>
  </si>
  <si>
    <t>Dương Công Thước</t>
  </si>
  <si>
    <t>Tổ 3B, Phố Ràng, H. Bảo Yên</t>
  </si>
  <si>
    <t>Dương Thị Bông</t>
  </si>
  <si>
    <t>Tổ 4A, TT. Phố Ràng, H. Bảo Yên</t>
  </si>
  <si>
    <t>Nông Thị Loàn</t>
  </si>
  <si>
    <t>Bản 2B, xã Xuân Thượng, H. Bảo Yên</t>
  </si>
  <si>
    <t>Dương Văn Sìn</t>
  </si>
  <si>
    <t>Xã Minh Lương, H. Văn Bàn</t>
  </si>
  <si>
    <t>Xã Thẳm Dương, H. Văn Bàn</t>
  </si>
  <si>
    <t>Dương Thị Soong</t>
  </si>
  <si>
    <t>Xã Dương Quỳ, H. Văn Bàn</t>
  </si>
  <si>
    <t>Dương Kim Viết</t>
  </si>
  <si>
    <t>Số 173, Phan Bội Châu, Tổ 5A, P. Lào Cai, TP Lào Cai</t>
  </si>
  <si>
    <t>Phường Phố Mới thành phố Lào Cai</t>
  </si>
  <si>
    <t>Hà Thị Ỉm</t>
  </si>
  <si>
    <t>Xã Minh Lương, huyện Văn Bàn, Lào Cai</t>
  </si>
  <si>
    <t>Vợ  D.V. Lè</t>
  </si>
  <si>
    <t>Dương Văn Dứt</t>
  </si>
  <si>
    <t>Xã Khánh Yên Thượng, Văn Bàn, Lào Cai</t>
  </si>
  <si>
    <t>Hoàng Thị Đảy</t>
  </si>
  <si>
    <t>Vợ ông Dứt</t>
  </si>
  <si>
    <t>Dương Văn Chun</t>
  </si>
  <si>
    <t>Xã Tả Phời, Tp. Lào Cai, tỉnh Lào Cai</t>
  </si>
  <si>
    <t>Lần đầu</t>
  </si>
  <si>
    <t>Hoàng Thị Phòng</t>
  </si>
  <si>
    <t>Vợ ông Chun</t>
  </si>
  <si>
    <t>YÊN BÁI</t>
  </si>
  <si>
    <t>I. Huyện Lục Yên</t>
  </si>
  <si>
    <t>08 cụ</t>
  </si>
  <si>
    <t>Dương Văn Giảo</t>
  </si>
  <si>
    <t>Xã Liễu Đô, Lục Yên, Yên Bái</t>
  </si>
  <si>
    <t>Dương Thị Sỉ</t>
  </si>
  <si>
    <t>Thôn 11, Động Quan, Lục Yên, Yên Bái</t>
  </si>
  <si>
    <t>Thôn Cây Thị, Liễu Đô, Lục Yên, Yên Bái.</t>
  </si>
  <si>
    <t>Hoàng Thị Thời</t>
  </si>
  <si>
    <t>Thôn Nà Nọi, Liễu Đô, Lục Yên, Yên Bái</t>
  </si>
  <si>
    <t>Thôn Tông Quan, xã Khánh Thiện, Lục Yên</t>
  </si>
  <si>
    <t>Dương Thị Cự</t>
  </si>
  <si>
    <t>Thôn 4, xã Trúc Lâu, Lục Yên, Yên Bái</t>
  </si>
  <si>
    <t>Dương Thị Tàu</t>
  </si>
  <si>
    <t>Thôn 17 xã Minh Xuân, Lục Yên, Yên Bái</t>
  </si>
  <si>
    <t>II. Huyện Yên Bình</t>
  </si>
  <si>
    <t>05 cụ</t>
  </si>
  <si>
    <t>Phan Thị Thiết</t>
  </si>
  <si>
    <t>Tổ 6, Thị Trấn Yên Bình, Yên Bái</t>
  </si>
  <si>
    <t>Dương Ngọc Mậu</t>
  </si>
  <si>
    <t>Xã Ngọc Chấn, Yên Bình, Yên Bái</t>
  </si>
  <si>
    <t>Dương Kim Đàn</t>
  </si>
  <si>
    <t>Thôn 3, Xã Ngọc Chấn, Yên Bình, Yên Bái</t>
  </si>
  <si>
    <t>Dương Văn Như</t>
  </si>
  <si>
    <t>Thôn Nà Ca, xã Cảm Nhân, Yên Bình, Y. Bái</t>
  </si>
  <si>
    <t>Dương Thị Mẻn</t>
  </si>
  <si>
    <t>Thôn Đồng Tâm, xã Mỹ Gia, Yên Bình, Yên Bái</t>
  </si>
  <si>
    <t>III. TP Yên Bái</t>
  </si>
  <si>
    <t>Dương Văn Chuyền</t>
  </si>
  <si>
    <t>P.Yên Thịnh, TP Yên Bái, tỉnh Yên Bái</t>
  </si>
  <si>
    <t>Dương Thị Lâu</t>
  </si>
  <si>
    <t>Phường Hồng Hà, TP Yên Bái ,tỉnh Yên Bái</t>
  </si>
  <si>
    <t>Xã Giới Phiên, TP Yên Bái, tỉnh Yên Bái</t>
  </si>
  <si>
    <t>Dương Đình Uông</t>
  </si>
  <si>
    <t>P.Nguyễn Phúc, TP Yên Bái, tỉnh Yên Bái</t>
  </si>
  <si>
    <t>Dương Quý Mậu</t>
  </si>
  <si>
    <t>P.Yên Ninh, TP Yên Bái, tỉnh Yên Bái</t>
  </si>
  <si>
    <t>Vợ ông       Dương Quý Mậu</t>
  </si>
  <si>
    <t>Dương Minh Thuyết</t>
  </si>
  <si>
    <t>P.Hồng Hà, TP Yên Bái, Yên Bái</t>
  </si>
  <si>
    <t>Trịnh Thị Dốc</t>
  </si>
  <si>
    <t>Trung Hưng ,Yên Mỹ, Hưng Tên</t>
  </si>
  <si>
    <t>Vợ ông Dương Minh Thuyết</t>
  </si>
  <si>
    <t>IV. Huyện Văn Chấn</t>
  </si>
  <si>
    <t>06 cụ</t>
  </si>
  <si>
    <t>Lý Thị Thành</t>
  </si>
  <si>
    <t>Xã Cát Thịnh, Văn Chấn, Yên Bái</t>
  </si>
  <si>
    <t>Phùng Thị Vi</t>
  </si>
  <si>
    <t>Thôn Đồng Thập, Minh An, Văn Chấn, Yên Bái</t>
  </si>
  <si>
    <t>Phùng Thị Thu</t>
  </si>
  <si>
    <t xml:space="preserve">Xã Cát thịnh, Văn chấn, Yên Bái  </t>
  </si>
  <si>
    <t>Chưa có hồ sơ</t>
  </si>
  <si>
    <t>Vợ ông:         Dương Đức An</t>
  </si>
  <si>
    <t>Phùng Thị Thao</t>
  </si>
  <si>
    <t>Xã Minh an, Văn chấn, Yên Bái</t>
  </si>
  <si>
    <t>V. Huyện Trấn Yên</t>
  </si>
  <si>
    <t>04 cụ</t>
  </si>
  <si>
    <t>Thôn Đồng Phay, Kiên Thành,Trấn Yên, Y Bái</t>
  </si>
  <si>
    <t>Dương Trung Hưng</t>
  </si>
  <si>
    <t>Thôn Đồng Song, Kiên Thành,Trấn Yên,Y Bái</t>
  </si>
  <si>
    <t>VI. Huyện Văn Yên</t>
  </si>
  <si>
    <t>07 cụ</t>
  </si>
  <si>
    <t>Dương Quốc Độ</t>
  </si>
  <si>
    <t>Xã Châu Quế Thượng. Văn Yên, Yên Bái</t>
  </si>
  <si>
    <t>Hoàng Thị Kính</t>
  </si>
  <si>
    <t>Xã Châu Quế Hạ, Văn Yên, Yên Bái</t>
  </si>
  <si>
    <t>Dương Thị Tất</t>
  </si>
  <si>
    <t>Xã An Bình, huyện Văn Yên, Yên Bái</t>
  </si>
  <si>
    <t>Triệu Thị Đải</t>
  </si>
  <si>
    <t>Hoàng Thị Liệu</t>
  </si>
  <si>
    <t xml:space="preserve">BẮC KẠN </t>
  </si>
  <si>
    <t>Huyện Ba Bể</t>
  </si>
  <si>
    <t>Dương Văn Tu</t>
  </si>
  <si>
    <t>Thôn Phja Khao - Phúc lộc - Ba Bể - Bắc Kạn</t>
  </si>
  <si>
    <t>Năm 2016</t>
  </si>
  <si>
    <t>Tiểu Khu 6 - TT Chợ Rã - Ba Bể - Bắc Kạn</t>
  </si>
  <si>
    <t>0977618578</t>
  </si>
  <si>
    <t>Dương Thị Vưu</t>
  </si>
  <si>
    <t>Thôn Khuổi Tăng - Cao Thượng - Ba Bể - Bắc Kạn</t>
  </si>
  <si>
    <t>01652023937</t>
  </si>
  <si>
    <t>Thôn Nà Làng - Khang Ninh -Ba Bể - Bắc Kạn</t>
  </si>
  <si>
    <t>01682049866</t>
  </si>
  <si>
    <t>Hoàng Thị Ninh</t>
  </si>
  <si>
    <t>Thôn Bản Vài - Khang Ninh - Ba Bể - Bặc Kạn</t>
  </si>
  <si>
    <t>0978072584</t>
  </si>
  <si>
    <t>Vợ ông Dương Văn Tào</t>
  </si>
  <si>
    <t>Dương Thị Sliên</t>
  </si>
  <si>
    <t>Thôn Bản Xả - Chu Hương - Ba Bể - Bắc Kạn</t>
  </si>
  <si>
    <t>01658041755</t>
  </si>
  <si>
    <t>Dương Thị Va</t>
  </si>
  <si>
    <t>Thôn Pắc Nghè 1- Địa Linh - Ba Bể - Bắc Kạn</t>
  </si>
  <si>
    <t>Năm 2017</t>
  </si>
  <si>
    <t>0915198970</t>
  </si>
  <si>
    <t>Thôn Bản Lùng - Chu Hương - Ba Bể - Bắc Kạn</t>
  </si>
  <si>
    <t>0962051373</t>
  </si>
  <si>
    <t>Mạc Thị Thượng</t>
  </si>
  <si>
    <t>Thôn Chợ Lèng - Quảng Khê - Ba Bể - Bắc Kạn</t>
  </si>
  <si>
    <t>01663680400</t>
  </si>
  <si>
    <t>Vợ ông Dương Quang Thọ</t>
  </si>
  <si>
    <t>Nông Thị Nậu</t>
  </si>
  <si>
    <t>Thôn Thạch Ngoã I - Mỹ Phương - Ba Bể - Bắc Kạn</t>
  </si>
  <si>
    <t>01682423691</t>
  </si>
  <si>
    <t>Vợ ông Dương Văn Sỹ</t>
  </si>
  <si>
    <t>Lủng Mầu - Chu Hương - Ba Bể - Bắc Kạn</t>
  </si>
  <si>
    <t>Năm 2018</t>
  </si>
  <si>
    <t>Vợ ông Dương Khắc Chung</t>
  </si>
  <si>
    <t>Thôn Nà Slải - Hoàng Trĩ - Ba Bể - Bắc Kạn</t>
  </si>
  <si>
    <t>01665443281</t>
  </si>
  <si>
    <t>Hoàng Thị Hồ</t>
  </si>
  <si>
    <t>Thôn Nà Tạ- Thượng Giáo - Ba Bể - Bắc Kạn</t>
  </si>
  <si>
    <t>01686915662</t>
  </si>
  <si>
    <t>Vợ ông Dương Văn Đinh</t>
  </si>
  <si>
    <t>Nông Thị Đeng</t>
  </si>
  <si>
    <t>Thôn Bản Vèn - Lương Bằng - Chợ Đồn - Bắc Kạn</t>
  </si>
  <si>
    <t>0984451228</t>
  </si>
  <si>
    <t>Vợ ông Dương Đình Trung</t>
  </si>
  <si>
    <t>Thôn Pác Nghè-Khang Ninh-Ba Bể-Bắc Kạn</t>
  </si>
  <si>
    <t>Dương Văn Nhật</t>
  </si>
  <si>
    <t>Thôn Nà Kiêng-Khang Ninh-Ba Bể-Bắc Kạn</t>
  </si>
  <si>
    <t>0964191369</t>
  </si>
  <si>
    <t>01655349033</t>
  </si>
  <si>
    <t>Thôn Bản Nản-Khang Ninh-Ba Bể-Bắc Kạn</t>
  </si>
  <si>
    <t>Thôn Nà Niểm- Khang Ninh-Ba Bể-Bắc Kạn</t>
  </si>
  <si>
    <t>01646111432</t>
  </si>
  <si>
    <t>Dương Văn Lê</t>
  </si>
  <si>
    <t>Thôn Nà Làng-Khang Ninh-Ba Bể-Bắc Kạn</t>
  </si>
  <si>
    <t>01647716293</t>
  </si>
  <si>
    <t>Hoàng Thị Phụng</t>
  </si>
  <si>
    <t>Thôn Nà Bjoóc- Đồng Phúc - Ba Bể - Bắc Kạn</t>
  </si>
  <si>
    <t>0969059824</t>
  </si>
  <si>
    <t>Vợ ông Dương Văn Nịnh</t>
  </si>
  <si>
    <t>Thôn Bản Vài-Khang Ninh-Ba Bể-Bắc Kạn</t>
  </si>
  <si>
    <t>Vợ ông Dương Minh Hậu</t>
  </si>
  <si>
    <t>1936</t>
  </si>
  <si>
    <t>Vợ ông Dương Đăng Long</t>
  </si>
  <si>
    <t>Hoàng Thị Vui</t>
  </si>
  <si>
    <t>1937</t>
  </si>
  <si>
    <t>Vợ ông Dương Văn Sâm</t>
  </si>
  <si>
    <t>Nguyễn Thị Nghi</t>
  </si>
  <si>
    <t>1938</t>
  </si>
  <si>
    <t>Vợ ông Dương Văn Nhúc</t>
  </si>
  <si>
    <t>Dương Thị Nhú</t>
  </si>
  <si>
    <t>Chợ Lèng - Quảng khê - Ba Bể - Bắc Kạn</t>
  </si>
  <si>
    <t>Hoàng Thị Tươi</t>
  </si>
  <si>
    <t>1939</t>
  </si>
  <si>
    <t>Vợ ông Dương Văn Cại</t>
  </si>
  <si>
    <t>Dương Thị Túc</t>
  </si>
  <si>
    <t>Dương Văn Sóc</t>
  </si>
  <si>
    <t>Thôn Lủng - Quảng Khê - Ba Bể - Bắc Kạn</t>
  </si>
  <si>
    <t>Dương Đặng Thu</t>
  </si>
  <si>
    <t>Thôn Bản Váng - Địa Linh - Ba Bể - Bắc Kạn</t>
  </si>
  <si>
    <t>01276198344</t>
  </si>
  <si>
    <t>Dương Ngọc Lầu</t>
  </si>
  <si>
    <t>Thôn Nà Làng - Khang Ninh - Ba Bể - Bắc Kạn</t>
  </si>
  <si>
    <t>Hoàng Thị Chỉ</t>
  </si>
  <si>
    <t>Dương Xuân Minh</t>
  </si>
  <si>
    <t>Thôn Bản Vài- Khang Ninh - Ba Bể - Bắc Kạn</t>
  </si>
  <si>
    <t>01696132316</t>
  </si>
  <si>
    <t>Dương Văn Hình</t>
  </si>
  <si>
    <t>Thôn Pác Nghè - Khang Ninh - Ba Bể - Bắc Kạn</t>
  </si>
  <si>
    <t>0989906316</t>
  </si>
  <si>
    <t>II</t>
  </si>
  <si>
    <t>Huyện Pắc Nặm</t>
  </si>
  <si>
    <t>Dương Thị Ạnh</t>
  </si>
  <si>
    <t>Thôn Nà Chảo, xã Công Bằng, Pắc Nặm, Bắc Kạn</t>
  </si>
  <si>
    <t>Thôn Nà Giàng, xã Công Bằng, Pắc Nặm, Bắc Kạn</t>
  </si>
  <si>
    <t>Lý Thị Thao</t>
  </si>
  <si>
    <t>Thôn Nà Tậu, xã Công Bằng, Pắc Nặm, Bắc Kạn</t>
  </si>
  <si>
    <t>Vợ cụ Dương Văn Chính</t>
  </si>
  <si>
    <t>Dương Thị Phan</t>
  </si>
  <si>
    <t>III</t>
  </si>
  <si>
    <t>Huyện Bạch Thông</t>
  </si>
  <si>
    <t>Thôn Nà Pài, xã Vi Hương, Bạch Thông, Bắc Kạn</t>
  </si>
  <si>
    <t>Xã Lục Bình, huyện Bạch Thông, tỉnh Bắc Kạn</t>
  </si>
  <si>
    <t>sẽ bổ sung hồ sơ</t>
  </si>
  <si>
    <t>Dương Thị Pạu</t>
  </si>
  <si>
    <t>Xã Cẩm Giàng, huyện Bạch Thông, tỉnh Bắc Kạn</t>
  </si>
  <si>
    <t>IV</t>
  </si>
  <si>
    <t>Huyện Ngân Sơn</t>
  </si>
  <si>
    <t>Thôn Nà Pái, TT Nà Phặc, Ngân Sơn, Bắc Kạn</t>
  </si>
  <si>
    <t>Năm 2018 đã được mừng thọ</t>
  </si>
  <si>
    <t>Thôn Nà Chúa,Trung Hòa, Ngân Sơn, Bắc Kạn</t>
  </si>
  <si>
    <t>Đồng Thị Chử</t>
  </si>
  <si>
    <t>Thôn Bản Thắng, Trung Hòa, Ngân Sơn, Bắc Kạn</t>
  </si>
  <si>
    <t>Vợ Dương Văn Lanh ( đã mất)</t>
  </si>
  <si>
    <t>Phạm Thị Kim</t>
  </si>
  <si>
    <t>Thôn Bản Cầy, TT Nà Phặc, Ngân Sơn, Bắc Kạn</t>
  </si>
  <si>
    <t>Vợ Dương Ích Màu ( đã mất)</t>
  </si>
  <si>
    <t>Hoàng Thị Nỏn</t>
  </si>
  <si>
    <t>Vợ Dương Văn Ngán ( đã mất)</t>
  </si>
  <si>
    <t>Hoàng Thị Sắn</t>
  </si>
  <si>
    <t>Thôn Cốc Tào, TT Nà Phặc, Ngân Sơn, Bắc Kạn</t>
  </si>
  <si>
    <t>Vợ Dương Văn Khảo ( đã mất)</t>
  </si>
  <si>
    <t>Thôn Nà Pán, thị trấn Nà Phặc, huyện Ngân Sơn, Bắc Kạn</t>
  </si>
  <si>
    <t>V</t>
  </si>
  <si>
    <t>Huyện Chợ Mới</t>
  </si>
  <si>
    <t>Dương Văn Báu</t>
  </si>
  <si>
    <t>Thôn Bản Giác, xã Hoà Mục, Chợ Mới, Bắc Kạn</t>
  </si>
  <si>
    <t>Lương Thị Miến</t>
  </si>
  <si>
    <t>Vợ Dương Văn Chấn ( đã mất)</t>
  </si>
  <si>
    <t>Thôn Bản Quất, xã Như Cố, Chợ Mới, Bắc Kạn</t>
  </si>
  <si>
    <t>Dương Thị Hầu</t>
  </si>
  <si>
    <t>Thôn Khuân Bang, xã Như Cố, Chợ Mới, Bắc Kạn</t>
  </si>
  <si>
    <t>Nông Thị Thi</t>
  </si>
  <si>
    <t>Vợ Dương Văn Phúc ( đã mất)</t>
  </si>
  <si>
    <t>Lường Thị Gia</t>
  </si>
  <si>
    <t>Thôn Nà Ròong, xã Như Cố, Chợ Mới, Bắc Kạn</t>
  </si>
  <si>
    <t>Vợ Dương Văn Thao ( đã mất)</t>
  </si>
  <si>
    <t>Thôn Nà Chào, xã Như Cố, Chợ Mới, Bắc Kạn</t>
  </si>
  <si>
    <t>Vợ Dương Văn Thường ( đã mất)</t>
  </si>
  <si>
    <t>Nông Thị Thành</t>
  </si>
  <si>
    <t>Thôn Nà Tào, xã Như Cố, Chợ Mới, Bắc Kạn</t>
  </si>
  <si>
    <t>Vợ Dương Văn Mèo ( đã mất)</t>
  </si>
  <si>
    <t>Lường Thị Liệu</t>
  </si>
  <si>
    <t>Thôn Bản Kéo, xã Thanh Mai, Chợ Mới, Bắc Kạn</t>
  </si>
  <si>
    <t>Vợ Dương Văn Thu ( đã mất)</t>
  </si>
  <si>
    <t>VI</t>
  </si>
  <si>
    <t>TP Bắc Kạn</t>
  </si>
  <si>
    <t>Tổ 4, phường Nguyễn Minh Khai, TP Bắc Kạn</t>
  </si>
  <si>
    <t>Tổ 41, phường Hòa Cường Bắc, quận Hải Châu, Đà Nẵng</t>
  </si>
  <si>
    <t>Chồng: Dương Văn Long</t>
  </si>
  <si>
    <t>Xã Hòa Liên, huyện Hòa Vang, Đà Nẵng</t>
  </si>
  <si>
    <t>Phường Thọ Quang, quận Sơn Trà, Đà Nẵng</t>
  </si>
  <si>
    <t>Ngô Thị Hý</t>
  </si>
  <si>
    <t>Xã Hòa Phong, huyện Hòa Vang, Đà Nẵng</t>
  </si>
  <si>
    <t xml:space="preserve">Con: Dương Thị Chức, </t>
  </si>
  <si>
    <t>Phạm Thị Lâu</t>
  </si>
  <si>
    <t>Xã Hòa Sơn, huyện Hòa Vang, Đà Nẵng</t>
  </si>
  <si>
    <t>Chồng Dương P Bình</t>
  </si>
  <si>
    <t>Dương Thị Lút</t>
  </si>
  <si>
    <t>Phường Hòa Hiệp Nam, quận Liên Chiểu, ĐN</t>
  </si>
  <si>
    <t>Chồng Dương văn Nên</t>
  </si>
  <si>
    <t>Võ Thị Thời</t>
  </si>
  <si>
    <t>Phường Hòa Hiệp Nam, quận Liên Chiểu, Đà Nẵng</t>
  </si>
  <si>
    <t>Chồng :Dương Đao</t>
  </si>
  <si>
    <t>Võ Thị Kỉnh</t>
  </si>
  <si>
    <t>phường An Khê, quận Thanh Khê, Đà Nẵng</t>
  </si>
  <si>
    <t>Dương Thị Sĩ</t>
  </si>
  <si>
    <t>Tống Thị Liền</t>
  </si>
  <si>
    <t>vợ Liệt sỹ:Dương Tư</t>
  </si>
  <si>
    <t>Dương Câu</t>
  </si>
  <si>
    <t>Phường Hòa Xuân, quận Cẩm Lệ,  Đà Nẵng</t>
  </si>
  <si>
    <t>Dương Phước Thương</t>
  </si>
  <si>
    <t>Phường An Khê, quận Thanh Khê, Đà Nẵng</t>
  </si>
  <si>
    <t>Phường Vĩnh Trung, quận Thanh Khê, Đà Nẵng</t>
  </si>
  <si>
    <t>Tăng Thị Sen</t>
  </si>
  <si>
    <t>Chồng :Dương Mẫn</t>
  </si>
  <si>
    <t>P.An Hải Đông, Q.Sơn Trà,  Đà Nẵng</t>
  </si>
  <si>
    <t>Dương Thị Vằng</t>
  </si>
  <si>
    <t>Xã Hòa Nhơn, huyện Hòa Vang, Đà Nẵng</t>
  </si>
  <si>
    <t xml:space="preserve">Con: DươngT Phương </t>
  </si>
  <si>
    <t>Dương Sum</t>
  </si>
  <si>
    <t>Phường Tân Chính, quận Thanh Khê, Đà Nẵng</t>
  </si>
  <si>
    <t>Phường Thọ Quang, quận Sơn Trà,  Đà Nẵng</t>
  </si>
  <si>
    <t>Nguyễn Thị Chước</t>
  </si>
  <si>
    <t>Chồng Dương Đồng</t>
  </si>
  <si>
    <t>Chồng : Dương Trút</t>
  </si>
  <si>
    <t>Dương Thị Sừng</t>
  </si>
  <si>
    <t>Dương Đình Sơn</t>
  </si>
  <si>
    <t>182 Nguyễn Duy Hiệu, quận Sơn Trà, Đà Nẵng</t>
  </si>
  <si>
    <t>Dương Hồng Tương</t>
  </si>
  <si>
    <t>Tổ 47 phường Tam Thuận, quận Thanh Khê, Đà Nẵng</t>
  </si>
  <si>
    <t>Tổ 01 phường Thạc Gián, quận Thanh Khê, Đà Nẵng</t>
  </si>
  <si>
    <t>Chồng: Dương Văn Xuân</t>
  </si>
  <si>
    <t>Tổ 34B phường Tân Chính, quận Thanh Khê, Đà Nẵng</t>
  </si>
  <si>
    <t>Dương Quán</t>
  </si>
  <si>
    <t>Tổ 81 phường Vĩnh Trung, quận Thanh Khê, Đà Nẵng</t>
  </si>
  <si>
    <t>ĐÀ NẴNG</t>
  </si>
  <si>
    <t>Khu phố II, Phường Phú Thạnh, TP Tuy Hòa</t>
  </si>
  <si>
    <t>Vợ ông Dương Văn Án</t>
  </si>
  <si>
    <t>vợ ông Dương Hùng</t>
  </si>
  <si>
    <t>Nguyễn Thị Nhiết</t>
  </si>
  <si>
    <t>vợ Dương Tấn Khoa</t>
  </si>
  <si>
    <t>Nguyễn Thị Thập</t>
  </si>
  <si>
    <t>Hòa Xuân Tây, Đông Hòa</t>
  </si>
  <si>
    <t>Đại Phạm, Hạ Hòa, Phú Thọ</t>
  </si>
  <si>
    <t>Con trai Dương Vĩnh Tường</t>
  </si>
  <si>
    <t>Con trai Dương Văn Giáp</t>
  </si>
  <si>
    <t>Khu 14, Đại Phạm, Hạ Hòa, Phú Thọ</t>
  </si>
  <si>
    <t>ĐÃ BS</t>
  </si>
  <si>
    <t>Dương Thị Thao</t>
  </si>
  <si>
    <t>Tổ 3 - Phường Đức Xuân - TP Bắc Kạn- Bắc Kạn</t>
  </si>
  <si>
    <t>Dương Thị Nga</t>
  </si>
  <si>
    <t>Thôn Nà Noi - TT Nà Phặc - Ngân Sơn - Bắc Kạn</t>
  </si>
  <si>
    <t>Dương Văn Cấp</t>
  </si>
  <si>
    <t>Thôn Chooc Vẻn - Vũ Muộn - Bạch Thông - Bắc Kạn</t>
  </si>
  <si>
    <t>Dương Văn Lình</t>
  </si>
  <si>
    <t>Thôn Nà Lạn - TT Nà Phặc - Ngân Sơn - Bắc Kạn</t>
  </si>
  <si>
    <t>Vợ ông Dương Văn Viên</t>
  </si>
  <si>
    <t>Vợ ông   Dương Đức Nhàn</t>
  </si>
  <si>
    <t>Vợ ông Dương Trung Tơ</t>
  </si>
  <si>
    <t>Vợ ông Dương Trung Vi</t>
  </si>
  <si>
    <t>Vợ ông:Dương Hữu Phố</t>
  </si>
  <si>
    <t>Vợ ông Dương Văn Tấn</t>
  </si>
  <si>
    <t>Vợ ông Dương Văn Vạn</t>
  </si>
  <si>
    <t>Vợ ông Dương Quốc Độ</t>
  </si>
  <si>
    <t>Dương Oanh</t>
  </si>
  <si>
    <t>Thôn Dưỡng Mong A, xã Vinh Thái, huyện Phú Vang</t>
  </si>
  <si>
    <t>ở  một mình</t>
  </si>
  <si>
    <t>Xã Phong Hiền, huyện Phong Điền,</t>
  </si>
  <si>
    <t>Dương  Thuyên</t>
  </si>
  <si>
    <t>Dương Thị Xóm</t>
  </si>
  <si>
    <t>Xã Phú Mậu , huyện Phú Vang</t>
  </si>
  <si>
    <t>Cháu Dương Mạnh Hùng</t>
  </si>
  <si>
    <t>Dương Vấn</t>
  </si>
  <si>
    <t>Con Dương Mạnh Hùng</t>
  </si>
  <si>
    <t>Nguyễn Thị Thôi</t>
  </si>
  <si>
    <t>Xã Phú Dương, huyện Phú Vang</t>
  </si>
  <si>
    <t>Dương Danh (con trai)</t>
  </si>
  <si>
    <t>Nguyễn Thị Hạnh Phước</t>
  </si>
  <si>
    <t>25- Nguyễn Bỉnh Khiêm, phường Phú Cát, Thành phố Huế</t>
  </si>
  <si>
    <t>Dương Đăng Bảo Khánh (con trai)</t>
  </si>
  <si>
    <t>Dương Quang Cung</t>
  </si>
  <si>
    <t>7/14/16 Đoàn Hữu Trưng, thành  phố Huế</t>
  </si>
  <si>
    <t>Dương Quang Nhật (con trai)</t>
  </si>
  <si>
    <t>Mai Thị Minh</t>
  </si>
  <si>
    <t>Vợ Ông: Dương Quang Cung</t>
  </si>
  <si>
    <t>Châu Thị Lý</t>
  </si>
  <si>
    <t>Trương Thị Dùng</t>
  </si>
  <si>
    <t>0981558887</t>
  </si>
  <si>
    <t>Dương Hoàng (Đã mất)</t>
  </si>
  <si>
    <t>Nguyễn Thị Cảnh</t>
  </si>
  <si>
    <t>0989856603</t>
  </si>
  <si>
    <t>Chồng Dương Sảnh (Đã mất)</t>
  </si>
  <si>
    <t>01698930680</t>
  </si>
  <si>
    <t>vợ ông Dương Cụ</t>
  </si>
  <si>
    <t>01272265866</t>
  </si>
  <si>
    <t>0916934803</t>
  </si>
  <si>
    <t>con trai Dương Trí Hợi</t>
  </si>
  <si>
    <t>vợ ông Dương Tam</t>
  </si>
  <si>
    <t>vợ ông Dương Đình Hiệp (đã mất)</t>
  </si>
  <si>
    <t xml:space="preserve">Rể An Tự họ Dương Đức là trưởng chi họ Dương ( đã được ghi nhận mừng thọ hàng năm ) </t>
  </si>
  <si>
    <t>CAO BẰNG</t>
  </si>
  <si>
    <t>Xóm Bản Hỏ, xã Minh Thanh, tỉnh Cao Bằng.</t>
  </si>
  <si>
    <t>Dương thị Xiền</t>
  </si>
  <si>
    <t xml:space="preserve">tổ 18 P. Tân giang, TP Cao Bằng, tỉnh Cao Bằng </t>
  </si>
  <si>
    <t>Dương Công Miêng</t>
  </si>
  <si>
    <t>Dương Văn Tống (đã mất)</t>
  </si>
  <si>
    <t>Dương Văn Giác</t>
  </si>
  <si>
    <t>Mẹ ông Dương Văn Tý</t>
  </si>
  <si>
    <t>BẮC KẠN</t>
  </si>
  <si>
    <t>Thôn Phú cang 1, Vạn Phú, Vạn Ninh , Khánh Hòa</t>
  </si>
  <si>
    <t>Phường Đông Thành -TPNB</t>
  </si>
  <si>
    <t>Nga Thanh -Nga Sơn - TH</t>
  </si>
  <si>
    <t>Khánh Thịnh - Yên Mô - Ninh Bình</t>
  </si>
  <si>
    <t>Gia Hưng - Gia Viễn - Ninh Bình</t>
  </si>
  <si>
    <t>Gia Xuân - Gia Viễn  - Ninh Bình</t>
  </si>
  <si>
    <t>Kim Chính - Kim Sơn - Ninh Bình</t>
  </si>
  <si>
    <t>Khánh Thịnh -Yên Mô - Ninh Bình</t>
  </si>
  <si>
    <t>Thượng Hòa - Nho Quan - Ninh Bình</t>
  </si>
  <si>
    <t>Khánh Dương - Yên Mô - Ninh Bình</t>
  </si>
  <si>
    <t>Yên Sơn -Tam Điệp  - Ninh Bình</t>
  </si>
  <si>
    <t>P.Ninh Sơn – TP Ninh Bình - Ninh Bình</t>
  </si>
  <si>
    <t>TT Phát Diệm - Kim Sơn - Ninh Bình</t>
  </si>
  <si>
    <t>Trường Yên - Hoa Lư  - Ninh Bình</t>
  </si>
  <si>
    <t>Khánh Thủy-Yên Khánh - Ninh Bình</t>
  </si>
  <si>
    <t>Ninh Vân- Hoa Lư  - Ninh Bình</t>
  </si>
  <si>
    <t>P.Đông Thành-TPNB - Ninh Bình</t>
  </si>
  <si>
    <t>Gia Thủy - Nho Quan  - Ninh Bình</t>
  </si>
  <si>
    <t>Ân Hòa - Kim Sơn  - Ninh Bình</t>
  </si>
  <si>
    <t>Khánh Thịnh - Yên Mô  - Ninh Bình</t>
  </si>
  <si>
    <t>Quang Thiện - Kim Sơn  - Ninh Bình</t>
  </si>
  <si>
    <t>Kim Chính - Kim Sơn  - Ninh Bình</t>
  </si>
  <si>
    <t>Trường Yên – Hoa Lư - Ninh Bình</t>
  </si>
  <si>
    <t>P.Phúc Thành - TPNB - Ninh Bình</t>
  </si>
  <si>
    <t>Gia Xuân - Gia Viễn - Ninh Bình</t>
  </si>
  <si>
    <t>Khánh An- Yên Khánh - Ninh Bình</t>
  </si>
  <si>
    <t>Yên Mạc - Yên Mô  - Ninh Bình</t>
  </si>
  <si>
    <t>Kim Mỹ - Kim Sơn  - Ninh Bình</t>
  </si>
  <si>
    <t>Ninh Vân - Hoa Lư  - Ninh Bình</t>
  </si>
  <si>
    <t>Kim Chính- Kim Sơn  - Ninh Bình</t>
  </si>
  <si>
    <t>Trường Yên- Hoa Lư  - Ninh Bình</t>
  </si>
  <si>
    <t>Xã Ân Hòa -Kim Sơn  - Ninh Bình</t>
  </si>
  <si>
    <t>Xã Ninh Giang-Hoa Lư - Ninh Bình</t>
  </si>
  <si>
    <t>Xã Ân Hòa - Kim Sơn  - Ninh Bình</t>
  </si>
  <si>
    <t>Khánh Thịnh Yên Mô  - Ninh Bình</t>
  </si>
  <si>
    <t>Khánh Dương- Yên Mô  - Ninh Bình</t>
  </si>
  <si>
    <t>TTThiên Tôn - Hoa Lư  - Ninh Bình</t>
  </si>
  <si>
    <t>Khánh Thịnh- Yên Mô  - Ninh Bình</t>
  </si>
  <si>
    <t>TT Phát Diệm-Kim Sơn - Ninh Bình</t>
  </si>
  <si>
    <t>Ninh Giang - Hoa Lư  - Ninh Bình</t>
  </si>
  <si>
    <t>Ân Hoà - Kim Sơn  - Ninh Bình</t>
  </si>
  <si>
    <t>Quang Thiện-Kim Sơn - Ninh Bình</t>
  </si>
  <si>
    <t>Ninh Vân  - Hoa Lư  - Ninh Bình</t>
  </si>
  <si>
    <t>Trường Yên  - Hoa Lư  - Ninh Bình</t>
  </si>
  <si>
    <t>P Phúc Thành- TPNB - Ninh Bình</t>
  </si>
  <si>
    <t>Khánh Dương - Yên Mô  - Ninh Bình</t>
  </si>
  <si>
    <t>Thượng Hoà- Nho Quan  - Ninh Bình</t>
  </si>
  <si>
    <t>Trường Yên - Hoa Lư - Ninh Bình</t>
  </si>
  <si>
    <t>Yên Lâm - Yên Mô  - Ninh Bình</t>
  </si>
  <si>
    <t>Khánh Thịnh-Yên Mô - Ninh Bình</t>
  </si>
  <si>
    <t>Ân Hoà- Kim Sơn - Ninh Bình</t>
  </si>
  <si>
    <t>Yên Sơn-Tam Điệp - Ninh Bình</t>
  </si>
  <si>
    <t>Yên Lâm-Yên Mô - Ninh Bình</t>
  </si>
  <si>
    <t>Kim Chính-Kim Sơn - Ninh Bình</t>
  </si>
  <si>
    <t>Kim Định-Kim Sơn - Ninh Bình</t>
  </si>
  <si>
    <t>Thượng Kiệm-Kim Sơn - Ninh Bình</t>
  </si>
  <si>
    <t>Ân Hoà - Kim Sơn - Ninh Bình</t>
  </si>
  <si>
    <t>Đồng Hướng - Kim Sơn - Ninh Bình</t>
  </si>
  <si>
    <t>Quang Thiện - Kim Sơn - Ninh Bình</t>
  </si>
  <si>
    <t>Gia Xuân- Gia Viễn  - Ninh Bình</t>
  </si>
  <si>
    <t>Gia Trấn- Gia Viễn  - Ninh Bình</t>
  </si>
  <si>
    <t>Gia xuân- Gia Viễn  - Ninh Bình</t>
  </si>
  <si>
    <t>P Tân Thành-TPNB - Ninh Bình</t>
  </si>
  <si>
    <t>P Phúc Thành-TPNB - Ninh Bình</t>
  </si>
  <si>
    <t>P Đông Thành-TPNB - Ninh Bình</t>
  </si>
  <si>
    <t>P Phúc Thành-TPNB-NB - Ninh Bình</t>
  </si>
  <si>
    <t>P Ninh Khánh -TPNB-NB - Ninh Bình</t>
  </si>
  <si>
    <t>Xã Ninh Phúc - TPNB - Ninh Bình</t>
  </si>
  <si>
    <t>Xã Ninh Mỹ - Hoa Lư - Ninh Bình</t>
  </si>
  <si>
    <t>Xã Ninh Phúc – TPNB - Ninh Bình</t>
  </si>
  <si>
    <t>Xã Gia Thuỷ-Nho Quan - Ninh Bình</t>
  </si>
  <si>
    <t>Ninh Vân-Hoa Lư - Ninh Bình</t>
  </si>
  <si>
    <t>Ninh Giang-Hoa Lư - Ninh Bình</t>
  </si>
  <si>
    <t>Khánh An - yên Khánh - Ninh Bình</t>
  </si>
  <si>
    <t>Lai Thành - Kim Sơn - Ninh Bình</t>
  </si>
  <si>
    <t>TT Nho Quan-Nho Quan - Ninh Bình</t>
  </si>
  <si>
    <t>Khánh Dương-Yên Mô - Ninh Bình</t>
  </si>
  <si>
    <t>Khối phố 5b, Thị Trấn, Bình Gia, Lạng Sơn</t>
  </si>
  <si>
    <t xml:space="preserve">Dương Trọng Xướng </t>
  </si>
  <si>
    <t xml:space="preserve">Mạc Thị Xiêm </t>
  </si>
  <si>
    <t>Thôn Tây Bắc 2, Đại Lãnh, Vạn Ninh, Khánh Hòa</t>
  </si>
  <si>
    <t>23/3 Thủy xưởng, Nha Trang, Khánh Hòa</t>
  </si>
  <si>
    <t>Nguyễn Thị Vân</t>
  </si>
  <si>
    <t>Đỗ Thị Diệu</t>
  </si>
  <si>
    <t>Đào Xá - Phú Bình</t>
  </si>
  <si>
    <t>Đinh Thị Ấp</t>
  </si>
  <si>
    <t xml:space="preserve">Xã Thành Công, TX Phổ Yên, </t>
  </si>
  <si>
    <t>P. Phú Xá, TPTN</t>
  </si>
  <si>
    <t>0988599721</t>
  </si>
  <si>
    <t>P. Thịnh Đán, TP TN</t>
  </si>
  <si>
    <t>Hoàng Thị Tít</t>
  </si>
  <si>
    <t>0975410163</t>
  </si>
  <si>
    <t>Dương Văn Chưởng</t>
  </si>
  <si>
    <t>Hoàng Thị Dé</t>
  </si>
  <si>
    <t>0987885333</t>
  </si>
  <si>
    <t>0987407360</t>
  </si>
  <si>
    <t>xã Nga My, Phú Bình</t>
  </si>
  <si>
    <t>0974459813</t>
  </si>
  <si>
    <t>01697335357</t>
  </si>
  <si>
    <t>P. Đồng Quang, TPTN</t>
  </si>
  <si>
    <t>Xã Thành Công, TX Phổ Yên,</t>
  </si>
  <si>
    <t>0979641552</t>
  </si>
  <si>
    <t>Thanh Tân, Kiến Xương, Thái Bình</t>
  </si>
  <si>
    <t>Vợ Ông Dương Đình Cung</t>
  </si>
  <si>
    <t>Dương Công Hoành</t>
  </si>
  <si>
    <t>0988744280</t>
  </si>
  <si>
    <t>Nguyễn Kim Nguyệt</t>
  </si>
  <si>
    <t>Vợ Ông Dương Công Hoành</t>
  </si>
  <si>
    <t>0982554840</t>
  </si>
  <si>
    <t>TT Hương Sơn - Phú Bình</t>
  </si>
  <si>
    <t>01662056364</t>
  </si>
  <si>
    <t>Vợ Dương Tài Cai, đã nhận bằng</t>
  </si>
  <si>
    <t>Dương Đức Ụi</t>
  </si>
  <si>
    <t>Đú Sáng - Kim Bôi - Hòa Bình</t>
  </si>
  <si>
    <t xml:space="preserve">Nguyễn  Thị Tẽo </t>
  </si>
  <si>
    <t>Buôn êga - Cư Ni , Ea Kan Đắk Lắk</t>
  </si>
  <si>
    <t>0168,333,2893</t>
  </si>
  <si>
    <t>Vợ cụ : Dương Văn Khánh</t>
  </si>
  <si>
    <t xml:space="preserve">Thái Học - Chí Linh , Hải Dương </t>
  </si>
  <si>
    <t>0166,865,0924</t>
  </si>
  <si>
    <t>01636,157,488</t>
  </si>
  <si>
    <t>01673,170,693</t>
  </si>
  <si>
    <t>TT Kỳ Sơn - kỳ Sơn - Hòa Bình</t>
  </si>
  <si>
    <t xml:space="preserve"> Bá Xuyên, TP Sông Công</t>
  </si>
  <si>
    <t>P. Tích Lương, TP TN</t>
  </si>
  <si>
    <t>0982037055</t>
  </si>
  <si>
    <t>0912664586</t>
  </si>
  <si>
    <t>0912279478</t>
  </si>
  <si>
    <t>P. Đồng Bẩm, TP TN</t>
  </si>
  <si>
    <t>0988737690</t>
  </si>
  <si>
    <t>Dương Xuân Chấn</t>
  </si>
  <si>
    <t>01647146346</t>
  </si>
  <si>
    <t>Dương Thị Đồng</t>
  </si>
  <si>
    <t>Trung Minh, TP Hòa Bình, Hòa Bình</t>
  </si>
  <si>
    <t>Nguyễn Thị Liễu</t>
  </si>
  <si>
    <t>Úc Kỳ - Phú Bình</t>
  </si>
  <si>
    <t>01668903989</t>
  </si>
  <si>
    <t xml:space="preserve"> Dương Văn Thiện ( PB)</t>
  </si>
  <si>
    <t>Cổ Lũng, Phú Lương, TN</t>
  </si>
  <si>
    <t>01687900563</t>
  </si>
  <si>
    <t>Dương Thị Nới</t>
  </si>
  <si>
    <t>0983343773</t>
  </si>
  <si>
    <t>(PB)</t>
  </si>
  <si>
    <t>Nguyễn Thị Bi</t>
  </si>
  <si>
    <t>01643731135</t>
  </si>
  <si>
    <t>(PB)Vợ ông Dương Văn Thang</t>
  </si>
  <si>
    <t>Dương Đình Thảo</t>
  </si>
  <si>
    <t>0976810398</t>
  </si>
  <si>
    <t xml:space="preserve"> Hoàng Thị Sang</t>
  </si>
  <si>
    <t xml:space="preserve"> Xuân Phương - Phú Bình</t>
  </si>
  <si>
    <t>01693327482</t>
  </si>
  <si>
    <t>Ngô Thị Tựu</t>
  </si>
  <si>
    <t>01684661407</t>
  </si>
  <si>
    <t xml:space="preserve"> Đào Thị Chén</t>
  </si>
  <si>
    <t>Tân Đức - Phú Bình</t>
  </si>
  <si>
    <t>01653062135</t>
  </si>
  <si>
    <t>Dương Văn Tân (PB)</t>
  </si>
  <si>
    <t>Tân Kim - Phú Bình</t>
  </si>
  <si>
    <t>018469707</t>
  </si>
  <si>
    <t>Điềm Thụy - Phú Bình</t>
  </si>
  <si>
    <t>Xuân Phương - Phú Bình</t>
  </si>
  <si>
    <t>Nguyễn Thị Trà</t>
  </si>
  <si>
    <t>Xã Hồng Tiến, TX Phổ Yên</t>
  </si>
  <si>
    <t>Dương Thị Hí</t>
  </si>
  <si>
    <t xml:space="preserve">TT Hương Sơn - Phú Bình  </t>
  </si>
  <si>
    <t>(PB</t>
  </si>
  <si>
    <t>0976874065</t>
  </si>
  <si>
    <t>Dương Văn Định (PB)</t>
  </si>
  <si>
    <t>Tân Khánh - Phú Bình</t>
  </si>
  <si>
    <t>01691989016</t>
  </si>
  <si>
    <t>Thượng Đình - Phú Bình</t>
  </si>
  <si>
    <t>0904129174</t>
  </si>
  <si>
    <t>Dương Thị Vẽ</t>
  </si>
  <si>
    <t>Lương Phú - Phú Bình</t>
  </si>
  <si>
    <t>0974788966</t>
  </si>
  <si>
    <t>P. Tân Long, TPTN</t>
  </si>
  <si>
    <t>0973393421</t>
  </si>
  <si>
    <t>0974148512</t>
  </si>
  <si>
    <t>Dương Thị Hệ</t>
  </si>
  <si>
    <t>0986953410</t>
  </si>
  <si>
    <t>Nguyễn Thị Ngự</t>
  </si>
  <si>
    <t>0984265234</t>
  </si>
  <si>
    <t>Dương Văn Nhu (PB)</t>
  </si>
  <si>
    <t>Bảo Lý - Phú Bình</t>
  </si>
  <si>
    <t>0987897226</t>
  </si>
  <si>
    <t>Xã Tân Thái, Đại Từ</t>
  </si>
  <si>
    <t>Xã Trung Hội, Định Hóa</t>
  </si>
  <si>
    <t>0913324977</t>
  </si>
  <si>
    <t>Dương Thị Lơ</t>
  </si>
  <si>
    <t xml:space="preserve">Điềm Thụy - Phú Bình </t>
  </si>
  <si>
    <t xml:space="preserve">Úc Kỳ - Phú Bình     </t>
  </si>
  <si>
    <t>01633142917</t>
  </si>
  <si>
    <t>01668977216</t>
  </si>
  <si>
    <t xml:space="preserve">Xuân Phương - Phú Bình </t>
  </si>
  <si>
    <t>01688179047</t>
  </si>
  <si>
    <t xml:space="preserve">Xuân Phương - Phú Bình  </t>
  </si>
  <si>
    <t>0976855888</t>
  </si>
  <si>
    <t>Nguyễn Thị Hồi</t>
  </si>
  <si>
    <t>01687353329</t>
  </si>
  <si>
    <t>Dương Thị Cọ</t>
  </si>
  <si>
    <t>01694883978</t>
  </si>
  <si>
    <t>0987128485</t>
  </si>
  <si>
    <t>0966685283</t>
  </si>
  <si>
    <t>Dương Đình Dũng</t>
  </si>
  <si>
    <t>Dương Thị Miu</t>
  </si>
  <si>
    <t xml:space="preserve"> Bách Quang, Sông Công</t>
  </si>
  <si>
    <t xml:space="preserve"> Tân Quang,  Sông Công</t>
  </si>
  <si>
    <t xml:space="preserve"> Vinh Sơn, Sông Công</t>
  </si>
  <si>
    <t>Xã Vạn Thọ, Đại Từ</t>
  </si>
  <si>
    <t>Đồng Hỷ, Thái Nguyên</t>
  </si>
  <si>
    <t>P. Trưng Vương, TPTN</t>
  </si>
  <si>
    <t>Đình Cả, Võ Nhai</t>
  </si>
  <si>
    <t>Dương Văn Phát</t>
  </si>
  <si>
    <t>01693109951</t>
  </si>
  <si>
    <t>Dương Công Hoàn</t>
  </si>
  <si>
    <t>0904124486</t>
  </si>
  <si>
    <t>01673710466</t>
  </si>
  <si>
    <t>Nhã Lộng - Phú Bình</t>
  </si>
  <si>
    <t>0976303770</t>
  </si>
  <si>
    <t>Hoàng Thị Để</t>
  </si>
  <si>
    <t>01642037975</t>
  </si>
  <si>
    <t>Dương Thành - Phú Bình</t>
  </si>
  <si>
    <t>01669273828</t>
  </si>
  <si>
    <t>Khắc Thị Tiệp</t>
  </si>
  <si>
    <t>0985852077</t>
  </si>
  <si>
    <t>01634633290</t>
  </si>
  <si>
    <t>01683322075</t>
  </si>
  <si>
    <t>Nguyễn Thị Chín</t>
  </si>
  <si>
    <t xml:space="preserve"> Bách Quang, TP Sông Công</t>
  </si>
  <si>
    <t>Dương Văn Chỉ</t>
  </si>
  <si>
    <t>Dương Ngọc Cát</t>
  </si>
  <si>
    <t>0912660638</t>
  </si>
  <si>
    <t>Dương Thị Nải</t>
  </si>
  <si>
    <t>09679397499</t>
  </si>
  <si>
    <t>Đào Thị Mơ</t>
  </si>
  <si>
    <t xml:space="preserve"> P Phố Cò, Tp Sông Công</t>
  </si>
  <si>
    <t>01646918048</t>
  </si>
  <si>
    <t>con trai Dương Quang Đức</t>
  </si>
  <si>
    <t>Xã Khôi Kỳ, Đại Từ</t>
  </si>
  <si>
    <t>0868691852</t>
  </si>
  <si>
    <t>Xã Trung Lương, Định Hóa</t>
  </si>
  <si>
    <t>01699365638</t>
  </si>
  <si>
    <t>P. Tân Thành, TP TN</t>
  </si>
  <si>
    <t>01696340043</t>
  </si>
  <si>
    <t>Dương Thị Đành</t>
  </si>
  <si>
    <t>Phương Giao, Võ Nhai</t>
  </si>
  <si>
    <t>Dương Thị Quai</t>
  </si>
  <si>
    <t>Phú Thượng, Võ Nhai</t>
  </si>
  <si>
    <t>xã Nam Tiến, Phổ Yên</t>
  </si>
  <si>
    <t>0913286329</t>
  </si>
  <si>
    <t>Dương Thị Quốc</t>
  </si>
  <si>
    <t>Nga My - Phú Bình</t>
  </si>
  <si>
    <t>0967760710</t>
  </si>
  <si>
    <t>01633192917</t>
  </si>
  <si>
    <t>0982751426</t>
  </si>
  <si>
    <t xml:space="preserve">Thượng Đình - Phú Bình </t>
  </si>
  <si>
    <t>01632448840</t>
  </si>
  <si>
    <t>Dương Nghĩa Vạn</t>
  </si>
  <si>
    <t>0987069248</t>
  </si>
  <si>
    <t>01668276143</t>
  </si>
  <si>
    <t>01688914555</t>
  </si>
  <si>
    <t>Hoàng Thị Tho</t>
  </si>
  <si>
    <t>0972990771</t>
  </si>
  <si>
    <t>Dương Văn Cán (PB)</t>
  </si>
  <si>
    <t>Nghiêm Thị Bổng</t>
  </si>
  <si>
    <t xml:space="preserve">Xuân Phương - Phú Bình   </t>
  </si>
  <si>
    <t>01683327482</t>
  </si>
  <si>
    <t>Đào Thị Đầm</t>
  </si>
  <si>
    <t xml:space="preserve">TT Hương Sơn - Phú Bình   </t>
  </si>
  <si>
    <t>Dương Văn Sở (PB)</t>
  </si>
  <si>
    <t>Dương Viết Đạo (PB)</t>
  </si>
  <si>
    <t>Dương Thế Đảm (PB)</t>
  </si>
  <si>
    <t>01683120781</t>
  </si>
  <si>
    <t>01636217786</t>
  </si>
  <si>
    <t>01677356136</t>
  </si>
  <si>
    <t>con traiDương Đình Thịnh (PB)</t>
  </si>
  <si>
    <t xml:space="preserve">Ngô Thị Thọ </t>
  </si>
  <si>
    <t>02086513194</t>
  </si>
  <si>
    <t>Nguyễn Thị Chuật</t>
  </si>
  <si>
    <t>Dương Văn Quy</t>
  </si>
  <si>
    <t>Dương Thị Bẩm</t>
  </si>
  <si>
    <t>Hà Thị Trạch</t>
  </si>
  <si>
    <t xml:space="preserve"> Bách Quang - TP Sông Công</t>
  </si>
  <si>
    <t>Vũ Thị Chung</t>
  </si>
  <si>
    <t>Tổ 11, P. Thắng Lợi, Tp Sông Công</t>
  </si>
  <si>
    <t>0915209241</t>
  </si>
  <si>
    <t>Xã Lục Ba, Đại Từ</t>
  </si>
  <si>
    <t>Dương Thị Tĩnh</t>
  </si>
  <si>
    <t>Xã Thành Công, TX Phổ Yên, TN</t>
  </si>
  <si>
    <t>01699676220</t>
  </si>
  <si>
    <t>0965250523</t>
  </si>
  <si>
    <t>Vũ Thị Hồng</t>
  </si>
  <si>
    <t>Tổ 19, P. Phú Xá, TP TN</t>
  </si>
  <si>
    <t>Nguyễn Thị Ba</t>
  </si>
  <si>
    <t>Tổ 1, P. Hoàng Văn Thụ, TPTN</t>
  </si>
  <si>
    <t>091853938</t>
  </si>
  <si>
    <t>Xã Thịnh Đức, TP TN</t>
  </si>
  <si>
    <t>Đặng Thị Đông</t>
  </si>
  <si>
    <t>Xã Huống Thượng, TPTN</t>
  </si>
  <si>
    <t>0913270216</t>
  </si>
  <si>
    <t>xã Huống Thượng, TPTN</t>
  </si>
  <si>
    <t>Dương Thị Sim</t>
  </si>
  <si>
    <t>Dương Thị Hiệng</t>
  </si>
  <si>
    <t>01685106040</t>
  </si>
  <si>
    <t>02086551715</t>
  </si>
  <si>
    <t>01699135835</t>
  </si>
  <si>
    <t>Dương Văn Đồi</t>
  </si>
  <si>
    <t>01693247899</t>
  </si>
  <si>
    <t xml:space="preserve">Dương Thị Tước </t>
  </si>
  <si>
    <t>01668941662</t>
  </si>
  <si>
    <t>0989762859</t>
  </si>
  <si>
    <t>Dương Thị Hới</t>
  </si>
  <si>
    <t>Dương Thị Mầm</t>
  </si>
  <si>
    <t>01626522683</t>
  </si>
  <si>
    <t>Dương Văn Các</t>
  </si>
  <si>
    <t>02803658777</t>
  </si>
  <si>
    <t>01697644264</t>
  </si>
  <si>
    <t>Bạch Thị Ca</t>
  </si>
  <si>
    <t>01666162735</t>
  </si>
  <si>
    <t xml:space="preserve">Dương Đình Vẹn </t>
  </si>
  <si>
    <t>Hà Thị Lục</t>
  </si>
  <si>
    <t>0948730036</t>
  </si>
  <si>
    <t>Dương Đình Hán</t>
  </si>
  <si>
    <t>Dương Thị Sứ</t>
  </si>
  <si>
    <t>01646227184</t>
  </si>
  <si>
    <t>Dương Thị Tuấn</t>
  </si>
  <si>
    <t>Ngọ Thị Vi</t>
  </si>
  <si>
    <t>01672596395</t>
  </si>
  <si>
    <t xml:space="preserve"> Trùng hồ sơ với cụ số 131</t>
  </si>
  <si>
    <t xml:space="preserve"> Trùng hồ sơ với cụ số 130</t>
  </si>
  <si>
    <t>01632133683</t>
  </si>
  <si>
    <t>Hoàng Thị Thắm</t>
  </si>
  <si>
    <t>0984060298</t>
  </si>
  <si>
    <t>Dương Nghĩa Nhạc</t>
  </si>
  <si>
    <t>Ngọ Thị Dần</t>
  </si>
  <si>
    <t>Dương Viết Trúc</t>
  </si>
  <si>
    <t>0914651389</t>
  </si>
  <si>
    <t>01692949805</t>
  </si>
  <si>
    <t>Dương Thị Gẻ</t>
  </si>
  <si>
    <t>01657329284</t>
  </si>
  <si>
    <t>Trần Thị Thú</t>
  </si>
  <si>
    <t>0168999355</t>
  </si>
  <si>
    <t>0984639166</t>
  </si>
  <si>
    <t>0966685199</t>
  </si>
  <si>
    <t>Dương Quang Chu</t>
  </si>
  <si>
    <t>01654755889</t>
  </si>
  <si>
    <t>Hoàng Thị Năng</t>
  </si>
  <si>
    <t>Tân Thành - Phú Bình</t>
  </si>
  <si>
    <t>0979847177</t>
  </si>
  <si>
    <t>Dương Đình Thược</t>
  </si>
  <si>
    <t>0982398698</t>
  </si>
  <si>
    <t>Trương Thị Vân</t>
  </si>
  <si>
    <t>0977684676</t>
  </si>
  <si>
    <t>Dương Như Luân</t>
  </si>
  <si>
    <t>Bờ Lở, Vinh Sơn, TP Sông Công</t>
  </si>
  <si>
    <t>01697321449</t>
  </si>
  <si>
    <t>Tạ Thị Xuân</t>
  </si>
  <si>
    <t>0988480666</t>
  </si>
  <si>
    <t>Dương Công Tình</t>
  </si>
  <si>
    <t>P Phố Cò, Tp Sông Công</t>
  </si>
  <si>
    <t>01646030115</t>
  </si>
  <si>
    <t>Dương Quang Úy</t>
  </si>
  <si>
    <t>Lương Thị Lo</t>
  </si>
  <si>
    <t>Xã Minh Tiến, Đại Từ</t>
  </si>
  <si>
    <t>Ma Thị Cúc</t>
  </si>
  <si>
    <t>Nguyễn Thị Riệu</t>
  </si>
  <si>
    <t>Dương Quang Tảo</t>
  </si>
  <si>
    <t>Xã Mỹ Yên, Đại Từ</t>
  </si>
  <si>
    <t>Dương Đình Chuyên</t>
  </si>
  <si>
    <t>Tổ 13, P. Phú Xá, TP TN</t>
  </si>
  <si>
    <t>Đặng Thị Sói</t>
  </si>
  <si>
    <t>Nguyễn Thị Ngạn</t>
  </si>
  <si>
    <t>Xã Đồng Liên, TPTN</t>
  </si>
  <si>
    <t>0986662563</t>
  </si>
  <si>
    <t>Dương Công Sài</t>
  </si>
  <si>
    <t>Lương Thị Luật</t>
  </si>
  <si>
    <t>Bình Long, Võ Nhai</t>
  </si>
  <si>
    <t>Dương Ngọc Khanh</t>
  </si>
  <si>
    <t>Dương Văn Ấp</t>
  </si>
  <si>
    <t>01696476033</t>
  </si>
  <si>
    <t>Dương Văn Chanh</t>
  </si>
  <si>
    <t>Dương Thị Hộ</t>
  </si>
  <si>
    <t>01632908850</t>
  </si>
  <si>
    <t>Dương Thị Chấn</t>
  </si>
  <si>
    <t>01275505793</t>
  </si>
  <si>
    <t>01655351287</t>
  </si>
  <si>
    <t>Dương Thị Sân</t>
  </si>
  <si>
    <t>Dương Thị Khế</t>
  </si>
  <si>
    <t>0969795617</t>
  </si>
  <si>
    <t>Dương Thị Vạn</t>
  </si>
  <si>
    <t>01627242378</t>
  </si>
  <si>
    <t>Dương Hữu Thỉnh</t>
  </si>
  <si>
    <t>01653395603</t>
  </si>
  <si>
    <t>Dương Thị Thân</t>
  </si>
  <si>
    <t>01644487591</t>
  </si>
  <si>
    <t>Dương Văn Lể</t>
  </si>
  <si>
    <t>01635125548</t>
  </si>
  <si>
    <t>Lê Thị Lĩnh</t>
  </si>
  <si>
    <t>01665433329</t>
  </si>
  <si>
    <t>Dương Xuân Thưởng</t>
  </si>
  <si>
    <t>Dương Đình Quế</t>
  </si>
  <si>
    <t>Kha Sơn - Phú Bình</t>
  </si>
  <si>
    <t>01698923185</t>
  </si>
  <si>
    <t>Dương Thị Đần</t>
  </si>
  <si>
    <t>01696618388</t>
  </si>
  <si>
    <t>Nguyễn Thị Tẩm</t>
  </si>
  <si>
    <t>01689157623</t>
  </si>
  <si>
    <t>01693486270</t>
  </si>
  <si>
    <t>Bách Quang, TP Sông Công</t>
  </si>
  <si>
    <t xml:space="preserve"> Tân Quang, Tp Sông Công</t>
  </si>
  <si>
    <t>Dương Thị bài</t>
  </si>
  <si>
    <t xml:space="preserve"> P Mỏ Chè, Tp Sông Công</t>
  </si>
  <si>
    <t>Cải Đan, TP Sông Công, Thái Nguyên</t>
  </si>
  <si>
    <t>P. Phố Cò, TP Sông Công</t>
  </si>
  <si>
    <t>0978421788</t>
  </si>
  <si>
    <t xml:space="preserve"> P. Lương Sơn, TP Sông Công</t>
  </si>
  <si>
    <t>0912592269</t>
  </si>
  <si>
    <t>Xã Cát Nê, Đại Từ</t>
  </si>
  <si>
    <t>Dương Thị Gừng</t>
  </si>
  <si>
    <t>0975244538</t>
  </si>
  <si>
    <t>01655252385</t>
  </si>
  <si>
    <t>con Dương Quang Lục</t>
  </si>
  <si>
    <t>0912898409</t>
  </si>
  <si>
    <t>Dương Văn Ngò</t>
  </si>
  <si>
    <t>0977933498</t>
  </si>
  <si>
    <t>T Trấn Đu, Phú Lương</t>
  </si>
  <si>
    <t>0979874153</t>
  </si>
  <si>
    <t>Dương Trọng Hạ</t>
  </si>
  <si>
    <t>01683775837</t>
  </si>
  <si>
    <t>01636377017</t>
  </si>
  <si>
    <t>01659004421</t>
  </si>
  <si>
    <t>Dương Thị Đắc</t>
  </si>
  <si>
    <t>01669682910</t>
  </si>
  <si>
    <t>Dương Văn Tế</t>
  </si>
  <si>
    <t>01669712734</t>
  </si>
  <si>
    <t>01646118618</t>
  </si>
  <si>
    <t>090385141</t>
  </si>
  <si>
    <t>Hoàng Thị Sửu</t>
  </si>
  <si>
    <t>01684615313</t>
  </si>
  <si>
    <t>01649362365</t>
  </si>
  <si>
    <t>Dương Thị Ca</t>
  </si>
  <si>
    <t>0988718352</t>
  </si>
  <si>
    <t>Ngọ Thị Viết</t>
  </si>
  <si>
    <t>0161139843</t>
  </si>
  <si>
    <t>Dương Thị Độ</t>
  </si>
  <si>
    <t>01668899487</t>
  </si>
  <si>
    <t>01673476941</t>
  </si>
  <si>
    <t>Dương Thị Luận</t>
  </si>
  <si>
    <t xml:space="preserve">Tân Đức - Phú Bình  </t>
  </si>
  <si>
    <t>01236670956</t>
  </si>
  <si>
    <t xml:space="preserve">Dương Thị Vi  </t>
  </si>
  <si>
    <t xml:space="preserve">Đào Xá - Phú Bình </t>
  </si>
  <si>
    <t>Dương Thị Ghẻ</t>
  </si>
  <si>
    <t>Dương Thị Măng</t>
  </si>
  <si>
    <t>Dương Thị Cường</t>
  </si>
  <si>
    <t xml:space="preserve"> Tân Quang, TP Sông Công</t>
  </si>
  <si>
    <t>0977722583</t>
  </si>
  <si>
    <t xml:space="preserve"> Vinh Sơn, TP Sông Công</t>
  </si>
  <si>
    <t>Vinh Sơn, TP Sông Công</t>
  </si>
  <si>
    <t>01635243116</t>
  </si>
  <si>
    <t>Dương Như Thi</t>
  </si>
  <si>
    <t>0977030106</t>
  </si>
  <si>
    <t>0932326111</t>
  </si>
  <si>
    <t>Dương Văn Thơm</t>
  </si>
  <si>
    <t>P. Lương Sơn, TP Sông Công</t>
  </si>
  <si>
    <t>01679392371</t>
  </si>
  <si>
    <t>01663981995</t>
  </si>
  <si>
    <t>Xã Tân Dương, Định Hóa</t>
  </si>
  <si>
    <t>Dương Văn Ngoan</t>
  </si>
  <si>
    <t>Nông Thị Khái</t>
  </si>
  <si>
    <t>Phạm Thị Son</t>
  </si>
  <si>
    <t>Tổ 12, P. Phú Xá, TP TN</t>
  </si>
  <si>
    <t>0915580210</t>
  </si>
  <si>
    <t>Dương Thị Thiềng</t>
  </si>
  <si>
    <t>0986944588</t>
  </si>
  <si>
    <t>Đỗ Thị Sinh</t>
  </si>
  <si>
    <t>0964375407</t>
  </si>
  <si>
    <t>Dương Văn Đe</t>
  </si>
  <si>
    <t>0968528891</t>
  </si>
  <si>
    <t>Hà Thị Khay</t>
  </si>
  <si>
    <t>01684615343</t>
  </si>
  <si>
    <t>01683465619</t>
  </si>
  <si>
    <t>Dương Sỹ Quảng</t>
  </si>
  <si>
    <t>01692714242</t>
  </si>
  <si>
    <t>01688974780</t>
  </si>
  <si>
    <t>Dương Văn Thâm</t>
  </si>
  <si>
    <t>01667449396</t>
  </si>
  <si>
    <t>Đỗ Thị Viên</t>
  </si>
  <si>
    <t>096447359</t>
  </si>
  <si>
    <t>Dương Văn Đúc</t>
  </si>
  <si>
    <t>Đồng Thị Úc</t>
  </si>
  <si>
    <t>Hoàng Thị Đặt</t>
  </si>
  <si>
    <t>0984792764</t>
  </si>
  <si>
    <t>Dương Văn Trọng</t>
  </si>
  <si>
    <t xml:space="preserve">Xuân Phương - Phú Bình - </t>
  </si>
  <si>
    <t>016294933085</t>
  </si>
  <si>
    <t>Dương Hữu Trí</t>
  </si>
  <si>
    <t>Dương Viết Toàn</t>
  </si>
  <si>
    <t>Nguyễn Thị Ân</t>
  </si>
  <si>
    <t>Nguyễn Thị Tem</t>
  </si>
  <si>
    <t>01639889003</t>
  </si>
  <si>
    <t>Dương Văn Tuất</t>
  </si>
  <si>
    <t>01666230344</t>
  </si>
  <si>
    <t>0977175940</t>
  </si>
  <si>
    <t>Dương Thị Chủng</t>
  </si>
  <si>
    <t xml:space="preserve">Tân Đức - Phú Bình  -         </t>
  </si>
  <si>
    <t>01674138282</t>
  </si>
  <si>
    <t>La Thị Én</t>
  </si>
  <si>
    <t>con Dương Đình Khoản</t>
  </si>
  <si>
    <t>01668526199</t>
  </si>
  <si>
    <t>Nguyễn Thị Chấp</t>
  </si>
  <si>
    <t xml:space="preserve">Dương Thị Sinh </t>
  </si>
  <si>
    <t>Tân Quang, Tp Sông Công</t>
  </si>
  <si>
    <t xml:space="preserve"> P Lương Châu, Tp Sông Công</t>
  </si>
  <si>
    <t>Dương Văn Hoàng</t>
  </si>
  <si>
    <t xml:space="preserve"> P. Phố Cò, TP Sông Công</t>
  </si>
  <si>
    <t>Tạ Thị Bẩy</t>
  </si>
  <si>
    <t>01628260927</t>
  </si>
  <si>
    <t>Xã Hoàng Nông, Đại Từ</t>
  </si>
  <si>
    <t>Hoàng Thị Rồi</t>
  </si>
  <si>
    <t>Xã Phúc Lương, Đại Từ</t>
  </si>
  <si>
    <t>Dương VĂn Thính</t>
  </si>
  <si>
    <t xml:space="preserve">Dương Thị Nhẫn </t>
  </si>
  <si>
    <t xml:space="preserve">Xã Hồng Tiến, TX Phổ Yên </t>
  </si>
  <si>
    <t>Nguyễn Thị Nhắt</t>
  </si>
  <si>
    <t>0989710208</t>
  </si>
  <si>
    <t>con Dương Văn Tường</t>
  </si>
  <si>
    <t>Trần Thị Ngay</t>
  </si>
  <si>
    <t>Xã Phú Đình, Định Hóa</t>
  </si>
  <si>
    <t>0985758898</t>
  </si>
  <si>
    <t>Lý Thị Hạt</t>
  </si>
  <si>
    <t>Dương Minh Thư</t>
  </si>
  <si>
    <t>Xã Cù Vân, Đại Từ, TP TN</t>
  </si>
  <si>
    <t>0984344529</t>
  </si>
  <si>
    <t>Dương Kim Uyên</t>
  </si>
  <si>
    <t>P. Hoàng Văn Thụ, TPTN</t>
  </si>
  <si>
    <t>Dương Thị Đàm</t>
  </si>
  <si>
    <t>01695599523</t>
  </si>
  <si>
    <t>01296376888</t>
  </si>
  <si>
    <t>sai tên đã sửa</t>
  </si>
  <si>
    <t>Ngô Thị Thanh</t>
  </si>
  <si>
    <t>01696658357</t>
  </si>
  <si>
    <t>chồng Dương Trọng Thiệu</t>
  </si>
  <si>
    <t>Tạ Thị Nhẫn</t>
  </si>
  <si>
    <t>01662661183</t>
  </si>
  <si>
    <t>Thần Sa, Võ Nhai</t>
  </si>
  <si>
    <t>xã Văn Yên, Đại Từ</t>
  </si>
  <si>
    <t>Dương Công Mậu</t>
  </si>
  <si>
    <t>xã Đắc Sơn, TX Phổ Yên</t>
  </si>
  <si>
    <t>0917381708</t>
  </si>
  <si>
    <t>Dương Thị Chừng</t>
  </si>
  <si>
    <t>01634209049</t>
  </si>
  <si>
    <t>01696280571</t>
  </si>
  <si>
    <t>Dương Thị Nọt</t>
  </si>
  <si>
    <t>0913843124</t>
  </si>
  <si>
    <t>090911310</t>
  </si>
  <si>
    <t>0962371698</t>
  </si>
  <si>
    <t>0889735011</t>
  </si>
  <si>
    <t>01699036984</t>
  </si>
  <si>
    <t>Dương Văn Xuất</t>
  </si>
  <si>
    <t>0977893436</t>
  </si>
  <si>
    <t>0985013255</t>
  </si>
  <si>
    <t>Dương Thị Vính</t>
  </si>
  <si>
    <t>01666409747</t>
  </si>
  <si>
    <t>Dương Văn Ngạnh</t>
  </si>
  <si>
    <t>01699723926</t>
  </si>
  <si>
    <t>Hoàng Thị Yến</t>
  </si>
  <si>
    <t>0915824199</t>
  </si>
  <si>
    <t>Dương Hữu Cương</t>
  </si>
  <si>
    <t>09840602298</t>
  </si>
  <si>
    <t>Dương Thị Khi</t>
  </si>
  <si>
    <t>Dương Thị Mịch</t>
  </si>
  <si>
    <t>0972994233</t>
  </si>
  <si>
    <t>016655226</t>
  </si>
  <si>
    <t>Ngọ Thị Học</t>
  </si>
  <si>
    <t>01656933439</t>
  </si>
  <si>
    <t>01633266909</t>
  </si>
  <si>
    <t>016422585934</t>
  </si>
  <si>
    <t>Nguyễn Thị Cau</t>
  </si>
  <si>
    <t>0968723374</t>
  </si>
  <si>
    <t>0984557041</t>
  </si>
  <si>
    <t>0989489062</t>
  </si>
  <si>
    <t>01698540623</t>
  </si>
  <si>
    <t>Bùi Thị Khai</t>
  </si>
  <si>
    <t xml:space="preserve">Bảo Lý - Phú Bình - Thái Nguyên                </t>
  </si>
  <si>
    <t>con Dương Văn Thế</t>
  </si>
  <si>
    <t>Dương Ngọc Quang</t>
  </si>
  <si>
    <t>Phạm Thị Đào</t>
  </si>
  <si>
    <t>Dương Lê Phẩm</t>
  </si>
  <si>
    <t>P Lương Châu, Tp Sông Công</t>
  </si>
  <si>
    <t>P Phố Cò, TP Sông Công</t>
  </si>
  <si>
    <t>Dương Văn Then</t>
  </si>
  <si>
    <t>01631805446</t>
  </si>
  <si>
    <t>01663175854</t>
  </si>
  <si>
    <t>Phạm Thị Hòa</t>
  </si>
  <si>
    <t>0975086755</t>
  </si>
  <si>
    <t>Dương Văn Duệ</t>
  </si>
  <si>
    <t>01678726347</t>
  </si>
  <si>
    <t>01696910928</t>
  </si>
  <si>
    <t>Văn Thị Ơn</t>
  </si>
  <si>
    <t>Dương Xuân Hạng</t>
  </si>
  <si>
    <t>Xã Quân Chu, Đại Từ</t>
  </si>
  <si>
    <t>01655947457</t>
  </si>
  <si>
    <t>Nguyễn Thị Lùn</t>
  </si>
  <si>
    <t>0974535028</t>
  </si>
  <si>
    <t>cháu Dương Văn Mậu</t>
  </si>
  <si>
    <t>Lê Thị Miến</t>
  </si>
  <si>
    <t>Xã Phúc Hà, TPTN</t>
  </si>
  <si>
    <t>0876179254</t>
  </si>
  <si>
    <t>Dương Thanh Tiệp</t>
  </si>
  <si>
    <t>Hùng Thị Bích</t>
  </si>
  <si>
    <t>01654522535</t>
  </si>
  <si>
    <t>Dương Trọng Thư</t>
  </si>
  <si>
    <t>0987356099</t>
  </si>
  <si>
    <t>Tô Thị Thi</t>
  </si>
  <si>
    <t>Tân Long, Võ Nhai</t>
  </si>
  <si>
    <t>0912467230</t>
  </si>
  <si>
    <t>Dương Văn Dạn</t>
  </si>
  <si>
    <t>xã Văn Lăng, Đồng Hỷ</t>
  </si>
  <si>
    <t>Dương Thị Lẹt</t>
  </si>
  <si>
    <t>TT Hùng Sơn, Đại Từ</t>
  </si>
  <si>
    <t>Dương Thị Sung</t>
  </si>
  <si>
    <t>Nguyễn Thị Bát</t>
  </si>
  <si>
    <t>Dương Thị Bảng</t>
  </si>
  <si>
    <t>Dương Thị Lẩn</t>
  </si>
  <si>
    <t>01699956550</t>
  </si>
  <si>
    <t>01684763833</t>
  </si>
  <si>
    <t>Dương Văn Hiếng</t>
  </si>
  <si>
    <t>0194750203</t>
  </si>
  <si>
    <t>01647107104</t>
  </si>
  <si>
    <t>Dương Thị Khảm</t>
  </si>
  <si>
    <t>01683544845</t>
  </si>
  <si>
    <t>0986236042</t>
  </si>
  <si>
    <t>0978661944</t>
  </si>
  <si>
    <t>Dương Thị Mật</t>
  </si>
  <si>
    <t>01663959723</t>
  </si>
  <si>
    <t>09639444693</t>
  </si>
  <si>
    <t>01679080540</t>
  </si>
  <si>
    <t>Dương Thị Tận</t>
  </si>
  <si>
    <t>Dương Hữu Tích</t>
  </si>
  <si>
    <t>0168302450</t>
  </si>
  <si>
    <t>0977455661</t>
  </si>
  <si>
    <t>01683290791</t>
  </si>
  <si>
    <t>0978749158</t>
  </si>
  <si>
    <t>0983479003</t>
  </si>
  <si>
    <t>0975208667</t>
  </si>
  <si>
    <t>Dương Doãn Cần</t>
  </si>
  <si>
    <t>Nguyễn Thị Bơ</t>
  </si>
  <si>
    <t>Dương Văn Nga</t>
  </si>
  <si>
    <t>Ngọ Thị Dậu</t>
  </si>
  <si>
    <t>01663982604</t>
  </si>
  <si>
    <t>Thanh Ninh - Phú Bình</t>
  </si>
  <si>
    <t>01673506381</t>
  </si>
  <si>
    <t>0985290387</t>
  </si>
  <si>
    <t>01626918398</t>
  </si>
  <si>
    <t>0167527990</t>
  </si>
  <si>
    <t>0912004903</t>
  </si>
  <si>
    <t>Phạm Thị Ái</t>
  </si>
  <si>
    <t>0986427757</t>
  </si>
  <si>
    <t>Ngọ Thị Bé</t>
  </si>
  <si>
    <t>01642471475</t>
  </si>
  <si>
    <t>Lê Thị Mùi</t>
  </si>
  <si>
    <t>0163584065</t>
  </si>
  <si>
    <t>Dương Văn Du</t>
  </si>
  <si>
    <t>01692725894</t>
  </si>
  <si>
    <t>Nguyễn Thị Trịnh</t>
  </si>
  <si>
    <t>Dương Văn Nghiệp</t>
  </si>
  <si>
    <t>Dương Thị Mạnh</t>
  </si>
  <si>
    <t>01629370199</t>
  </si>
  <si>
    <t>01629519058</t>
  </si>
  <si>
    <t>0983827464</t>
  </si>
  <si>
    <t>01676390407</t>
  </si>
  <si>
    <t>Dương Thị Bấm</t>
  </si>
  <si>
    <t>09851944793</t>
  </si>
  <si>
    <t>Dương Văn Tuyết</t>
  </si>
  <si>
    <t xml:space="preserve"> Lương Châu, Tp Sông Công</t>
  </si>
  <si>
    <t xml:space="preserve"> P. Thắng Lợi, TP Sông Công</t>
  </si>
  <si>
    <t>0989199408</t>
  </si>
  <si>
    <t>Dương Như Lệ</t>
  </si>
  <si>
    <t>Dương Quang Thực</t>
  </si>
  <si>
    <t>01688746684</t>
  </si>
  <si>
    <t>Dương Văn Thưng</t>
  </si>
  <si>
    <t>0198692912</t>
  </si>
  <si>
    <t>Dương Thị Ổi</t>
  </si>
  <si>
    <t>Lê Thị Lan</t>
  </si>
  <si>
    <t>con Dương Văn Lưu</t>
  </si>
  <si>
    <t>01665468320</t>
  </si>
  <si>
    <t>Dương Thị Khôn</t>
  </si>
  <si>
    <t>0977791582</t>
  </si>
  <si>
    <t>Xã Đồng Thịnh, Định Hóa</t>
  </si>
  <si>
    <t>0987475214</t>
  </si>
  <si>
    <t>Hoàng Thị Ngọ</t>
  </si>
  <si>
    <t>Xã Phúc Chu, Định Hóa</t>
  </si>
  <si>
    <t>01648164885</t>
  </si>
  <si>
    <t>con Dương Hữu Tam</t>
  </si>
  <si>
    <t>01629653363</t>
  </si>
  <si>
    <t>0918926632</t>
  </si>
  <si>
    <t>Xã Cù Vân, Đại Từ, TN</t>
  </si>
  <si>
    <t>01647960665</t>
  </si>
  <si>
    <t>Dương Quang Tâm</t>
  </si>
  <si>
    <t>P. Gia Sàng, TP TN</t>
  </si>
  <si>
    <t>0914379994</t>
  </si>
  <si>
    <t>0987530322</t>
  </si>
  <si>
    <t>Đàm Thị Vít</t>
  </si>
  <si>
    <t>01676793547</t>
  </si>
  <si>
    <t>Dương Trọng Thiệu</t>
  </si>
  <si>
    <t>Dương Quang Tân</t>
  </si>
  <si>
    <t>Nguyễn Thị Phúc</t>
  </si>
  <si>
    <t>01683479905</t>
  </si>
  <si>
    <t>Liên Minh, Võ Nhai</t>
  </si>
  <si>
    <t>Dương Thị Páo</t>
  </si>
  <si>
    <t>Dân Tiến, Võ Nhai</t>
  </si>
  <si>
    <t>P Thịnh Đán, TP Thái Nguyên</t>
  </si>
  <si>
    <t>01647868915</t>
  </si>
  <si>
    <t>xã Bá Xuyên, Sông Công</t>
  </si>
  <si>
    <t>xã Thành Công, Phổ Yên</t>
  </si>
  <si>
    <t>01698076070</t>
  </si>
  <si>
    <t>0978641428</t>
  </si>
  <si>
    <t>0985544952</t>
  </si>
  <si>
    <t>Trần Thị Đinh</t>
  </si>
  <si>
    <t>Dương Đình Thóc</t>
  </si>
  <si>
    <t>01644764420</t>
  </si>
  <si>
    <t>Trần Thị Sếnh</t>
  </si>
  <si>
    <t>Xã Tân Thịnh, Định Hóa</t>
  </si>
  <si>
    <t>Trần Thị Xoa</t>
  </si>
  <si>
    <t>P.Tích Lương, TPTN</t>
  </si>
  <si>
    <t>0912860547</t>
  </si>
  <si>
    <t>01656330085</t>
  </si>
  <si>
    <t>0983215828</t>
  </si>
  <si>
    <t>con Dương Văn Phượng</t>
  </si>
  <si>
    <t>01632087914</t>
  </si>
  <si>
    <t>Dương Thị Nghìn</t>
  </si>
  <si>
    <t>Dương Văn Đối</t>
  </si>
  <si>
    <t>Xã Quyết Thắng, TPTN</t>
  </si>
  <si>
    <t>0975292230</t>
  </si>
  <si>
    <t>01672206654</t>
  </si>
  <si>
    <t>con Dương Văn quyết</t>
  </si>
  <si>
    <t>01644398980</t>
  </si>
  <si>
    <t>0983731460</t>
  </si>
  <si>
    <t>0987276895</t>
  </si>
  <si>
    <t>Hà Thị Tằng</t>
  </si>
  <si>
    <t>Nông Thị Toàn</t>
  </si>
  <si>
    <t>0974540264</t>
  </si>
  <si>
    <t>con Dương Văn Bẩy</t>
  </si>
  <si>
    <t>Tổ 5, P. Gia Sàng, TPTN</t>
  </si>
  <si>
    <t>P. Phan Đình Phùng, TPTN</t>
  </si>
  <si>
    <t>con Dương Văn Toàn</t>
  </si>
  <si>
    <t>Hoàng Thị Hợi</t>
  </si>
  <si>
    <t>Hóa Thượng, Đồng Hỷ, TN</t>
  </si>
  <si>
    <t>0912901575</t>
  </si>
  <si>
    <t>chồng Dương Quang Hùng</t>
  </si>
  <si>
    <t>Xã Phục Linh, Đại Từ, TN</t>
  </si>
  <si>
    <t>Lường Thị Thi</t>
  </si>
  <si>
    <t>0972006848</t>
  </si>
  <si>
    <t>Dương Công Trường</t>
  </si>
  <si>
    <t>0972096918</t>
  </si>
  <si>
    <t>TDP 3, P. Phố Cò, TP Sông Công</t>
  </si>
  <si>
    <t>Dương Văn Đằng</t>
  </si>
  <si>
    <t>chưa bổ sung hồ sơ</t>
  </si>
  <si>
    <t>Trần Thị Thu</t>
  </si>
  <si>
    <t>Xã Ký Phú, Đại Từ</t>
  </si>
  <si>
    <t>chồng Dương Văn Khuyến</t>
  </si>
  <si>
    <t>01646540089</t>
  </si>
  <si>
    <t>01644051422</t>
  </si>
  <si>
    <t>Dương Minh Tuấn</t>
  </si>
  <si>
    <t>P. Tân Lập, TPTN</t>
  </si>
  <si>
    <t>02083847421</t>
  </si>
  <si>
    <t>TT Đu, Phú Lương, TN</t>
  </si>
  <si>
    <t>Tân Long, Đồng Hỷ</t>
  </si>
  <si>
    <t>Dương Minh Đát</t>
  </si>
  <si>
    <t>xã Úc Kỳ, Phú Bình</t>
  </si>
  <si>
    <t>01649294944</t>
  </si>
  <si>
    <t>đã sửa tên</t>
  </si>
  <si>
    <t>0982026474</t>
  </si>
  <si>
    <t>trùng với STT 542</t>
  </si>
  <si>
    <t>0973550167</t>
  </si>
  <si>
    <t>01679954875</t>
  </si>
  <si>
    <t>Dương Nghĩa Sơn</t>
  </si>
  <si>
    <t>Làng Đỗ, Tân Quang, TP Sông Công</t>
  </si>
  <si>
    <t>Dương Văn Thời</t>
  </si>
  <si>
    <t>Dương Mai Sơn</t>
  </si>
  <si>
    <t>01692250660</t>
  </si>
  <si>
    <t>Xã Đắc Sơn, TX Phổ Yên</t>
  </si>
  <si>
    <t>0869544523</t>
  </si>
  <si>
    <t>01636105755</t>
  </si>
  <si>
    <t>Dương Văn Thai</t>
  </si>
  <si>
    <t>Dương Thị Cung</t>
  </si>
  <si>
    <t xml:space="preserve">Văn Hán, Đồng Hỷ, </t>
  </si>
  <si>
    <t>Dương Đình Quyến</t>
  </si>
  <si>
    <t>Tổ 10, P. Phú Xá, TP TN</t>
  </si>
  <si>
    <t>Đại Từ, TP TN</t>
  </si>
  <si>
    <t>đã sửa địa chỉ</t>
  </si>
  <si>
    <t>Dương Thị Múi</t>
  </si>
  <si>
    <t>0936665161</t>
  </si>
  <si>
    <t>Trịnh Thị Mơ</t>
  </si>
  <si>
    <t>0965329055</t>
  </si>
  <si>
    <t>098989267</t>
  </si>
  <si>
    <t>01634684176</t>
  </si>
  <si>
    <t>Vũ Thị Tính</t>
  </si>
  <si>
    <t>Lường Thị Phan</t>
  </si>
  <si>
    <t>Chợ Mới, Bắc Kan</t>
  </si>
  <si>
    <t>0913820467</t>
  </si>
  <si>
    <t>0978274040</t>
  </si>
  <si>
    <t>HS: p.Tích Lương, TP.Thái Nguyên</t>
  </si>
  <si>
    <t>01685272537</t>
  </si>
  <si>
    <t>Dương Văn Hợp</t>
  </si>
  <si>
    <t>0989734278</t>
  </si>
  <si>
    <t>0984071410</t>
  </si>
  <si>
    <t>0972314167</t>
  </si>
  <si>
    <t>01685257456</t>
  </si>
  <si>
    <t>0984339742</t>
  </si>
  <si>
    <t>Đặng Thị Kể</t>
  </si>
  <si>
    <t>01684206410</t>
  </si>
  <si>
    <t>Dương Văn Nậm</t>
  </si>
  <si>
    <t>01645794956</t>
  </si>
  <si>
    <t>Lưu Thị Bơ</t>
  </si>
  <si>
    <t>01684727803</t>
  </si>
  <si>
    <t>Dương VĂn Lục</t>
  </si>
  <si>
    <t>01695088237</t>
  </si>
  <si>
    <t>Dương Đình Cử</t>
  </si>
  <si>
    <t>0169432313</t>
  </si>
  <si>
    <t>Trần Thị Kỳ</t>
  </si>
  <si>
    <t>0985510235</t>
  </si>
  <si>
    <t>Dương Văn Huy</t>
  </si>
  <si>
    <t xml:space="preserve">Nga My - Phú Bình </t>
  </si>
  <si>
    <t>trùng với STT 743</t>
  </si>
  <si>
    <t>Dương Thị Dòn</t>
  </si>
  <si>
    <t>01696591157</t>
  </si>
  <si>
    <t>0962269554</t>
  </si>
  <si>
    <t>Dương Thị Dứa</t>
  </si>
  <si>
    <t>01685715976</t>
  </si>
  <si>
    <t>01667200179</t>
  </si>
  <si>
    <t>01643763943</t>
  </si>
  <si>
    <t>01657264407</t>
  </si>
  <si>
    <t>01655681171</t>
  </si>
  <si>
    <t>Dương Thị Tặng</t>
  </si>
  <si>
    <t>0977615173</t>
  </si>
  <si>
    <t>Dương Đình Điền</t>
  </si>
  <si>
    <t>01697333227</t>
  </si>
  <si>
    <t>01673103911</t>
  </si>
  <si>
    <t>Dương Đình Luân</t>
  </si>
  <si>
    <t>0934569255</t>
  </si>
  <si>
    <t>01678519203</t>
  </si>
  <si>
    <t>01238598604</t>
  </si>
  <si>
    <t>01679032197</t>
  </si>
  <si>
    <t>Trần Thị Điệp</t>
  </si>
  <si>
    <t>0983086443</t>
  </si>
  <si>
    <t>Dương Đình Thể</t>
  </si>
  <si>
    <t>01639444693</t>
  </si>
  <si>
    <t>La Thị Hựu</t>
  </si>
  <si>
    <t>01673710446</t>
  </si>
  <si>
    <t>Dương Đình Giang</t>
  </si>
  <si>
    <t>0984756774</t>
  </si>
  <si>
    <t>Dương Thị Bách</t>
  </si>
  <si>
    <t>Dương Đình Điều</t>
  </si>
  <si>
    <t>01682323516</t>
  </si>
  <si>
    <t>Dương Đình Bẩy</t>
  </si>
  <si>
    <t>01233184885</t>
  </si>
  <si>
    <t>0977866429</t>
  </si>
  <si>
    <t>Dương Đình Hàm</t>
  </si>
  <si>
    <t>Hà Thị Chức</t>
  </si>
  <si>
    <t>01684617284</t>
  </si>
  <si>
    <t>Dương Văn Phê</t>
  </si>
  <si>
    <t>Dương Ngô Cảnh</t>
  </si>
  <si>
    <t>Nguyễn Thị Bìa</t>
  </si>
  <si>
    <t>Dương Văn Luật</t>
  </si>
  <si>
    <t>Dương Thị Chế</t>
  </si>
  <si>
    <t>Dương Văn Thước</t>
  </si>
  <si>
    <t>Dương Đình Ước</t>
  </si>
  <si>
    <t>0968664972</t>
  </si>
  <si>
    <t>0986469611</t>
  </si>
  <si>
    <t>02083507678</t>
  </si>
  <si>
    <t>Dương Thị Mánh</t>
  </si>
  <si>
    <t>01679305954</t>
  </si>
  <si>
    <t>Dương Văn Liêm</t>
  </si>
  <si>
    <t>Dương Văn Nguyễn</t>
  </si>
  <si>
    <t>01653608380</t>
  </si>
  <si>
    <t>Đồng Thị Tranh</t>
  </si>
  <si>
    <t>0973473622</t>
  </si>
  <si>
    <t>Dương Văn Hiệp</t>
  </si>
  <si>
    <t>Nguyễn Thị Nâng</t>
  </si>
  <si>
    <t>1638410059</t>
  </si>
  <si>
    <t>Dương Hữu Bản</t>
  </si>
  <si>
    <t>Nguyễn Thị Thính</t>
  </si>
  <si>
    <t>Dương Văn Liêng</t>
  </si>
  <si>
    <t>Dương Đình Thất</t>
  </si>
  <si>
    <t>0971080383</t>
  </si>
  <si>
    <t>Dương Viết Thoai</t>
  </si>
  <si>
    <t>Dương Thế Thoán</t>
  </si>
  <si>
    <t>Trịnh Thị Hoa</t>
  </si>
  <si>
    <t>Dương Văn Kể</t>
  </si>
  <si>
    <t>Thanh Ninh - Phú Bình  -       Không có hồ sơ năm 2017</t>
  </si>
  <si>
    <t>0986672728</t>
  </si>
  <si>
    <t>Dương Ngọc Bảo</t>
  </si>
  <si>
    <t>Dương Quang Tư</t>
  </si>
  <si>
    <t>0985408778</t>
  </si>
  <si>
    <t>0974804028</t>
  </si>
  <si>
    <t>Bùi Thị Xây</t>
  </si>
  <si>
    <t>01682656949</t>
  </si>
  <si>
    <t>Phạm Thị Tình</t>
  </si>
  <si>
    <t>01633630081</t>
  </si>
  <si>
    <t>Dương Quang Văn</t>
  </si>
  <si>
    <t>Dương Văn Dụ</t>
  </si>
  <si>
    <t>0972551903</t>
  </si>
  <si>
    <t>Dương Văn Hưởng</t>
  </si>
  <si>
    <t>0163048002</t>
  </si>
  <si>
    <t>01667251841</t>
  </si>
  <si>
    <t>Dương Thị Chè</t>
  </si>
  <si>
    <t>01686520991</t>
  </si>
  <si>
    <t>Nguyễn Thị Dương</t>
  </si>
  <si>
    <t>0985290859</t>
  </si>
  <si>
    <t>Dương Tuấn Hiền</t>
  </si>
  <si>
    <t>01655099848</t>
  </si>
  <si>
    <t>Bảo Lý - Phú Bình -         Trùng tên với cụ Tài số 1010</t>
  </si>
  <si>
    <t>01687415375</t>
  </si>
  <si>
    <t>trùng với STT 656</t>
  </si>
  <si>
    <t>01689857648</t>
  </si>
  <si>
    <t>trùng với STT 655</t>
  </si>
  <si>
    <t>Dương Văn Lại</t>
  </si>
  <si>
    <t>01686929125</t>
  </si>
  <si>
    <t>sai địa chỉ đã sửa</t>
  </si>
  <si>
    <t>Vũ Thị Lâm</t>
  </si>
  <si>
    <t xml:space="preserve">Dương Quọc Nam </t>
  </si>
  <si>
    <t>Dương Quốc Chung</t>
  </si>
  <si>
    <t>02083762889</t>
  </si>
  <si>
    <t>Dương Ngọc Y</t>
  </si>
  <si>
    <t>01699060701</t>
  </si>
  <si>
    <t>Dương Văn Thảo</t>
  </si>
  <si>
    <t>Dương Thị Rộng</t>
  </si>
  <si>
    <t>01679485996</t>
  </si>
  <si>
    <t>Trần Thị Cành</t>
  </si>
  <si>
    <t>01666792401</t>
  </si>
  <si>
    <t>Dương Thị Đôn</t>
  </si>
  <si>
    <t>0919339990</t>
  </si>
  <si>
    <t>0989723013</t>
  </si>
  <si>
    <t>01632108336</t>
  </si>
  <si>
    <t>01653391415</t>
  </si>
  <si>
    <t>0976340566</t>
  </si>
  <si>
    <t>Nguyễn Thị Khắc</t>
  </si>
  <si>
    <t>0987244959</t>
  </si>
  <si>
    <t>Dương Quang Phương</t>
  </si>
  <si>
    <t>0912064969</t>
  </si>
  <si>
    <t>Lưu Thị Là</t>
  </si>
  <si>
    <t>Xã Phú Lương, Đại Từ</t>
  </si>
  <si>
    <t>Đặng Thị Tự</t>
  </si>
  <si>
    <t>Đỗ Thị Tỉnh</t>
  </si>
  <si>
    <t>Xã Thành Công, TX Phổ Yên</t>
  </si>
  <si>
    <t>01646294831</t>
  </si>
  <si>
    <t>Nguyễn Thị Cơ</t>
  </si>
  <si>
    <t>Dương Văn Thư</t>
  </si>
  <si>
    <t>0974615900</t>
  </si>
  <si>
    <t>Dương Đình Chế</t>
  </si>
  <si>
    <t>Xã Định Biên, Định Hóa</t>
  </si>
  <si>
    <t>01627376733</t>
  </si>
  <si>
    <t>Phạm Thị Yên</t>
  </si>
  <si>
    <t>01688961184</t>
  </si>
  <si>
    <t>Tổ 4, P. Tích Lương, TP TN</t>
  </si>
  <si>
    <t>Tổ 5, P. Tích Lương, TP TN</t>
  </si>
  <si>
    <t>Dương Thị Xá</t>
  </si>
  <si>
    <t>Dương Huy Khởi</t>
  </si>
  <si>
    <t>Tổ 10, P. Quang Trung, TP TN</t>
  </si>
  <si>
    <t>01696589733</t>
  </si>
  <si>
    <t>Lưu Thị Mậu</t>
  </si>
  <si>
    <t>Triệu Thị Tâm</t>
  </si>
  <si>
    <t>La Hiên, Võ Nhai, TN</t>
  </si>
  <si>
    <t>Nguyễn Thị Kim Ngần</t>
  </si>
  <si>
    <t>xa Trung Lương, Định Hóa</t>
  </si>
  <si>
    <t>xuống tp</t>
  </si>
  <si>
    <t>0913357374</t>
  </si>
  <si>
    <t>01652030343</t>
  </si>
  <si>
    <t>0977855431</t>
  </si>
  <si>
    <t>Dương Văn Chạc</t>
  </si>
  <si>
    <t>Quất Động, Thường Tín, HN</t>
  </si>
  <si>
    <t>0977851553</t>
  </si>
  <si>
    <t>Triệu Thị Tam</t>
  </si>
  <si>
    <t>xaã La Hiên, Võ Nhai</t>
  </si>
  <si>
    <t>01627605516</t>
  </si>
  <si>
    <t>0966857240</t>
  </si>
  <si>
    <t>Dương Đình Liên</t>
  </si>
  <si>
    <t>Dương Đá</t>
  </si>
  <si>
    <t>P. Trung Thành, TPTN</t>
  </si>
  <si>
    <t>01695883016</t>
  </si>
  <si>
    <t>Dương Quang Hùng</t>
  </si>
  <si>
    <t>Dương Kim Lương</t>
  </si>
  <si>
    <t>xã Sơn Cẩm, TP Thái Nguyên</t>
  </si>
  <si>
    <t>01696152849</t>
  </si>
  <si>
    <t>xã Phúc Xuân, TPTN</t>
  </si>
  <si>
    <t>01257840151</t>
  </si>
  <si>
    <t>P Lương Sơn, Sông Công</t>
  </si>
  <si>
    <t xml:space="preserve">P Lương Sơn, Sông Công </t>
  </si>
  <si>
    <t>0979339990</t>
  </si>
  <si>
    <t>0165391415</t>
  </si>
  <si>
    <t>Dương Thị Can</t>
  </si>
  <si>
    <t>Ô Vinh Đán</t>
  </si>
  <si>
    <t>xã Quy Kỳ, Định Hóa</t>
  </si>
  <si>
    <t>Dương Thị Máng</t>
  </si>
  <si>
    <t>Hoàng Thị Hóe</t>
  </si>
  <si>
    <t>0165301584</t>
  </si>
  <si>
    <t>Dương Đình Tiệp</t>
  </si>
  <si>
    <t>0982673597</t>
  </si>
  <si>
    <t>01698946256</t>
  </si>
  <si>
    <t>Dương Thị Miêng</t>
  </si>
  <si>
    <t>Dương Thị Trịnh</t>
  </si>
  <si>
    <t>01682197394</t>
  </si>
  <si>
    <t>Cao Thị Sửu</t>
  </si>
  <si>
    <t>097724354</t>
  </si>
  <si>
    <t>Dương Văn Nhiên</t>
  </si>
  <si>
    <t xml:space="preserve">Dương Văn Thân </t>
  </si>
  <si>
    <t>TDP 1, P. Phố Cò, TP Sông Công</t>
  </si>
  <si>
    <t>Nguyễn Thị Hợp</t>
  </si>
  <si>
    <t>Tạ  Thị Tý</t>
  </si>
  <si>
    <t>Dương Đức Tiền</t>
  </si>
  <si>
    <t>0915532962</t>
  </si>
  <si>
    <t>Dương Thị Sản</t>
  </si>
  <si>
    <t>091937068</t>
  </si>
  <si>
    <t>Dương Danh Tấn</t>
  </si>
  <si>
    <t>0931529518</t>
  </si>
  <si>
    <t>01654786237</t>
  </si>
  <si>
    <t>Xã Tân Cương, TP TN</t>
  </si>
  <si>
    <t>Tràng Xá, Võ Nhai</t>
  </si>
  <si>
    <t>Dương Mùi Phẩy</t>
  </si>
  <si>
    <t>xã Tân Thịnh, Định Hóa</t>
  </si>
  <si>
    <t>xã thành Công, Phổ Yên</t>
  </si>
  <si>
    <t>Dương Duy Lệ</t>
  </si>
  <si>
    <t>0982673517</t>
  </si>
  <si>
    <t>Đặng Thị Sự</t>
  </si>
  <si>
    <t>Dương Văn Ấm</t>
  </si>
  <si>
    <t>01694542462</t>
  </si>
  <si>
    <t>01686662638</t>
  </si>
  <si>
    <t>Đồng Thị Trà</t>
  </si>
  <si>
    <t>01674358377</t>
  </si>
  <si>
    <t>Dương Đình ước</t>
  </si>
  <si>
    <t>0168664972</t>
  </si>
  <si>
    <t>TDP 2B, P Phố Cò, TP Sông Công</t>
  </si>
  <si>
    <t>01653467152</t>
  </si>
  <si>
    <t>Dương Tùng Bách</t>
  </si>
  <si>
    <t>01697263266</t>
  </si>
  <si>
    <t>Hoàng Thị Thọ</t>
  </si>
  <si>
    <t>Dương Đình Sử</t>
  </si>
  <si>
    <t>xã Hà Thượng, Đại Từ</t>
  </si>
  <si>
    <t>Nộp HS ở TP</t>
  </si>
  <si>
    <t>0987579899</t>
  </si>
  <si>
    <t>P Tân Thịnh, TP TN</t>
  </si>
  <si>
    <t>Đặng Thị Lai</t>
  </si>
  <si>
    <t>Dương Quý Thiện</t>
  </si>
  <si>
    <t>Dương Trọng Diệu</t>
  </si>
  <si>
    <t>Dương Như Gầy</t>
  </si>
  <si>
    <t>xã Vinh Sơn, Sông Công</t>
  </si>
  <si>
    <t>đã sửa sai tên</t>
  </si>
  <si>
    <t>Dương Thị Phệ</t>
  </si>
  <si>
    <t>Dương Thể Bình</t>
  </si>
  <si>
    <t>0987488551</t>
  </si>
  <si>
    <t>01629081284</t>
  </si>
  <si>
    <t>Dương Thị Ấp</t>
  </si>
  <si>
    <t>01655941457</t>
  </si>
  <si>
    <t>Trần Thị Thư</t>
  </si>
  <si>
    <t>0166781576</t>
  </si>
  <si>
    <t>Dương Đình Doãn</t>
  </si>
  <si>
    <t>Nguyễn Văn Vòng</t>
  </si>
  <si>
    <t>Xóm 8, Phúc Hà, TPTN</t>
  </si>
  <si>
    <t>Hoàng Thị Giống</t>
  </si>
  <si>
    <t>01699365639</t>
  </si>
  <si>
    <t>vợ ông Dương Kim Bôi</t>
  </si>
  <si>
    <t>Xã Cù Vân, Đại Từ,  TN</t>
  </si>
  <si>
    <t>trùng 790</t>
  </si>
  <si>
    <t>Phan Thị Bích Hà</t>
  </si>
  <si>
    <t>Tổ 10B, P. Tân Lập, TP TN</t>
  </si>
  <si>
    <t>0987291897</t>
  </si>
  <si>
    <t>0944551154</t>
  </si>
  <si>
    <t>Triệu Thị Tư</t>
  </si>
  <si>
    <t>0988642562</t>
  </si>
  <si>
    <t>01637923710</t>
  </si>
  <si>
    <t>Dương Thị Dễ</t>
  </si>
  <si>
    <t>0945426124</t>
  </si>
  <si>
    <t>0979813165</t>
  </si>
  <si>
    <t>Hà Thị Dung</t>
  </si>
  <si>
    <t>0988285532</t>
  </si>
  <si>
    <t>Dương Văn Nhị</t>
  </si>
  <si>
    <t>0963914283</t>
  </si>
  <si>
    <t>Dương Văn Toan</t>
  </si>
  <si>
    <t>01673059446</t>
  </si>
  <si>
    <t>Vũ Thị Đương</t>
  </si>
  <si>
    <t>01648443003</t>
  </si>
  <si>
    <t>01628344173</t>
  </si>
  <si>
    <t>01645065893</t>
  </si>
  <si>
    <t>Dương Văn Vạn</t>
  </si>
  <si>
    <t>01633038885</t>
  </si>
  <si>
    <t>01651930354</t>
  </si>
  <si>
    <t>Dương Văn Thăng</t>
  </si>
  <si>
    <t>La Doan, Tân Quang, Tp Sông Công</t>
  </si>
  <si>
    <t>0983063455</t>
  </si>
  <si>
    <t>Dương Minh Trong</t>
  </si>
  <si>
    <t>TDP 3, P Phố Cò, Tp Sông Công</t>
  </si>
  <si>
    <t>Xóm Đớ, Bá Xuyên, TP Sông Công</t>
  </si>
  <si>
    <t>Bùi Thị Hợi</t>
  </si>
  <si>
    <t>Tống Thị Bốn</t>
  </si>
  <si>
    <t>Dương Kim Việt</t>
  </si>
  <si>
    <t>Quan Thị Thiện</t>
  </si>
  <si>
    <t>xã Thành Công, TX Phổ Yên</t>
  </si>
  <si>
    <t>0978954755</t>
  </si>
  <si>
    <t>Dương Đình Kỷ</t>
  </si>
  <si>
    <t>Dương Đức Khẩn</t>
  </si>
  <si>
    <t>Xã Nam Tiến, TX Phổ Yên</t>
  </si>
  <si>
    <t>Nguyễn Thị Văn</t>
  </si>
  <si>
    <t xml:space="preserve">xã Tân Lợi,Đồng Hỷ, </t>
  </si>
  <si>
    <t>Dương Trung Thạch</t>
  </si>
  <si>
    <t xml:space="preserve">TT Trại Cau, Đồng Hỷ, </t>
  </si>
  <si>
    <t>Dương Quang Ngọc</t>
  </si>
  <si>
    <t>Tổ 2, P. Tích Lương, TP TN</t>
  </si>
  <si>
    <t>Dương Quang Sinh</t>
  </si>
  <si>
    <t>Tổ 27, P Trung Thành, TP TN</t>
  </si>
  <si>
    <t>0976898409</t>
  </si>
  <si>
    <t>0912456725</t>
  </si>
  <si>
    <t>Tổ 19, P Quang Trung, TPTN</t>
  </si>
  <si>
    <t>0125016649</t>
  </si>
  <si>
    <t>Nông Thị Biên</t>
  </si>
  <si>
    <t>0985377228</t>
  </si>
  <si>
    <t>0985726610</t>
  </si>
  <si>
    <t>Cổ Lũng, Phú Lương, TPTN</t>
  </si>
  <si>
    <t>0987519899</t>
  </si>
  <si>
    <t>0949509699</t>
  </si>
  <si>
    <t>xã Tân Lợi, Đồng Hỷ,TN</t>
  </si>
  <si>
    <t>0971821554</t>
  </si>
  <si>
    <t>a Thanh Đán</t>
  </si>
  <si>
    <t>Bế Thị Cảnh</t>
  </si>
  <si>
    <t>xã Xuân Phương, Phú Bình</t>
  </si>
  <si>
    <t>0974342848</t>
  </si>
  <si>
    <t>Dương Hữu Thể</t>
  </si>
  <si>
    <t>Dương Thị Phai</t>
  </si>
  <si>
    <t>xã Điềm Thụy, Phú Bình</t>
  </si>
  <si>
    <t>0989892697</t>
  </si>
  <si>
    <t>P Thắng Lợi, Sông Công</t>
  </si>
  <si>
    <t>0961028169</t>
  </si>
  <si>
    <t>Dương Thị Hạp</t>
  </si>
  <si>
    <t>01699530306</t>
  </si>
  <si>
    <t>01666842503</t>
  </si>
  <si>
    <t>0975657021</t>
  </si>
  <si>
    <t>0971876882</t>
  </si>
  <si>
    <t>Dương Đình Việt</t>
  </si>
  <si>
    <t>01646297003</t>
  </si>
  <si>
    <t>Đinh Thị Lành</t>
  </si>
  <si>
    <t>0974005238</t>
  </si>
  <si>
    <t>Dương Văn Cải</t>
  </si>
  <si>
    <t>01672985232</t>
  </si>
  <si>
    <t>Dương Thị Mậm</t>
  </si>
  <si>
    <t>01678857107</t>
  </si>
  <si>
    <t>01648157040</t>
  </si>
  <si>
    <t>01672391730</t>
  </si>
  <si>
    <t>0977749760</t>
  </si>
  <si>
    <t>Dương Thị Lạp</t>
  </si>
  <si>
    <t>0977015634</t>
  </si>
  <si>
    <t>01654974138</t>
  </si>
  <si>
    <t>Dương Thị Mố</t>
  </si>
  <si>
    <t>0984716410</t>
  </si>
  <si>
    <t>016924631767</t>
  </si>
  <si>
    <t>Dương Văn Đun</t>
  </si>
  <si>
    <t>01698145244</t>
  </si>
  <si>
    <t>Dương Văn Bỉm</t>
  </si>
  <si>
    <t>01674044813</t>
  </si>
  <si>
    <t>Đỗ Thị Hiếu</t>
  </si>
  <si>
    <t>0986594329</t>
  </si>
  <si>
    <t>01693051902</t>
  </si>
  <si>
    <t>Dương Thị Hót</t>
  </si>
  <si>
    <t>01682470715</t>
  </si>
  <si>
    <t>0987948139</t>
  </si>
  <si>
    <t>Dương Thị Hái</t>
  </si>
  <si>
    <t>0962455331</t>
  </si>
  <si>
    <t>La Thị May</t>
  </si>
  <si>
    <t>0979082634</t>
  </si>
  <si>
    <t>Dương Công Sự</t>
  </si>
  <si>
    <t>Vũ Thị Cán</t>
  </si>
  <si>
    <t>0978875488</t>
  </si>
  <si>
    <t>Dương Đình Nhinh</t>
  </si>
  <si>
    <t>01672174778</t>
  </si>
  <si>
    <t>Dương Đình Nghiệp</t>
  </si>
  <si>
    <t>0972106854</t>
  </si>
  <si>
    <t>01258731306</t>
  </si>
  <si>
    <t>01684591912</t>
  </si>
  <si>
    <t>Dương Thị Chấp</t>
  </si>
  <si>
    <t>0987325358</t>
  </si>
  <si>
    <t>01677522244</t>
  </si>
  <si>
    <t>01693493965</t>
  </si>
  <si>
    <t>0977865836</t>
  </si>
  <si>
    <t>Dương Thị Tủng</t>
  </si>
  <si>
    <t>0989254683</t>
  </si>
  <si>
    <t>01636531708</t>
  </si>
  <si>
    <t>Dương Đình Thuấn</t>
  </si>
  <si>
    <t>098595310</t>
  </si>
  <si>
    <t>Dương Đình Mùi</t>
  </si>
  <si>
    <t>01644076360</t>
  </si>
  <si>
    <t>Nguyễn Thị Canh</t>
  </si>
  <si>
    <t>01632503625</t>
  </si>
  <si>
    <t>Dương Đình Mộng</t>
  </si>
  <si>
    <t>01657369711</t>
  </si>
  <si>
    <t>Dương Văn Nâu</t>
  </si>
  <si>
    <t>Dương Thị Thả</t>
  </si>
  <si>
    <t>Dương Văn Nhạc</t>
  </si>
  <si>
    <t>Dương Đình Kiên</t>
  </si>
  <si>
    <t>Dương Thị Sức</t>
  </si>
  <si>
    <t>090418760</t>
  </si>
  <si>
    <t>0986516242</t>
  </si>
  <si>
    <t>Dương Đình Luật</t>
  </si>
  <si>
    <t>Dương Thị Lọ</t>
  </si>
  <si>
    <t>0168234301</t>
  </si>
  <si>
    <t>01648660403</t>
  </si>
  <si>
    <t xml:space="preserve">Dương Thị Lịch                                                                                                                                                                                                                </t>
  </si>
  <si>
    <t>01257242683</t>
  </si>
  <si>
    <t>Dương Văn Thú</t>
  </si>
  <si>
    <t>01698919223</t>
  </si>
  <si>
    <t>0169707967</t>
  </si>
  <si>
    <t>Đồng Thị Lưu</t>
  </si>
  <si>
    <t>01229371899</t>
  </si>
  <si>
    <t>Dương Hữu Ổn</t>
  </si>
  <si>
    <t>Dương Thị Anh Tài</t>
  </si>
  <si>
    <t>01674874015</t>
  </si>
  <si>
    <t>01692662799</t>
  </si>
  <si>
    <t>Dương Thị Lõi</t>
  </si>
  <si>
    <t>01642559723</t>
  </si>
  <si>
    <t>01655656288</t>
  </si>
  <si>
    <t>Dương Thị Cừ</t>
  </si>
  <si>
    <t>01683788938</t>
  </si>
  <si>
    <t>0963644250</t>
  </si>
  <si>
    <t>Dương Văn Bấm</t>
  </si>
  <si>
    <t>0986494229</t>
  </si>
  <si>
    <t>Đinh Thị Thái</t>
  </si>
  <si>
    <t>01684005120</t>
  </si>
  <si>
    <t>Dương Thị Khôi</t>
  </si>
  <si>
    <t>0917507636</t>
  </si>
  <si>
    <t>Dương Minh Luyện</t>
  </si>
  <si>
    <t>0915961061</t>
  </si>
  <si>
    <t>0904037377</t>
  </si>
  <si>
    <t>Dương Thế Giai</t>
  </si>
  <si>
    <t>0986302779</t>
  </si>
  <si>
    <t>0961141382</t>
  </si>
  <si>
    <t>Trần Thị Tuyền</t>
  </si>
  <si>
    <t>01644209572</t>
  </si>
  <si>
    <t>Dương Thế Thơm</t>
  </si>
  <si>
    <t>01636659947</t>
  </si>
  <si>
    <t>Nguyễn Thị Hiệp</t>
  </si>
  <si>
    <t>01657216946</t>
  </si>
  <si>
    <t>01689045735</t>
  </si>
  <si>
    <t>Dương Phú</t>
  </si>
  <si>
    <t>0974797826</t>
  </si>
  <si>
    <t>01688815275</t>
  </si>
  <si>
    <t>0982576584</t>
  </si>
  <si>
    <t>01694197147</t>
  </si>
  <si>
    <t>Đồng Thị Tịnh</t>
  </si>
  <si>
    <t>Tân Hòa - Phú Bình</t>
  </si>
  <si>
    <t>01678104915</t>
  </si>
  <si>
    <t>Dương Anh Tấn</t>
  </si>
  <si>
    <t>Dương Văn Khuê</t>
  </si>
  <si>
    <t>098398010</t>
  </si>
  <si>
    <t>0168650028</t>
  </si>
  <si>
    <t>Hoàng Thị Thiệp</t>
  </si>
  <si>
    <t>098521500</t>
  </si>
  <si>
    <t>0972551909</t>
  </si>
  <si>
    <t>01233057651</t>
  </si>
  <si>
    <t>Dương Quang Tấn</t>
  </si>
  <si>
    <t>Dương Đình Khảm</t>
  </si>
  <si>
    <t>0966775618</t>
  </si>
  <si>
    <t>Phan Thị Kỷ</t>
  </si>
  <si>
    <t>01688199006</t>
  </si>
  <si>
    <t>Phan Thị Thuận</t>
  </si>
  <si>
    <t>01653717464</t>
  </si>
  <si>
    <t>Văn Thị Bốn</t>
  </si>
  <si>
    <t>01664759608</t>
  </si>
  <si>
    <t>0912346819</t>
  </si>
  <si>
    <t>Ngọ Thị Tỳ</t>
  </si>
  <si>
    <t>01639071927</t>
  </si>
  <si>
    <t>Dương Bá Ân</t>
  </si>
  <si>
    <t>01666158301</t>
  </si>
  <si>
    <t>Nguyễn Thị Hùy</t>
  </si>
  <si>
    <t>01633805400</t>
  </si>
  <si>
    <t>Dương Văn Vệ</t>
  </si>
  <si>
    <t>Dương Thị Kể</t>
  </si>
  <si>
    <t>0979295775</t>
  </si>
  <si>
    <t>01669707150</t>
  </si>
  <si>
    <t>Dương Văn Hạng</t>
  </si>
  <si>
    <t>01234496433</t>
  </si>
  <si>
    <t>01663745585</t>
  </si>
  <si>
    <t>Vũ Thị Thuần</t>
  </si>
  <si>
    <t>0973396146</t>
  </si>
  <si>
    <t>Dương Ngọc Lộng</t>
  </si>
  <si>
    <t>016939190087</t>
  </si>
  <si>
    <t>0165553522</t>
  </si>
  <si>
    <t>Dương Công Tràng</t>
  </si>
  <si>
    <t>01696150976</t>
  </si>
  <si>
    <t>0977498325</t>
  </si>
  <si>
    <t>Đào Thị Thuật</t>
  </si>
  <si>
    <t>01659699309</t>
  </si>
  <si>
    <t>Đồng Thị Luật</t>
  </si>
  <si>
    <t>chồng Dương Ngọc Chất</t>
  </si>
  <si>
    <t>01652554503</t>
  </si>
  <si>
    <t>Dương Công Huân</t>
  </si>
  <si>
    <t>Nguyễn Thị Đương</t>
  </si>
  <si>
    <t>Dương Thị Khoát</t>
  </si>
  <si>
    <t>02083845128</t>
  </si>
  <si>
    <t>Phạm Thị Don</t>
  </si>
  <si>
    <t>Dương Hữu Bảo</t>
  </si>
  <si>
    <t>01942784635</t>
  </si>
  <si>
    <t>Nguyễn Thị Chai</t>
  </si>
  <si>
    <t>01659565362</t>
  </si>
  <si>
    <t>chồng Dương Văn Thụ</t>
  </si>
  <si>
    <t>Dương Thị Bén</t>
  </si>
  <si>
    <t>0962065719</t>
  </si>
  <si>
    <t>Dương Công Kế</t>
  </si>
  <si>
    <t>Dương Văn Chùm</t>
  </si>
  <si>
    <t>Lưu Thị Nghệ</t>
  </si>
  <si>
    <t>Dương Ngọc Thoa</t>
  </si>
  <si>
    <t>01688646744</t>
  </si>
  <si>
    <t>0988762017</t>
  </si>
  <si>
    <t>0982443518</t>
  </si>
  <si>
    <t>Hà Thị Vỏ</t>
  </si>
  <si>
    <t xml:space="preserve">Ngô Thị Tam </t>
  </si>
  <si>
    <t>Xã An Khánh, H. Đại Từ, TN</t>
  </si>
  <si>
    <t>Xã Quy Kỳ, Định Hóa</t>
  </si>
  <si>
    <t>0916873104</t>
  </si>
  <si>
    <t>Xã Bình Thành, Định Hóa</t>
  </si>
  <si>
    <t>01669235396</t>
  </si>
  <si>
    <t>01683251648</t>
  </si>
  <si>
    <t>Dương Văn Nhất</t>
  </si>
  <si>
    <t>Dương Đại Lưu</t>
  </si>
  <si>
    <t>01655389096</t>
  </si>
  <si>
    <t>Dương Đức Cứu</t>
  </si>
  <si>
    <t xml:space="preserve"> P Phan Đình Phùng, TP TN</t>
  </si>
  <si>
    <t>01687000718</t>
  </si>
  <si>
    <t>Tổ 2, P. Gia Sàng, TP TN</t>
  </si>
  <si>
    <t>01634138371</t>
  </si>
  <si>
    <t>Dương Quang Thịnh</t>
  </si>
  <si>
    <t>01692653868</t>
  </si>
  <si>
    <t>0978242079</t>
  </si>
  <si>
    <t>Phùng Thị Mai</t>
  </si>
  <si>
    <t>0978556660</t>
  </si>
  <si>
    <t>P. Quang Trung, TPTN</t>
  </si>
  <si>
    <t>0987429873</t>
  </si>
  <si>
    <t>Nguyễn Thị Đệ</t>
  </si>
  <si>
    <t>0983350748</t>
  </si>
  <si>
    <t>Xã Đồng Liên, TP TN</t>
  </si>
  <si>
    <t>01656034304</t>
  </si>
  <si>
    <t>Dương Khắc Chung</t>
  </si>
  <si>
    <t>Xã Sơn Phú, Định Hóa, Thái Nguyên</t>
  </si>
  <si>
    <t>01645327796</t>
  </si>
  <si>
    <t>Dương Văn Thỏa</t>
  </si>
  <si>
    <t>Nga My, Phú Bình, Thái Nguyên</t>
  </si>
  <si>
    <t>0168757095</t>
  </si>
  <si>
    <t>Dương Thị Goong</t>
  </si>
  <si>
    <t>01665533205</t>
  </si>
  <si>
    <t>Thượng Đình, Phú Bình, Thái Nguyên</t>
  </si>
  <si>
    <t>01655090195</t>
  </si>
  <si>
    <t>Dương Nghĩa Bằng</t>
  </si>
  <si>
    <t>Tân Thành, Phú Bình, Thái Nguyên</t>
  </si>
  <si>
    <t>0982767121</t>
  </si>
  <si>
    <t>Ngọ Thị Tuất</t>
  </si>
  <si>
    <t>vợ cụ Dương Nghĩa Bằng</t>
  </si>
  <si>
    <t>THÁI NGUYÊN</t>
  </si>
  <si>
    <t>phường Tân Phước, TX. Lagi, tỉnh Bình Thuận</t>
  </si>
  <si>
    <t>phường Bình Tân, TX LaGi, tỉnh Bình Thuận</t>
  </si>
  <si>
    <t>Đinh Thị Liễu</t>
  </si>
  <si>
    <t>Kp5, phường Phước Lộc, Thị xã LaGi, Bình Thuận</t>
  </si>
  <si>
    <t>Vợ ông Dương Quốc</t>
  </si>
  <si>
    <t>Dương Đức Vinh</t>
  </si>
  <si>
    <t>Kp1, phường Tân An, Thị xã LaGi, Bình Thuận</t>
  </si>
  <si>
    <t>Hoàng Thị Cháu</t>
  </si>
  <si>
    <t>thôn Phước Linh, phường Tân Phước, TX LaGi, tỉnh Bình Thuận</t>
  </si>
  <si>
    <t>Dương Thị Dồi</t>
  </si>
  <si>
    <t>xã Hòa Thắng, Bắc Bình, tỉnh Bình Thuận</t>
  </si>
  <si>
    <t>Dương Thủ Dưỡng</t>
  </si>
  <si>
    <t>xã Hải Ninh, huyện Bắc Bình, tỉnh Bình Thuận</t>
  </si>
  <si>
    <t>Giềng Shie</t>
  </si>
  <si>
    <t>Dương Sỳ</t>
  </si>
  <si>
    <t>xã Huy Khiêm - huyện Tánh Linh - tỉnh Bình Thuận</t>
  </si>
  <si>
    <t>xã Sông Lũy, huyện Bắc Bình, tỉnh Bình Thuận</t>
  </si>
  <si>
    <t>Dương Sy Múi</t>
  </si>
  <si>
    <t>Dương Thị</t>
  </si>
  <si>
    <t>xã Bình Thạnh, huyện Tuy Phong, tỉnh Bình Thuận</t>
  </si>
  <si>
    <t>Dương Hương</t>
  </si>
  <si>
    <t>Khu phố 6, Thị trấn Liên Hương, huyện Tuy Phong, tỉnh Bình Thuận</t>
  </si>
  <si>
    <t>Dương Minh Thời</t>
  </si>
  <si>
    <t>141 Nguyễn Văn Trỗi, Kp6, thị trấn Liên Hương, huyện Tuy Phong, tỉnh Bình Thuận</t>
  </si>
  <si>
    <t>Khu phố 10, Thị trấn Liên Hương, huyện Tuy Phong, tỉnh Bình Thuận</t>
  </si>
  <si>
    <t xml:space="preserve"> Thị trấn Mê Pu, huyện Đức Linh, tỉnh Bình Thuận</t>
  </si>
  <si>
    <t>Dương Tấn Khước</t>
  </si>
  <si>
    <t>TT. Đức Tài, huyện Đức Linh, tỉnh Bình Thuận</t>
  </si>
  <si>
    <t>Tp Phan Thiết, Bình Thuận</t>
  </si>
  <si>
    <t>Thôn 4, Đồng Kho, huyện Tánh Linh, tỉnh Bình Thuận</t>
  </si>
  <si>
    <t>Dương Văn Liếc</t>
  </si>
  <si>
    <t>Thôn Phú Thuận, xã Đức Thuận, huyện Tánh Linh, tỉnh Bình Thuận</t>
  </si>
  <si>
    <t>Nguyễn Thị Lợi</t>
  </si>
  <si>
    <t>huyện Hàm Thuận Nam, Bình Thuận</t>
  </si>
  <si>
    <t>Dương Văn Đấu</t>
  </si>
  <si>
    <t>xã Tân Thành, huyện Hàm Thuận Nam, tỉnh Bình Thuận</t>
  </si>
  <si>
    <t>xã Ngũ Phụng, huyện Phú Qúy, tỉnh Bình Thuận</t>
  </si>
  <si>
    <t>Nguyễn Thị Mảnh</t>
  </si>
  <si>
    <t>Dương Uyển</t>
  </si>
  <si>
    <t>Dương Ngọc Liêm</t>
  </si>
  <si>
    <t>Thôn 4, xã Sơn Mỹ, huyện Hàm Tân, tỉnh Bình Thuận</t>
  </si>
  <si>
    <t>Lê Thị Thỉ</t>
  </si>
  <si>
    <t>Phường Tân Phước, thị xã LaGi, tỉnh Bình Thuận</t>
  </si>
  <si>
    <t>Võ Thị Mai</t>
  </si>
  <si>
    <t>Khu phố 1, phường Phước Lộc, Thị xã LaGi, tỉnh Bình Thuận</t>
  </si>
  <si>
    <t>Dương Văn Nuôi</t>
  </si>
  <si>
    <t>Dường Nhì</t>
  </si>
  <si>
    <t>Thôn Hải Lạc, xã Hải Ninh, huyện Bắc Bình, tỉnh Bình Thuận</t>
  </si>
  <si>
    <t>Giềng A Mãn</t>
  </si>
  <si>
    <t>Diềng Sám Múi</t>
  </si>
  <si>
    <t>Thôn Hải Thủy, xã Hải Ninh, huyện Bắc Bình, tỉnh Bình Thuận</t>
  </si>
  <si>
    <t>Phùi Nhì Múi</t>
  </si>
  <si>
    <t>Dương Mọn</t>
  </si>
  <si>
    <t>Xóm 1, xã Phước Thể, huyện Tuy Phong, tỉnh Bình Thuận</t>
  </si>
  <si>
    <t>Phường Lạc Đạo - Tp Phan Thiết - tỉnh Bình Thuận</t>
  </si>
  <si>
    <t>Nguyễn Thị Bỉ</t>
  </si>
  <si>
    <t>Phường Phú Thủy - Tp Phan Thiết - tỉnh Bình Thuận</t>
  </si>
  <si>
    <t>Dương Ngọc Minh</t>
  </si>
  <si>
    <t>Phường Mũi Né - Tp Phan Thiết - tỉnh Bình Thuận</t>
  </si>
  <si>
    <t>Lê Thị Khuê</t>
  </si>
  <si>
    <t>Phường Phú Trinh - Tp Phan Thiết - tỉnh Bình Thuận</t>
  </si>
  <si>
    <t>Dương Minh Châu</t>
  </si>
  <si>
    <t>Thị trấn Tân Nghĩa - huyện Hàm Tân - tỉnh Bình Thuận</t>
  </si>
  <si>
    <t>Dương Thị Dâu</t>
  </si>
  <si>
    <t>xã Đức Bình, huyện Tánh Linh, tỉnh Bình Thuận</t>
  </si>
  <si>
    <t>xã Hồng Sơn, huyện Hàm Thuận Bắc, tỉnh Bình Thuận</t>
  </si>
  <si>
    <t>Trần Thị Dũng</t>
  </si>
  <si>
    <t>xã Tân Mỹ, huyện Hàm Tân, tỉnh Bình Thuận</t>
  </si>
  <si>
    <t>Dương Ngọc Tờ</t>
  </si>
  <si>
    <t>xã Sơn Mỹ, huyện Hàm Tân, tỉnh Bình Thuận</t>
  </si>
  <si>
    <t>Trần Thị Việt</t>
  </si>
  <si>
    <t>xã Tân Nghĩa, huyện Hàm Tân, tỉnh Bình Thuận</t>
  </si>
  <si>
    <t>Đặng Thị Tiếu</t>
  </si>
  <si>
    <t>Vợ ông Dương Ngọc Liêm</t>
  </si>
  <si>
    <t>BÌNH THUẬN</t>
  </si>
  <si>
    <t>0914400285</t>
  </si>
  <si>
    <t>Dương Văn Hinh</t>
  </si>
  <si>
    <t>Úc Kỳ, Phú Bình, Thái Nguyên</t>
  </si>
  <si>
    <t>BÌNH ĐỊNH</t>
  </si>
  <si>
    <t>Phú Ngọc, ĐỊnh Quán, Đồng Nai</t>
  </si>
  <si>
    <t>0909451795</t>
  </si>
  <si>
    <t>Nguyễn Thị Vâng</t>
  </si>
  <si>
    <t>Vợ cụ Dương Văn Chắt</t>
  </si>
  <si>
    <t>Thạch Điền, Thạch Hà, Hà Tĩnh</t>
  </si>
  <si>
    <t>0974305800</t>
  </si>
  <si>
    <t>Mỹ Cát, Phù Mỹ, B. Định</t>
  </si>
  <si>
    <t xml:space="preserve"> Vợ Ô. Dương Hay</t>
  </si>
  <si>
    <t>Kim Châu , P. Bình định, An nhơn, Bình Định</t>
  </si>
  <si>
    <t>Vợ Ô. Dương Thì</t>
  </si>
  <si>
    <t>Trần Thị Chiền</t>
  </si>
  <si>
    <t>Phú Trung, cát Thành, Phù Cát, Bình Định</t>
  </si>
  <si>
    <t>Vợ Ô. Dương Nhu</t>
  </si>
  <si>
    <t>Bồng Sơn, Hoài Nhơn, B. Định</t>
  </si>
  <si>
    <t>Hoài Đức, Hoài Nhơn, B. Định</t>
  </si>
  <si>
    <t>Huỳnh Thị Được</t>
  </si>
  <si>
    <t>KV 2, P. Nhơn Phú, Quy Nhơn ,B. Định</t>
  </si>
  <si>
    <t>Mai Thị Điểm</t>
  </si>
  <si>
    <t>Chánh Oai, Cát Hải, Phù Cát, Bình Định</t>
  </si>
  <si>
    <t>Vợ Ô. Dương Đôn</t>
  </si>
  <si>
    <t>Dương Thị Đuỗi</t>
  </si>
  <si>
    <t>Cát Tường, Phù Cát, Bình Định</t>
  </si>
  <si>
    <t>Võ Thị Liễu</t>
  </si>
  <si>
    <t>Trung An, Cát Minh, Phù Cát, Bình Định</t>
  </si>
  <si>
    <t>Vợ Ô. Dương Thể</t>
  </si>
  <si>
    <t>Võ Thị Mười</t>
  </si>
  <si>
    <t>Nhơn nghĩa Đông, Nhơn Phúc, An Nhơn, B.Định</t>
  </si>
  <si>
    <t>Vợ Ông Dương Du</t>
  </si>
  <si>
    <t>Huỳnh Thị Bông</t>
  </si>
  <si>
    <t>Bình Hòa, Tây Sơn, B. Định</t>
  </si>
  <si>
    <t xml:space="preserve"> Vợ Ô. Dương Tấn Phong</t>
  </si>
  <si>
    <t>05 Nguyễn Văn Bé, Quy Nhơn, B. Định</t>
  </si>
  <si>
    <t>Dương Chuẩn</t>
  </si>
  <si>
    <t>Bình Thuận, Tây Sơn, B. Định</t>
  </si>
  <si>
    <t>Dương Chấp</t>
  </si>
  <si>
    <t>Nhơn Lý, Quy Nhơn, B. Định</t>
  </si>
  <si>
    <t>Cát Tân, Phù Cát, B. Định</t>
  </si>
  <si>
    <t>Vợ Ô. Dương Thân</t>
  </si>
  <si>
    <t>Dương Thị Kia</t>
  </si>
  <si>
    <t>Hoài Hảo, Hoài Nhơn, B. Định</t>
  </si>
  <si>
    <t>Trần Thị Khôi</t>
  </si>
  <si>
    <t>Thắng Kiên, Cát Chánh, Phù Cát, Bình Định</t>
  </si>
  <si>
    <t>Vợ Ô. Dương Đạt</t>
  </si>
  <si>
    <t>Dương Củ</t>
  </si>
  <si>
    <t>Hòa Mỹ, Nhơn Phúc, An Nhơn, B.Định</t>
  </si>
  <si>
    <t>Phụ Ngọc, Nhơn Phúc, An Nhơn, B.Định</t>
  </si>
  <si>
    <t>Nhơn Nghĩa Tây, Nhơn Phúc, An nhơn, B. Định</t>
  </si>
  <si>
    <t>Vợ Ô. Dương Bửu</t>
  </si>
  <si>
    <t>Nhơn Phúc, An Nhơn, B. Định</t>
  </si>
  <si>
    <t>Hồ sơ ?</t>
  </si>
  <si>
    <t>Võ Thị Nhung</t>
  </si>
  <si>
    <t>Chánh Khoan, Mỹ Lợi, Phù Mỹ, B. Định</t>
  </si>
  <si>
    <t xml:space="preserve">Vợ Ô. Dường Hổ </t>
  </si>
  <si>
    <t>Lê Thị Gốc</t>
  </si>
  <si>
    <t>Phước Thuận, Tuy Phước, B. Định</t>
  </si>
  <si>
    <t>Vợ Ô. Dương Liễu</t>
  </si>
  <si>
    <t xml:space="preserve"> Vợ Ô. Dương Chấp</t>
  </si>
  <si>
    <t>Dương Định</t>
  </si>
  <si>
    <t>Ngô Thị Liên</t>
  </si>
  <si>
    <t>Vợ Ô.</t>
  </si>
  <si>
    <t>Dương Dật</t>
  </si>
  <si>
    <t>Dương Thị Nhẫn</t>
  </si>
  <si>
    <t>Tân Xuân, Cát Hanh, Phù Cát, Bình Định</t>
  </si>
  <si>
    <t xml:space="preserve">Dương Thị Xin </t>
  </si>
  <si>
    <t>Nhạn tháp, Nhơn Hậu, An Nhơn, B. Định</t>
  </si>
  <si>
    <t>Nhơn Khánh, An Nhơn, B. Định</t>
  </si>
  <si>
    <t>Dương Này</t>
  </si>
  <si>
    <t>An Xuyên, Mỹ Chánh, Phù Mỹ, B. Định</t>
  </si>
  <si>
    <t>Nguyễn Thị Biểu</t>
  </si>
  <si>
    <t>Ân Thạnh, Hoài Ân, B. Định</t>
  </si>
  <si>
    <t>Nguyễn Thị Cút</t>
  </si>
  <si>
    <t>Ân Hữu, Hoài Ân, B. Định</t>
  </si>
  <si>
    <t>Dương Tất</t>
  </si>
  <si>
    <t>Ân Thạnh, Hoài Ân , B. Định</t>
  </si>
  <si>
    <t>Phong An, Cát Trinh, Phù Cát, Bình Định</t>
  </si>
  <si>
    <t>Dương Thị Thượng</t>
  </si>
  <si>
    <t>Chánh Hội, Cát Chánh, Phù Cát, Bình Định</t>
  </si>
  <si>
    <t>Thuận Đức, Nhơn Mỹ, An Nhơn, B. Định</t>
  </si>
  <si>
    <t>Nhơn Hậu, An Nhơn, B. Định</t>
  </si>
  <si>
    <t>Tạ Thị Thơi</t>
  </si>
  <si>
    <t xml:space="preserve"> Vợ Ô. Dương Chuẩn</t>
  </si>
  <si>
    <t>An Vinh 1, Tây Vinh, Tây Sơn, B. Định</t>
  </si>
  <si>
    <t>Mỹ Thắng, Phù Mỹ, B. Định</t>
  </si>
  <si>
    <t>Dương Đài</t>
  </si>
  <si>
    <t xml:space="preserve"> Hoài Thanh, Hoài Nhơn, B. Định</t>
  </si>
  <si>
    <t>Ân Hảo Đông, Hoài Ân, B. Định</t>
  </si>
  <si>
    <t>Phước Quang, Tuy Phước, B. Định</t>
  </si>
  <si>
    <t>Ân Hảo Tây, Hoài Ân, B. Định</t>
  </si>
  <si>
    <t>Hoài Sơn, Hoài Nhơn, B. Định</t>
  </si>
  <si>
    <t>Phước Hưng, Tuy Phước, B. Định</t>
  </si>
  <si>
    <t>Dương Thị Đảnh</t>
  </si>
  <si>
    <t>Hoài Thanh,  Hoài Nhơn , B. Định</t>
  </si>
  <si>
    <t xml:space="preserve">MT 2018 </t>
  </si>
  <si>
    <t>nhầm tên D. Thị Xây</t>
  </si>
  <si>
    <t>Trần Thị Đấy</t>
  </si>
  <si>
    <t>Dương Gần</t>
  </si>
  <si>
    <t>Ân Nghĩa, Hoài Ân, Bình Định</t>
  </si>
  <si>
    <t xml:space="preserve"> Mỹ Quang, Phù Mỹ, B. Định</t>
  </si>
  <si>
    <t>Dương Thị Ghè</t>
  </si>
  <si>
    <t>Khu vực 5, P. Bùi Thị Xuân, Quy Nhơn</t>
  </si>
  <si>
    <t>Mai Thị Hữu</t>
  </si>
  <si>
    <t>An Nhuệ, Cát Khánh, Phù Cát, Bình Định</t>
  </si>
  <si>
    <t>Vợ Ô. Dương Hào</t>
  </si>
  <si>
    <t>Lê Thị Tới</t>
  </si>
  <si>
    <t>Thạnh Danh, Nhơn Hậu, An Nhơn, B. Định</t>
  </si>
  <si>
    <t>Văn Thị Lý</t>
  </si>
  <si>
    <t>Bình Nghi, Tây Sơn, B. Định</t>
  </si>
  <si>
    <t xml:space="preserve"> Mẹ Ô. Dương Duy Trí</t>
  </si>
  <si>
    <t>Dương Đậu</t>
  </si>
  <si>
    <t>Hoài Phú, Hoài Nhơn, B. Định</t>
  </si>
  <si>
    <t>Dương Minh Thiệt</t>
  </si>
  <si>
    <t>Dương Tấn Sanh</t>
  </si>
  <si>
    <t>An Phong, Hoài Ân, B. Định</t>
  </si>
  <si>
    <t>An Tường, Hoài Ân, B. Định</t>
  </si>
  <si>
    <t>Dương Thị Muống</t>
  </si>
  <si>
    <t>Dương Xuân Cảnh</t>
  </si>
  <si>
    <t>Trần Thị Trầm</t>
  </si>
  <si>
    <t>Mỹ Chánh, Phù Mỹ , B. Định</t>
  </si>
  <si>
    <t>Vợ Ô. Dương Bính</t>
  </si>
  <si>
    <t>Lê Thị Sáu</t>
  </si>
  <si>
    <t>Vợ Ô. Dương xuân Cảnh</t>
  </si>
  <si>
    <t>Nguyễn Thị Có</t>
  </si>
  <si>
    <t>Vợ Ô. Dương Củ</t>
  </si>
  <si>
    <t>Phú Dõng, Cát Khánh, Phù Cát, Bình Định</t>
  </si>
  <si>
    <t>Vợ Ô. Dương Ái/ Quỳnh?</t>
  </si>
  <si>
    <t>Thị trấn Ngô Mây, Phù Cát, Bình Định</t>
  </si>
  <si>
    <t>P. Đập Đá, An Nhơn, B.Định</t>
  </si>
  <si>
    <t>Nhơn Hưng, An Nhơn, B.Định</t>
  </si>
  <si>
    <t>Đặng thị Gần</t>
  </si>
  <si>
    <t>Trần Thị Nhì</t>
  </si>
  <si>
    <t>Dương Bích Khoa</t>
  </si>
  <si>
    <t>Dương Thành Tri</t>
  </si>
  <si>
    <t>Dương Kính</t>
  </si>
  <si>
    <t xml:space="preserve">Huỳnh Thị Mười </t>
  </si>
  <si>
    <t>Vợ Ô. Dương Tùng</t>
  </si>
  <si>
    <t>Dương Cần</t>
  </si>
  <si>
    <t>Hà Thị Ngọc</t>
  </si>
  <si>
    <t>Dương Thị Chưởng</t>
  </si>
  <si>
    <t>Quy Nhơn, B. Định</t>
  </si>
  <si>
    <t xml:space="preserve"> Vợ Ô. Dương Hoành</t>
  </si>
  <si>
    <t>Dương Kim Long</t>
  </si>
  <si>
    <t>Vĩnh Bình, Mỹ Phong, Phù Mỹ, B. Định</t>
  </si>
  <si>
    <t xml:space="preserve"> ( chưa công chứng )</t>
  </si>
  <si>
    <t>Võ Thị Chậm</t>
  </si>
  <si>
    <t>Dương Sanh</t>
  </si>
  <si>
    <t xml:space="preserve"> KV 7, P. Nhơn Bình, Quy Nhơn, B. Định</t>
  </si>
  <si>
    <t>Dương Hiếu</t>
  </si>
  <si>
    <t>KV7 P. Nhơn Bình, Quy Nhơn, B. Định</t>
  </si>
  <si>
    <t>Dương Thị Sang</t>
  </si>
  <si>
    <t>Dương Phong</t>
  </si>
  <si>
    <t>Cát Hiệp, Phù Cát, Bình Định</t>
  </si>
  <si>
    <t>Dương Thị Mương</t>
  </si>
  <si>
    <t>Châu Thị Nhường</t>
  </si>
  <si>
    <t>Vợ Ô. Dương Bông</t>
  </si>
  <si>
    <t>Nguyễn Thị Sanh</t>
  </si>
  <si>
    <t>Nhơn Lộc, An Nhơn , B.Định</t>
  </si>
  <si>
    <t>Vợ Ô. Dương Thế</t>
  </si>
  <si>
    <t>Nhơn Hưng, An Nhơn, B. Định</t>
  </si>
  <si>
    <t>Thị Trấn Phú Phong, Tây Sơn, B. Định</t>
  </si>
  <si>
    <t>Vĩnh An, Mỹ Phong, Phù Mỹ, B. Định</t>
  </si>
  <si>
    <t>Lê Thị Để</t>
  </si>
  <si>
    <t>Mỹ Lợi, Phù Mỹ, B. Định</t>
  </si>
  <si>
    <t>Vợ Ô. Dương Tiến Sanh</t>
  </si>
  <si>
    <t>Lê Thị Mãi</t>
  </si>
  <si>
    <t>An Bảo, Mỹ Lộc, Phù Mỹ, B. Định</t>
  </si>
  <si>
    <t>Vợ Ô. Dương Cầm ( CCC )</t>
  </si>
  <si>
    <t>Nguyễn Thị Cầu</t>
  </si>
  <si>
    <t>KV 2 , P. Ngô Mây, Quy Nhơn , B. Định</t>
  </si>
  <si>
    <t>Mệ Ô. Dương Minh Toàn</t>
  </si>
  <si>
    <t>KV7,P.Trần Quang Diệu,Quy nhơn,B.Định</t>
  </si>
  <si>
    <t>Vợ Ô. Dương Thành Kính</t>
  </si>
  <si>
    <t>Cát Thắng, Phù Cát, B. Định</t>
  </si>
  <si>
    <t>Nguyễn Thị Phụng</t>
  </si>
  <si>
    <t>Mẹ Ô. Dương Bửu Khánh</t>
  </si>
  <si>
    <t>Trần Thị Cận</t>
  </si>
  <si>
    <t>Vợ Ô. Dương Kính</t>
  </si>
  <si>
    <t>Nhơn Hòa,An Nhơn, B.  Định</t>
  </si>
  <si>
    <t xml:space="preserve">Vợ Ô. </t>
  </si>
  <si>
    <t>( Chưa HS )</t>
  </si>
  <si>
    <t xml:space="preserve"> KV 5,P.Trần Hưng Đạo,Quy Nhơn,B. Định</t>
  </si>
  <si>
    <t>Dương Tiễn</t>
  </si>
  <si>
    <t>Cát Chánh, Phù Cát, Bình Định</t>
  </si>
  <si>
    <t>Võ thị Lai</t>
  </si>
  <si>
    <t>Nhơn Hưng, an Nhơn , B. Định</t>
  </si>
  <si>
    <t>( Chưa có Hồ sơ )</t>
  </si>
  <si>
    <t>Vợ Ô. Dương Sanh</t>
  </si>
  <si>
    <t>Mỹ Đức, Phù Mỹ, B. Định</t>
  </si>
  <si>
    <t>Chưa HS</t>
  </si>
  <si>
    <t>Dương Vốn</t>
  </si>
  <si>
    <t>Thiết đính, Bồng Sơn, Hoài Nhơn, B. Định</t>
  </si>
  <si>
    <t xml:space="preserve">Dương Ngọc Đặng </t>
  </si>
  <si>
    <t>Phước Hòa, Tuy Phước, B. Định</t>
  </si>
  <si>
    <t>Vợ Ô.Dương B.Khoa</t>
  </si>
  <si>
    <t>Dương Chức</t>
  </si>
  <si>
    <t>Đập Đá, An Nhơn, B. Định</t>
  </si>
  <si>
    <t>Dương Muôn</t>
  </si>
  <si>
    <t>Lê Thị Dậm</t>
  </si>
  <si>
    <t>Mỹ Phong, Phù Mỹ, B. Định</t>
  </si>
  <si>
    <t>Vợ Ô. Dương Dốc  ( CCC )</t>
  </si>
  <si>
    <t>Dương Thị Lào</t>
  </si>
  <si>
    <t>Hoài Hương, Hoài Nhơn, B. Định</t>
  </si>
  <si>
    <t>Hoài Xuân, Hoài Nhơn, B. Định</t>
  </si>
  <si>
    <t>KV 2, P.Nhơn Phú, Quy Nhơn, B. Định</t>
  </si>
  <si>
    <t>Vợ Ô. Dương Tấn Điệp</t>
  </si>
  <si>
    <t>Nguyễn Thị Lang</t>
  </si>
  <si>
    <t>Vợ Ô. Dương Thái Hòa</t>
  </si>
  <si>
    <t>Võ Thị Trâm</t>
  </si>
  <si>
    <t>Kiều Huyên, Cát Tân, Phù Cát, Bình Định</t>
  </si>
  <si>
    <t>Phan Thị Lộc</t>
  </si>
  <si>
    <t>Bình Tường, Tây Sơn, B. Định</t>
  </si>
  <si>
    <t xml:space="preserve"> Vợ Ô. Dương Thái Thuận</t>
  </si>
  <si>
    <t>Dương Ngọc Ánh</t>
  </si>
  <si>
    <t>KV 5 , P. Nhơn Bình, Quy Nhơn , B. Định</t>
  </si>
  <si>
    <t>Mẹ Ô. Dương Kim Tấn</t>
  </si>
  <si>
    <t>Dương Ty</t>
  </si>
  <si>
    <t>Dương Thị Thải</t>
  </si>
  <si>
    <t>Dương Coi</t>
  </si>
  <si>
    <t>Đinh Thị Hường</t>
  </si>
  <si>
    <t>Vợ Ô. Dương Tám</t>
  </si>
  <si>
    <t>Nguyễn Thị Nhự</t>
  </si>
  <si>
    <t>Cùng hộ B.Phạm Thị Sâm</t>
  </si>
  <si>
    <t>Mẹ Ô. Dương Thái Tuân</t>
  </si>
  <si>
    <t>Vợ Ô. Dương Châu</t>
  </si>
  <si>
    <t>KV 2, P. Nhơn Phú, Quy Nhơn , B. Định</t>
  </si>
  <si>
    <t>Phạm Thị Đây</t>
  </si>
  <si>
    <t>Vợ Ông Dương Nghị</t>
  </si>
  <si>
    <t>Võ Thị Lai</t>
  </si>
  <si>
    <t xml:space="preserve">Phò An, Nhơn Hưng, TX An Nhơn, B.Định </t>
  </si>
  <si>
    <t>Vợ Ô. Dương Văn Lâu</t>
  </si>
  <si>
    <t>Bùi Thị Lực</t>
  </si>
  <si>
    <t>Vợ Ô. Dương Quang Sơn</t>
  </si>
  <si>
    <t>Vợ Ô. Dương Ngọc Anh</t>
  </si>
  <si>
    <t>Phước Lộc, Tuy Phước, B.Định</t>
  </si>
  <si>
    <t>Vợ Ô. Dương tấn Lộc</t>
  </si>
  <si>
    <t>Dương Thị Hạng</t>
  </si>
  <si>
    <t>Bình Thành, Tây Sơn, B. Định</t>
  </si>
  <si>
    <t>Huỳnh Thị Chương</t>
  </si>
  <si>
    <t xml:space="preserve"> Vợ Ô. Dương Văn Sáu</t>
  </si>
  <si>
    <t>Dương Khâm</t>
  </si>
  <si>
    <t>( Chưa CC )</t>
  </si>
  <si>
    <t>Đặng thị Thừa</t>
  </si>
  <si>
    <t>Vợ Ô. Dương Nhương (C</t>
  </si>
  <si>
    <t>Dương Đăng Thiết</t>
  </si>
  <si>
    <t>KV9,P.Trần Quang Diệu,Quy Nhơn B.Định</t>
  </si>
  <si>
    <t>Vợ Ô. Dương Hùng</t>
  </si>
  <si>
    <t>Dương Thị Ngưu</t>
  </si>
  <si>
    <t>Vợ Ô. Dương Ngọc Ánh</t>
  </si>
  <si>
    <t>Phan Thị Cầu</t>
  </si>
  <si>
    <t>KV9,P.Trần Quang Diệu,Quy Nhơn,B.Định</t>
  </si>
  <si>
    <t>Vợ Ô. Dương Đăng Thiết</t>
  </si>
  <si>
    <t>Đồng Thị Bốn</t>
  </si>
  <si>
    <t>Mẹ Ô. Dương Ngọc Hiệp</t>
  </si>
  <si>
    <t>Nguyễn Thị Lào</t>
  </si>
  <si>
    <t>Mẹ B.Dương T Minh Tâm</t>
  </si>
  <si>
    <t>Trần Thị Tâm</t>
  </si>
  <si>
    <t>Vợ Ô. Dương Coi</t>
  </si>
  <si>
    <t>Ngãi An, Cát Khánh, Phù Cát, Bình Định</t>
  </si>
  <si>
    <t>Dương Văn Nhàn</t>
  </si>
  <si>
    <t>Dương Văn Đính</t>
  </si>
  <si>
    <t>Dương Đình Mẫn</t>
  </si>
  <si>
    <t>Tây Vinh, Tây Sơn, B. Định</t>
  </si>
  <si>
    <t>Trần Thị Lê</t>
  </si>
  <si>
    <t xml:space="preserve"> Vợ Ô. Dương Ký Triều</t>
  </si>
  <si>
    <t>Dương Tám</t>
  </si>
  <si>
    <t>Mỹ Thành, Phù Mỹ, B. Định</t>
  </si>
  <si>
    <t>Nguyễn thị Sáu</t>
  </si>
  <si>
    <t>415 Đường Trần Phú, TX An Nhơn, B. Định</t>
  </si>
  <si>
    <t>Vợ Ô. Dương Văn Trữ</t>
  </si>
  <si>
    <t>Phạm Thị Sắc</t>
  </si>
  <si>
    <t>Vợ Ô. Dương Vốn</t>
  </si>
  <si>
    <t>Dương Công Câu</t>
  </si>
  <si>
    <t>Dương Mỹ</t>
  </si>
  <si>
    <t>Vạn Long, An Hòa, An Lão, B. Định</t>
  </si>
  <si>
    <t>Xung Phong Bắc, An Hòa, An Lão, B. Định</t>
  </si>
  <si>
    <t>Hưng Nhơn, T,Tr. An Lão, An Lão , B. Định</t>
  </si>
  <si>
    <t>Nguyễn Thị Cảo</t>
  </si>
  <si>
    <t>Trần Thị Trước</t>
  </si>
  <si>
    <t>Vũ Thị Xoa</t>
  </si>
  <si>
    <t>Yên Thạch, Sông Lô, Vĩnh Phúc</t>
  </si>
  <si>
    <t>0977080214</t>
  </si>
  <si>
    <t>Dương Đức Côn</t>
  </si>
  <si>
    <t>đã bs</t>
  </si>
  <si>
    <t>Nguyễn Thị Cẩn</t>
  </si>
  <si>
    <t>Thanh Tiên - Thanh Chương - Nghệ An</t>
  </si>
  <si>
    <t>Võ Thị Duyên</t>
  </si>
  <si>
    <t>Thanh Tiên, Thanh Chương, NA</t>
  </si>
  <si>
    <t>Thanh Hà - Thanh Chương - Nghệ An</t>
  </si>
  <si>
    <t>Vũ Thị Khính</t>
  </si>
  <si>
    <t>Khánh Thành, Yên Thành, NA</t>
  </si>
  <si>
    <t>Dương Trọng  Lễ</t>
  </si>
  <si>
    <t xml:space="preserve"> Thịnh Sơn,  Đô Lương, Nghệ An</t>
  </si>
  <si>
    <t>Lê Thị Thái (Huệ)</t>
  </si>
  <si>
    <t>Thanh Long - Thanh Chương - Nghệ An</t>
  </si>
  <si>
    <t>Trần Thị Xuyên</t>
  </si>
  <si>
    <t>Diễn Yên, Diễn Châu, Nghệ An</t>
  </si>
  <si>
    <t>Dương Văn Em</t>
  </si>
  <si>
    <t>Thanh Long, Thanh Chương,Nghệ An</t>
  </si>
  <si>
    <t>Diễn Phong, Diễn Châu, Nghệ An</t>
  </si>
  <si>
    <t>Nguyễn Thị Dơn</t>
  </si>
  <si>
    <t>Hồng Long – Nam Đàn – NA</t>
  </si>
  <si>
    <t>Đặng Thị Bảy</t>
  </si>
  <si>
    <t xml:space="preserve"> Thuận Sơn,  Đô Lương,  Nghệ An</t>
  </si>
  <si>
    <t>Khánh Thành,Yên Thành - Nghệ An</t>
  </si>
  <si>
    <t>Thái Thị Trinh</t>
  </si>
  <si>
    <t>Công Thành, Yên Thành, Nghệ An</t>
  </si>
  <si>
    <t>Dương Thị Bá</t>
  </si>
  <si>
    <t>Dương Thị Chích</t>
  </si>
  <si>
    <t>Hưng Thịnh, Hưng Nguyên ,Nghệ An</t>
  </si>
  <si>
    <t>Phan Thị Út</t>
  </si>
  <si>
    <t>Thanh Liên - Thanh Chương - Nghệ An</t>
  </si>
  <si>
    <t>Khánh Thành, Yên Thành, Nghệ An</t>
  </si>
  <si>
    <t>Hồng Long  - Nam Đàn – Nghệ An</t>
  </si>
  <si>
    <t>Dương Thị Mịnh</t>
  </si>
  <si>
    <t>Ngô Thị Chuân</t>
  </si>
  <si>
    <t>Hưng Thịnh, Hưng Nguyên, NA</t>
  </si>
  <si>
    <t>Hưng Lĩnh, Hưng Nguyên, Nghệ An</t>
  </si>
  <si>
    <t>Dương Ngọc Tín</t>
  </si>
  <si>
    <t>Hoàng Thị Xân</t>
  </si>
  <si>
    <t>Võ Liệt - Thanh Chương - Nghệ An</t>
  </si>
  <si>
    <t>Diễn Hồng, Diễn Châu, Nghệ An</t>
  </si>
  <si>
    <t>Lê Thị Nhơn</t>
  </si>
  <si>
    <t>Diễn Liên, Diễn Châu, Nghệ An</t>
  </si>
  <si>
    <t xml:space="preserve"> Vĩnh Thành - Yên Thành, Nghệ An</t>
  </si>
  <si>
    <t>Liên Thành, Yên Thành, Nghệ An</t>
  </si>
  <si>
    <t>Quỳnh Đôi, Quỳnh Lưu, Nghệ An</t>
  </si>
  <si>
    <t>Nguyễn Thị Thiều</t>
  </si>
  <si>
    <t xml:space="preserve"> Phúc Thành,  Yên Thành,  Nghệ An</t>
  </si>
  <si>
    <t>Trung Sơn, Đô Lương , Nghệ An</t>
  </si>
  <si>
    <t>Mẹ của Dương Bá Lục (Vinh)</t>
  </si>
  <si>
    <t>Hưng Phúc, Hưng Nguyên, NA</t>
  </si>
  <si>
    <t>Hưng Thái, Hưng Nguyên, Nghệ An</t>
  </si>
  <si>
    <t>Hoàng Thị Vinh</t>
  </si>
  <si>
    <t>Dương Tường</t>
  </si>
  <si>
    <t>Diễn Trường – Diễn Châu- Nghệ An</t>
  </si>
  <si>
    <t>Dương Thị Phớt</t>
  </si>
  <si>
    <t>Công Thành - Yên Thành, Nghệ An</t>
  </si>
  <si>
    <t>Dương Ngọc Lơng</t>
  </si>
  <si>
    <t>Phan Thị Sâm</t>
  </si>
  <si>
    <t>Nhân Thành, Yên Thành, Nghệ An</t>
  </si>
  <si>
    <t>Hoàng  Thị Phương</t>
  </si>
  <si>
    <t xml:space="preserve"> Thịnh Sơn,  Đô Lương,  Nghệ An</t>
  </si>
  <si>
    <t xml:space="preserve"> Giang Sơn Đông,  Đô Lương,  Nghệ An</t>
  </si>
  <si>
    <t>Phan Thị Thu</t>
  </si>
  <si>
    <t xml:space="preserve"> Phúc Thành,  Yên Thành, Nghệ An</t>
  </si>
  <si>
    <t>Dương Văn Miêng</t>
  </si>
  <si>
    <t>Hưng Thông ,Hưng Nguyên, Nghệ An</t>
  </si>
  <si>
    <t>Dương Hai</t>
  </si>
  <si>
    <t>Nguyễn Thị Duân</t>
  </si>
  <si>
    <t>Hưng Thịnh,Hưng Nguyên ,Nghệ An</t>
  </si>
  <si>
    <t>Nguyễn Thị Đôi</t>
  </si>
  <si>
    <t>Hưng Phúc – Hưng Nguyên – Nghệ an</t>
  </si>
  <si>
    <t>Nguyễn Thị Biển</t>
  </si>
  <si>
    <t>Trần Thị Viện</t>
  </si>
  <si>
    <t>Hoàng Thị Ất</t>
  </si>
  <si>
    <t>Hạnh Lâm – Thanh Chương – Nghệ An</t>
  </si>
  <si>
    <t>Diễn Bình – Diễn Châu – Nghệ An</t>
  </si>
  <si>
    <t>Bắc Thành, Yên Thành, Nghệ An</t>
  </si>
  <si>
    <t>Dương Thị Tức</t>
  </si>
  <si>
    <t>Đồng Thành, Yên Thành, Nghệ An</t>
  </si>
  <si>
    <t>Dương Đình Đồng</t>
  </si>
  <si>
    <t>Lương Thị Ngọ</t>
  </si>
  <si>
    <t>Dương xuân Tùy</t>
  </si>
  <si>
    <t>Nguyễn Thị Côi</t>
  </si>
  <si>
    <t>Nguyễn Thị Phiếu</t>
  </si>
  <si>
    <t>Dương Phúc Thuận</t>
  </si>
  <si>
    <t xml:space="preserve"> Thuận Sơn, Đô Lương,  Nghệ An</t>
  </si>
  <si>
    <t>Dương Phúc Toại</t>
  </si>
  <si>
    <t>Nghĩa Lâm, Nghĩa Đàn, Nghệ An</t>
  </si>
  <si>
    <t>Hưng Lĩnh</t>
  </si>
  <si>
    <t>Lê Thị Chiên</t>
  </si>
  <si>
    <t>Hưng Phúc, Hưng Nguyên,Nghệ An</t>
  </si>
  <si>
    <t>Đinh Thị Huệ</t>
  </si>
  <si>
    <t>Phường Hà Huy Tập,Thành phố  Vinh, Nghệ An</t>
  </si>
  <si>
    <t>Nguyễn Thị Đường</t>
  </si>
  <si>
    <t>Đặng Thị Hạnh</t>
  </si>
  <si>
    <t>Hoàng Thị Văn</t>
  </si>
  <si>
    <t>Chu Thị Thiều</t>
  </si>
  <si>
    <t>Nguyễn Thị Dịnh</t>
  </si>
  <si>
    <t>Dương Thị Vện</t>
  </si>
  <si>
    <t>Nghi Thủy, Thị Xã Cửa Lò,Nghệ An</t>
  </si>
  <si>
    <t>Thái Thị Ba</t>
  </si>
  <si>
    <t>Dương Thị Thưởng</t>
  </si>
  <si>
    <t>Xuân Sơn – Đô Lương – Nghệ An</t>
  </si>
  <si>
    <t>Thịnh Sơn</t>
  </si>
  <si>
    <t>Ngô Thị Huệ</t>
  </si>
  <si>
    <t>Hưng Thịnh, Hưng Nguyên, Nghệ An</t>
  </si>
  <si>
    <t>Võ Thị Sa</t>
  </si>
  <si>
    <t>Dương Đức Hữu</t>
  </si>
  <si>
    <t>Dương Thị Đống</t>
  </si>
  <si>
    <t>Dương Văn Ba</t>
  </si>
  <si>
    <t>Phong Thịnh - Thanh Chương - Nghệ An</t>
  </si>
  <si>
    <t>Quế Thị Điểm</t>
  </si>
  <si>
    <t>Diễn Phong ,Diễn Châu, Nghệ An</t>
  </si>
  <si>
    <t>Hồ Thị Xuân</t>
  </si>
  <si>
    <t>Xuân Thành, Yên Thành, Nghệ An</t>
  </si>
  <si>
    <t>Dương Danh Mạo</t>
  </si>
  <si>
    <t>Mai Thị Xin</t>
  </si>
  <si>
    <t>Quỳnh Diễn, Quỳnh Lưu, Nghệ An</t>
  </si>
  <si>
    <t>Chu Thị Tư</t>
  </si>
  <si>
    <t>Dương xuân Ngoãn</t>
  </si>
  <si>
    <t>Hoàng Thị Nuôi</t>
  </si>
  <si>
    <t>Nghĩa Thắng , Thái Hòa, Nghệ An</t>
  </si>
  <si>
    <t>Dương Sỹ Phước</t>
  </si>
  <si>
    <t>Tây Thành – Yên Thành – Nghệ An</t>
  </si>
  <si>
    <t>Thị Trấn Đô Lương – Nghệ An</t>
  </si>
  <si>
    <t>Hưng phúc, Hưng Nguyên, Nghệ An</t>
  </si>
  <si>
    <t>Hoàng Thị Châu</t>
  </si>
  <si>
    <t>Hưng Phúc, Hưng Nguyên, Nghệ An</t>
  </si>
  <si>
    <t>Hưng Châu, Hưng Nguyên, Nghệ An</t>
  </si>
  <si>
    <t>Hưng Phúc</t>
  </si>
  <si>
    <t>Nguyễn Thị Đàm</t>
  </si>
  <si>
    <t>Nguyễn Thị Quang</t>
  </si>
  <si>
    <t>Thanh Thịnh - Thanh Chương - Nghệ An</t>
  </si>
  <si>
    <t>Phạm Thị Ất</t>
  </si>
  <si>
    <t>Thanh Chương</t>
  </si>
  <si>
    <t>Võ Thị Thực</t>
  </si>
  <si>
    <t>Mai Thị Nết</t>
  </si>
  <si>
    <t>Long Thành, YênThành, Nghệ An</t>
  </si>
  <si>
    <t>Dương Đình Túy</t>
  </si>
  <si>
    <t>Đặng Thị Tứ</t>
  </si>
  <si>
    <t>Trần Thị Huệ</t>
  </si>
  <si>
    <t>P.Nghi Thủy, TX Cửa Lò, Nghệ An</t>
  </si>
  <si>
    <t>Đậu Thị Chíu</t>
  </si>
  <si>
    <t>Mẹ đẻ của Dương Thị Tâm</t>
  </si>
  <si>
    <t>Giang Sơn Đông – Đô Lương- Nghệ An</t>
  </si>
  <si>
    <t>Long Sơn - Thị Xã Thái Hòa- - Nghệ An</t>
  </si>
  <si>
    <t>Dương Phúc Thiệu</t>
  </si>
  <si>
    <t>Dương Phúc Loan</t>
  </si>
  <si>
    <t>Dương Thị Tiềng</t>
  </si>
  <si>
    <t xml:space="preserve"> Minh Sơn,  Đô Lương,  Nghệ An</t>
  </si>
  <si>
    <t>Phường Quán Bàu ,Tp Vinh, Nghệ An</t>
  </si>
  <si>
    <t xml:space="preserve"> Xã Nghi Phú, Tp Vinh, Nghệ An</t>
  </si>
  <si>
    <t>Nguyễn Thị Bưởi</t>
  </si>
  <si>
    <t>Dương xuân Điềm</t>
  </si>
  <si>
    <t>Hưng Thái ,Hưng Nguyên ,Nghệ An</t>
  </si>
  <si>
    <t>Lê Thị Vĩ</t>
  </si>
  <si>
    <t>Dương Lê Tình</t>
  </si>
  <si>
    <t>Hoàng Thị Tộ</t>
  </si>
  <si>
    <t>Dương Thị Diền</t>
  </si>
  <si>
    <t>Thanh Liên, Thanh Chương ,Nghệ An</t>
  </si>
  <si>
    <t>Bùi Thị Tiền</t>
  </si>
  <si>
    <t>Thanh Thủy – Thanh Chương – Nghệ An</t>
  </si>
  <si>
    <t>Long Thành - Yên Thành, Nghệ An</t>
  </si>
  <si>
    <t>Mẹ của Dương Công Minh</t>
  </si>
  <si>
    <t>Mẹ của Dương Văn Trung</t>
  </si>
  <si>
    <t>Nguyễn Thị Song</t>
  </si>
  <si>
    <t>Nguyễn Thị Niệng</t>
  </si>
  <si>
    <t>P Quang Tiến, TX Thái Hòa, Nghệ An</t>
  </si>
  <si>
    <t>Phan Thị Chắt</t>
  </si>
  <si>
    <t>Thái Thị Tân</t>
  </si>
  <si>
    <t xml:space="preserve"> Thịnh Sơn, Đô Lương,  Nghệ An</t>
  </si>
  <si>
    <t>Hoàng Thị Thự</t>
  </si>
  <si>
    <t>Hồ Thị Thinh</t>
  </si>
  <si>
    <t xml:space="preserve"> Giang Sơn Đông, Đô Lương, Nghệ An</t>
  </si>
  <si>
    <t>Phúc Do – Cẩm Thủy – Thanh Hóa</t>
  </si>
  <si>
    <t>Dương Đình Mậu</t>
  </si>
  <si>
    <t>Thịnh Sơn,  Đô Lương,  Nghệ An</t>
  </si>
  <si>
    <t>Dương Văn Nông</t>
  </si>
  <si>
    <t>Ngĩa Xuân,Quỳ Hợp, Nghệ An</t>
  </si>
  <si>
    <t>Dương  Thị Bé</t>
  </si>
  <si>
    <t>Nam Phúc, Nam Đàn, Nghệ An</t>
  </si>
  <si>
    <t>Võ Liệt – Thanh Chương – Nghệ An</t>
  </si>
  <si>
    <t>Thanh Long – Thanh Chương – Nghệ An</t>
  </si>
  <si>
    <t>Thanh Tiên – Thanh Chương – Nghệ An</t>
  </si>
  <si>
    <t>Dương Bơ</t>
  </si>
  <si>
    <t>Quế Thị Si</t>
  </si>
  <si>
    <t>Võ Thị Tường</t>
  </si>
  <si>
    <t>Nguyễn Thị Nhạ</t>
  </si>
  <si>
    <t>Long Thành, Yên Thành, Nghệ An</t>
  </si>
  <si>
    <t>Đinh Thị Nhung</t>
  </si>
  <si>
    <t>Dương Đình Đức</t>
  </si>
  <si>
    <t>Dương Thị Bẹn</t>
  </si>
  <si>
    <t>Dương Đình Hường</t>
  </si>
  <si>
    <t>Dương Thị Đị</t>
  </si>
  <si>
    <t>Dương Cháu</t>
  </si>
  <si>
    <t xml:space="preserve">  Nghĩa Khánh, Nghĩa Đàn, Nghệ An</t>
  </si>
  <si>
    <t>Thái Thị Lâm</t>
  </si>
  <si>
    <t>Văn  Sơn – Đô Lương – Nghệ An</t>
  </si>
  <si>
    <t>Thuận Sơn,  Đô Lương,  Nghệ An</t>
  </si>
  <si>
    <t>Trần Thị Ả</t>
  </si>
  <si>
    <t>Hoàng Thị Lương</t>
  </si>
  <si>
    <t>Vợ ông DươngVăn Giáp</t>
  </si>
  <si>
    <t>Trần Thị Lân</t>
  </si>
  <si>
    <t>Vợ ông Dương Văn Lưu</t>
  </si>
  <si>
    <t>Bạch Thị Mộng Quỳ</t>
  </si>
  <si>
    <t>Nghĩa Xuân –Quỳnh Lưu – Nghệ An</t>
  </si>
  <si>
    <t>Võ Thị Trầm</t>
  </si>
  <si>
    <t>Dương Minh Phú</t>
  </si>
  <si>
    <t>Dương Thị Khoan</t>
  </si>
  <si>
    <t>Diễn Thành – Diễn Châu – Nghệ An</t>
  </si>
  <si>
    <t>Bùi Thị Năm</t>
  </si>
  <si>
    <t>Mẹ ông Dương Văn Hạnh</t>
  </si>
  <si>
    <t>Đặng Thị  Xuân</t>
  </si>
  <si>
    <t>Mẹ đẻ của Dương Đình Tân</t>
  </si>
  <si>
    <t>Đặng Sơn – Đô Lương – Nghệ An</t>
  </si>
  <si>
    <t>Phan Thị Sửu</t>
  </si>
  <si>
    <t>Chu Thị Nhuần</t>
  </si>
  <si>
    <t>Phan Thị Hường</t>
  </si>
  <si>
    <t>Công Thành - Yên Thành- Nghệ An</t>
  </si>
  <si>
    <t xml:space="preserve">  Vĩnh Thành - Yên Thành – Nghệ An</t>
  </si>
  <si>
    <t>Vũ Thị Hiền</t>
  </si>
  <si>
    <t>Quỳnh Mỹ - Quỳnh Lưu- Nghệ An</t>
  </si>
  <si>
    <t>Diễn Yên</t>
  </si>
  <si>
    <t>Dương Văn Tụy</t>
  </si>
  <si>
    <t>Dương Thị Diên</t>
  </si>
  <si>
    <t>Thịnh Thành – Yên Thành – Nghệ An</t>
  </si>
  <si>
    <t>Dương Đăng Nông</t>
  </si>
  <si>
    <t>Lê Thị Truyền</t>
  </si>
  <si>
    <t>Long Thành - Yên Thành – Nghệ An</t>
  </si>
  <si>
    <t>Dương Đình Tứ</t>
  </si>
  <si>
    <t>Đào Thị Loan</t>
  </si>
  <si>
    <t>Hồng Long ,Nam Đàn , Nghệ An</t>
  </si>
  <si>
    <t>Dương Xuân Đồng</t>
  </si>
  <si>
    <t>Phúc Thành,  Yên Thành, Nghệ An</t>
  </si>
  <si>
    <t>Dương Thị Ả</t>
  </si>
  <si>
    <t>Tràng Sơn – Đô Lương- Nghệ An</t>
  </si>
  <si>
    <t>Mai Thị Hai</t>
  </si>
  <si>
    <t>Tràng Sơn – Đô Lương – Nghệ An</t>
  </si>
  <si>
    <t>Trần Thị Ái</t>
  </si>
  <si>
    <t>Nghĩa xuân,Quỳ hợp, Nghệ An</t>
  </si>
  <si>
    <t>Ngô Thị Tùng</t>
  </si>
  <si>
    <t>Trần Thị Chỉu</t>
  </si>
  <si>
    <t>Đinh Thị Thành</t>
  </si>
  <si>
    <t>Phan  Thị Chắt</t>
  </si>
  <si>
    <t>Võ Liệt ,Thanh Chương, Nghệ An</t>
  </si>
  <si>
    <t>Dương Thị Đích</t>
  </si>
  <si>
    <t>Trịnh Thị Ngợi</t>
  </si>
  <si>
    <t>Thanh Chi – Thanh Chương – Nghệ An</t>
  </si>
  <si>
    <t>Vợ ông Dương Văn Tam</t>
  </si>
  <si>
    <t>Dương  Thị Hồng</t>
  </si>
  <si>
    <t>Dương Thị Ngạch</t>
  </si>
  <si>
    <t>Dương Thị Liếc</t>
  </si>
  <si>
    <t>Dương Xuân Đô</t>
  </si>
  <si>
    <t>Vũ Thị Bảy</t>
  </si>
  <si>
    <t>Nguyễn Thị Niêm</t>
  </si>
  <si>
    <t>Phạm Thị Thưởng</t>
  </si>
  <si>
    <t>Tân Thành, Yên Thành, Nghệ An</t>
  </si>
  <si>
    <t xml:space="preserve">  Tân Thành - Yên Thành- Nghệ An</t>
  </si>
  <si>
    <t>Dương Đình Phan</t>
  </si>
  <si>
    <t>Bùi Thị Bơ</t>
  </si>
  <si>
    <t>Dương Đình Nhung</t>
  </si>
  <si>
    <t>Bùi Thị Tịnh</t>
  </si>
  <si>
    <t>Dương Quốc Việt</t>
  </si>
  <si>
    <t>Phùng Thị Điện</t>
  </si>
  <si>
    <t>Phường Nghi Thủy, TX Cửa Lò, Nghệ An</t>
  </si>
  <si>
    <t>Dương Xuân Thành</t>
  </si>
  <si>
    <t>Cửa Lò</t>
  </si>
  <si>
    <t>Dương Xuân Duật</t>
  </si>
  <si>
    <t>Uông Thị Liễu</t>
  </si>
  <si>
    <t>Vương Thị Nhung</t>
  </si>
  <si>
    <t>Dương Xuân Thái</t>
  </si>
  <si>
    <t>P Hòa Hiếu ,TX Thái Hòa, Nghệ An</t>
  </si>
  <si>
    <t xml:space="preserve">  Nghĩa Phú, Nghĩa Đàn, Nghệ An</t>
  </si>
  <si>
    <t>Thái Thị Kháng</t>
  </si>
  <si>
    <t>Dương Thị Chương</t>
  </si>
  <si>
    <t>Dương Thị Triển</t>
  </si>
  <si>
    <t>Thịnh Sơn – Đô Lương – Nghệ An</t>
  </si>
  <si>
    <t>Dương Phúc Sỹ</t>
  </si>
  <si>
    <t>Nguyễn Thị Ý</t>
  </si>
  <si>
    <t>Me của Dương Phúc Cảnh</t>
  </si>
  <si>
    <t>Dương Hồng Mai</t>
  </si>
  <si>
    <t>Dương Phúc Đức</t>
  </si>
  <si>
    <t xml:space="preserve"> Hồng Sơn, Đô Lương,  Nghệ An</t>
  </si>
  <si>
    <t>Dương Văn Thiếm</t>
  </si>
  <si>
    <t>Lạng Sơn  , Anh Sơn -   Nghệ An</t>
  </si>
  <si>
    <t>Dương Ngọc Tùng</t>
  </si>
  <si>
    <t>Thạch Thường – Thạch Hà – Hà Tĩnh</t>
  </si>
  <si>
    <t>Diễn Châu</t>
  </si>
  <si>
    <t>Dương Văn Tam</t>
  </si>
  <si>
    <t>Nguyễn Thị Tẻ</t>
  </si>
  <si>
    <t>vợ ông Dương Văn Thường</t>
  </si>
  <si>
    <t>Minh hợp, Quỳ Hợp, Nghệ An</t>
  </si>
  <si>
    <t>Hưng Châu</t>
  </si>
  <si>
    <t>Chu Thị Huệ</t>
  </si>
  <si>
    <t>P. Lê Mao Tp Vinh, Nghệ An (Hưng Châu)</t>
  </si>
  <si>
    <t>Vợ ông Dương Xuân Tam (chết)</t>
  </si>
  <si>
    <t>Dương Kỳ Tham</t>
  </si>
  <si>
    <t>Mai Thị Triêm</t>
  </si>
  <si>
    <t>Diễn An – Diễn Châu – Nghệ An</t>
  </si>
  <si>
    <t xml:space="preserve">   Tân Thành - Yên Thành – Nghệ An</t>
  </si>
  <si>
    <t xml:space="preserve">   Tân Thành - Yên Thành - Nghệ An</t>
  </si>
  <si>
    <t>Dương Nhật Tụng</t>
  </si>
  <si>
    <t>Dương Thị Cu</t>
  </si>
  <si>
    <t>Vợ ông Dương Văn Miêng</t>
  </si>
  <si>
    <t>Thanh Lương – Thanh Chương – Nghệ An</t>
  </si>
  <si>
    <t>Chưa có công chứng</t>
  </si>
  <si>
    <t>Dương Thị Nhunng</t>
  </si>
  <si>
    <t>Dương Nông</t>
  </si>
  <si>
    <t>Diễn Yên , Diễn Châu , Nghệ An</t>
  </si>
  <si>
    <t>Long Thành - Yên Thành - Nghệ An</t>
  </si>
  <si>
    <t>Diêu Thị Nhàn</t>
  </si>
  <si>
    <t>Vợ ông Dương Xuân Đam</t>
  </si>
  <si>
    <t>Dương Trọng Luân</t>
  </si>
  <si>
    <t>Dương Thị Huề</t>
  </si>
  <si>
    <t>Hoàng Thị Nghĩa</t>
  </si>
  <si>
    <t>Giang Sơn Đông,  Đô Lương, Nghệ An</t>
  </si>
  <si>
    <t>Nguyễn Thị Hạ</t>
  </si>
  <si>
    <t>Hưng Lợi, Hưng Nghuyên ,Nghệ An</t>
  </si>
  <si>
    <t>Lê Thị Quyển</t>
  </si>
  <si>
    <t>Vợ ông Dương Lê Bảo</t>
  </si>
  <si>
    <t>Quỳnh Thuận – Quỳnh Lưu – Nghệ An</t>
  </si>
  <si>
    <t>Mai Thị Ngà</t>
  </si>
  <si>
    <t>Võ Thị Hoan</t>
  </si>
  <si>
    <t>Thái Thị Hoàng</t>
  </si>
  <si>
    <t xml:space="preserve">    Tân Thành - Yên Thành - Nghệ An</t>
  </si>
  <si>
    <t xml:space="preserve">  Tân Thành - Yên Thành - Nghệ An</t>
  </si>
  <si>
    <t>Ngô Thị Thược</t>
  </si>
  <si>
    <t>Vợ ông Dương Văn Châu</t>
  </si>
  <si>
    <t>Dương Thị Kim Nhung</t>
  </si>
  <si>
    <t>Nghi Hòa, Thị xã Cửa Lò, Nghệ An</t>
  </si>
  <si>
    <t>Tp vinh</t>
  </si>
  <si>
    <t>Ngô Thị Hòa</t>
  </si>
  <si>
    <t>Vợ ông Dương Minh Tâm</t>
  </si>
  <si>
    <t>Thái Thị Lan</t>
  </si>
  <si>
    <t>Nguyễn Thị Thực</t>
  </si>
  <si>
    <t>Ninh Phú – Ninh Hòa – Khánh Hòa</t>
  </si>
  <si>
    <t>Hưng Thịnh</t>
  </si>
  <si>
    <t>Hưng Thịnh ,Hưng Nguyên , Nghệ An</t>
  </si>
  <si>
    <t>Hưng Thịnh , Hưng Nguyên , Nghệ An</t>
  </si>
  <si>
    <t>Chí Hòa, Thủ Dầu I</t>
  </si>
  <si>
    <t>Thái Thị Thứ</t>
  </si>
  <si>
    <t>Dương Công Hoàng</t>
  </si>
  <si>
    <t>TT Con Cuông – Con Cuông – Nghệ An</t>
  </si>
  <si>
    <t>Thanh Tài , Thanh Chương</t>
  </si>
  <si>
    <t>Dương Lê Bảo</t>
  </si>
  <si>
    <t>Nguyễn Thị Cẩm</t>
  </si>
  <si>
    <t>Vợ ông Dương Lê Thưởng</t>
  </si>
  <si>
    <t>Nguyễn Thị Thụ</t>
  </si>
  <si>
    <t>Dương Quang Lộc</t>
  </si>
  <si>
    <t xml:space="preserve">   Đức Thành - Yên Thành - Nghệ An</t>
  </si>
  <si>
    <t>Phan Thị Trì</t>
  </si>
  <si>
    <t xml:space="preserve">  Đức Thành - Yên Thành - Nghệ An</t>
  </si>
  <si>
    <t>Đậu Thị Nhung</t>
  </si>
  <si>
    <t xml:space="preserve">  Long Thành - Yên Thành - Nghệ An</t>
  </si>
  <si>
    <t>Phan Thị Cháu</t>
  </si>
  <si>
    <t>Vợ ông Dương Tân</t>
  </si>
  <si>
    <t>Dương Đình Lan</t>
  </si>
  <si>
    <t>Võ Thị Lách</t>
  </si>
  <si>
    <t>P. Nghi Thủy, Thị xã Cửa Lò, Nghệ An</t>
  </si>
  <si>
    <t>Nguyễn Thị Thế</t>
  </si>
  <si>
    <t>Hưng Lộc, Tp vinh, Nghệ An</t>
  </si>
  <si>
    <t>Vợ ông Dương Văn Tư</t>
  </si>
  <si>
    <t>Trần Thị Tuyên</t>
  </si>
  <si>
    <t xml:space="preserve"> Nghĩa Hồng, Nghĩa Đàn, Nghệ An</t>
  </si>
  <si>
    <t>Phường Hưng Dũng,Tp Vinh, Nghệ An</t>
  </si>
  <si>
    <t>Phường Hưng Dũng, Tp Vinh, Nghệ An</t>
  </si>
  <si>
    <t>Trần Phú, Điện Biên,Ba Đình, Hà Nội</t>
  </si>
  <si>
    <t>Diễn Yên – Diễn Châu – Nghệ An</t>
  </si>
  <si>
    <t>Kỳ Sơn, Tân Kỳ,Nghệ An</t>
  </si>
  <si>
    <t>Nghĩa Dũng, Tân Kỳ,Nghệ An</t>
  </si>
  <si>
    <t>Lĩnh Sơn ,Anh Sơn , Nghệ An</t>
  </si>
  <si>
    <t>Hưng Lộc – TP Vinh – Nghệ An</t>
  </si>
  <si>
    <t>Hưng Hòa, TP Vinh,Nghệ An</t>
  </si>
  <si>
    <t>Diễn Liên, Diễn Châu,Nghệ An</t>
  </si>
  <si>
    <t>Hương Sơn, Tân Kỳ,Nghệ An</t>
  </si>
  <si>
    <t>Hưng Chính, TPVinh,Nghệ An</t>
  </si>
  <si>
    <t>Đức Sơn ,Anh Sơn , Nghệ An</t>
  </si>
  <si>
    <t>Hưng Lộc, Tp vinh,Nghệ An</t>
  </si>
  <si>
    <t>Đức Sơn ,Anh Sơn ,Nghệ An</t>
  </si>
  <si>
    <t>Yên Sơn, Đô Lương,Nghệ An</t>
  </si>
  <si>
    <t>Hưng Chính, Tp Vinh ,Nghệ An</t>
  </si>
  <si>
    <t>Hồng Long – Nam Đàn –Nghệ An</t>
  </si>
  <si>
    <t>Nghĩa Phúc – Tân Kỳ -Nghệ An</t>
  </si>
  <si>
    <t>Phúc Sơn, Anh Sơn,Nghệ An</t>
  </si>
  <si>
    <t>Hưng Lộc, TP Vinh, Nghệ An</t>
  </si>
  <si>
    <t>Diễn Yên – Diễn Châu –Nghệ An</t>
  </si>
  <si>
    <t>Diễn Liên – Diễn Châu - Nghệ An</t>
  </si>
  <si>
    <t>Xuân Lâm, Nam Đàn,Nghệ An</t>
  </si>
  <si>
    <t>P. Cửa Nam, Tp Vinh ,Nghệ An</t>
  </si>
  <si>
    <t>Đức Sơn – Anh Sơn –Nghệ An</t>
  </si>
  <si>
    <t>Nghĩa Đồng, Tân Kỳ,Nghệ An</t>
  </si>
  <si>
    <t>Nghĩa Hành –Quảng Ngãi - Nghệ An</t>
  </si>
  <si>
    <t>Hồng Long ,Nam Đàn,Nghệ An</t>
  </si>
  <si>
    <t>Hồng Long, Nam Đàn,Nghệ An</t>
  </si>
  <si>
    <t>Hưng Hòa, Tp Vinh,Nghệ An</t>
  </si>
  <si>
    <t>Yên Sơn,  Đô Lương, Nghệ An</t>
  </si>
  <si>
    <t>Nghĩa Đồng ,Tân Kỳ ,Nghệ An</t>
  </si>
  <si>
    <t>Vân Diên , Nam Đàn ,Nghệ An</t>
  </si>
  <si>
    <t xml:space="preserve"> Minh Sơn, Đô Lương,Nghệ An</t>
  </si>
  <si>
    <t xml:space="preserve"> Yên Sơn,  Đô Lương,  Nghệ An</t>
  </si>
  <si>
    <t>Hưng Hòa,TpVinh,Nghệ An</t>
  </si>
  <si>
    <t>Hội Sơn, Anh Sơn,Nghệ An</t>
  </si>
  <si>
    <t>Cao Sơn, Anh Sơn,Nghệ An</t>
  </si>
  <si>
    <t>Phúc sơn, Anh Sơn,Nghệ An</t>
  </si>
  <si>
    <t>Nghĩa Đồng tân Kỳ,Nghệ An</t>
  </si>
  <si>
    <t>Vân Diên, Nam Đàn,Nghệ An</t>
  </si>
  <si>
    <t>Đô Thành, Yên Thành, Nghệ An</t>
  </si>
  <si>
    <t>Hưng Chính, TPVinh, Nghệ An</t>
  </si>
  <si>
    <t>P Hồng Sơn,Tp Vinh, Nghệ An</t>
  </si>
  <si>
    <t>Xuân Lâm, Nam Đàn , Nghệ An</t>
  </si>
  <si>
    <t>Xuân Lâm, Nam Đàn, Nghệ An</t>
  </si>
  <si>
    <t>Kỳ Tân – Tân Kỳ - Nghệ An</t>
  </si>
  <si>
    <t>Kỳ Sơn, Tân Kỳ, Nghệ An</t>
  </si>
  <si>
    <t>Xuân Lâm,Nam Đàn, Nghệ An</t>
  </si>
  <si>
    <t>Nghĩa Phúc, Tân Kỳ, Nghệ An</t>
  </si>
  <si>
    <t>Hồng Long, Nam Đàn, Nghệ An</t>
  </si>
  <si>
    <t>Thị Trấn Diễn Châu – Nghệ An</t>
  </si>
  <si>
    <t>Hưng Hòa,TpVinh, Nghệ An</t>
  </si>
  <si>
    <t>Thọ Sơn, Anh Sơn, Nghệ An</t>
  </si>
  <si>
    <t>Nghĩa Đồng, Tân Kỳ, Nghệ An</t>
  </si>
  <si>
    <t xml:space="preserve"> Tân Sơn, Đô Lương, Nghệ An</t>
  </si>
  <si>
    <t xml:space="preserve"> Yên Sơn, Đô Lương, Nghệ An</t>
  </si>
  <si>
    <t xml:space="preserve"> Yên Sơn,  Đô Lương, Nghệ An</t>
  </si>
  <si>
    <t>Đồng Hợp, Quỳ Hợp,  Nghệ An</t>
  </si>
  <si>
    <t>Lĩnh Sơn, Anh Sơn, Nghệ An</t>
  </si>
  <si>
    <t>Nghĩa Hợp ,Tân Kỳ, Nghệ An</t>
  </si>
  <si>
    <t>Kỳ Tân, Tân Kỳ, Nghệ An</t>
  </si>
  <si>
    <t>Nghi Đồng, Nghi Lộc, Nghệ An</t>
  </si>
  <si>
    <t>Cao Sơn, Anh Sơn, Nghệ An</t>
  </si>
  <si>
    <t>Hương Sơn, Tân Kỳ, Nghệ An</t>
  </si>
  <si>
    <t>Long Sơn - Anh Sơn –  Nghệ An</t>
  </si>
  <si>
    <t xml:space="preserve"> Minh Sơn, Đô Lương, Nghệ An</t>
  </si>
  <si>
    <t>Hưng Hòa, TP Vinh, Nghệ An</t>
  </si>
  <si>
    <t>Kỳ Sơn – Tân Kỳ - Nghệ An</t>
  </si>
  <si>
    <t>Hương Sơn ,Tân Kỳ, Nghệ An</t>
  </si>
  <si>
    <t>Hưng Thái,Hưng Nghệ An</t>
  </si>
  <si>
    <t xml:space="preserve"> Tân Hương,  Tân Kỳ, Nghệ An</t>
  </si>
  <si>
    <t>Kim Liên, Nam Đàn, Nghệ An</t>
  </si>
  <si>
    <t>TT Kỳ Sơn, Tân Kỳ, Nghệ An</t>
  </si>
  <si>
    <t>Năm trước tên là triền</t>
  </si>
  <si>
    <t>Năm trước tên là Phượng</t>
  </si>
  <si>
    <t>Năm trước tên là Định</t>
  </si>
  <si>
    <t>Năm trước ghi Hưng Hòa</t>
  </si>
  <si>
    <t>DS cũ là Dương Minh Thu</t>
  </si>
  <si>
    <t>Trần Thị Liễn</t>
  </si>
  <si>
    <t>con trai Dương Tất Thành</t>
  </si>
  <si>
    <t>chưa công chứng</t>
  </si>
  <si>
    <t>hs chưa cm là Dâu Họ</t>
  </si>
  <si>
    <t>vợ ông Dương Văn Thiệu</t>
  </si>
  <si>
    <t>vợ ông Dương Văn Viêm</t>
  </si>
  <si>
    <t>con trai Dương Phan Bách</t>
  </si>
  <si>
    <t>vợ ông Dương Hồng Thái</t>
  </si>
  <si>
    <t>ko có hs</t>
  </si>
  <si>
    <t>mẹ ông Dương Đình Huyền</t>
  </si>
  <si>
    <t>vợ ông Dương Văn Loan</t>
  </si>
  <si>
    <t>mẹ ông Dương Văn Hòa</t>
  </si>
  <si>
    <t>Dương Xuân Đạm</t>
  </si>
  <si>
    <t>0983857757</t>
  </si>
  <si>
    <t>0983270732</t>
  </si>
  <si>
    <t>Vợ ông Dương Văn Lương (chết)</t>
  </si>
  <si>
    <t>Vợ ông Dương Xuân Duật (chết)</t>
  </si>
  <si>
    <t>NGHỆ AN</t>
  </si>
  <si>
    <t>Dương Văn Sính</t>
  </si>
  <si>
    <t>Vũ Thị Yến</t>
  </si>
  <si>
    <t>0972846051</t>
  </si>
  <si>
    <t>vợ cụ Dương Văn Thai</t>
  </si>
  <si>
    <t>P Thắng Lợi, Tp Sông Công</t>
  </si>
  <si>
    <t>P. Cải Đan, Tp Sông Công</t>
  </si>
  <si>
    <t>Thị Trấn Phù Mỹ, Phù Mỹ , B. Định</t>
  </si>
  <si>
    <t>T.TrấnTăng Bạt Hổ, Hoài Ân, B. Định</t>
  </si>
  <si>
    <t>Tân Quang, TP Sông Công</t>
  </si>
  <si>
    <t>Bách Quang, Sông Công</t>
  </si>
  <si>
    <t>P. Lương Sơn, Tp Sông Công</t>
  </si>
  <si>
    <t>Bá Xuyên, TP Sông Công</t>
  </si>
  <si>
    <t>Bách Quang - TP Sông Công</t>
  </si>
  <si>
    <t>xóm pác pó, xã trường hà, Hà Quảng, Cao Bằng</t>
  </si>
  <si>
    <t>Hoàng Thị Phiến</t>
  </si>
  <si>
    <t xml:space="preserve">Dương Thị Quỳ </t>
  </si>
  <si>
    <t>BÌNH DƯƠNG</t>
  </si>
  <si>
    <t>Dương Đình Nga</t>
  </si>
  <si>
    <t>Dương Văn Thúc</t>
  </si>
  <si>
    <t>Dương Thị Chò</t>
  </si>
  <si>
    <t>Dương Thị Rây</t>
  </si>
  <si>
    <t>Huỳnh Thị Miều</t>
  </si>
  <si>
    <t>Nguyễn Thị Xê</t>
  </si>
  <si>
    <t>Nguyễn Thị Sứng</t>
  </si>
  <si>
    <t>Tổ 3, ấp 2, xã Tân Hiệp, huyện Phú giáo</t>
  </si>
  <si>
    <t>ấp Giáng Hương, Định Hiệp, Dầu Tiếng</t>
  </si>
  <si>
    <t>Tân Định, Minh Tân, Dầu Tiếng</t>
  </si>
  <si>
    <t>ấp 4, Vĩnh Tân, Tân Uyên</t>
  </si>
  <si>
    <t>Tân Hiệp, Tân Uyên</t>
  </si>
  <si>
    <t>Vĩnh Tân, Tân Uyên</t>
  </si>
  <si>
    <t>Ấp Mỹ Đức, Bình  Mỹ, Tân Uyên</t>
  </si>
  <si>
    <t>Bà Tri, Tân Hiệp, Tân Uyên</t>
  </si>
  <si>
    <t>ĐỒNG NAI</t>
  </si>
  <si>
    <t>Dương Thu</t>
  </si>
  <si>
    <t>Trần Thị Kiều</t>
  </si>
  <si>
    <t>Vợ ông Thu</t>
  </si>
  <si>
    <t>Tống Thị Pha</t>
  </si>
  <si>
    <t>Vợ ông Mười</t>
  </si>
  <si>
    <t>Dương Đúc Quyên</t>
  </si>
  <si>
    <t>Mai Thị Kẹo</t>
  </si>
  <si>
    <t>Vợ ông Quyên</t>
  </si>
  <si>
    <t>Nguyễn Thị Liệt</t>
  </si>
  <si>
    <t>Dương Tuệ</t>
  </si>
  <si>
    <t>Long Phước, Long Thành, Đồng Nai</t>
  </si>
  <si>
    <t>Long Phước, Long Thành , Đồng Nai</t>
  </si>
  <si>
    <t>Xã Tân Hạnh, Biên Hòa, Đồng Nai</t>
  </si>
  <si>
    <t>P. Bửu Hòa - Biên Hòa, Đồng Nai</t>
  </si>
  <si>
    <t>P. An Bình - Biên Hòa, Đồng Nai</t>
  </si>
  <si>
    <t>P. Tân Hiệp - Biên Hòa, Đồng Nai</t>
  </si>
  <si>
    <t>P. Long Bình - Biên Hòa, Đồng Nai</t>
  </si>
  <si>
    <t>Khu 2 Long Phước.LT, Đồng Nai</t>
  </si>
  <si>
    <t>TT Xuân Mai, Chương Mỹ, Hà Nội</t>
  </si>
  <si>
    <t>Vợ cụ Dương Văn Sinh</t>
  </si>
  <si>
    <t>Dương Hoàng Trung</t>
  </si>
  <si>
    <t>Dương Thị Qui</t>
  </si>
  <si>
    <t>Dương Văn Hầu</t>
  </si>
  <si>
    <t>Dương Thị Thình</t>
  </si>
  <si>
    <t>Dương Thị Màng</t>
  </si>
  <si>
    <t>Đoàn Thị Thuyên</t>
  </si>
  <si>
    <t>Đặng Thị Thê</t>
  </si>
  <si>
    <t>Đoàn Thị Thu Thảo</t>
  </si>
  <si>
    <t>CẦN THƠ</t>
  </si>
  <si>
    <t>21/8 Nguyễn Bỉnh Khiêm, Tổ 39, KV.3, P. Cái Khế, TPCT</t>
  </si>
  <si>
    <t>180 đường 3/2, Q. Ninh Kiều, TPCT</t>
  </si>
  <si>
    <t>Long Tuyền, Q. Bình Thuỷ, TPCT</t>
  </si>
  <si>
    <t>481 Trần Quang Diệu, KV.3, P. An Thới, Q. Bình Thuỷ, TPCT</t>
  </si>
  <si>
    <t>Châu Văn Liêm, Q. Ô Môn, TPCT</t>
  </si>
  <si>
    <t>Phước Thới, Q. Ô Môn, TPCT</t>
  </si>
  <si>
    <t>90/5 Tầm Vu, P. Hưng Lợi, Q. Ninh Kiều, TPCT</t>
  </si>
  <si>
    <t>Xã Trung An, H. Cờ Đỏ, TPCT</t>
  </si>
  <si>
    <t>Xã Trung Hưng, H. Cờ Đỏ, TPCT</t>
  </si>
  <si>
    <t>TT. Cờ Đỏ, H. Cờ Đỏ, TPCT</t>
  </si>
  <si>
    <t>Ấp 1, Thạnh Phú, H. Cờ Đỏ, TPCT</t>
  </si>
  <si>
    <t>0918542866</t>
  </si>
  <si>
    <t>Ba của anh Vũ (Bình Thuỷ)</t>
  </si>
  <si>
    <t>Vợ ông Dương Hữu Tỷ</t>
  </si>
  <si>
    <t>Vợ ông Dương Văn Sang</t>
  </si>
  <si>
    <t>Vợ ông Dương Văn Minh</t>
  </si>
  <si>
    <t>SƠN LA</t>
  </si>
  <si>
    <t>TK 3/2 Xã Cò Nòi –Huyện Mai Sơn - Tỉnh Sơn La</t>
  </si>
  <si>
    <t xml:space="preserve">Trần Thị Huệ </t>
  </si>
  <si>
    <t>Tổ 7 Thị trấn sông mã - Tỉnh Sơn La</t>
  </si>
  <si>
    <t>Mai Thị Côi</t>
  </si>
  <si>
    <t>Phường Quang Vinh, TP Thái Nguyên</t>
  </si>
  <si>
    <t>Phường Hòa Thọ Tây, quận Cẩm Lệ, Đà Nẵng</t>
  </si>
  <si>
    <t>Dương Thị Thưng</t>
  </si>
  <si>
    <t xml:space="preserve">Thôn Tân Lập, xã An Mỹ, huyện Tuy An, tỉnh Phú Yên </t>
  </si>
  <si>
    <t>Nghiêm Thị Dỹ</t>
  </si>
  <si>
    <t>Dương Thị Mỷ</t>
  </si>
  <si>
    <t>Ấp Phước Thạnh, xã Phước Long, H Phước Long, BL</t>
  </si>
  <si>
    <t>anh Dương Kim Phú 0913990350</t>
  </si>
  <si>
    <t>TT HUẾ</t>
  </si>
  <si>
    <t>ĐẮK LẮK</t>
  </si>
  <si>
    <t>Vợ ông Dương Hương</t>
  </si>
  <si>
    <t>Vợ ông Dương Thành</t>
  </si>
  <si>
    <t>Vợ ông Dương Xiêu Khung</t>
  </si>
  <si>
    <t>Vợ ông Dương Văn Lân</t>
  </si>
  <si>
    <t>Vợ ông Dương Văn Củi</t>
  </si>
  <si>
    <t>Vợ ông Dương Chơn</t>
  </si>
  <si>
    <t>Vợ ông Dương Súng</t>
  </si>
  <si>
    <t>Nhấn chuột vào tên tỉnh để đến danh sách tỉnh đó</t>
  </si>
  <si>
    <t>Dương Văn Lái</t>
  </si>
  <si>
    <t>Ấp 6, Khánh Tiến, U Minh, Cà Mau</t>
  </si>
  <si>
    <t>Dương Thị Ngọc Anh</t>
  </si>
  <si>
    <t>Viên An, huyện Ngọc Hiển, TP. Cà Mau</t>
  </si>
  <si>
    <t>Dương Thuận Nguyên</t>
  </si>
  <si>
    <t>Ấp 1, xã Khánh An, huyện U Minh, Cà Mau</t>
  </si>
  <si>
    <t>Dương Chí Phước</t>
  </si>
  <si>
    <t>Ấp 20, xã Khánh Thuận, U Minh, Cà Mau</t>
  </si>
  <si>
    <t>Ấp 8, xã Khánh Hòa, U Minh, Cà Mau</t>
  </si>
  <si>
    <t>Dương Thị Điểu</t>
  </si>
  <si>
    <t>Ấp 5, Khánh Tiến, U Minh, Cà Mau</t>
  </si>
  <si>
    <t>Ấp 1, xã Khánh Lâm, huyện U Minh, Cà Mau</t>
  </si>
  <si>
    <t>Dương Ánh Sáng</t>
  </si>
  <si>
    <t>Dương Thị Có</t>
  </si>
  <si>
    <t>Tam Giang Tây, huyện Ngọc Hiển, TP. Cà Mau</t>
  </si>
  <si>
    <t>Dương Thị Tép</t>
  </si>
  <si>
    <t>Ấp 9, xã Khánh Thuận, U Minh, Cà Mau</t>
  </si>
  <si>
    <t>Ấp 10, Khánh Tiến, U Minh, Cà Mau</t>
  </si>
  <si>
    <t>Trung Cang, Tân Trung, Đầm Dơi, Cà Mau</t>
  </si>
  <si>
    <t>Dương Quốc Nhân</t>
  </si>
  <si>
    <t>Dương Văn Tao</t>
  </si>
  <si>
    <t>Ấp 2, Nguyễn Phích, U Minh, Cà Mau</t>
  </si>
  <si>
    <t>Khóm 3, Thị trấn U Minh, huyện U Minh, Cà Mau</t>
  </si>
  <si>
    <t>Dương Thị Nhành</t>
  </si>
  <si>
    <t>Ấp 4, Khánh Tiến, U Minh, Cà Mau</t>
  </si>
  <si>
    <t>Dương Thị Hưởng</t>
  </si>
  <si>
    <t>Thuận Hòa, Tân Đức, Đầm Dơi, Cà Mau</t>
  </si>
  <si>
    <t xml:space="preserve">Tân An B, Tạ An Khương Đông, Đầm Dơi, Cà Mau </t>
  </si>
  <si>
    <t>Viên An Đông, huyện Ngọc Hiển, TP. Cà Mau</t>
  </si>
  <si>
    <t>Dương Kim Tiện</t>
  </si>
  <si>
    <t>Ấp 4, xã Nguyễn Phích, huyện U Minh, Cà Mau</t>
  </si>
  <si>
    <t>Dương Thị Chua</t>
  </si>
  <si>
    <t>Ấp 6, Khánh Hội, U Minh, Cà Mau</t>
  </si>
  <si>
    <t>Dương Phước Đại</t>
  </si>
  <si>
    <t>Ấp 8, Khánh Tiến, U Minh, Cà Mau</t>
  </si>
  <si>
    <t>Tân Ân, huyện Ngọc Hiển, TP.Cà Mau</t>
  </si>
  <si>
    <t>Dương Thị Bạch</t>
  </si>
  <si>
    <t>Dương Văn Có</t>
  </si>
  <si>
    <t>Ấp 7, xã Khánh Lâm, huyện U Minh, Cà Mau</t>
  </si>
  <si>
    <t>Ấp 9, Khánh Hội, U Minh, Cà Mau</t>
  </si>
  <si>
    <t>Dương Văn Nghiệm</t>
  </si>
  <si>
    <t>Bào Hầm, Quách Phẩm, Đầm Dơi, Cà Mau</t>
  </si>
  <si>
    <t>Tân Ân Tây, huyện Ngọc Hiển, TP.Cà Mau</t>
  </si>
  <si>
    <t>Đất Mũi, huyện Ngọc Hiển, TP. Cà Mau</t>
  </si>
  <si>
    <t>Ấp 5, xã Khánh Hòa, U Minh, Cà Mau</t>
  </si>
  <si>
    <t>Ấp 4, Khánh Hội, U Minh, Cà Mau</t>
  </si>
  <si>
    <t>Ấp 5, Khánh Hội, U Minh, Cà Mau</t>
  </si>
  <si>
    <t>Dương Thị Chuỗi</t>
  </si>
  <si>
    <t>Dương Tấn Phát</t>
  </si>
  <si>
    <t>Ấp 21, xã Khánh Thuận, U Minh, Cà Mau</t>
  </si>
  <si>
    <t>Dương Văn Bùi</t>
  </si>
  <si>
    <t>Dương Kim Dung</t>
  </si>
  <si>
    <t>Khóm 4, Thị trấn Đầm Dơi, Đầm Dơi, Cà Mau</t>
  </si>
  <si>
    <t>Phú Điền, Tân Trung, Đầm Dơi, Cà Mau</t>
  </si>
  <si>
    <t xml:space="preserve">Tân An A, Tạ An Khương Đông, Đầm Dơi, Cà Mau </t>
  </si>
  <si>
    <t xml:space="preserve">Tân Hồng, Tạ An Khương Đông, Đầm Dơi, Cà Mau </t>
  </si>
  <si>
    <t>Dương Văn Trừ</t>
  </si>
  <si>
    <t>Dương Văn Liệp</t>
  </si>
  <si>
    <t>Khóm 1, thị trấn U Minh, huyện U Minh, Cà Mau</t>
  </si>
  <si>
    <t>Dương Thị Hón</t>
  </si>
  <si>
    <t>Dương Thị Nhịnh</t>
  </si>
  <si>
    <t>Nguyễn Thị Béo</t>
  </si>
  <si>
    <t>Nguyễn Thị An</t>
  </si>
  <si>
    <t>Dương Trung Hòa</t>
  </si>
  <si>
    <t>số 50Đ/201 Trần Nguyên Hãn, Lê Chân, Hải Phòng </t>
  </si>
  <si>
    <t>12H/7 Bùi Hữu Nghĩa, KV6, P. Bình Thuỷ, TPCT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</si>
</sst>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4"/>
      <name val="Times New Roman"/>
      <family val="1"/>
    </font>
    <font>
      <b/>
      <sz val="18"/>
      <color rgb="FFFF0000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 applyNumberFormat="0" applyFill="0" applyBorder="0" applyAlignment="0" applyProtection="0"/>
  </cellStyleXfs>
  <cellXfs count="260">
    <xf numFmtId="0" fontId="0" fillId="0" borderId="0" xfId="0"/>
    <xf numFmtId="0" fontId="2" fillId="3" borderId="0" xfId="0" applyFont="1" applyFill="1"/>
    <xf numFmtId="0" fontId="7" fillId="0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shrinkToFi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2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49" fontId="7" fillId="0" borderId="2" xfId="0" quotePrefix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/>
    </xf>
    <xf numFmtId="1" fontId="7" fillId="0" borderId="2" xfId="7" applyNumberFormat="1" applyFont="1" applyFill="1" applyBorder="1" applyAlignment="1">
      <alignment horizontal="center" vertical="center" wrapText="1"/>
    </xf>
    <xf numFmtId="167" fontId="7" fillId="0" borderId="2" xfId="6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6" applyFont="1" applyFill="1" applyBorder="1" applyAlignment="1">
      <alignment vertical="center" wrapText="1"/>
    </xf>
    <xf numFmtId="0" fontId="7" fillId="3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0" borderId="2" xfId="3" applyFont="1" applyFill="1" applyBorder="1" applyAlignment="1">
      <alignment horizontal="right" vertical="center" wrapText="1"/>
    </xf>
    <xf numFmtId="0" fontId="7" fillId="0" borderId="2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49" fontId="7" fillId="0" borderId="2" xfId="2" applyNumberFormat="1" applyFont="1" applyFill="1" applyBorder="1" applyAlignment="1">
      <alignment horizontal="right"/>
    </xf>
    <xf numFmtId="49" fontId="7" fillId="0" borderId="2" xfId="2" applyNumberFormat="1" applyFont="1" applyFill="1" applyBorder="1" applyAlignment="1"/>
    <xf numFmtId="49" fontId="7" fillId="0" borderId="2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vertical="center"/>
    </xf>
    <xf numFmtId="0" fontId="7" fillId="0" borderId="2" xfId="8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/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2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3" quotePrefix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center" wrapText="1"/>
    </xf>
    <xf numFmtId="49" fontId="7" fillId="0" borderId="2" xfId="1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0" xfId="0" applyFont="1" applyFill="1"/>
    <xf numFmtId="3" fontId="7" fillId="0" borderId="2" xfId="0" applyNumberFormat="1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center" wrapText="1"/>
    </xf>
    <xf numFmtId="3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/>
    </xf>
    <xf numFmtId="3" fontId="7" fillId="0" borderId="2" xfId="0" quotePrefix="1" applyNumberFormat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49" fontId="7" fillId="0" borderId="2" xfId="0" quotePrefix="1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quotePrefix="1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49" fontId="7" fillId="0" borderId="2" xfId="0" quotePrefix="1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right" vertical="top" wrapText="1"/>
    </xf>
    <xf numFmtId="0" fontId="7" fillId="0" borderId="2" xfId="4" applyFont="1" applyFill="1" applyBorder="1" applyAlignment="1">
      <alignment horizontal="center"/>
    </xf>
    <xf numFmtId="0" fontId="7" fillId="0" borderId="2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49" fontId="7" fillId="0" borderId="2" xfId="4" quotePrefix="1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49" fontId="7" fillId="0" borderId="2" xfId="2" quotePrefix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left" vertical="center" wrapText="1" indent="5"/>
    </xf>
    <xf numFmtId="49" fontId="7" fillId="0" borderId="2" xfId="0" applyNumberFormat="1" applyFont="1" applyFill="1" applyBorder="1" applyAlignment="1">
      <alignment horizontal="justify" vertical="center" wrapText="1"/>
    </xf>
    <xf numFmtId="165" fontId="7" fillId="0" borderId="2" xfId="1" applyNumberFormat="1" applyFont="1" applyFill="1" applyBorder="1" applyAlignment="1">
      <alignment horizontal="left"/>
    </xf>
    <xf numFmtId="165" fontId="7" fillId="0" borderId="2" xfId="1" applyNumberFormat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vertical="top"/>
    </xf>
    <xf numFmtId="1" fontId="11" fillId="0" borderId="2" xfId="0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2" xfId="0" quotePrefix="1" applyNumberFormat="1" applyFont="1" applyFill="1" applyBorder="1"/>
    <xf numFmtId="49" fontId="7" fillId="0" borderId="2" xfId="0" applyNumberFormat="1" applyFont="1" applyFill="1" applyBorder="1" applyAlignment="1">
      <alignment horizontal="right" wrapText="1"/>
    </xf>
    <xf numFmtId="0" fontId="7" fillId="0" borderId="2" xfId="8" applyFont="1" applyFill="1" applyBorder="1" applyAlignment="1">
      <alignment horizontal="center" vertical="center"/>
    </xf>
    <xf numFmtId="49" fontId="7" fillId="0" borderId="2" xfId="8" applyNumberFormat="1" applyFont="1" applyFill="1" applyBorder="1" applyAlignment="1">
      <alignment horizontal="left" vertical="center"/>
    </xf>
    <xf numFmtId="166" fontId="7" fillId="0" borderId="2" xfId="5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4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2" xfId="0" quotePrefix="1" applyFont="1" applyFill="1" applyBorder="1" applyAlignment="1">
      <alignment vertical="center"/>
    </xf>
    <xf numFmtId="0" fontId="7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7" fillId="0" borderId="2" xfId="9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/>
    <xf numFmtId="0" fontId="5" fillId="2" borderId="2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2" xfId="0" quotePrefix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/>
    </xf>
    <xf numFmtId="3" fontId="7" fillId="0" borderId="2" xfId="4" applyNumberFormat="1" applyFont="1" applyFill="1" applyBorder="1" applyAlignment="1">
      <alignment horizontal="left" vertical="center" wrapText="1"/>
    </xf>
    <xf numFmtId="3" fontId="5" fillId="2" borderId="2" xfId="0" quotePrefix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8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9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shrinkToFit="1"/>
    </xf>
    <xf numFmtId="0" fontId="5" fillId="2" borderId="2" xfId="0" applyFont="1" applyFill="1" applyBorder="1" applyAlignment="1">
      <alignment horizontal="left" shrinkToFit="1"/>
    </xf>
    <xf numFmtId="0" fontId="12" fillId="3" borderId="0" xfId="0" applyFont="1" applyFill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6" fillId="0" borderId="0" xfId="0" applyFont="1"/>
    <xf numFmtId="3" fontId="7" fillId="3" borderId="2" xfId="0" quotePrefix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2" xfId="10" applyFill="1" applyBorder="1" applyAlignment="1">
      <alignment vertical="center" wrapText="1"/>
    </xf>
    <xf numFmtId="0" fontId="10" fillId="3" borderId="2" xfId="10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5"/>
    <cellStyle name="Comma 6" xfId="7"/>
    <cellStyle name="Hyperlink" xfId="10" builtinId="8"/>
    <cellStyle name="Normal" xfId="0" builtinId="0"/>
    <cellStyle name="Normal 2" xfId="3"/>
    <cellStyle name="Normal 2 2" xfId="8"/>
    <cellStyle name="Normal 3" xfId="6"/>
    <cellStyle name="Normal 4" xfId="9"/>
    <cellStyle name="Normal_Sheet1" xfId="2"/>
    <cellStyle name="Normal_Sheet1_Sheet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4093</xdr:row>
      <xdr:rowOff>1163320</xdr:rowOff>
    </xdr:from>
    <xdr:to>
      <xdr:col>11</xdr:col>
      <xdr:colOff>507365</xdr:colOff>
      <xdr:row>4093</xdr:row>
      <xdr:rowOff>1163320</xdr:rowOff>
    </xdr:to>
    <xdr:cxnSp macro="">
      <xdr:nvCxnSpPr>
        <xdr:cNvPr id="2" name="Straight Connector 1"/>
        <xdr:cNvCxnSpPr>
          <a:cxnSpLocks noChangeShapeType="1"/>
        </xdr:cNvCxnSpPr>
      </xdr:nvCxnSpPr>
      <xdr:spPr bwMode="auto">
        <a:xfrm>
          <a:off x="15159355" y="5716270"/>
          <a:ext cx="42741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14"/>
  <sheetViews>
    <sheetView tabSelected="1" zoomScale="70" zoomScaleNormal="70" workbookViewId="0">
      <selection activeCell="A8997" sqref="A8997:XFD9011"/>
    </sheetView>
  </sheetViews>
  <sheetFormatPr defaultRowHeight="22.5" x14ac:dyDescent="0.3"/>
  <cols>
    <col min="1" max="1" width="9.140625" style="13" customWidth="1"/>
    <col min="2" max="2" width="28.28515625" style="14" customWidth="1"/>
    <col min="3" max="3" width="11.28515625" style="13" bestFit="1" customWidth="1"/>
    <col min="4" max="4" width="9.28515625" style="20" bestFit="1" customWidth="1"/>
    <col min="5" max="5" width="14.140625" style="13" customWidth="1"/>
    <col min="6" max="6" width="50.85546875" style="14" customWidth="1"/>
    <col min="7" max="7" width="14.42578125" style="13" customWidth="1"/>
    <col min="8" max="8" width="19.85546875" style="123" customWidth="1"/>
    <col min="9" max="9" width="43.140625" style="14" customWidth="1"/>
    <col min="10" max="10" width="9.28515625" style="194" bestFit="1" customWidth="1"/>
    <col min="11" max="11" width="23.5703125" style="225" bestFit="1" customWidth="1"/>
    <col min="12" max="13" width="9.140625" style="34"/>
    <col min="14" max="14" width="9.28515625" style="34" bestFit="1" customWidth="1"/>
    <col min="15" max="15" width="14.28515625" style="34" bestFit="1" customWidth="1"/>
    <col min="16" max="16" width="9.28515625" style="34" bestFit="1" customWidth="1"/>
    <col min="17" max="17" width="9.140625" style="34"/>
    <col min="18" max="19" width="9.28515625" style="34" bestFit="1" customWidth="1"/>
    <col min="20" max="21" width="9.140625" style="34"/>
    <col min="22" max="22" width="9.28515625" style="34" bestFit="1" customWidth="1"/>
    <col min="23" max="23" width="14.28515625" style="34" bestFit="1" customWidth="1"/>
    <col min="24" max="24" width="9.28515625" style="34" bestFit="1" customWidth="1"/>
    <col min="25" max="25" width="9.140625" style="34"/>
    <col min="26" max="27" width="9.28515625" style="34" bestFit="1" customWidth="1"/>
    <col min="28" max="29" width="9.140625" style="34"/>
    <col min="30" max="30" width="9.28515625" style="34" bestFit="1" customWidth="1"/>
    <col min="31" max="31" width="14.28515625" style="34" bestFit="1" customWidth="1"/>
    <col min="32" max="32" width="9.28515625" style="34" bestFit="1" customWidth="1"/>
    <col min="33" max="33" width="9.140625" style="34"/>
    <col min="34" max="35" width="9.28515625" style="34" bestFit="1" customWidth="1"/>
    <col min="36" max="37" width="9.140625" style="34"/>
    <col min="38" max="38" width="9.28515625" style="34" bestFit="1" customWidth="1"/>
    <col min="39" max="39" width="14.28515625" style="34" bestFit="1" customWidth="1"/>
    <col min="40" max="40" width="9.28515625" style="34" bestFit="1" customWidth="1"/>
    <col min="41" max="41" width="9.140625" style="34"/>
    <col min="42" max="43" width="9.28515625" style="34" bestFit="1" customWidth="1"/>
    <col min="44" max="45" width="9.140625" style="34"/>
    <col min="46" max="46" width="9.28515625" style="34" bestFit="1" customWidth="1"/>
    <col min="47" max="47" width="14.28515625" style="34" bestFit="1" customWidth="1"/>
    <col min="48" max="48" width="9.28515625" style="34" bestFit="1" customWidth="1"/>
    <col min="49" max="49" width="9.140625" style="34"/>
    <col min="50" max="51" width="9.28515625" style="34" bestFit="1" customWidth="1"/>
    <col min="52" max="53" width="9.140625" style="34"/>
    <col min="54" max="54" width="9.28515625" style="34" bestFit="1" customWidth="1"/>
    <col min="55" max="55" width="14.28515625" style="34" bestFit="1" customWidth="1"/>
    <col min="56" max="56" width="9.28515625" style="34" bestFit="1" customWidth="1"/>
    <col min="57" max="57" width="9.140625" style="34"/>
    <col min="58" max="59" width="9.28515625" style="34" bestFit="1" customWidth="1"/>
    <col min="60" max="61" width="9.140625" style="34"/>
    <col min="62" max="62" width="9.28515625" style="34" bestFit="1" customWidth="1"/>
    <col min="63" max="63" width="14.28515625" style="34" bestFit="1" customWidth="1"/>
    <col min="64" max="64" width="9.28515625" style="34" bestFit="1" customWidth="1"/>
    <col min="65" max="65" width="9.140625" style="34"/>
    <col min="66" max="67" width="9.28515625" style="34" bestFit="1" customWidth="1"/>
    <col min="68" max="69" width="9.140625" style="34"/>
    <col min="70" max="70" width="9.28515625" style="34" bestFit="1" customWidth="1"/>
    <col min="71" max="71" width="14.28515625" style="34" bestFit="1" customWidth="1"/>
    <col min="72" max="72" width="9.28515625" style="34" bestFit="1" customWidth="1"/>
    <col min="73" max="73" width="9.140625" style="34"/>
    <col min="74" max="75" width="9.28515625" style="34" bestFit="1" customWidth="1"/>
    <col min="76" max="77" width="9.140625" style="34"/>
    <col min="78" max="78" width="9.28515625" style="34" bestFit="1" customWidth="1"/>
    <col min="79" max="79" width="14.28515625" style="34" bestFit="1" customWidth="1"/>
    <col min="80" max="80" width="9.28515625" style="34" bestFit="1" customWidth="1"/>
    <col min="81" max="81" width="9.140625" style="34"/>
    <col min="82" max="83" width="9.28515625" style="34" bestFit="1" customWidth="1"/>
    <col min="84" max="85" width="9.140625" style="34"/>
    <col min="86" max="86" width="9.28515625" style="34" bestFit="1" customWidth="1"/>
    <col min="87" max="87" width="14.28515625" style="34" bestFit="1" customWidth="1"/>
    <col min="88" max="88" width="9.28515625" style="34" bestFit="1" customWidth="1"/>
    <col min="89" max="89" width="9.140625" style="34"/>
    <col min="90" max="91" width="9.28515625" style="34" bestFit="1" customWidth="1"/>
    <col min="92" max="93" width="9.140625" style="34"/>
    <col min="94" max="94" width="9.28515625" style="34" bestFit="1" customWidth="1"/>
    <col min="95" max="95" width="14.28515625" style="20" bestFit="1" customWidth="1"/>
    <col min="96" max="96" width="9.28515625" style="20" bestFit="1" customWidth="1"/>
    <col min="97" max="97" width="9.140625" style="20"/>
    <col min="98" max="99" width="9.28515625" style="20" bestFit="1" customWidth="1"/>
    <col min="100" max="101" width="9.140625" style="20"/>
    <col min="102" max="102" width="9.28515625" style="20" bestFit="1" customWidth="1"/>
    <col min="103" max="103" width="14.28515625" style="20" bestFit="1" customWidth="1"/>
    <col min="104" max="104" width="9.28515625" style="20" bestFit="1" customWidth="1"/>
    <col min="105" max="105" width="9.140625" style="20"/>
    <col min="106" max="107" width="9.28515625" style="20" bestFit="1" customWidth="1"/>
    <col min="108" max="109" width="9.140625" style="20"/>
    <col min="110" max="110" width="9.28515625" style="20" bestFit="1" customWidth="1"/>
    <col min="111" max="111" width="14.28515625" style="20" bestFit="1" customWidth="1"/>
    <col min="112" max="112" width="9.28515625" style="20" bestFit="1" customWidth="1"/>
    <col min="113" max="113" width="9.140625" style="20"/>
    <col min="114" max="115" width="9.28515625" style="20" bestFit="1" customWidth="1"/>
    <col min="116" max="117" width="9.140625" style="20"/>
    <col min="118" max="118" width="9.28515625" style="20" bestFit="1" customWidth="1"/>
    <col min="119" max="119" width="14.28515625" style="20" bestFit="1" customWidth="1"/>
    <col min="120" max="120" width="9.28515625" style="20" bestFit="1" customWidth="1"/>
    <col min="121" max="121" width="9.140625" style="20"/>
    <col min="122" max="123" width="9.28515625" style="20" bestFit="1" customWidth="1"/>
    <col min="124" max="125" width="9.140625" style="20"/>
    <col min="126" max="126" width="9.28515625" style="20" bestFit="1" customWidth="1"/>
    <col min="127" max="127" width="14.28515625" style="20" bestFit="1" customWidth="1"/>
    <col min="128" max="128" width="9.28515625" style="20" bestFit="1" customWidth="1"/>
    <col min="129" max="129" width="9.140625" style="20"/>
    <col min="130" max="131" width="9.28515625" style="20" bestFit="1" customWidth="1"/>
    <col min="132" max="133" width="9.140625" style="20"/>
    <col min="134" max="134" width="9.28515625" style="20" bestFit="1" customWidth="1"/>
    <col min="135" max="135" width="14.28515625" style="20" bestFit="1" customWidth="1"/>
    <col min="136" max="136" width="9.28515625" style="20" bestFit="1" customWidth="1"/>
    <col min="137" max="137" width="9.140625" style="20"/>
    <col min="138" max="139" width="9.28515625" style="20" bestFit="1" customWidth="1"/>
    <col min="140" max="141" width="9.140625" style="20"/>
    <col min="142" max="142" width="9.28515625" style="20" bestFit="1" customWidth="1"/>
    <col min="143" max="143" width="14.28515625" style="20" bestFit="1" customWidth="1"/>
    <col min="144" max="144" width="9.28515625" style="20" bestFit="1" customWidth="1"/>
    <col min="145" max="145" width="9.140625" style="20"/>
    <col min="146" max="147" width="9.28515625" style="20" bestFit="1" customWidth="1"/>
    <col min="148" max="149" width="9.140625" style="20"/>
    <col min="150" max="150" width="9.28515625" style="20" bestFit="1" customWidth="1"/>
    <col min="151" max="151" width="14.28515625" style="20" bestFit="1" customWidth="1"/>
    <col min="152" max="153" width="9.28515625" style="20" bestFit="1" customWidth="1"/>
    <col min="154" max="154" width="14.28515625" style="20" bestFit="1" customWidth="1"/>
    <col min="155" max="155" width="9.28515625" style="20" bestFit="1" customWidth="1"/>
    <col min="156" max="156" width="9.140625" style="20"/>
    <col min="157" max="158" width="9.28515625" style="20" bestFit="1" customWidth="1"/>
    <col min="159" max="159" width="14.28515625" style="20" bestFit="1" customWidth="1"/>
    <col min="160" max="161" width="9.28515625" style="20" bestFit="1" customWidth="1"/>
    <col min="162" max="162" width="14.28515625" style="20" bestFit="1" customWidth="1"/>
    <col min="163" max="163" width="9.28515625" style="20" bestFit="1" customWidth="1"/>
    <col min="164" max="164" width="9.140625" style="20"/>
    <col min="165" max="166" width="9.28515625" style="20" bestFit="1" customWidth="1"/>
    <col min="167" max="167" width="14.28515625" style="20" bestFit="1" customWidth="1"/>
    <col min="168" max="169" width="9.28515625" style="20" bestFit="1" customWidth="1"/>
    <col min="170" max="170" width="14.28515625" style="20" bestFit="1" customWidth="1"/>
    <col min="171" max="171" width="9.28515625" style="20" bestFit="1" customWidth="1"/>
    <col min="172" max="172" width="9.140625" style="20"/>
    <col min="173" max="174" width="9.28515625" style="20" bestFit="1" customWidth="1"/>
    <col min="175" max="175" width="14.28515625" style="20" bestFit="1" customWidth="1"/>
    <col min="176" max="177" width="9.28515625" style="20" bestFit="1" customWidth="1"/>
    <col min="178" max="178" width="14.28515625" style="20" bestFit="1" customWidth="1"/>
    <col min="179" max="179" width="9.28515625" style="20" bestFit="1" customWidth="1"/>
    <col min="180" max="180" width="9.140625" style="20"/>
    <col min="181" max="182" width="9.28515625" style="20" bestFit="1" customWidth="1"/>
    <col min="183" max="183" width="14.28515625" style="20" bestFit="1" customWidth="1"/>
    <col min="184" max="185" width="9.28515625" style="20" bestFit="1" customWidth="1"/>
    <col min="186" max="186" width="14.28515625" style="20" bestFit="1" customWidth="1"/>
    <col min="187" max="187" width="9.28515625" style="20" bestFit="1" customWidth="1"/>
    <col min="188" max="188" width="9.140625" style="20"/>
    <col min="189" max="190" width="9.28515625" style="20" bestFit="1" customWidth="1"/>
    <col min="191" max="191" width="14.28515625" style="20" bestFit="1" customWidth="1"/>
    <col min="192" max="193" width="9.28515625" style="20" bestFit="1" customWidth="1"/>
    <col min="194" max="194" width="14.28515625" style="20" bestFit="1" customWidth="1"/>
    <col min="195" max="195" width="9.28515625" style="20" bestFit="1" customWidth="1"/>
    <col min="196" max="196" width="9.140625" style="20"/>
    <col min="197" max="198" width="9.28515625" style="20" bestFit="1" customWidth="1"/>
    <col min="199" max="199" width="14.28515625" style="20" bestFit="1" customWidth="1"/>
    <col min="200" max="201" width="9.28515625" style="20" bestFit="1" customWidth="1"/>
    <col min="202" max="202" width="14.28515625" style="20" bestFit="1" customWidth="1"/>
    <col min="203" max="203" width="9.28515625" style="20" bestFit="1" customWidth="1"/>
    <col min="204" max="204" width="9.140625" style="20"/>
    <col min="205" max="206" width="9.28515625" style="20" bestFit="1" customWidth="1"/>
    <col min="207" max="207" width="14.28515625" style="20" bestFit="1" customWidth="1"/>
    <col min="208" max="209" width="9.28515625" style="20" bestFit="1" customWidth="1"/>
    <col min="210" max="210" width="14.28515625" style="20" bestFit="1" customWidth="1"/>
    <col min="211" max="211" width="9.28515625" style="20" bestFit="1" customWidth="1"/>
    <col min="212" max="212" width="9.140625" style="20"/>
    <col min="213" max="214" width="9.28515625" style="20" bestFit="1" customWidth="1"/>
    <col min="215" max="215" width="14.28515625" style="20" bestFit="1" customWidth="1"/>
    <col min="216" max="217" width="9.28515625" style="20" bestFit="1" customWidth="1"/>
    <col min="218" max="218" width="14.28515625" style="20" bestFit="1" customWidth="1"/>
    <col min="219" max="219" width="9.28515625" style="20" bestFit="1" customWidth="1"/>
    <col min="220" max="220" width="9.140625" style="20"/>
    <col min="221" max="222" width="9.28515625" style="20" bestFit="1" customWidth="1"/>
    <col min="223" max="223" width="14.28515625" style="20" bestFit="1" customWidth="1"/>
    <col min="224" max="225" width="9.28515625" style="20" bestFit="1" customWidth="1"/>
    <col min="226" max="226" width="14.28515625" style="20" bestFit="1" customWidth="1"/>
    <col min="227" max="227" width="9.28515625" style="20" bestFit="1" customWidth="1"/>
    <col min="228" max="228" width="9.140625" style="20"/>
    <col min="229" max="230" width="9.28515625" style="20" bestFit="1" customWidth="1"/>
    <col min="231" max="231" width="14.28515625" style="20" bestFit="1" customWidth="1"/>
    <col min="232" max="233" width="9.28515625" style="20" bestFit="1" customWidth="1"/>
    <col min="234" max="234" width="14.28515625" style="20" bestFit="1" customWidth="1"/>
    <col min="235" max="235" width="9.28515625" style="20" bestFit="1" customWidth="1"/>
    <col min="236" max="236" width="9.140625" style="20"/>
    <col min="237" max="238" width="9.28515625" style="20" bestFit="1" customWidth="1"/>
    <col min="239" max="239" width="14.28515625" style="20" bestFit="1" customWidth="1"/>
    <col min="240" max="241" width="9.28515625" style="20" bestFit="1" customWidth="1"/>
    <col min="242" max="242" width="14.28515625" style="20" bestFit="1" customWidth="1"/>
    <col min="243" max="243" width="9.28515625" style="20" bestFit="1" customWidth="1"/>
    <col min="244" max="244" width="9.140625" style="20"/>
    <col min="245" max="246" width="9.28515625" style="20" bestFit="1" customWidth="1"/>
    <col min="247" max="247" width="14.28515625" style="20" bestFit="1" customWidth="1"/>
    <col min="248" max="249" width="9.28515625" style="20" bestFit="1" customWidth="1"/>
    <col min="250" max="250" width="14.28515625" style="20" bestFit="1" customWidth="1"/>
    <col min="251" max="251" width="9.28515625" style="20" bestFit="1" customWidth="1"/>
    <col min="252" max="252" width="9.140625" style="20"/>
    <col min="253" max="254" width="9.28515625" style="20" bestFit="1" customWidth="1"/>
    <col min="255" max="255" width="14.28515625" style="20" bestFit="1" customWidth="1"/>
    <col min="256" max="257" width="9.28515625" style="20" bestFit="1" customWidth="1"/>
    <col min="258" max="258" width="14.28515625" style="20" bestFit="1" customWidth="1"/>
    <col min="259" max="259" width="9.28515625" style="20" bestFit="1" customWidth="1"/>
    <col min="260" max="260" width="9.140625" style="20"/>
    <col min="261" max="262" width="9.28515625" style="20" bestFit="1" customWidth="1"/>
    <col min="263" max="263" width="14.28515625" style="20" bestFit="1" customWidth="1"/>
    <col min="264" max="265" width="9.28515625" style="20" bestFit="1" customWidth="1"/>
    <col min="266" max="266" width="14.28515625" style="20" bestFit="1" customWidth="1"/>
    <col min="267" max="267" width="9.28515625" style="20" bestFit="1" customWidth="1"/>
    <col min="268" max="268" width="9.140625" style="20"/>
    <col min="269" max="270" width="9.28515625" style="20" bestFit="1" customWidth="1"/>
    <col min="271" max="271" width="14.28515625" style="20" bestFit="1" customWidth="1"/>
    <col min="272" max="273" width="9.28515625" style="20" bestFit="1" customWidth="1"/>
    <col min="274" max="274" width="14.28515625" style="20" bestFit="1" customWidth="1"/>
    <col min="275" max="275" width="9.28515625" style="20" bestFit="1" customWidth="1"/>
    <col min="276" max="276" width="9.140625" style="20"/>
    <col min="277" max="278" width="9.28515625" style="20" bestFit="1" customWidth="1"/>
    <col min="279" max="279" width="14.28515625" style="20" bestFit="1" customWidth="1"/>
    <col min="280" max="281" width="9.28515625" style="20" bestFit="1" customWidth="1"/>
    <col min="282" max="282" width="14.28515625" style="20" bestFit="1" customWidth="1"/>
    <col min="283" max="283" width="9.28515625" style="20" bestFit="1" customWidth="1"/>
    <col min="284" max="284" width="9.140625" style="20"/>
    <col min="285" max="286" width="9.28515625" style="20" bestFit="1" customWidth="1"/>
    <col min="287" max="287" width="14.28515625" style="20" bestFit="1" customWidth="1"/>
    <col min="288" max="289" width="9.28515625" style="20" bestFit="1" customWidth="1"/>
    <col min="290" max="290" width="14.28515625" style="20" bestFit="1" customWidth="1"/>
    <col min="291" max="291" width="9.28515625" style="20" bestFit="1" customWidth="1"/>
    <col min="292" max="292" width="9.140625" style="20"/>
    <col min="293" max="294" width="9.28515625" style="20" bestFit="1" customWidth="1"/>
    <col min="295" max="295" width="14.28515625" style="20" bestFit="1" customWidth="1"/>
    <col min="296" max="297" width="9.28515625" style="20" bestFit="1" customWidth="1"/>
    <col min="298" max="298" width="14.28515625" style="20" bestFit="1" customWidth="1"/>
    <col min="299" max="299" width="9.28515625" style="20" bestFit="1" customWidth="1"/>
    <col min="300" max="300" width="9.140625" style="20"/>
    <col min="301" max="302" width="9.28515625" style="20" bestFit="1" customWidth="1"/>
    <col min="303" max="303" width="14.28515625" style="20" bestFit="1" customWidth="1"/>
    <col min="304" max="305" width="9.28515625" style="20" bestFit="1" customWidth="1"/>
    <col min="306" max="306" width="14.28515625" style="20" bestFit="1" customWidth="1"/>
    <col min="307" max="307" width="9.28515625" style="20" bestFit="1" customWidth="1"/>
    <col min="308" max="308" width="9.140625" style="20"/>
    <col min="309" max="310" width="9.28515625" style="20" bestFit="1" customWidth="1"/>
    <col min="311" max="311" width="14.28515625" style="20" bestFit="1" customWidth="1"/>
    <col min="312" max="313" width="9.28515625" style="20" bestFit="1" customWidth="1"/>
    <col min="314" max="314" width="14.28515625" style="20" bestFit="1" customWidth="1"/>
    <col min="315" max="315" width="9.28515625" style="20" bestFit="1" customWidth="1"/>
    <col min="316" max="316" width="9.140625" style="20"/>
    <col min="317" max="318" width="9.28515625" style="20" bestFit="1" customWidth="1"/>
    <col min="319" max="319" width="14.28515625" style="20" bestFit="1" customWidth="1"/>
    <col min="320" max="321" width="9.28515625" style="20" bestFit="1" customWidth="1"/>
    <col min="322" max="322" width="14.28515625" style="20" bestFit="1" customWidth="1"/>
    <col min="323" max="323" width="9.28515625" style="20" bestFit="1" customWidth="1"/>
    <col min="324" max="324" width="9.140625" style="20"/>
    <col min="325" max="326" width="9.28515625" style="20" bestFit="1" customWidth="1"/>
    <col min="327" max="327" width="14.28515625" style="20" bestFit="1" customWidth="1"/>
    <col min="328" max="329" width="9.28515625" style="20" bestFit="1" customWidth="1"/>
    <col min="330" max="330" width="14.28515625" style="20" bestFit="1" customWidth="1"/>
    <col min="331" max="331" width="9.28515625" style="20" bestFit="1" customWidth="1"/>
    <col min="332" max="332" width="9.140625" style="20"/>
    <col min="333" max="334" width="9.28515625" style="20" bestFit="1" customWidth="1"/>
    <col min="335" max="335" width="14.28515625" style="20" bestFit="1" customWidth="1"/>
    <col min="336" max="337" width="9.28515625" style="20" bestFit="1" customWidth="1"/>
    <col min="338" max="338" width="14.28515625" style="20" bestFit="1" customWidth="1"/>
    <col min="339" max="339" width="9.28515625" style="20" bestFit="1" customWidth="1"/>
    <col min="340" max="340" width="9.140625" style="20"/>
    <col min="341" max="342" width="9.28515625" style="20" bestFit="1" customWidth="1"/>
    <col min="343" max="343" width="14.28515625" style="20" bestFit="1" customWidth="1"/>
    <col min="344" max="345" width="9.28515625" style="20" bestFit="1" customWidth="1"/>
    <col min="346" max="346" width="14.28515625" style="20" bestFit="1" customWidth="1"/>
    <col min="347" max="347" width="9.28515625" style="20" bestFit="1" customWidth="1"/>
    <col min="348" max="348" width="9.140625" style="20"/>
    <col min="349" max="350" width="9.28515625" style="20" bestFit="1" customWidth="1"/>
    <col min="351" max="351" width="14.28515625" style="20" bestFit="1" customWidth="1"/>
    <col min="352" max="353" width="9.28515625" style="20" bestFit="1" customWidth="1"/>
    <col min="354" max="354" width="14.28515625" style="20" bestFit="1" customWidth="1"/>
    <col min="355" max="355" width="9.28515625" style="20" bestFit="1" customWidth="1"/>
    <col min="356" max="356" width="9.140625" style="20"/>
    <col min="357" max="358" width="9.28515625" style="20" bestFit="1" customWidth="1"/>
    <col min="359" max="359" width="14.28515625" style="20" bestFit="1" customWidth="1"/>
    <col min="360" max="361" width="9.28515625" style="20" bestFit="1" customWidth="1"/>
    <col min="362" max="362" width="14.28515625" style="20" bestFit="1" customWidth="1"/>
    <col min="363" max="363" width="9.28515625" style="20" bestFit="1" customWidth="1"/>
    <col min="364" max="364" width="9.140625" style="20"/>
    <col min="365" max="366" width="9.28515625" style="20" bestFit="1" customWidth="1"/>
    <col min="367" max="367" width="14.28515625" style="20" bestFit="1" customWidth="1"/>
    <col min="368" max="369" width="9.28515625" style="20" bestFit="1" customWidth="1"/>
    <col min="370" max="370" width="14.28515625" style="20" bestFit="1" customWidth="1"/>
    <col min="371" max="371" width="9.28515625" style="20" bestFit="1" customWidth="1"/>
    <col min="372" max="372" width="9.140625" style="20"/>
    <col min="373" max="374" width="9.28515625" style="20" bestFit="1" customWidth="1"/>
    <col min="375" max="375" width="14.28515625" style="20" bestFit="1" customWidth="1"/>
    <col min="376" max="377" width="9.28515625" style="20" bestFit="1" customWidth="1"/>
    <col min="378" max="378" width="14.28515625" style="20" bestFit="1" customWidth="1"/>
    <col min="379" max="379" width="9.28515625" style="20" bestFit="1" customWidth="1"/>
    <col min="380" max="380" width="9.140625" style="20"/>
    <col min="381" max="382" width="9.28515625" style="20" bestFit="1" customWidth="1"/>
    <col min="383" max="383" width="14.28515625" style="20" bestFit="1" customWidth="1"/>
    <col min="384" max="385" width="9.28515625" style="20" bestFit="1" customWidth="1"/>
    <col min="386" max="386" width="14.28515625" style="20" bestFit="1" customWidth="1"/>
    <col min="387" max="387" width="9.28515625" style="20" bestFit="1" customWidth="1"/>
    <col min="388" max="388" width="9.140625" style="20"/>
    <col min="389" max="390" width="9.28515625" style="20" bestFit="1" customWidth="1"/>
    <col min="391" max="391" width="14.28515625" style="20" bestFit="1" customWidth="1"/>
    <col min="392" max="393" width="9.28515625" style="20" bestFit="1" customWidth="1"/>
    <col min="394" max="394" width="14.28515625" style="20" bestFit="1" customWidth="1"/>
    <col min="395" max="395" width="9.28515625" style="20" bestFit="1" customWidth="1"/>
    <col min="396" max="396" width="9.140625" style="20"/>
    <col min="397" max="398" width="9.28515625" style="20" bestFit="1" customWidth="1"/>
    <col min="399" max="399" width="14.28515625" style="20" bestFit="1" customWidth="1"/>
    <col min="400" max="401" width="9.28515625" style="20" bestFit="1" customWidth="1"/>
    <col min="402" max="402" width="14.28515625" style="20" bestFit="1" customWidth="1"/>
    <col min="403" max="403" width="9.28515625" style="20" bestFit="1" customWidth="1"/>
    <col min="404" max="404" width="9.140625" style="20"/>
    <col min="405" max="406" width="9.28515625" style="20" bestFit="1" customWidth="1"/>
    <col min="407" max="407" width="14.28515625" style="20" bestFit="1" customWidth="1"/>
    <col min="408" max="409" width="9.28515625" style="20" bestFit="1" customWidth="1"/>
    <col min="410" max="410" width="14.28515625" style="20" bestFit="1" customWidth="1"/>
    <col min="411" max="411" width="9.28515625" style="20" bestFit="1" customWidth="1"/>
    <col min="412" max="412" width="9.140625" style="20"/>
    <col min="413" max="414" width="9.28515625" style="20" bestFit="1" customWidth="1"/>
    <col min="415" max="415" width="14.28515625" style="20" bestFit="1" customWidth="1"/>
    <col min="416" max="417" width="9.28515625" style="20" bestFit="1" customWidth="1"/>
    <col min="418" max="418" width="14.28515625" style="20" bestFit="1" customWidth="1"/>
    <col min="419" max="419" width="9.28515625" style="20" bestFit="1" customWidth="1"/>
    <col min="420" max="420" width="9.140625" style="20"/>
    <col min="421" max="422" width="9.28515625" style="20" bestFit="1" customWidth="1"/>
    <col min="423" max="423" width="14.28515625" style="20" bestFit="1" customWidth="1"/>
    <col min="424" max="425" width="9.28515625" style="20" bestFit="1" customWidth="1"/>
    <col min="426" max="426" width="14.28515625" style="20" bestFit="1" customWidth="1"/>
    <col min="427" max="427" width="9.28515625" style="20" bestFit="1" customWidth="1"/>
    <col min="428" max="428" width="9.140625" style="20"/>
    <col min="429" max="430" width="9.28515625" style="20" bestFit="1" customWidth="1"/>
    <col min="431" max="431" width="14.28515625" style="20" bestFit="1" customWidth="1"/>
    <col min="432" max="433" width="9.28515625" style="20" bestFit="1" customWidth="1"/>
    <col min="434" max="434" width="14.28515625" style="20" bestFit="1" customWidth="1"/>
    <col min="435" max="435" width="9.28515625" style="20" bestFit="1" customWidth="1"/>
    <col min="436" max="436" width="9.140625" style="20"/>
    <col min="437" max="438" width="9.28515625" style="20" bestFit="1" customWidth="1"/>
    <col min="439" max="439" width="14.28515625" style="20" bestFit="1" customWidth="1"/>
    <col min="440" max="441" width="9.28515625" style="20" bestFit="1" customWidth="1"/>
    <col min="442" max="442" width="14.28515625" style="20" bestFit="1" customWidth="1"/>
    <col min="443" max="443" width="9.28515625" style="20" bestFit="1" customWidth="1"/>
    <col min="444" max="444" width="9.140625" style="20"/>
    <col min="445" max="446" width="9.28515625" style="20" bestFit="1" customWidth="1"/>
    <col min="447" max="447" width="14.28515625" style="20" bestFit="1" customWidth="1"/>
    <col min="448" max="449" width="9.28515625" style="20" bestFit="1" customWidth="1"/>
    <col min="450" max="450" width="14.28515625" style="20" bestFit="1" customWidth="1"/>
    <col min="451" max="451" width="9.28515625" style="20" bestFit="1" customWidth="1"/>
    <col min="452" max="452" width="9.140625" style="20"/>
    <col min="453" max="454" width="9.28515625" style="20" bestFit="1" customWidth="1"/>
    <col min="455" max="455" width="14.28515625" style="20" bestFit="1" customWidth="1"/>
    <col min="456" max="457" width="9.28515625" style="20" bestFit="1" customWidth="1"/>
    <col min="458" max="458" width="14.28515625" style="20" bestFit="1" customWidth="1"/>
    <col min="459" max="459" width="9.28515625" style="20" bestFit="1" customWidth="1"/>
    <col min="460" max="460" width="9.140625" style="20"/>
    <col min="461" max="462" width="9.28515625" style="20" bestFit="1" customWidth="1"/>
    <col min="463" max="463" width="14.28515625" style="20" bestFit="1" customWidth="1"/>
    <col min="464" max="465" width="9.28515625" style="20" bestFit="1" customWidth="1"/>
    <col min="466" max="466" width="14.28515625" style="20" bestFit="1" customWidth="1"/>
    <col min="467" max="467" width="9.28515625" style="20" bestFit="1" customWidth="1"/>
    <col min="468" max="468" width="9.140625" style="20"/>
    <col min="469" max="470" width="9.28515625" style="20" bestFit="1" customWidth="1"/>
    <col min="471" max="471" width="14.28515625" style="20" bestFit="1" customWidth="1"/>
    <col min="472" max="473" width="9.28515625" style="20" bestFit="1" customWidth="1"/>
    <col min="474" max="474" width="14.28515625" style="20" bestFit="1" customWidth="1"/>
    <col min="475" max="475" width="9.28515625" style="20" bestFit="1" customWidth="1"/>
    <col min="476" max="476" width="9.140625" style="20"/>
    <col min="477" max="478" width="9.28515625" style="20" bestFit="1" customWidth="1"/>
    <col min="479" max="479" width="14.28515625" style="20" bestFit="1" customWidth="1"/>
    <col min="480" max="481" width="9.28515625" style="20" bestFit="1" customWidth="1"/>
    <col min="482" max="482" width="14.28515625" style="20" bestFit="1" customWidth="1"/>
    <col min="483" max="483" width="9.28515625" style="20" bestFit="1" customWidth="1"/>
    <col min="484" max="484" width="9.140625" style="20"/>
    <col min="485" max="486" width="9.28515625" style="20" bestFit="1" customWidth="1"/>
    <col min="487" max="487" width="14.28515625" style="20" bestFit="1" customWidth="1"/>
    <col min="488" max="489" width="9.28515625" style="20" bestFit="1" customWidth="1"/>
    <col min="490" max="490" width="14.28515625" style="20" bestFit="1" customWidth="1"/>
    <col min="491" max="491" width="9.28515625" style="20" bestFit="1" customWidth="1"/>
    <col min="492" max="492" width="9.140625" style="20"/>
    <col min="493" max="494" width="9.28515625" style="20" bestFit="1" customWidth="1"/>
    <col min="495" max="495" width="14.28515625" style="20" bestFit="1" customWidth="1"/>
    <col min="496" max="497" width="9.28515625" style="20" bestFit="1" customWidth="1"/>
    <col min="498" max="498" width="14.28515625" style="20" bestFit="1" customWidth="1"/>
    <col min="499" max="499" width="9.28515625" style="20" bestFit="1" customWidth="1"/>
    <col min="500" max="500" width="9.140625" style="20"/>
    <col min="501" max="502" width="9.28515625" style="20" bestFit="1" customWidth="1"/>
    <col min="503" max="503" width="14.28515625" style="20" bestFit="1" customWidth="1"/>
    <col min="504" max="505" width="9.28515625" style="20" bestFit="1" customWidth="1"/>
    <col min="506" max="506" width="14.28515625" style="20" bestFit="1" customWidth="1"/>
    <col min="507" max="507" width="9.28515625" style="20" bestFit="1" customWidth="1"/>
    <col min="508" max="508" width="9.140625" style="20"/>
    <col min="509" max="510" width="9.28515625" style="20" bestFit="1" customWidth="1"/>
    <col min="511" max="511" width="14.28515625" style="20" bestFit="1" customWidth="1"/>
    <col min="512" max="513" width="9.28515625" style="20" bestFit="1" customWidth="1"/>
    <col min="514" max="514" width="14.28515625" style="20" bestFit="1" customWidth="1"/>
    <col min="515" max="515" width="9.28515625" style="20" bestFit="1" customWidth="1"/>
    <col min="516" max="516" width="9.140625" style="20"/>
    <col min="517" max="518" width="9.28515625" style="20" bestFit="1" customWidth="1"/>
    <col min="519" max="519" width="14.28515625" style="20" bestFit="1" customWidth="1"/>
    <col min="520" max="521" width="9.28515625" style="20" bestFit="1" customWidth="1"/>
    <col min="522" max="522" width="14.28515625" style="20" bestFit="1" customWidth="1"/>
    <col min="523" max="523" width="9.28515625" style="20" bestFit="1" customWidth="1"/>
    <col min="524" max="524" width="9.140625" style="20"/>
    <col min="525" max="526" width="9.28515625" style="20" bestFit="1" customWidth="1"/>
    <col min="527" max="527" width="14.28515625" style="20" bestFit="1" customWidth="1"/>
    <col min="528" max="529" width="9.28515625" style="20" bestFit="1" customWidth="1"/>
    <col min="530" max="530" width="14.28515625" style="20" bestFit="1" customWidth="1"/>
    <col min="531" max="531" width="9.28515625" style="20" bestFit="1" customWidth="1"/>
    <col min="532" max="532" width="9.140625" style="20"/>
    <col min="533" max="534" width="9.28515625" style="20" bestFit="1" customWidth="1"/>
    <col min="535" max="535" width="14.28515625" style="20" bestFit="1" customWidth="1"/>
    <col min="536" max="537" width="9.28515625" style="20" bestFit="1" customWidth="1"/>
    <col min="538" max="538" width="14.28515625" style="20" bestFit="1" customWidth="1"/>
    <col min="539" max="539" width="9.28515625" style="20" bestFit="1" customWidth="1"/>
    <col min="540" max="540" width="9.140625" style="20"/>
    <col min="541" max="542" width="9.28515625" style="20" bestFit="1" customWidth="1"/>
    <col min="543" max="543" width="14.28515625" style="20" bestFit="1" customWidth="1"/>
    <col min="544" max="545" width="9.28515625" style="20" bestFit="1" customWidth="1"/>
    <col min="546" max="546" width="14.28515625" style="20" bestFit="1" customWidth="1"/>
    <col min="547" max="547" width="9.28515625" style="20" bestFit="1" customWidth="1"/>
    <col min="548" max="548" width="9.140625" style="20"/>
    <col min="549" max="550" width="9.28515625" style="20" bestFit="1" customWidth="1"/>
    <col min="551" max="551" width="14.28515625" style="20" bestFit="1" customWidth="1"/>
    <col min="552" max="553" width="9.28515625" style="20" bestFit="1" customWidth="1"/>
    <col min="554" max="554" width="14.28515625" style="20" bestFit="1" customWidth="1"/>
    <col min="555" max="555" width="9.28515625" style="20" bestFit="1" customWidth="1"/>
    <col min="556" max="556" width="9.140625" style="20"/>
    <col min="557" max="558" width="9.28515625" style="20" bestFit="1" customWidth="1"/>
    <col min="559" max="559" width="14.28515625" style="20" bestFit="1" customWidth="1"/>
    <col min="560" max="561" width="9.28515625" style="20" bestFit="1" customWidth="1"/>
    <col min="562" max="562" width="14.28515625" style="20" bestFit="1" customWidth="1"/>
    <col min="563" max="563" width="9.28515625" style="20" bestFit="1" customWidth="1"/>
    <col min="564" max="564" width="9.140625" style="20"/>
    <col min="565" max="566" width="9.28515625" style="20" bestFit="1" customWidth="1"/>
    <col min="567" max="567" width="14.28515625" style="20" bestFit="1" customWidth="1"/>
    <col min="568" max="569" width="9.28515625" style="20" bestFit="1" customWidth="1"/>
    <col min="570" max="570" width="14.28515625" style="20" bestFit="1" customWidth="1"/>
    <col min="571" max="571" width="9.28515625" style="20" bestFit="1" customWidth="1"/>
    <col min="572" max="572" width="9.140625" style="20"/>
    <col min="573" max="574" width="9.28515625" style="20" bestFit="1" customWidth="1"/>
    <col min="575" max="575" width="14.28515625" style="20" bestFit="1" customWidth="1"/>
    <col min="576" max="577" width="9.28515625" style="20" bestFit="1" customWidth="1"/>
    <col min="578" max="578" width="14.28515625" style="20" bestFit="1" customWidth="1"/>
    <col min="579" max="579" width="9.28515625" style="20" bestFit="1" customWidth="1"/>
    <col min="580" max="580" width="9.140625" style="20"/>
    <col min="581" max="582" width="9.28515625" style="20" bestFit="1" customWidth="1"/>
    <col min="583" max="583" width="14.28515625" style="20" bestFit="1" customWidth="1"/>
    <col min="584" max="585" width="9.28515625" style="20" bestFit="1" customWidth="1"/>
    <col min="586" max="586" width="14.28515625" style="20" bestFit="1" customWidth="1"/>
    <col min="587" max="587" width="9.28515625" style="20" bestFit="1" customWidth="1"/>
    <col min="588" max="588" width="9.140625" style="20"/>
    <col min="589" max="590" width="9.28515625" style="20" bestFit="1" customWidth="1"/>
    <col min="591" max="591" width="14.28515625" style="20" bestFit="1" customWidth="1"/>
    <col min="592" max="593" width="9.28515625" style="20" bestFit="1" customWidth="1"/>
    <col min="594" max="594" width="14.28515625" style="20" bestFit="1" customWidth="1"/>
    <col min="595" max="595" width="9.28515625" style="20" bestFit="1" customWidth="1"/>
    <col min="596" max="596" width="9.140625" style="20"/>
    <col min="597" max="598" width="9.28515625" style="20" bestFit="1" customWidth="1"/>
    <col min="599" max="599" width="14.28515625" style="20" bestFit="1" customWidth="1"/>
    <col min="600" max="601" width="9.28515625" style="20" bestFit="1" customWidth="1"/>
    <col min="602" max="602" width="14.28515625" style="20" bestFit="1" customWidth="1"/>
    <col min="603" max="603" width="9.28515625" style="20" bestFit="1" customWidth="1"/>
    <col min="604" max="604" width="9.140625" style="20"/>
    <col min="605" max="606" width="9.28515625" style="20" bestFit="1" customWidth="1"/>
    <col min="607" max="607" width="14.28515625" style="20" bestFit="1" customWidth="1"/>
    <col min="608" max="609" width="9.28515625" style="20" bestFit="1" customWidth="1"/>
    <col min="610" max="610" width="14.28515625" style="20" bestFit="1" customWidth="1"/>
    <col min="611" max="611" width="9.28515625" style="20" bestFit="1" customWidth="1"/>
    <col min="612" max="612" width="9.140625" style="20"/>
    <col min="613" max="614" width="9.28515625" style="20" bestFit="1" customWidth="1"/>
    <col min="615" max="615" width="14.28515625" style="20" bestFit="1" customWidth="1"/>
    <col min="616" max="617" width="9.28515625" style="20" bestFit="1" customWidth="1"/>
    <col min="618" max="618" width="14.28515625" style="20" bestFit="1" customWidth="1"/>
    <col min="619" max="619" width="9.28515625" style="20" bestFit="1" customWidth="1"/>
    <col min="620" max="620" width="9.140625" style="20"/>
    <col min="621" max="622" width="9.28515625" style="20" bestFit="1" customWidth="1"/>
    <col min="623" max="623" width="14.28515625" style="20" bestFit="1" customWidth="1"/>
    <col min="624" max="625" width="9.28515625" style="20" bestFit="1" customWidth="1"/>
    <col min="626" max="626" width="14.28515625" style="20" bestFit="1" customWidth="1"/>
    <col min="627" max="627" width="9.28515625" style="20" bestFit="1" customWidth="1"/>
    <col min="628" max="628" width="9.140625" style="20"/>
    <col min="629" max="630" width="9.28515625" style="20" bestFit="1" customWidth="1"/>
    <col min="631" max="631" width="14.28515625" style="20" bestFit="1" customWidth="1"/>
    <col min="632" max="633" width="9.28515625" style="20" bestFit="1" customWidth="1"/>
    <col min="634" max="634" width="14.28515625" style="20" bestFit="1" customWidth="1"/>
    <col min="635" max="635" width="9.28515625" style="20" bestFit="1" customWidth="1"/>
    <col min="636" max="636" width="9.140625" style="20"/>
    <col min="637" max="638" width="9.28515625" style="20" bestFit="1" customWidth="1"/>
    <col min="639" max="639" width="14.28515625" style="20" bestFit="1" customWidth="1"/>
    <col min="640" max="641" width="9.28515625" style="20" bestFit="1" customWidth="1"/>
    <col min="642" max="642" width="14.28515625" style="20" bestFit="1" customWidth="1"/>
    <col min="643" max="643" width="9.28515625" style="20" bestFit="1" customWidth="1"/>
    <col min="644" max="644" width="9.140625" style="20"/>
    <col min="645" max="646" width="9.28515625" style="20" bestFit="1" customWidth="1"/>
    <col min="647" max="647" width="14.28515625" style="20" bestFit="1" customWidth="1"/>
    <col min="648" max="649" width="9.28515625" style="20" bestFit="1" customWidth="1"/>
    <col min="650" max="650" width="14.28515625" style="20" bestFit="1" customWidth="1"/>
    <col min="651" max="651" width="9.28515625" style="20" bestFit="1" customWidth="1"/>
    <col min="652" max="652" width="9.140625" style="20"/>
    <col min="653" max="654" width="9.28515625" style="20" bestFit="1" customWidth="1"/>
    <col min="655" max="655" width="14.28515625" style="20" bestFit="1" customWidth="1"/>
    <col min="656" max="657" width="9.28515625" style="20" bestFit="1" customWidth="1"/>
    <col min="658" max="658" width="14.28515625" style="20" bestFit="1" customWidth="1"/>
    <col min="659" max="659" width="9.28515625" style="20" bestFit="1" customWidth="1"/>
    <col min="660" max="660" width="9.140625" style="20"/>
    <col min="661" max="662" width="9.28515625" style="20" bestFit="1" customWidth="1"/>
    <col min="663" max="663" width="14.28515625" style="20" bestFit="1" customWidth="1"/>
    <col min="664" max="665" width="9.28515625" style="20" bestFit="1" customWidth="1"/>
    <col min="666" max="666" width="14.28515625" style="20" bestFit="1" customWidth="1"/>
    <col min="667" max="667" width="9.28515625" style="20" bestFit="1" customWidth="1"/>
    <col min="668" max="668" width="9.140625" style="20"/>
    <col min="669" max="670" width="9.28515625" style="20" bestFit="1" customWidth="1"/>
    <col min="671" max="671" width="14.28515625" style="20" bestFit="1" customWidth="1"/>
    <col min="672" max="673" width="9.28515625" style="20" bestFit="1" customWidth="1"/>
    <col min="674" max="674" width="14.28515625" style="20" bestFit="1" customWidth="1"/>
    <col min="675" max="675" width="9.28515625" style="20" bestFit="1" customWidth="1"/>
    <col min="676" max="676" width="9.140625" style="20"/>
    <col min="677" max="678" width="9.28515625" style="20" bestFit="1" customWidth="1"/>
    <col min="679" max="679" width="14.28515625" style="20" bestFit="1" customWidth="1"/>
    <col min="680" max="681" width="9.28515625" style="20" bestFit="1" customWidth="1"/>
    <col min="682" max="682" width="14.28515625" style="20" bestFit="1" customWidth="1"/>
    <col min="683" max="683" width="9.28515625" style="20" bestFit="1" customWidth="1"/>
    <col min="684" max="684" width="9.140625" style="20"/>
    <col min="685" max="686" width="9.28515625" style="20" bestFit="1" customWidth="1"/>
    <col min="687" max="687" width="14.28515625" style="20" bestFit="1" customWidth="1"/>
    <col min="688" max="689" width="9.28515625" style="20" bestFit="1" customWidth="1"/>
    <col min="690" max="690" width="14.28515625" style="20" bestFit="1" customWidth="1"/>
    <col min="691" max="691" width="9.28515625" style="20" bestFit="1" customWidth="1"/>
    <col min="692" max="692" width="9.140625" style="20"/>
    <col min="693" max="694" width="9.28515625" style="20" bestFit="1" customWidth="1"/>
    <col min="695" max="695" width="14.28515625" style="20" bestFit="1" customWidth="1"/>
    <col min="696" max="697" width="9.28515625" style="20" bestFit="1" customWidth="1"/>
    <col min="698" max="698" width="14.28515625" style="20" bestFit="1" customWidth="1"/>
    <col min="699" max="699" width="9.28515625" style="20" bestFit="1" customWidth="1"/>
    <col min="700" max="700" width="9.140625" style="20"/>
    <col min="701" max="702" width="9.28515625" style="20" bestFit="1" customWidth="1"/>
    <col min="703" max="703" width="14.28515625" style="20" bestFit="1" customWidth="1"/>
    <col min="704" max="705" width="9.28515625" style="20" bestFit="1" customWidth="1"/>
    <col min="706" max="706" width="14.28515625" style="20" bestFit="1" customWidth="1"/>
    <col min="707" max="707" width="9.28515625" style="20" bestFit="1" customWidth="1"/>
    <col min="708" max="708" width="9.140625" style="20"/>
    <col min="709" max="710" width="9.28515625" style="20" bestFit="1" customWidth="1"/>
    <col min="711" max="711" width="14.28515625" style="20" bestFit="1" customWidth="1"/>
    <col min="712" max="713" width="9.28515625" style="20" bestFit="1" customWidth="1"/>
    <col min="714" max="714" width="14.28515625" style="20" bestFit="1" customWidth="1"/>
    <col min="715" max="715" width="9.28515625" style="20" bestFit="1" customWidth="1"/>
    <col min="716" max="716" width="9.140625" style="20"/>
    <col min="717" max="718" width="9.28515625" style="20" bestFit="1" customWidth="1"/>
    <col min="719" max="719" width="14.28515625" style="20" bestFit="1" customWidth="1"/>
    <col min="720" max="721" width="9.28515625" style="20" bestFit="1" customWidth="1"/>
    <col min="722" max="722" width="14.28515625" style="20" bestFit="1" customWidth="1"/>
    <col min="723" max="723" width="9.28515625" style="20" bestFit="1" customWidth="1"/>
    <col min="724" max="724" width="9.140625" style="20"/>
    <col min="725" max="726" width="9.28515625" style="20" bestFit="1" customWidth="1"/>
    <col min="727" max="727" width="14.28515625" style="20" bestFit="1" customWidth="1"/>
    <col min="728" max="729" width="9.28515625" style="20" bestFit="1" customWidth="1"/>
    <col min="730" max="730" width="14.28515625" style="20" bestFit="1" customWidth="1"/>
    <col min="731" max="731" width="9.28515625" style="20" bestFit="1" customWidth="1"/>
    <col min="732" max="732" width="9.140625" style="20"/>
    <col min="733" max="734" width="9.28515625" style="20" bestFit="1" customWidth="1"/>
    <col min="735" max="735" width="14.28515625" style="20" bestFit="1" customWidth="1"/>
    <col min="736" max="737" width="9.28515625" style="20" bestFit="1" customWidth="1"/>
    <col min="738" max="738" width="14.28515625" style="20" bestFit="1" customWidth="1"/>
    <col min="739" max="739" width="9.28515625" style="20" bestFit="1" customWidth="1"/>
    <col min="740" max="740" width="9.140625" style="20"/>
    <col min="741" max="742" width="9.28515625" style="20" bestFit="1" customWidth="1"/>
    <col min="743" max="743" width="14.28515625" style="20" bestFit="1" customWidth="1"/>
    <col min="744" max="745" width="9.28515625" style="20" bestFit="1" customWidth="1"/>
    <col min="746" max="746" width="14.28515625" style="20" bestFit="1" customWidth="1"/>
    <col min="747" max="747" width="9.28515625" style="20" bestFit="1" customWidth="1"/>
    <col min="748" max="748" width="9.140625" style="20"/>
    <col min="749" max="750" width="9.28515625" style="20" bestFit="1" customWidth="1"/>
    <col min="751" max="751" width="14.28515625" style="20" bestFit="1" customWidth="1"/>
    <col min="752" max="753" width="9.28515625" style="20" bestFit="1" customWidth="1"/>
    <col min="754" max="754" width="14.28515625" style="20" bestFit="1" customWidth="1"/>
    <col min="755" max="755" width="9.28515625" style="20" bestFit="1" customWidth="1"/>
    <col min="756" max="756" width="9.140625" style="20"/>
    <col min="757" max="758" width="9.28515625" style="20" bestFit="1" customWidth="1"/>
    <col min="759" max="759" width="14.28515625" style="20" bestFit="1" customWidth="1"/>
    <col min="760" max="761" width="9.28515625" style="20" bestFit="1" customWidth="1"/>
    <col min="762" max="762" width="14.28515625" style="20" bestFit="1" customWidth="1"/>
    <col min="763" max="763" width="9.28515625" style="20" bestFit="1" customWidth="1"/>
    <col min="764" max="764" width="9.140625" style="20"/>
    <col min="765" max="766" width="9.28515625" style="20" bestFit="1" customWidth="1"/>
    <col min="767" max="767" width="14.28515625" style="20" bestFit="1" customWidth="1"/>
    <col min="768" max="769" width="9.28515625" style="20" bestFit="1" customWidth="1"/>
    <col min="770" max="770" width="14.28515625" style="20" bestFit="1" customWidth="1"/>
    <col min="771" max="771" width="9.28515625" style="20" bestFit="1" customWidth="1"/>
    <col min="772" max="772" width="9.140625" style="20"/>
    <col min="773" max="774" width="9.28515625" style="20" bestFit="1" customWidth="1"/>
    <col min="775" max="775" width="14.28515625" style="20" bestFit="1" customWidth="1"/>
    <col min="776" max="777" width="9.28515625" style="20" bestFit="1" customWidth="1"/>
    <col min="778" max="778" width="14.28515625" style="20" bestFit="1" customWidth="1"/>
    <col min="779" max="779" width="9.28515625" style="20" bestFit="1" customWidth="1"/>
    <col min="780" max="780" width="9.140625" style="20"/>
    <col min="781" max="782" width="9.28515625" style="20" bestFit="1" customWidth="1"/>
    <col min="783" max="783" width="14.28515625" style="20" bestFit="1" customWidth="1"/>
    <col min="784" max="785" width="9.28515625" style="20" bestFit="1" customWidth="1"/>
    <col min="786" max="786" width="14.28515625" style="20" bestFit="1" customWidth="1"/>
    <col min="787" max="787" width="9.28515625" style="20" bestFit="1" customWidth="1"/>
    <col min="788" max="788" width="9.140625" style="20"/>
    <col min="789" max="790" width="9.28515625" style="20" bestFit="1" customWidth="1"/>
    <col min="791" max="791" width="14.28515625" style="20" bestFit="1" customWidth="1"/>
    <col min="792" max="793" width="9.28515625" style="20" bestFit="1" customWidth="1"/>
    <col min="794" max="794" width="14.28515625" style="20" bestFit="1" customWidth="1"/>
    <col min="795" max="795" width="9.28515625" style="20" bestFit="1" customWidth="1"/>
    <col min="796" max="796" width="9.140625" style="20"/>
    <col min="797" max="798" width="9.28515625" style="20" bestFit="1" customWidth="1"/>
    <col min="799" max="799" width="14.28515625" style="20" bestFit="1" customWidth="1"/>
    <col min="800" max="801" width="9.28515625" style="20" bestFit="1" customWidth="1"/>
    <col min="802" max="802" width="14.28515625" style="20" bestFit="1" customWidth="1"/>
    <col min="803" max="803" width="9.28515625" style="20" bestFit="1" customWidth="1"/>
    <col min="804" max="804" width="9.140625" style="20"/>
    <col min="805" max="806" width="9.28515625" style="20" bestFit="1" customWidth="1"/>
    <col min="807" max="807" width="14.28515625" style="20" bestFit="1" customWidth="1"/>
    <col min="808" max="809" width="9.28515625" style="20" bestFit="1" customWidth="1"/>
    <col min="810" max="810" width="14.28515625" style="20" bestFit="1" customWidth="1"/>
    <col min="811" max="811" width="9.28515625" style="20" bestFit="1" customWidth="1"/>
    <col min="812" max="812" width="9.140625" style="20"/>
    <col min="813" max="814" width="9.28515625" style="20" bestFit="1" customWidth="1"/>
    <col min="815" max="815" width="14.28515625" style="20" bestFit="1" customWidth="1"/>
    <col min="816" max="817" width="9.28515625" style="20" bestFit="1" customWidth="1"/>
    <col min="818" max="818" width="14.28515625" style="20" bestFit="1" customWidth="1"/>
    <col min="819" max="819" width="9.28515625" style="20" bestFit="1" customWidth="1"/>
    <col min="820" max="820" width="9.140625" style="20"/>
    <col min="821" max="822" width="9.28515625" style="20" bestFit="1" customWidth="1"/>
    <col min="823" max="823" width="14.28515625" style="20" bestFit="1" customWidth="1"/>
    <col min="824" max="825" width="9.28515625" style="20" bestFit="1" customWidth="1"/>
    <col min="826" max="826" width="14.28515625" style="20" bestFit="1" customWidth="1"/>
    <col min="827" max="827" width="9.28515625" style="20" bestFit="1" customWidth="1"/>
    <col min="828" max="828" width="9.140625" style="20"/>
    <col min="829" max="830" width="9.28515625" style="20" bestFit="1" customWidth="1"/>
    <col min="831" max="831" width="14.28515625" style="20" bestFit="1" customWidth="1"/>
    <col min="832" max="833" width="9.28515625" style="20" bestFit="1" customWidth="1"/>
    <col min="834" max="834" width="14.28515625" style="20" bestFit="1" customWidth="1"/>
    <col min="835" max="835" width="9.28515625" style="20" bestFit="1" customWidth="1"/>
    <col min="836" max="836" width="9.140625" style="20"/>
    <col min="837" max="838" width="9.28515625" style="20" bestFit="1" customWidth="1"/>
    <col min="839" max="839" width="14.28515625" style="20" bestFit="1" customWidth="1"/>
    <col min="840" max="841" width="9.28515625" style="20" bestFit="1" customWidth="1"/>
    <col min="842" max="842" width="14.28515625" style="20" bestFit="1" customWidth="1"/>
    <col min="843" max="843" width="9.28515625" style="20" bestFit="1" customWidth="1"/>
    <col min="844" max="844" width="9.140625" style="20"/>
    <col min="845" max="846" width="9.28515625" style="20" bestFit="1" customWidth="1"/>
    <col min="847" max="847" width="14.28515625" style="20" bestFit="1" customWidth="1"/>
    <col min="848" max="849" width="9.28515625" style="20" bestFit="1" customWidth="1"/>
    <col min="850" max="850" width="14.28515625" style="20" bestFit="1" customWidth="1"/>
    <col min="851" max="851" width="9.28515625" style="20" bestFit="1" customWidth="1"/>
    <col min="852" max="852" width="9.140625" style="20"/>
    <col min="853" max="854" width="9.28515625" style="20" bestFit="1" customWidth="1"/>
    <col min="855" max="855" width="14.28515625" style="20" bestFit="1" customWidth="1"/>
    <col min="856" max="857" width="9.28515625" style="20" bestFit="1" customWidth="1"/>
    <col min="858" max="858" width="14.28515625" style="20" bestFit="1" customWidth="1"/>
    <col min="859" max="859" width="9.28515625" style="20" bestFit="1" customWidth="1"/>
    <col min="860" max="860" width="9.140625" style="20"/>
    <col min="861" max="862" width="9.28515625" style="20" bestFit="1" customWidth="1"/>
    <col min="863" max="863" width="14.28515625" style="20" bestFit="1" customWidth="1"/>
    <col min="864" max="865" width="9.28515625" style="20" bestFit="1" customWidth="1"/>
    <col min="866" max="866" width="14.28515625" style="20" bestFit="1" customWidth="1"/>
    <col min="867" max="867" width="9.28515625" style="20" bestFit="1" customWidth="1"/>
    <col min="868" max="868" width="9.140625" style="20"/>
    <col min="869" max="870" width="9.28515625" style="20" bestFit="1" customWidth="1"/>
    <col min="871" max="871" width="14.28515625" style="20" bestFit="1" customWidth="1"/>
    <col min="872" max="873" width="9.28515625" style="20" bestFit="1" customWidth="1"/>
    <col min="874" max="874" width="14.28515625" style="20" bestFit="1" customWidth="1"/>
    <col min="875" max="875" width="9.28515625" style="20" bestFit="1" customWidth="1"/>
    <col min="876" max="876" width="9.140625" style="20"/>
    <col min="877" max="878" width="9.28515625" style="20" bestFit="1" customWidth="1"/>
    <col min="879" max="879" width="14.28515625" style="20" bestFit="1" customWidth="1"/>
    <col min="880" max="881" width="9.28515625" style="20" bestFit="1" customWidth="1"/>
    <col min="882" max="882" width="14.28515625" style="20" bestFit="1" customWidth="1"/>
    <col min="883" max="883" width="9.28515625" style="20" bestFit="1" customWidth="1"/>
    <col min="884" max="884" width="9.140625" style="20"/>
    <col min="885" max="886" width="9.28515625" style="20" bestFit="1" customWidth="1"/>
    <col min="887" max="887" width="14.28515625" style="20" bestFit="1" customWidth="1"/>
    <col min="888" max="889" width="9.28515625" style="20" bestFit="1" customWidth="1"/>
    <col min="890" max="890" width="14.28515625" style="20" bestFit="1" customWidth="1"/>
    <col min="891" max="891" width="9.28515625" style="20" bestFit="1" customWidth="1"/>
    <col min="892" max="892" width="9.140625" style="20"/>
    <col min="893" max="894" width="9.28515625" style="20" bestFit="1" customWidth="1"/>
    <col min="895" max="895" width="14.28515625" style="20" bestFit="1" customWidth="1"/>
    <col min="896" max="897" width="9.28515625" style="20" bestFit="1" customWidth="1"/>
    <col min="898" max="898" width="14.28515625" style="20" bestFit="1" customWidth="1"/>
    <col min="899" max="899" width="9.28515625" style="20" bestFit="1" customWidth="1"/>
    <col min="900" max="900" width="9.140625" style="20"/>
    <col min="901" max="902" width="9.28515625" style="20" bestFit="1" customWidth="1"/>
    <col min="903" max="903" width="14.28515625" style="20" bestFit="1" customWidth="1"/>
    <col min="904" max="905" width="9.28515625" style="20" bestFit="1" customWidth="1"/>
    <col min="906" max="906" width="14.28515625" style="20" bestFit="1" customWidth="1"/>
    <col min="907" max="907" width="9.28515625" style="20" bestFit="1" customWidth="1"/>
    <col min="908" max="908" width="9.140625" style="20"/>
    <col min="909" max="910" width="9.28515625" style="20" bestFit="1" customWidth="1"/>
    <col min="911" max="911" width="14.28515625" style="20" bestFit="1" customWidth="1"/>
    <col min="912" max="913" width="9.28515625" style="20" bestFit="1" customWidth="1"/>
    <col min="914" max="914" width="14.28515625" style="20" bestFit="1" customWidth="1"/>
    <col min="915" max="915" width="9.28515625" style="20" bestFit="1" customWidth="1"/>
    <col min="916" max="916" width="9.140625" style="20"/>
    <col min="917" max="918" width="9.28515625" style="20" bestFit="1" customWidth="1"/>
    <col min="919" max="919" width="14.28515625" style="20" bestFit="1" customWidth="1"/>
    <col min="920" max="921" width="9.28515625" style="20" bestFit="1" customWidth="1"/>
    <col min="922" max="922" width="14.28515625" style="20" bestFit="1" customWidth="1"/>
    <col min="923" max="923" width="9.28515625" style="20" bestFit="1" customWidth="1"/>
    <col min="924" max="924" width="9.140625" style="20"/>
    <col min="925" max="926" width="9.28515625" style="20" bestFit="1" customWidth="1"/>
    <col min="927" max="927" width="14.28515625" style="20" bestFit="1" customWidth="1"/>
    <col min="928" max="929" width="9.28515625" style="20" bestFit="1" customWidth="1"/>
    <col min="930" max="930" width="14.28515625" style="20" bestFit="1" customWidth="1"/>
    <col min="931" max="931" width="9.28515625" style="20" bestFit="1" customWidth="1"/>
    <col min="932" max="932" width="9.140625" style="20"/>
    <col min="933" max="934" width="9.28515625" style="20" bestFit="1" customWidth="1"/>
    <col min="935" max="935" width="14.28515625" style="20" bestFit="1" customWidth="1"/>
    <col min="936" max="937" width="9.28515625" style="20" bestFit="1" customWidth="1"/>
    <col min="938" max="938" width="14.28515625" style="20" bestFit="1" customWidth="1"/>
    <col min="939" max="939" width="9.28515625" style="20" bestFit="1" customWidth="1"/>
    <col min="940" max="940" width="9.140625" style="20"/>
    <col min="941" max="942" width="9.28515625" style="20" bestFit="1" customWidth="1"/>
    <col min="943" max="943" width="14.28515625" style="20" bestFit="1" customWidth="1"/>
    <col min="944" max="945" width="9.28515625" style="20" bestFit="1" customWidth="1"/>
    <col min="946" max="946" width="14.28515625" style="20" bestFit="1" customWidth="1"/>
    <col min="947" max="947" width="9.28515625" style="20" bestFit="1" customWidth="1"/>
    <col min="948" max="948" width="9.140625" style="20"/>
    <col min="949" max="950" width="9.28515625" style="20" bestFit="1" customWidth="1"/>
    <col min="951" max="951" width="14.28515625" style="20" bestFit="1" customWidth="1"/>
    <col min="952" max="953" width="9.28515625" style="20" bestFit="1" customWidth="1"/>
    <col min="954" max="954" width="14.28515625" style="20" bestFit="1" customWidth="1"/>
    <col min="955" max="955" width="9.28515625" style="20" bestFit="1" customWidth="1"/>
    <col min="956" max="956" width="9.140625" style="20"/>
    <col min="957" max="958" width="9.28515625" style="20" bestFit="1" customWidth="1"/>
    <col min="959" max="959" width="14.28515625" style="20" bestFit="1" customWidth="1"/>
    <col min="960" max="961" width="9.28515625" style="20" bestFit="1" customWidth="1"/>
    <col min="962" max="962" width="14.28515625" style="20" bestFit="1" customWidth="1"/>
    <col min="963" max="963" width="9.28515625" style="20" bestFit="1" customWidth="1"/>
    <col min="964" max="964" width="9.140625" style="20"/>
    <col min="965" max="966" width="9.28515625" style="20" bestFit="1" customWidth="1"/>
    <col min="967" max="967" width="14.28515625" style="20" bestFit="1" customWidth="1"/>
    <col min="968" max="969" width="9.28515625" style="20" bestFit="1" customWidth="1"/>
    <col min="970" max="970" width="14.28515625" style="20" bestFit="1" customWidth="1"/>
    <col min="971" max="971" width="9.28515625" style="20" bestFit="1" customWidth="1"/>
    <col min="972" max="972" width="9.140625" style="20"/>
    <col min="973" max="974" width="9.28515625" style="20" bestFit="1" customWidth="1"/>
    <col min="975" max="975" width="14.28515625" style="20" bestFit="1" customWidth="1"/>
    <col min="976" max="977" width="9.28515625" style="20" bestFit="1" customWidth="1"/>
    <col min="978" max="978" width="14.28515625" style="20" bestFit="1" customWidth="1"/>
    <col min="979" max="979" width="9.28515625" style="20" bestFit="1" customWidth="1"/>
    <col min="980" max="980" width="9.140625" style="20"/>
    <col min="981" max="982" width="9.28515625" style="20" bestFit="1" customWidth="1"/>
    <col min="983" max="983" width="14.28515625" style="20" bestFit="1" customWidth="1"/>
    <col min="984" max="985" width="9.28515625" style="20" bestFit="1" customWidth="1"/>
    <col min="986" max="986" width="14.28515625" style="20" bestFit="1" customWidth="1"/>
    <col min="987" max="987" width="9.28515625" style="20" bestFit="1" customWidth="1"/>
    <col min="988" max="988" width="9.140625" style="20"/>
    <col min="989" max="990" width="9.28515625" style="20" bestFit="1" customWidth="1"/>
    <col min="991" max="991" width="14.28515625" style="20" bestFit="1" customWidth="1"/>
    <col min="992" max="993" width="9.28515625" style="20" bestFit="1" customWidth="1"/>
    <col min="994" max="994" width="14.28515625" style="20" bestFit="1" customWidth="1"/>
    <col min="995" max="995" width="9.28515625" style="20" bestFit="1" customWidth="1"/>
    <col min="996" max="996" width="9.140625" style="20"/>
    <col min="997" max="998" width="9.28515625" style="20" bestFit="1" customWidth="1"/>
    <col min="999" max="999" width="14.28515625" style="20" bestFit="1" customWidth="1"/>
    <col min="1000" max="1001" width="9.28515625" style="20" bestFit="1" customWidth="1"/>
    <col min="1002" max="1002" width="14.28515625" style="20" bestFit="1" customWidth="1"/>
    <col min="1003" max="1003" width="9.28515625" style="20" bestFit="1" customWidth="1"/>
    <col min="1004" max="1004" width="9.140625" style="20"/>
    <col min="1005" max="1006" width="9.28515625" style="20" bestFit="1" customWidth="1"/>
    <col min="1007" max="1007" width="14.28515625" style="20" bestFit="1" customWidth="1"/>
    <col min="1008" max="1009" width="9.28515625" style="20" bestFit="1" customWidth="1"/>
    <col min="1010" max="1010" width="14.28515625" style="20" bestFit="1" customWidth="1"/>
    <col min="1011" max="1011" width="9.28515625" style="20" bestFit="1" customWidth="1"/>
    <col min="1012" max="1012" width="9.140625" style="20"/>
    <col min="1013" max="1014" width="9.28515625" style="20" bestFit="1" customWidth="1"/>
    <col min="1015" max="1015" width="14.28515625" style="20" bestFit="1" customWidth="1"/>
    <col min="1016" max="1017" width="9.28515625" style="20" bestFit="1" customWidth="1"/>
    <col min="1018" max="1018" width="14.28515625" style="20" bestFit="1" customWidth="1"/>
    <col min="1019" max="1019" width="9.28515625" style="20" bestFit="1" customWidth="1"/>
    <col min="1020" max="1020" width="9.140625" style="20"/>
    <col min="1021" max="1022" width="9.28515625" style="20" bestFit="1" customWidth="1"/>
    <col min="1023" max="1023" width="14.28515625" style="20" bestFit="1" customWidth="1"/>
    <col min="1024" max="1025" width="9.28515625" style="20" bestFit="1" customWidth="1"/>
    <col min="1026" max="1026" width="14.28515625" style="20" bestFit="1" customWidth="1"/>
    <col min="1027" max="1027" width="9.28515625" style="20" bestFit="1" customWidth="1"/>
    <col min="1028" max="1028" width="9.140625" style="20"/>
    <col min="1029" max="1030" width="9.28515625" style="20" bestFit="1" customWidth="1"/>
    <col min="1031" max="1031" width="14.28515625" style="20" bestFit="1" customWidth="1"/>
    <col min="1032" max="1033" width="9.28515625" style="20" bestFit="1" customWidth="1"/>
    <col min="1034" max="1034" width="14.28515625" style="20" bestFit="1" customWidth="1"/>
    <col min="1035" max="1035" width="9.28515625" style="20" bestFit="1" customWidth="1"/>
    <col min="1036" max="1036" width="9.140625" style="20"/>
    <col min="1037" max="1038" width="9.28515625" style="20" bestFit="1" customWidth="1"/>
    <col min="1039" max="1039" width="14.28515625" style="20" bestFit="1" customWidth="1"/>
    <col min="1040" max="1041" width="9.28515625" style="20" bestFit="1" customWidth="1"/>
    <col min="1042" max="1042" width="14.28515625" style="20" bestFit="1" customWidth="1"/>
    <col min="1043" max="1043" width="9.28515625" style="20" bestFit="1" customWidth="1"/>
    <col min="1044" max="1044" width="9.140625" style="20"/>
    <col min="1045" max="1046" width="9.28515625" style="20" bestFit="1" customWidth="1"/>
    <col min="1047" max="1047" width="14.28515625" style="20" bestFit="1" customWidth="1"/>
    <col min="1048" max="1049" width="9.28515625" style="20" bestFit="1" customWidth="1"/>
    <col min="1050" max="1050" width="14.28515625" style="20" bestFit="1" customWidth="1"/>
    <col min="1051" max="1051" width="9.28515625" style="20" bestFit="1" customWidth="1"/>
    <col min="1052" max="1052" width="9.140625" style="20"/>
    <col min="1053" max="1054" width="9.28515625" style="20" bestFit="1" customWidth="1"/>
    <col min="1055" max="1055" width="14.28515625" style="20" bestFit="1" customWidth="1"/>
    <col min="1056" max="1057" width="9.28515625" style="20" bestFit="1" customWidth="1"/>
    <col min="1058" max="1058" width="14.28515625" style="20" bestFit="1" customWidth="1"/>
    <col min="1059" max="1059" width="9.28515625" style="20" bestFit="1" customWidth="1"/>
    <col min="1060" max="1060" width="9.140625" style="20"/>
    <col min="1061" max="1062" width="9.28515625" style="20" bestFit="1" customWidth="1"/>
    <col min="1063" max="1063" width="14.28515625" style="20" bestFit="1" customWidth="1"/>
    <col min="1064" max="1065" width="9.28515625" style="20" bestFit="1" customWidth="1"/>
    <col min="1066" max="1066" width="14.28515625" style="20" bestFit="1" customWidth="1"/>
    <col min="1067" max="1067" width="9.28515625" style="20" bestFit="1" customWidth="1"/>
    <col min="1068" max="1068" width="9.140625" style="20"/>
    <col min="1069" max="1070" width="9.28515625" style="20" bestFit="1" customWidth="1"/>
    <col min="1071" max="1071" width="14.28515625" style="20" bestFit="1" customWidth="1"/>
    <col min="1072" max="1073" width="9.28515625" style="20" bestFit="1" customWidth="1"/>
    <col min="1074" max="1074" width="14.28515625" style="20" bestFit="1" customWidth="1"/>
    <col min="1075" max="1075" width="9.28515625" style="20" bestFit="1" customWidth="1"/>
    <col min="1076" max="1076" width="9.140625" style="20"/>
    <col min="1077" max="1078" width="9.28515625" style="20" bestFit="1" customWidth="1"/>
    <col min="1079" max="1079" width="14.28515625" style="20" bestFit="1" customWidth="1"/>
    <col min="1080" max="1081" width="9.28515625" style="20" bestFit="1" customWidth="1"/>
    <col min="1082" max="1082" width="14.28515625" style="20" bestFit="1" customWidth="1"/>
    <col min="1083" max="1083" width="9.28515625" style="20" bestFit="1" customWidth="1"/>
    <col min="1084" max="1084" width="9.140625" style="20"/>
    <col min="1085" max="1086" width="9.28515625" style="20" bestFit="1" customWidth="1"/>
    <col min="1087" max="1087" width="14.28515625" style="20" bestFit="1" customWidth="1"/>
    <col min="1088" max="1089" width="9.28515625" style="20" bestFit="1" customWidth="1"/>
    <col min="1090" max="1090" width="14.28515625" style="20" bestFit="1" customWidth="1"/>
    <col min="1091" max="1091" width="9.28515625" style="20" bestFit="1" customWidth="1"/>
    <col min="1092" max="1092" width="9.140625" style="20"/>
    <col min="1093" max="1094" width="9.28515625" style="20" bestFit="1" customWidth="1"/>
    <col min="1095" max="1095" width="14.28515625" style="20" bestFit="1" customWidth="1"/>
    <col min="1096" max="1097" width="9.28515625" style="20" bestFit="1" customWidth="1"/>
    <col min="1098" max="1098" width="14.28515625" style="20" bestFit="1" customWidth="1"/>
    <col min="1099" max="1099" width="9.28515625" style="20" bestFit="1" customWidth="1"/>
    <col min="1100" max="1100" width="9.140625" style="20"/>
    <col min="1101" max="1102" width="9.28515625" style="20" bestFit="1" customWidth="1"/>
    <col min="1103" max="1103" width="14.28515625" style="20" bestFit="1" customWidth="1"/>
    <col min="1104" max="1105" width="9.28515625" style="20" bestFit="1" customWidth="1"/>
    <col min="1106" max="1106" width="14.28515625" style="20" bestFit="1" customWidth="1"/>
    <col min="1107" max="1107" width="9.28515625" style="20" bestFit="1" customWidth="1"/>
    <col min="1108" max="1108" width="9.140625" style="20"/>
    <col min="1109" max="1110" width="9.28515625" style="20" bestFit="1" customWidth="1"/>
    <col min="1111" max="1111" width="14.28515625" style="20" bestFit="1" customWidth="1"/>
    <col min="1112" max="1113" width="9.28515625" style="20" bestFit="1" customWidth="1"/>
    <col min="1114" max="1114" width="14.28515625" style="20" bestFit="1" customWidth="1"/>
    <col min="1115" max="1115" width="9.28515625" style="20" bestFit="1" customWidth="1"/>
    <col min="1116" max="1116" width="9.140625" style="20"/>
    <col min="1117" max="1118" width="9.28515625" style="20" bestFit="1" customWidth="1"/>
    <col min="1119" max="1119" width="14.28515625" style="20" bestFit="1" customWidth="1"/>
    <col min="1120" max="1121" width="9.28515625" style="20" bestFit="1" customWidth="1"/>
    <col min="1122" max="1122" width="14.28515625" style="20" bestFit="1" customWidth="1"/>
    <col min="1123" max="1123" width="9.28515625" style="20" bestFit="1" customWidth="1"/>
    <col min="1124" max="1124" width="9.140625" style="20"/>
    <col min="1125" max="1126" width="9.28515625" style="20" bestFit="1" customWidth="1"/>
    <col min="1127" max="1127" width="14.28515625" style="20" bestFit="1" customWidth="1"/>
    <col min="1128" max="1129" width="9.28515625" style="20" bestFit="1" customWidth="1"/>
    <col min="1130" max="1130" width="14.28515625" style="20" bestFit="1" customWidth="1"/>
    <col min="1131" max="1131" width="9.28515625" style="20" bestFit="1" customWidth="1"/>
    <col min="1132" max="1132" width="9.140625" style="20"/>
    <col min="1133" max="1134" width="9.28515625" style="20" bestFit="1" customWidth="1"/>
    <col min="1135" max="1135" width="14.28515625" style="20" bestFit="1" customWidth="1"/>
    <col min="1136" max="1137" width="9.28515625" style="20" bestFit="1" customWidth="1"/>
    <col min="1138" max="1138" width="14.28515625" style="20" bestFit="1" customWidth="1"/>
    <col min="1139" max="1139" width="9.28515625" style="20" bestFit="1" customWidth="1"/>
    <col min="1140" max="1140" width="9.140625" style="20"/>
    <col min="1141" max="1142" width="9.28515625" style="20" bestFit="1" customWidth="1"/>
    <col min="1143" max="1143" width="14.28515625" style="20" bestFit="1" customWidth="1"/>
    <col min="1144" max="1145" width="9.28515625" style="20" bestFit="1" customWidth="1"/>
    <col min="1146" max="1146" width="14.28515625" style="20" bestFit="1" customWidth="1"/>
    <col min="1147" max="1147" width="9.28515625" style="20" bestFit="1" customWidth="1"/>
    <col min="1148" max="1148" width="9.140625" style="20"/>
    <col min="1149" max="1150" width="9.28515625" style="20" bestFit="1" customWidth="1"/>
    <col min="1151" max="1151" width="14.28515625" style="20" bestFit="1" customWidth="1"/>
    <col min="1152" max="1153" width="9.28515625" style="20" bestFit="1" customWidth="1"/>
    <col min="1154" max="1154" width="14.28515625" style="20" bestFit="1" customWidth="1"/>
    <col min="1155" max="1155" width="9.28515625" style="20" bestFit="1" customWidth="1"/>
    <col min="1156" max="1156" width="9.140625" style="20"/>
    <col min="1157" max="1158" width="9.28515625" style="20" bestFit="1" customWidth="1"/>
    <col min="1159" max="1159" width="14.28515625" style="20" bestFit="1" customWidth="1"/>
    <col min="1160" max="1161" width="9.28515625" style="20" bestFit="1" customWidth="1"/>
    <col min="1162" max="1162" width="14.28515625" style="20" bestFit="1" customWidth="1"/>
    <col min="1163" max="1163" width="9.28515625" style="20" bestFit="1" customWidth="1"/>
    <col min="1164" max="1164" width="9.140625" style="20"/>
    <col min="1165" max="1166" width="9.28515625" style="20" bestFit="1" customWidth="1"/>
    <col min="1167" max="1167" width="14.28515625" style="20" bestFit="1" customWidth="1"/>
    <col min="1168" max="1169" width="9.28515625" style="20" bestFit="1" customWidth="1"/>
    <col min="1170" max="1170" width="14.28515625" style="20" bestFit="1" customWidth="1"/>
    <col min="1171" max="1171" width="9.28515625" style="20" bestFit="1" customWidth="1"/>
    <col min="1172" max="1172" width="9.140625" style="20"/>
    <col min="1173" max="1174" width="9.28515625" style="20" bestFit="1" customWidth="1"/>
    <col min="1175" max="1175" width="14.28515625" style="20" bestFit="1" customWidth="1"/>
    <col min="1176" max="1177" width="9.28515625" style="20" bestFit="1" customWidth="1"/>
    <col min="1178" max="1178" width="14.28515625" style="20" bestFit="1" customWidth="1"/>
    <col min="1179" max="1179" width="9.28515625" style="20" bestFit="1" customWidth="1"/>
    <col min="1180" max="1180" width="9.140625" style="20"/>
    <col min="1181" max="1182" width="9.28515625" style="20" bestFit="1" customWidth="1"/>
    <col min="1183" max="1183" width="14.28515625" style="20" bestFit="1" customWidth="1"/>
    <col min="1184" max="1185" width="9.28515625" style="20" bestFit="1" customWidth="1"/>
    <col min="1186" max="1186" width="14.28515625" style="20" bestFit="1" customWidth="1"/>
    <col min="1187" max="1187" width="9.28515625" style="20" bestFit="1" customWidth="1"/>
    <col min="1188" max="1188" width="9.140625" style="20"/>
    <col min="1189" max="1190" width="9.28515625" style="20" bestFit="1" customWidth="1"/>
    <col min="1191" max="1191" width="14.28515625" style="20" bestFit="1" customWidth="1"/>
    <col min="1192" max="1193" width="9.28515625" style="20" bestFit="1" customWidth="1"/>
    <col min="1194" max="1194" width="14.28515625" style="20" bestFit="1" customWidth="1"/>
    <col min="1195" max="1195" width="9.28515625" style="20" bestFit="1" customWidth="1"/>
    <col min="1196" max="1196" width="9.140625" style="20"/>
    <col min="1197" max="1198" width="9.28515625" style="20" bestFit="1" customWidth="1"/>
    <col min="1199" max="1199" width="14.28515625" style="20" bestFit="1" customWidth="1"/>
    <col min="1200" max="1201" width="9.28515625" style="20" bestFit="1" customWidth="1"/>
    <col min="1202" max="1202" width="14.28515625" style="20" bestFit="1" customWidth="1"/>
    <col min="1203" max="1203" width="9.28515625" style="20" bestFit="1" customWidth="1"/>
    <col min="1204" max="1204" width="9.140625" style="20"/>
    <col min="1205" max="1206" width="9.28515625" style="20" bestFit="1" customWidth="1"/>
    <col min="1207" max="1207" width="14.28515625" style="20" bestFit="1" customWidth="1"/>
    <col min="1208" max="1209" width="9.28515625" style="20" bestFit="1" customWidth="1"/>
    <col min="1210" max="1210" width="14.28515625" style="20" bestFit="1" customWidth="1"/>
    <col min="1211" max="1211" width="9.28515625" style="20" bestFit="1" customWidth="1"/>
    <col min="1212" max="1212" width="9.140625" style="20"/>
    <col min="1213" max="1214" width="9.28515625" style="20" bestFit="1" customWidth="1"/>
    <col min="1215" max="1215" width="14.28515625" style="20" bestFit="1" customWidth="1"/>
    <col min="1216" max="1217" width="9.28515625" style="20" bestFit="1" customWidth="1"/>
    <col min="1218" max="1218" width="14.28515625" style="20" bestFit="1" customWidth="1"/>
    <col min="1219" max="1219" width="9.28515625" style="20" bestFit="1" customWidth="1"/>
    <col min="1220" max="1220" width="9.140625" style="20"/>
    <col min="1221" max="1222" width="9.28515625" style="20" bestFit="1" customWidth="1"/>
    <col min="1223" max="1223" width="14.28515625" style="20" bestFit="1" customWidth="1"/>
    <col min="1224" max="1225" width="9.28515625" style="20" bestFit="1" customWidth="1"/>
    <col min="1226" max="1226" width="14.28515625" style="20" bestFit="1" customWidth="1"/>
    <col min="1227" max="1227" width="9.28515625" style="20" bestFit="1" customWidth="1"/>
    <col min="1228" max="1228" width="9.140625" style="20"/>
    <col min="1229" max="1230" width="9.28515625" style="20" bestFit="1" customWidth="1"/>
    <col min="1231" max="1231" width="14.28515625" style="20" bestFit="1" customWidth="1"/>
    <col min="1232" max="1233" width="9.28515625" style="20" bestFit="1" customWidth="1"/>
    <col min="1234" max="1234" width="14.28515625" style="20" bestFit="1" customWidth="1"/>
    <col min="1235" max="1235" width="9.28515625" style="20" bestFit="1" customWidth="1"/>
    <col min="1236" max="1236" width="9.140625" style="20"/>
    <col min="1237" max="1238" width="9.28515625" style="20" bestFit="1" customWidth="1"/>
    <col min="1239" max="1239" width="14.28515625" style="20" bestFit="1" customWidth="1"/>
    <col min="1240" max="1241" width="9.28515625" style="20" bestFit="1" customWidth="1"/>
    <col min="1242" max="1242" width="14.28515625" style="20" bestFit="1" customWidth="1"/>
    <col min="1243" max="1243" width="9.28515625" style="20" bestFit="1" customWidth="1"/>
    <col min="1244" max="1244" width="9.140625" style="20"/>
    <col min="1245" max="1246" width="9.28515625" style="20" bestFit="1" customWidth="1"/>
    <col min="1247" max="1247" width="14.28515625" style="20" bestFit="1" customWidth="1"/>
    <col min="1248" max="1249" width="9.28515625" style="20" bestFit="1" customWidth="1"/>
    <col min="1250" max="1250" width="14.28515625" style="20" bestFit="1" customWidth="1"/>
    <col min="1251" max="1251" width="9.28515625" style="20" bestFit="1" customWidth="1"/>
    <col min="1252" max="1252" width="9.140625" style="20"/>
    <col min="1253" max="1254" width="9.28515625" style="20" bestFit="1" customWidth="1"/>
    <col min="1255" max="1255" width="14.28515625" style="20" bestFit="1" customWidth="1"/>
    <col min="1256" max="1257" width="9.28515625" style="20" bestFit="1" customWidth="1"/>
    <col min="1258" max="1258" width="14.28515625" style="20" bestFit="1" customWidth="1"/>
    <col min="1259" max="1259" width="9.28515625" style="20" bestFit="1" customWidth="1"/>
    <col min="1260" max="1260" width="9.140625" style="20"/>
    <col min="1261" max="1262" width="9.28515625" style="20" bestFit="1" customWidth="1"/>
    <col min="1263" max="1263" width="14.28515625" style="20" bestFit="1" customWidth="1"/>
    <col min="1264" max="1265" width="9.28515625" style="20" bestFit="1" customWidth="1"/>
    <col min="1266" max="1266" width="14.28515625" style="20" bestFit="1" customWidth="1"/>
    <col min="1267" max="1267" width="9.28515625" style="20" bestFit="1" customWidth="1"/>
    <col min="1268" max="1268" width="9.140625" style="20"/>
    <col min="1269" max="1270" width="9.28515625" style="20" bestFit="1" customWidth="1"/>
    <col min="1271" max="1271" width="14.28515625" style="20" bestFit="1" customWidth="1"/>
    <col min="1272" max="1273" width="9.28515625" style="20" bestFit="1" customWidth="1"/>
    <col min="1274" max="1274" width="14.28515625" style="20" bestFit="1" customWidth="1"/>
    <col min="1275" max="1275" width="9.28515625" style="20" bestFit="1" customWidth="1"/>
    <col min="1276" max="1276" width="9.140625" style="20"/>
    <col min="1277" max="1278" width="9.28515625" style="20" bestFit="1" customWidth="1"/>
    <col min="1279" max="1279" width="14.28515625" style="20" bestFit="1" customWidth="1"/>
    <col min="1280" max="1281" width="9.28515625" style="20" bestFit="1" customWidth="1"/>
    <col min="1282" max="1282" width="14.28515625" style="20" bestFit="1" customWidth="1"/>
    <col min="1283" max="1283" width="9.28515625" style="20" bestFit="1" customWidth="1"/>
    <col min="1284" max="1284" width="9.140625" style="20"/>
    <col min="1285" max="1286" width="9.28515625" style="20" bestFit="1" customWidth="1"/>
    <col min="1287" max="1287" width="14.28515625" style="20" bestFit="1" customWidth="1"/>
    <col min="1288" max="1289" width="9.28515625" style="20" bestFit="1" customWidth="1"/>
    <col min="1290" max="1290" width="14.28515625" style="20" bestFit="1" customWidth="1"/>
    <col min="1291" max="1291" width="9.28515625" style="20" bestFit="1" customWidth="1"/>
    <col min="1292" max="1292" width="9.140625" style="20"/>
    <col min="1293" max="1294" width="9.28515625" style="20" bestFit="1" customWidth="1"/>
    <col min="1295" max="1295" width="14.28515625" style="20" bestFit="1" customWidth="1"/>
    <col min="1296" max="1297" width="9.28515625" style="20" bestFit="1" customWidth="1"/>
    <col min="1298" max="1298" width="14.28515625" style="20" bestFit="1" customWidth="1"/>
    <col min="1299" max="1299" width="9.28515625" style="20" bestFit="1" customWidth="1"/>
    <col min="1300" max="1300" width="9.140625" style="20"/>
    <col min="1301" max="1302" width="9.28515625" style="20" bestFit="1" customWidth="1"/>
    <col min="1303" max="1303" width="14.28515625" style="20" bestFit="1" customWidth="1"/>
    <col min="1304" max="1305" width="9.28515625" style="20" bestFit="1" customWidth="1"/>
    <col min="1306" max="1306" width="14.28515625" style="20" bestFit="1" customWidth="1"/>
    <col min="1307" max="1307" width="9.28515625" style="20" bestFit="1" customWidth="1"/>
    <col min="1308" max="1308" width="9.140625" style="20"/>
    <col min="1309" max="1310" width="9.28515625" style="20" bestFit="1" customWidth="1"/>
    <col min="1311" max="1311" width="14.28515625" style="20" bestFit="1" customWidth="1"/>
    <col min="1312" max="1313" width="9.28515625" style="20" bestFit="1" customWidth="1"/>
    <col min="1314" max="1314" width="14.28515625" style="20" bestFit="1" customWidth="1"/>
    <col min="1315" max="1315" width="9.28515625" style="20" bestFit="1" customWidth="1"/>
    <col min="1316" max="1316" width="9.140625" style="20"/>
    <col min="1317" max="1318" width="9.28515625" style="20" bestFit="1" customWidth="1"/>
    <col min="1319" max="1319" width="14.28515625" style="20" bestFit="1" customWidth="1"/>
    <col min="1320" max="1321" width="9.28515625" style="20" bestFit="1" customWidth="1"/>
    <col min="1322" max="1322" width="14.28515625" style="20" bestFit="1" customWidth="1"/>
    <col min="1323" max="1323" width="9.28515625" style="20" bestFit="1" customWidth="1"/>
    <col min="1324" max="1324" width="9.140625" style="20"/>
    <col min="1325" max="1326" width="9.28515625" style="20" bestFit="1" customWidth="1"/>
    <col min="1327" max="1327" width="14.28515625" style="20" bestFit="1" customWidth="1"/>
    <col min="1328" max="1329" width="9.28515625" style="20" bestFit="1" customWidth="1"/>
    <col min="1330" max="1330" width="14.28515625" style="20" bestFit="1" customWidth="1"/>
    <col min="1331" max="1331" width="9.28515625" style="20" bestFit="1" customWidth="1"/>
    <col min="1332" max="1332" width="9.140625" style="20"/>
    <col min="1333" max="1334" width="9.28515625" style="20" bestFit="1" customWidth="1"/>
    <col min="1335" max="1335" width="14.28515625" style="20" bestFit="1" customWidth="1"/>
    <col min="1336" max="1337" width="9.28515625" style="20" bestFit="1" customWidth="1"/>
    <col min="1338" max="1338" width="14.28515625" style="20" bestFit="1" customWidth="1"/>
    <col min="1339" max="1339" width="9.28515625" style="20" bestFit="1" customWidth="1"/>
    <col min="1340" max="1340" width="9.140625" style="20"/>
    <col min="1341" max="1342" width="9.28515625" style="20" bestFit="1" customWidth="1"/>
    <col min="1343" max="1343" width="14.28515625" style="20" bestFit="1" customWidth="1"/>
    <col min="1344" max="1345" width="9.28515625" style="20" bestFit="1" customWidth="1"/>
    <col min="1346" max="1346" width="14.28515625" style="20" bestFit="1" customWidth="1"/>
    <col min="1347" max="1347" width="9.28515625" style="20" bestFit="1" customWidth="1"/>
    <col min="1348" max="1348" width="9.140625" style="20"/>
    <col min="1349" max="1350" width="9.28515625" style="20" bestFit="1" customWidth="1"/>
    <col min="1351" max="1351" width="14.28515625" style="20" bestFit="1" customWidth="1"/>
    <col min="1352" max="1353" width="9.28515625" style="20" bestFit="1" customWidth="1"/>
    <col min="1354" max="1354" width="14.28515625" style="20" bestFit="1" customWidth="1"/>
    <col min="1355" max="1355" width="9.28515625" style="20" bestFit="1" customWidth="1"/>
    <col min="1356" max="1356" width="9.140625" style="20"/>
    <col min="1357" max="1358" width="9.28515625" style="20" bestFit="1" customWidth="1"/>
    <col min="1359" max="1359" width="14.28515625" style="20" bestFit="1" customWidth="1"/>
    <col min="1360" max="1361" width="9.28515625" style="20" bestFit="1" customWidth="1"/>
    <col min="1362" max="1362" width="14.28515625" style="20" bestFit="1" customWidth="1"/>
    <col min="1363" max="1363" width="9.28515625" style="20" bestFit="1" customWidth="1"/>
    <col min="1364" max="1364" width="9.140625" style="20"/>
    <col min="1365" max="1366" width="9.28515625" style="20" bestFit="1" customWidth="1"/>
    <col min="1367" max="1367" width="14.28515625" style="20" bestFit="1" customWidth="1"/>
    <col min="1368" max="1369" width="9.28515625" style="20" bestFit="1" customWidth="1"/>
    <col min="1370" max="1370" width="14.28515625" style="20" bestFit="1" customWidth="1"/>
    <col min="1371" max="1371" width="9.28515625" style="20" bestFit="1" customWidth="1"/>
    <col min="1372" max="1372" width="9.140625" style="20"/>
    <col min="1373" max="1374" width="9.28515625" style="20" bestFit="1" customWidth="1"/>
    <col min="1375" max="1375" width="14.28515625" style="20" bestFit="1" customWidth="1"/>
    <col min="1376" max="1377" width="9.28515625" style="20" bestFit="1" customWidth="1"/>
    <col min="1378" max="1378" width="14.28515625" style="20" bestFit="1" customWidth="1"/>
    <col min="1379" max="1379" width="9.28515625" style="20" bestFit="1" customWidth="1"/>
    <col min="1380" max="1380" width="9.140625" style="20"/>
    <col min="1381" max="1382" width="9.28515625" style="20" bestFit="1" customWidth="1"/>
    <col min="1383" max="1383" width="14.28515625" style="20" bestFit="1" customWidth="1"/>
    <col min="1384" max="1385" width="9.28515625" style="20" bestFit="1" customWidth="1"/>
    <col min="1386" max="1386" width="14.28515625" style="20" bestFit="1" customWidth="1"/>
    <col min="1387" max="1387" width="9.28515625" style="20" bestFit="1" customWidth="1"/>
    <col min="1388" max="1388" width="9.140625" style="20"/>
    <col min="1389" max="1390" width="9.28515625" style="20" bestFit="1" customWidth="1"/>
    <col min="1391" max="1391" width="14.28515625" style="20" bestFit="1" customWidth="1"/>
    <col min="1392" max="1393" width="9.28515625" style="20" bestFit="1" customWidth="1"/>
    <col min="1394" max="1394" width="14.28515625" style="20" bestFit="1" customWidth="1"/>
    <col min="1395" max="1395" width="9.28515625" style="20" bestFit="1" customWidth="1"/>
    <col min="1396" max="1396" width="9.140625" style="20"/>
    <col min="1397" max="1398" width="9.28515625" style="20" bestFit="1" customWidth="1"/>
    <col min="1399" max="1399" width="14.28515625" style="20" bestFit="1" customWidth="1"/>
    <col min="1400" max="1401" width="9.28515625" style="20" bestFit="1" customWidth="1"/>
    <col min="1402" max="1402" width="14.28515625" style="20" bestFit="1" customWidth="1"/>
    <col min="1403" max="1403" width="9.28515625" style="20" bestFit="1" customWidth="1"/>
    <col min="1404" max="1404" width="9.140625" style="20"/>
    <col min="1405" max="1406" width="9.28515625" style="20" bestFit="1" customWidth="1"/>
    <col min="1407" max="1407" width="14.28515625" style="20" bestFit="1" customWidth="1"/>
    <col min="1408" max="1409" width="9.28515625" style="20" bestFit="1" customWidth="1"/>
    <col min="1410" max="1410" width="14.28515625" style="20" bestFit="1" customWidth="1"/>
    <col min="1411" max="1411" width="9.28515625" style="20" bestFit="1" customWidth="1"/>
    <col min="1412" max="1412" width="9.140625" style="20"/>
    <col min="1413" max="1414" width="9.28515625" style="20" bestFit="1" customWidth="1"/>
    <col min="1415" max="1415" width="14.28515625" style="20" bestFit="1" customWidth="1"/>
    <col min="1416" max="1417" width="9.28515625" style="20" bestFit="1" customWidth="1"/>
    <col min="1418" max="1418" width="14.28515625" style="20" bestFit="1" customWidth="1"/>
    <col min="1419" max="1419" width="9.28515625" style="20" bestFit="1" customWidth="1"/>
    <col min="1420" max="1420" width="9.140625" style="20"/>
    <col min="1421" max="1422" width="9.28515625" style="20" bestFit="1" customWidth="1"/>
    <col min="1423" max="1423" width="14.28515625" style="20" bestFit="1" customWidth="1"/>
    <col min="1424" max="1425" width="9.28515625" style="20" bestFit="1" customWidth="1"/>
    <col min="1426" max="1426" width="14.28515625" style="20" bestFit="1" customWidth="1"/>
    <col min="1427" max="1427" width="9.28515625" style="20" bestFit="1" customWidth="1"/>
    <col min="1428" max="1428" width="9.140625" style="20"/>
    <col min="1429" max="1430" width="9.28515625" style="20" bestFit="1" customWidth="1"/>
    <col min="1431" max="1431" width="14.28515625" style="20" bestFit="1" customWidth="1"/>
    <col min="1432" max="1433" width="9.28515625" style="20" bestFit="1" customWidth="1"/>
    <col min="1434" max="1434" width="14.28515625" style="20" bestFit="1" customWidth="1"/>
    <col min="1435" max="1435" width="9.28515625" style="20" bestFit="1" customWidth="1"/>
    <col min="1436" max="1436" width="9.140625" style="20"/>
    <col min="1437" max="1438" width="9.28515625" style="20" bestFit="1" customWidth="1"/>
    <col min="1439" max="1439" width="14.28515625" style="20" bestFit="1" customWidth="1"/>
    <col min="1440" max="1441" width="9.28515625" style="20" bestFit="1" customWidth="1"/>
    <col min="1442" max="1442" width="14.28515625" style="20" bestFit="1" customWidth="1"/>
    <col min="1443" max="1443" width="9.28515625" style="20" bestFit="1" customWidth="1"/>
    <col min="1444" max="1444" width="9.140625" style="20"/>
    <col min="1445" max="1446" width="9.28515625" style="20" bestFit="1" customWidth="1"/>
    <col min="1447" max="1447" width="14.28515625" style="20" bestFit="1" customWidth="1"/>
    <col min="1448" max="1449" width="9.28515625" style="20" bestFit="1" customWidth="1"/>
    <col min="1450" max="1450" width="14.28515625" style="20" bestFit="1" customWidth="1"/>
    <col min="1451" max="1451" width="9.28515625" style="20" bestFit="1" customWidth="1"/>
    <col min="1452" max="1452" width="9.140625" style="20"/>
    <col min="1453" max="1454" width="9.28515625" style="20" bestFit="1" customWidth="1"/>
    <col min="1455" max="1455" width="14.28515625" style="20" bestFit="1" customWidth="1"/>
    <col min="1456" max="1457" width="9.28515625" style="20" bestFit="1" customWidth="1"/>
    <col min="1458" max="1458" width="14.28515625" style="20" bestFit="1" customWidth="1"/>
    <col min="1459" max="1459" width="9.28515625" style="20" bestFit="1" customWidth="1"/>
    <col min="1460" max="1460" width="9.140625" style="20"/>
    <col min="1461" max="1462" width="9.28515625" style="20" bestFit="1" customWidth="1"/>
    <col min="1463" max="1463" width="14.28515625" style="20" bestFit="1" customWidth="1"/>
    <col min="1464" max="1465" width="9.28515625" style="20" bestFit="1" customWidth="1"/>
    <col min="1466" max="1466" width="14.28515625" style="20" bestFit="1" customWidth="1"/>
    <col min="1467" max="1467" width="9.28515625" style="20" bestFit="1" customWidth="1"/>
    <col min="1468" max="1468" width="9.140625" style="20"/>
    <col min="1469" max="1470" width="9.28515625" style="20" bestFit="1" customWidth="1"/>
    <col min="1471" max="1471" width="14.28515625" style="20" bestFit="1" customWidth="1"/>
    <col min="1472" max="1473" width="9.28515625" style="20" bestFit="1" customWidth="1"/>
    <col min="1474" max="1474" width="14.28515625" style="20" bestFit="1" customWidth="1"/>
    <col min="1475" max="1475" width="9.28515625" style="20" bestFit="1" customWidth="1"/>
    <col min="1476" max="1476" width="9.140625" style="20"/>
    <col min="1477" max="1478" width="9.28515625" style="20" bestFit="1" customWidth="1"/>
    <col min="1479" max="1479" width="14.28515625" style="20" bestFit="1" customWidth="1"/>
    <col min="1480" max="1481" width="9.28515625" style="20" bestFit="1" customWidth="1"/>
    <col min="1482" max="1482" width="14.28515625" style="20" bestFit="1" customWidth="1"/>
    <col min="1483" max="1483" width="9.28515625" style="20" bestFit="1" customWidth="1"/>
    <col min="1484" max="1484" width="9.140625" style="20"/>
    <col min="1485" max="1486" width="9.28515625" style="20" bestFit="1" customWidth="1"/>
    <col min="1487" max="1487" width="14.28515625" style="20" bestFit="1" customWidth="1"/>
    <col min="1488" max="1489" width="9.28515625" style="20" bestFit="1" customWidth="1"/>
    <col min="1490" max="1490" width="14.28515625" style="20" bestFit="1" customWidth="1"/>
    <col min="1491" max="1491" width="9.28515625" style="20" bestFit="1" customWidth="1"/>
    <col min="1492" max="1492" width="9.140625" style="20"/>
    <col min="1493" max="1494" width="9.28515625" style="20" bestFit="1" customWidth="1"/>
    <col min="1495" max="1495" width="14.28515625" style="20" bestFit="1" customWidth="1"/>
    <col min="1496" max="1497" width="9.28515625" style="20" bestFit="1" customWidth="1"/>
    <col min="1498" max="1498" width="14.28515625" style="20" bestFit="1" customWidth="1"/>
    <col min="1499" max="1499" width="9.28515625" style="20" bestFit="1" customWidth="1"/>
    <col min="1500" max="1500" width="9.140625" style="20"/>
    <col min="1501" max="1502" width="9.28515625" style="20" bestFit="1" customWidth="1"/>
    <col min="1503" max="1503" width="14.28515625" style="20" bestFit="1" customWidth="1"/>
    <col min="1504" max="1505" width="9.28515625" style="20" bestFit="1" customWidth="1"/>
    <col min="1506" max="1506" width="14.28515625" style="20" bestFit="1" customWidth="1"/>
    <col min="1507" max="1507" width="9.28515625" style="20" bestFit="1" customWidth="1"/>
    <col min="1508" max="1508" width="9.140625" style="20"/>
    <col min="1509" max="1510" width="9.28515625" style="20" bestFit="1" customWidth="1"/>
    <col min="1511" max="1511" width="14.28515625" style="20" bestFit="1" customWidth="1"/>
    <col min="1512" max="1513" width="9.28515625" style="20" bestFit="1" customWidth="1"/>
    <col min="1514" max="1514" width="14.28515625" style="20" bestFit="1" customWidth="1"/>
    <col min="1515" max="1515" width="9.28515625" style="20" bestFit="1" customWidth="1"/>
    <col min="1516" max="1516" width="9.140625" style="20"/>
    <col min="1517" max="1518" width="9.28515625" style="20" bestFit="1" customWidth="1"/>
    <col min="1519" max="1519" width="14.28515625" style="20" bestFit="1" customWidth="1"/>
    <col min="1520" max="1521" width="9.28515625" style="20" bestFit="1" customWidth="1"/>
    <col min="1522" max="1522" width="14.28515625" style="20" bestFit="1" customWidth="1"/>
    <col min="1523" max="1523" width="9.28515625" style="20" bestFit="1" customWidth="1"/>
    <col min="1524" max="1524" width="9.140625" style="20"/>
    <col min="1525" max="1526" width="9.28515625" style="20" bestFit="1" customWidth="1"/>
    <col min="1527" max="1527" width="14.28515625" style="20" bestFit="1" customWidth="1"/>
    <col min="1528" max="1529" width="9.28515625" style="20" bestFit="1" customWidth="1"/>
    <col min="1530" max="1530" width="14.28515625" style="20" bestFit="1" customWidth="1"/>
    <col min="1531" max="1531" width="9.28515625" style="20" bestFit="1" customWidth="1"/>
    <col min="1532" max="1532" width="9.140625" style="20"/>
    <col min="1533" max="1534" width="9.28515625" style="20" bestFit="1" customWidth="1"/>
    <col min="1535" max="1535" width="14.28515625" style="20" bestFit="1" customWidth="1"/>
    <col min="1536" max="1537" width="9.28515625" style="20" bestFit="1" customWidth="1"/>
    <col min="1538" max="1538" width="14.28515625" style="20" bestFit="1" customWidth="1"/>
    <col min="1539" max="1539" width="9.28515625" style="20" bestFit="1" customWidth="1"/>
    <col min="1540" max="1540" width="9.140625" style="20"/>
    <col min="1541" max="1542" width="9.28515625" style="20" bestFit="1" customWidth="1"/>
    <col min="1543" max="1543" width="14.28515625" style="20" bestFit="1" customWidth="1"/>
    <col min="1544" max="1545" width="9.28515625" style="20" bestFit="1" customWidth="1"/>
    <col min="1546" max="1546" width="14.28515625" style="20" bestFit="1" customWidth="1"/>
    <col min="1547" max="1547" width="9.28515625" style="20" bestFit="1" customWidth="1"/>
    <col min="1548" max="1548" width="9.140625" style="20"/>
    <col min="1549" max="1550" width="9.28515625" style="20" bestFit="1" customWidth="1"/>
    <col min="1551" max="1551" width="14.28515625" style="20" bestFit="1" customWidth="1"/>
    <col min="1552" max="1553" width="9.28515625" style="20" bestFit="1" customWidth="1"/>
    <col min="1554" max="1554" width="14.28515625" style="20" bestFit="1" customWidth="1"/>
    <col min="1555" max="1555" width="9.28515625" style="20" bestFit="1" customWidth="1"/>
    <col min="1556" max="1556" width="9.140625" style="20"/>
    <col min="1557" max="1558" width="9.28515625" style="20" bestFit="1" customWidth="1"/>
    <col min="1559" max="1559" width="14.28515625" style="20" bestFit="1" customWidth="1"/>
    <col min="1560" max="1561" width="9.28515625" style="20" bestFit="1" customWidth="1"/>
    <col min="1562" max="1562" width="14.28515625" style="20" bestFit="1" customWidth="1"/>
    <col min="1563" max="1563" width="9.28515625" style="20" bestFit="1" customWidth="1"/>
    <col min="1564" max="1564" width="9.140625" style="20"/>
    <col min="1565" max="1566" width="9.28515625" style="20" bestFit="1" customWidth="1"/>
    <col min="1567" max="1567" width="14.28515625" style="20" bestFit="1" customWidth="1"/>
    <col min="1568" max="1569" width="9.28515625" style="20" bestFit="1" customWidth="1"/>
    <col min="1570" max="1570" width="14.28515625" style="20" bestFit="1" customWidth="1"/>
    <col min="1571" max="1571" width="9.28515625" style="20" bestFit="1" customWidth="1"/>
    <col min="1572" max="1572" width="9.140625" style="20"/>
    <col min="1573" max="1574" width="9.28515625" style="20" bestFit="1" customWidth="1"/>
    <col min="1575" max="1575" width="14.28515625" style="20" bestFit="1" customWidth="1"/>
    <col min="1576" max="1577" width="9.28515625" style="20" bestFit="1" customWidth="1"/>
    <col min="1578" max="1578" width="14.28515625" style="20" bestFit="1" customWidth="1"/>
    <col min="1579" max="1579" width="9.28515625" style="20" bestFit="1" customWidth="1"/>
    <col min="1580" max="1580" width="9.140625" style="20"/>
    <col min="1581" max="1582" width="9.28515625" style="20" bestFit="1" customWidth="1"/>
    <col min="1583" max="1583" width="14.28515625" style="20" bestFit="1" customWidth="1"/>
    <col min="1584" max="1585" width="9.28515625" style="20" bestFit="1" customWidth="1"/>
    <col min="1586" max="1586" width="14.28515625" style="20" bestFit="1" customWidth="1"/>
    <col min="1587" max="1587" width="9.28515625" style="20" bestFit="1" customWidth="1"/>
    <col min="1588" max="1588" width="9.140625" style="20"/>
    <col min="1589" max="1590" width="9.28515625" style="20" bestFit="1" customWidth="1"/>
    <col min="1591" max="1591" width="14.28515625" style="20" bestFit="1" customWidth="1"/>
    <col min="1592" max="1593" width="9.28515625" style="20" bestFit="1" customWidth="1"/>
    <col min="1594" max="1594" width="14.28515625" style="20" bestFit="1" customWidth="1"/>
    <col min="1595" max="1595" width="9.28515625" style="20" bestFit="1" customWidth="1"/>
    <col min="1596" max="1596" width="9.140625" style="20"/>
    <col min="1597" max="1598" width="9.28515625" style="20" bestFit="1" customWidth="1"/>
    <col min="1599" max="1599" width="14.28515625" style="20" bestFit="1" customWidth="1"/>
    <col min="1600" max="1601" width="9.28515625" style="20" bestFit="1" customWidth="1"/>
    <col min="1602" max="1602" width="14.28515625" style="20" bestFit="1" customWidth="1"/>
    <col min="1603" max="1603" width="9.28515625" style="20" bestFit="1" customWidth="1"/>
    <col min="1604" max="1604" width="9.140625" style="20"/>
    <col min="1605" max="1606" width="9.28515625" style="20" bestFit="1" customWidth="1"/>
    <col min="1607" max="1607" width="14.28515625" style="20" bestFit="1" customWidth="1"/>
    <col min="1608" max="1609" width="9.28515625" style="20" bestFit="1" customWidth="1"/>
    <col min="1610" max="1610" width="14.28515625" style="20" bestFit="1" customWidth="1"/>
    <col min="1611" max="1611" width="9.28515625" style="20" bestFit="1" customWidth="1"/>
    <col min="1612" max="1612" width="9.140625" style="20"/>
    <col min="1613" max="1614" width="9.28515625" style="20" bestFit="1" customWidth="1"/>
    <col min="1615" max="1615" width="14.28515625" style="20" bestFit="1" customWidth="1"/>
    <col min="1616" max="1617" width="9.28515625" style="20" bestFit="1" customWidth="1"/>
    <col min="1618" max="1618" width="14.28515625" style="20" bestFit="1" customWidth="1"/>
    <col min="1619" max="1619" width="9.28515625" style="20" bestFit="1" customWidth="1"/>
    <col min="1620" max="1620" width="9.140625" style="20"/>
    <col min="1621" max="1622" width="9.28515625" style="20" bestFit="1" customWidth="1"/>
    <col min="1623" max="1623" width="14.28515625" style="20" bestFit="1" customWidth="1"/>
    <col min="1624" max="1625" width="9.28515625" style="20" bestFit="1" customWidth="1"/>
    <col min="1626" max="1626" width="14.28515625" style="20" bestFit="1" customWidth="1"/>
    <col min="1627" max="1627" width="9.28515625" style="20" bestFit="1" customWidth="1"/>
    <col min="1628" max="1628" width="9.140625" style="20"/>
    <col min="1629" max="1630" width="9.28515625" style="20" bestFit="1" customWidth="1"/>
    <col min="1631" max="1631" width="14.28515625" style="20" bestFit="1" customWidth="1"/>
    <col min="1632" max="1633" width="9.28515625" style="20" bestFit="1" customWidth="1"/>
    <col min="1634" max="1634" width="14.28515625" style="20" bestFit="1" customWidth="1"/>
    <col min="1635" max="1635" width="9.28515625" style="20" bestFit="1" customWidth="1"/>
    <col min="1636" max="1636" width="9.140625" style="20"/>
    <col min="1637" max="1638" width="9.28515625" style="20" bestFit="1" customWidth="1"/>
    <col min="1639" max="1639" width="14.28515625" style="20" bestFit="1" customWidth="1"/>
    <col min="1640" max="1641" width="9.28515625" style="20" bestFit="1" customWidth="1"/>
    <col min="1642" max="1642" width="14.28515625" style="20" bestFit="1" customWidth="1"/>
    <col min="1643" max="1643" width="9.28515625" style="20" bestFit="1" customWidth="1"/>
    <col min="1644" max="1644" width="9.140625" style="20"/>
    <col min="1645" max="1646" width="9.28515625" style="20" bestFit="1" customWidth="1"/>
    <col min="1647" max="1647" width="14.28515625" style="20" bestFit="1" customWidth="1"/>
    <col min="1648" max="1649" width="9.28515625" style="20" bestFit="1" customWidth="1"/>
    <col min="1650" max="1650" width="14.28515625" style="20" bestFit="1" customWidth="1"/>
    <col min="1651" max="1651" width="9.28515625" style="20" bestFit="1" customWidth="1"/>
    <col min="1652" max="1652" width="9.140625" style="20"/>
    <col min="1653" max="1654" width="9.28515625" style="20" bestFit="1" customWidth="1"/>
    <col min="1655" max="1655" width="14.28515625" style="20" bestFit="1" customWidth="1"/>
    <col min="1656" max="1657" width="9.28515625" style="20" bestFit="1" customWidth="1"/>
    <col min="1658" max="1658" width="14.28515625" style="20" bestFit="1" customWidth="1"/>
    <col min="1659" max="1659" width="9.28515625" style="20" bestFit="1" customWidth="1"/>
    <col min="1660" max="1660" width="9.140625" style="20"/>
    <col min="1661" max="1662" width="9.28515625" style="20" bestFit="1" customWidth="1"/>
    <col min="1663" max="1663" width="14.28515625" style="20" bestFit="1" customWidth="1"/>
    <col min="1664" max="1665" width="9.28515625" style="20" bestFit="1" customWidth="1"/>
    <col min="1666" max="1666" width="14.28515625" style="20" bestFit="1" customWidth="1"/>
    <col min="1667" max="1667" width="9.28515625" style="20" bestFit="1" customWidth="1"/>
    <col min="1668" max="1668" width="9.140625" style="20"/>
    <col min="1669" max="1670" width="9.28515625" style="20" bestFit="1" customWidth="1"/>
    <col min="1671" max="1671" width="14.28515625" style="20" bestFit="1" customWidth="1"/>
    <col min="1672" max="1673" width="9.28515625" style="20" bestFit="1" customWidth="1"/>
    <col min="1674" max="1674" width="14.28515625" style="20" bestFit="1" customWidth="1"/>
    <col min="1675" max="1675" width="9.28515625" style="20" bestFit="1" customWidth="1"/>
    <col min="1676" max="1676" width="9.140625" style="20"/>
    <col min="1677" max="1678" width="9.28515625" style="20" bestFit="1" customWidth="1"/>
    <col min="1679" max="1679" width="14.28515625" style="20" bestFit="1" customWidth="1"/>
    <col min="1680" max="1681" width="9.28515625" style="20" bestFit="1" customWidth="1"/>
    <col min="1682" max="1682" width="14.28515625" style="20" bestFit="1" customWidth="1"/>
    <col min="1683" max="1683" width="9.28515625" style="20" bestFit="1" customWidth="1"/>
    <col min="1684" max="1684" width="9.140625" style="20"/>
    <col min="1685" max="1686" width="9.28515625" style="20" bestFit="1" customWidth="1"/>
    <col min="1687" max="1687" width="14.28515625" style="20" bestFit="1" customWidth="1"/>
    <col min="1688" max="1689" width="9.28515625" style="20" bestFit="1" customWidth="1"/>
    <col min="1690" max="1690" width="14.28515625" style="20" bestFit="1" customWidth="1"/>
    <col min="1691" max="1691" width="9.28515625" style="20" bestFit="1" customWidth="1"/>
    <col min="1692" max="1692" width="9.140625" style="20"/>
    <col min="1693" max="1694" width="9.28515625" style="20" bestFit="1" customWidth="1"/>
    <col min="1695" max="1695" width="14.28515625" style="20" bestFit="1" customWidth="1"/>
    <col min="1696" max="1697" width="9.28515625" style="20" bestFit="1" customWidth="1"/>
    <col min="1698" max="1698" width="14.28515625" style="20" bestFit="1" customWidth="1"/>
    <col min="1699" max="1699" width="9.28515625" style="20" bestFit="1" customWidth="1"/>
    <col min="1700" max="1700" width="9.140625" style="20"/>
    <col min="1701" max="1702" width="9.28515625" style="20" bestFit="1" customWidth="1"/>
    <col min="1703" max="1703" width="14.28515625" style="20" bestFit="1" customWidth="1"/>
    <col min="1704" max="1705" width="9.28515625" style="20" bestFit="1" customWidth="1"/>
    <col min="1706" max="1706" width="14.28515625" style="20" bestFit="1" customWidth="1"/>
    <col min="1707" max="1707" width="9.28515625" style="20" bestFit="1" customWidth="1"/>
    <col min="1708" max="1708" width="9.140625" style="20"/>
    <col min="1709" max="1710" width="9.28515625" style="20" bestFit="1" customWidth="1"/>
    <col min="1711" max="1711" width="14.28515625" style="20" bestFit="1" customWidth="1"/>
    <col min="1712" max="1713" width="9.28515625" style="20" bestFit="1" customWidth="1"/>
    <col min="1714" max="1714" width="14.28515625" style="20" bestFit="1" customWidth="1"/>
    <col min="1715" max="1715" width="9.28515625" style="20" bestFit="1" customWidth="1"/>
    <col min="1716" max="1716" width="9.140625" style="20"/>
    <col min="1717" max="1718" width="9.28515625" style="20" bestFit="1" customWidth="1"/>
    <col min="1719" max="1719" width="14.28515625" style="20" bestFit="1" customWidth="1"/>
    <col min="1720" max="1721" width="9.28515625" style="20" bestFit="1" customWidth="1"/>
    <col min="1722" max="1722" width="14.28515625" style="20" bestFit="1" customWidth="1"/>
    <col min="1723" max="1723" width="9.28515625" style="20" bestFit="1" customWidth="1"/>
    <col min="1724" max="1724" width="9.140625" style="20"/>
    <col min="1725" max="1726" width="9.28515625" style="20" bestFit="1" customWidth="1"/>
    <col min="1727" max="1727" width="14.28515625" style="20" bestFit="1" customWidth="1"/>
    <col min="1728" max="1729" width="9.28515625" style="20" bestFit="1" customWidth="1"/>
    <col min="1730" max="1730" width="14.28515625" style="20" bestFit="1" customWidth="1"/>
    <col min="1731" max="1731" width="9.28515625" style="20" bestFit="1" customWidth="1"/>
    <col min="1732" max="1732" width="9.140625" style="20"/>
    <col min="1733" max="1734" width="9.28515625" style="20" bestFit="1" customWidth="1"/>
    <col min="1735" max="1735" width="14.28515625" style="20" bestFit="1" customWidth="1"/>
    <col min="1736" max="1737" width="9.28515625" style="20" bestFit="1" customWidth="1"/>
    <col min="1738" max="1738" width="14.28515625" style="20" bestFit="1" customWidth="1"/>
    <col min="1739" max="1739" width="9.28515625" style="20" bestFit="1" customWidth="1"/>
    <col min="1740" max="1740" width="9.140625" style="20"/>
    <col min="1741" max="1742" width="9.28515625" style="20" bestFit="1" customWidth="1"/>
    <col min="1743" max="1743" width="14.28515625" style="20" bestFit="1" customWidth="1"/>
    <col min="1744" max="1745" width="9.28515625" style="20" bestFit="1" customWidth="1"/>
    <col min="1746" max="1746" width="14.28515625" style="20" bestFit="1" customWidth="1"/>
    <col min="1747" max="1747" width="9.28515625" style="20" bestFit="1" customWidth="1"/>
    <col min="1748" max="1748" width="9.140625" style="20"/>
    <col min="1749" max="1750" width="9.28515625" style="20" bestFit="1" customWidth="1"/>
    <col min="1751" max="1751" width="14.28515625" style="20" bestFit="1" customWidth="1"/>
    <col min="1752" max="1753" width="9.28515625" style="20" bestFit="1" customWidth="1"/>
    <col min="1754" max="1754" width="14.28515625" style="20" bestFit="1" customWidth="1"/>
    <col min="1755" max="1755" width="9.28515625" style="20" bestFit="1" customWidth="1"/>
    <col min="1756" max="1756" width="9.140625" style="20"/>
    <col min="1757" max="1758" width="9.28515625" style="20" bestFit="1" customWidth="1"/>
    <col min="1759" max="1759" width="14.28515625" style="20" bestFit="1" customWidth="1"/>
    <col min="1760" max="1761" width="9.28515625" style="20" bestFit="1" customWidth="1"/>
    <col min="1762" max="1762" width="14.28515625" style="20" bestFit="1" customWidth="1"/>
    <col min="1763" max="1763" width="9.28515625" style="20" bestFit="1" customWidth="1"/>
    <col min="1764" max="1764" width="9.140625" style="20"/>
    <col min="1765" max="1766" width="9.28515625" style="20" bestFit="1" customWidth="1"/>
    <col min="1767" max="1767" width="14.28515625" style="20" bestFit="1" customWidth="1"/>
    <col min="1768" max="1769" width="9.28515625" style="20" bestFit="1" customWidth="1"/>
    <col min="1770" max="1770" width="14.28515625" style="20" bestFit="1" customWidth="1"/>
    <col min="1771" max="1771" width="9.28515625" style="20" bestFit="1" customWidth="1"/>
    <col min="1772" max="1772" width="9.140625" style="20"/>
    <col min="1773" max="1774" width="9.28515625" style="20" bestFit="1" customWidth="1"/>
    <col min="1775" max="1775" width="14.28515625" style="20" bestFit="1" customWidth="1"/>
    <col min="1776" max="1777" width="9.28515625" style="20" bestFit="1" customWidth="1"/>
    <col min="1778" max="1778" width="14.28515625" style="20" bestFit="1" customWidth="1"/>
    <col min="1779" max="1779" width="9.28515625" style="20" bestFit="1" customWidth="1"/>
    <col min="1780" max="1780" width="9.140625" style="20"/>
    <col min="1781" max="1782" width="9.28515625" style="20" bestFit="1" customWidth="1"/>
    <col min="1783" max="1783" width="14.28515625" style="20" bestFit="1" customWidth="1"/>
    <col min="1784" max="1785" width="9.28515625" style="20" bestFit="1" customWidth="1"/>
    <col min="1786" max="1786" width="14.28515625" style="20" bestFit="1" customWidth="1"/>
    <col min="1787" max="1787" width="9.28515625" style="20" bestFit="1" customWidth="1"/>
    <col min="1788" max="1788" width="9.140625" style="20"/>
    <col min="1789" max="1790" width="9.28515625" style="20" bestFit="1" customWidth="1"/>
    <col min="1791" max="1791" width="14.28515625" style="20" bestFit="1" customWidth="1"/>
    <col min="1792" max="1793" width="9.28515625" style="20" bestFit="1" customWidth="1"/>
    <col min="1794" max="1794" width="14.28515625" style="20" bestFit="1" customWidth="1"/>
    <col min="1795" max="1795" width="9.28515625" style="20" bestFit="1" customWidth="1"/>
    <col min="1796" max="1796" width="9.140625" style="20"/>
    <col min="1797" max="1798" width="9.28515625" style="20" bestFit="1" customWidth="1"/>
    <col min="1799" max="1799" width="14.28515625" style="20" bestFit="1" customWidth="1"/>
    <col min="1800" max="1801" width="9.28515625" style="20" bestFit="1" customWidth="1"/>
    <col min="1802" max="1802" width="14.28515625" style="20" bestFit="1" customWidth="1"/>
    <col min="1803" max="1803" width="9.28515625" style="20" bestFit="1" customWidth="1"/>
    <col min="1804" max="1804" width="9.140625" style="20"/>
    <col min="1805" max="1806" width="9.28515625" style="20" bestFit="1" customWidth="1"/>
    <col min="1807" max="1807" width="14.28515625" style="20" bestFit="1" customWidth="1"/>
    <col min="1808" max="1809" width="9.28515625" style="20" bestFit="1" customWidth="1"/>
    <col min="1810" max="1810" width="14.28515625" style="20" bestFit="1" customWidth="1"/>
    <col min="1811" max="1811" width="9.28515625" style="20" bestFit="1" customWidth="1"/>
    <col min="1812" max="1812" width="9.140625" style="20"/>
    <col min="1813" max="1814" width="9.28515625" style="20" bestFit="1" customWidth="1"/>
    <col min="1815" max="1815" width="14.28515625" style="20" bestFit="1" customWidth="1"/>
    <col min="1816" max="1817" width="9.28515625" style="20" bestFit="1" customWidth="1"/>
    <col min="1818" max="1818" width="14.28515625" style="20" bestFit="1" customWidth="1"/>
    <col min="1819" max="1819" width="9.28515625" style="20" bestFit="1" customWidth="1"/>
    <col min="1820" max="1820" width="9.140625" style="20"/>
    <col min="1821" max="1822" width="9.28515625" style="20" bestFit="1" customWidth="1"/>
    <col min="1823" max="1823" width="14.28515625" style="20" bestFit="1" customWidth="1"/>
    <col min="1824" max="1825" width="9.28515625" style="20" bestFit="1" customWidth="1"/>
    <col min="1826" max="1826" width="14.28515625" style="20" bestFit="1" customWidth="1"/>
    <col min="1827" max="1827" width="9.28515625" style="20" bestFit="1" customWidth="1"/>
    <col min="1828" max="1828" width="9.140625" style="20"/>
    <col min="1829" max="1830" width="9.28515625" style="20" bestFit="1" customWidth="1"/>
    <col min="1831" max="1831" width="14.28515625" style="20" bestFit="1" customWidth="1"/>
    <col min="1832" max="1833" width="9.28515625" style="20" bestFit="1" customWidth="1"/>
    <col min="1834" max="1834" width="14.28515625" style="20" bestFit="1" customWidth="1"/>
    <col min="1835" max="1835" width="9.28515625" style="20" bestFit="1" customWidth="1"/>
    <col min="1836" max="1836" width="9.140625" style="20"/>
    <col min="1837" max="1838" width="9.28515625" style="20" bestFit="1" customWidth="1"/>
    <col min="1839" max="1839" width="14.28515625" style="20" bestFit="1" customWidth="1"/>
    <col min="1840" max="1841" width="9.28515625" style="20" bestFit="1" customWidth="1"/>
    <col min="1842" max="1842" width="14.28515625" style="20" bestFit="1" customWidth="1"/>
    <col min="1843" max="1843" width="9.28515625" style="20" bestFit="1" customWidth="1"/>
    <col min="1844" max="1844" width="9.140625" style="20"/>
    <col min="1845" max="1846" width="9.28515625" style="20" bestFit="1" customWidth="1"/>
    <col min="1847" max="1847" width="14.28515625" style="20" bestFit="1" customWidth="1"/>
    <col min="1848" max="1849" width="9.28515625" style="20" bestFit="1" customWidth="1"/>
    <col min="1850" max="1850" width="14.28515625" style="20" bestFit="1" customWidth="1"/>
    <col min="1851" max="1851" width="9.28515625" style="20" bestFit="1" customWidth="1"/>
    <col min="1852" max="1852" width="9.140625" style="20"/>
    <col min="1853" max="1854" width="9.28515625" style="20" bestFit="1" customWidth="1"/>
    <col min="1855" max="1855" width="14.28515625" style="20" bestFit="1" customWidth="1"/>
    <col min="1856" max="1857" width="9.28515625" style="20" bestFit="1" customWidth="1"/>
    <col min="1858" max="1858" width="14.28515625" style="20" bestFit="1" customWidth="1"/>
    <col min="1859" max="1859" width="9.28515625" style="20" bestFit="1" customWidth="1"/>
    <col min="1860" max="1860" width="9.140625" style="20"/>
    <col min="1861" max="1862" width="9.28515625" style="20" bestFit="1" customWidth="1"/>
    <col min="1863" max="1863" width="14.28515625" style="20" bestFit="1" customWidth="1"/>
    <col min="1864" max="1865" width="9.28515625" style="20" bestFit="1" customWidth="1"/>
    <col min="1866" max="1866" width="14.28515625" style="20" bestFit="1" customWidth="1"/>
    <col min="1867" max="1867" width="9.28515625" style="20" bestFit="1" customWidth="1"/>
    <col min="1868" max="1868" width="9.140625" style="20"/>
    <col min="1869" max="1870" width="9.28515625" style="20" bestFit="1" customWidth="1"/>
    <col min="1871" max="1871" width="14.28515625" style="20" bestFit="1" customWidth="1"/>
    <col min="1872" max="1873" width="9.28515625" style="20" bestFit="1" customWidth="1"/>
    <col min="1874" max="1874" width="14.28515625" style="20" bestFit="1" customWidth="1"/>
    <col min="1875" max="1875" width="9.28515625" style="20" bestFit="1" customWidth="1"/>
    <col min="1876" max="1876" width="9.140625" style="20"/>
    <col min="1877" max="1878" width="9.28515625" style="20" bestFit="1" customWidth="1"/>
    <col min="1879" max="1879" width="14.28515625" style="20" bestFit="1" customWidth="1"/>
    <col min="1880" max="1881" width="9.28515625" style="20" bestFit="1" customWidth="1"/>
    <col min="1882" max="1882" width="14.28515625" style="20" bestFit="1" customWidth="1"/>
    <col min="1883" max="1883" width="9.28515625" style="20" bestFit="1" customWidth="1"/>
    <col min="1884" max="1884" width="9.140625" style="20"/>
    <col min="1885" max="1886" width="9.28515625" style="20" bestFit="1" customWidth="1"/>
    <col min="1887" max="1887" width="14.28515625" style="20" bestFit="1" customWidth="1"/>
    <col min="1888" max="1889" width="9.28515625" style="20" bestFit="1" customWidth="1"/>
    <col min="1890" max="1890" width="14.28515625" style="20" bestFit="1" customWidth="1"/>
    <col min="1891" max="1891" width="9.28515625" style="20" bestFit="1" customWidth="1"/>
    <col min="1892" max="1892" width="9.140625" style="20"/>
    <col min="1893" max="1894" width="9.28515625" style="20" bestFit="1" customWidth="1"/>
    <col min="1895" max="1895" width="14.28515625" style="20" bestFit="1" customWidth="1"/>
    <col min="1896" max="1897" width="9.28515625" style="20" bestFit="1" customWidth="1"/>
    <col min="1898" max="1898" width="14.28515625" style="20" bestFit="1" customWidth="1"/>
    <col min="1899" max="1899" width="9.28515625" style="20" bestFit="1" customWidth="1"/>
    <col min="1900" max="1900" width="9.140625" style="20"/>
    <col min="1901" max="1902" width="9.28515625" style="20" bestFit="1" customWidth="1"/>
    <col min="1903" max="1903" width="14.28515625" style="20" bestFit="1" customWidth="1"/>
    <col min="1904" max="1905" width="9.28515625" style="20" bestFit="1" customWidth="1"/>
    <col min="1906" max="1906" width="14.28515625" style="20" bestFit="1" customWidth="1"/>
    <col min="1907" max="1907" width="9.28515625" style="20" bestFit="1" customWidth="1"/>
    <col min="1908" max="1908" width="9.140625" style="20"/>
    <col min="1909" max="1910" width="9.28515625" style="20" bestFit="1" customWidth="1"/>
    <col min="1911" max="1911" width="14.28515625" style="20" bestFit="1" customWidth="1"/>
    <col min="1912" max="1913" width="9.28515625" style="20" bestFit="1" customWidth="1"/>
    <col min="1914" max="1914" width="14.28515625" style="20" bestFit="1" customWidth="1"/>
    <col min="1915" max="1915" width="9.28515625" style="20" bestFit="1" customWidth="1"/>
    <col min="1916" max="1916" width="9.140625" style="20"/>
    <col min="1917" max="1918" width="9.28515625" style="20" bestFit="1" customWidth="1"/>
    <col min="1919" max="1919" width="14.28515625" style="20" bestFit="1" customWidth="1"/>
    <col min="1920" max="1921" width="9.28515625" style="20" bestFit="1" customWidth="1"/>
    <col min="1922" max="1922" width="14.28515625" style="20" bestFit="1" customWidth="1"/>
    <col min="1923" max="1923" width="9.28515625" style="20" bestFit="1" customWidth="1"/>
    <col min="1924" max="1924" width="9.140625" style="20"/>
    <col min="1925" max="1926" width="9.28515625" style="20" bestFit="1" customWidth="1"/>
    <col min="1927" max="1927" width="14.28515625" style="20" bestFit="1" customWidth="1"/>
    <col min="1928" max="1929" width="9.28515625" style="20" bestFit="1" customWidth="1"/>
    <col min="1930" max="1930" width="14.28515625" style="20" bestFit="1" customWidth="1"/>
    <col min="1931" max="1931" width="9.28515625" style="20" bestFit="1" customWidth="1"/>
    <col min="1932" max="1932" width="9.140625" style="20"/>
    <col min="1933" max="1934" width="9.28515625" style="20" bestFit="1" customWidth="1"/>
    <col min="1935" max="1935" width="14.28515625" style="20" bestFit="1" customWidth="1"/>
    <col min="1936" max="1937" width="9.28515625" style="20" bestFit="1" customWidth="1"/>
    <col min="1938" max="1938" width="14.28515625" style="20" bestFit="1" customWidth="1"/>
    <col min="1939" max="1939" width="9.28515625" style="20" bestFit="1" customWidth="1"/>
    <col min="1940" max="1940" width="9.140625" style="20"/>
    <col min="1941" max="1942" width="9.28515625" style="20" bestFit="1" customWidth="1"/>
    <col min="1943" max="1943" width="14.28515625" style="20" bestFit="1" customWidth="1"/>
    <col min="1944" max="1945" width="9.28515625" style="20" bestFit="1" customWidth="1"/>
    <col min="1946" max="1946" width="14.28515625" style="20" bestFit="1" customWidth="1"/>
    <col min="1947" max="1947" width="9.28515625" style="20" bestFit="1" customWidth="1"/>
    <col min="1948" max="1948" width="9.140625" style="20"/>
    <col min="1949" max="1950" width="9.28515625" style="20" bestFit="1" customWidth="1"/>
    <col min="1951" max="1951" width="14.28515625" style="20" bestFit="1" customWidth="1"/>
    <col min="1952" max="1953" width="9.28515625" style="20" bestFit="1" customWidth="1"/>
    <col min="1954" max="1954" width="14.28515625" style="20" bestFit="1" customWidth="1"/>
    <col min="1955" max="1955" width="9.28515625" style="20" bestFit="1" customWidth="1"/>
    <col min="1956" max="1956" width="9.140625" style="20"/>
    <col min="1957" max="1958" width="9.28515625" style="20" bestFit="1" customWidth="1"/>
    <col min="1959" max="1959" width="14.28515625" style="20" bestFit="1" customWidth="1"/>
    <col min="1960" max="1961" width="9.28515625" style="20" bestFit="1" customWidth="1"/>
    <col min="1962" max="1962" width="14.28515625" style="20" bestFit="1" customWidth="1"/>
    <col min="1963" max="1963" width="9.28515625" style="20" bestFit="1" customWidth="1"/>
    <col min="1964" max="1964" width="9.140625" style="20"/>
    <col min="1965" max="1966" width="9.28515625" style="20" bestFit="1" customWidth="1"/>
    <col min="1967" max="1967" width="14.28515625" style="20" bestFit="1" customWidth="1"/>
    <col min="1968" max="1969" width="9.28515625" style="20" bestFit="1" customWidth="1"/>
    <col min="1970" max="1970" width="14.28515625" style="20" bestFit="1" customWidth="1"/>
    <col min="1971" max="1971" width="9.28515625" style="20" bestFit="1" customWidth="1"/>
    <col min="1972" max="1972" width="9.140625" style="20"/>
    <col min="1973" max="1974" width="9.28515625" style="20" bestFit="1" customWidth="1"/>
    <col min="1975" max="1975" width="14.28515625" style="20" bestFit="1" customWidth="1"/>
    <col min="1976" max="1977" width="9.28515625" style="20" bestFit="1" customWidth="1"/>
    <col min="1978" max="1978" width="14.28515625" style="20" bestFit="1" customWidth="1"/>
    <col min="1979" max="1979" width="9.28515625" style="20" bestFit="1" customWidth="1"/>
    <col min="1980" max="1980" width="9.140625" style="20"/>
    <col min="1981" max="1982" width="9.28515625" style="20" bestFit="1" customWidth="1"/>
    <col min="1983" max="1983" width="14.28515625" style="20" bestFit="1" customWidth="1"/>
    <col min="1984" max="1985" width="9.28515625" style="20" bestFit="1" customWidth="1"/>
    <col min="1986" max="1986" width="14.28515625" style="20" bestFit="1" customWidth="1"/>
    <col min="1987" max="1987" width="9.28515625" style="20" bestFit="1" customWidth="1"/>
    <col min="1988" max="1988" width="9.140625" style="20"/>
    <col min="1989" max="1990" width="9.28515625" style="20" bestFit="1" customWidth="1"/>
    <col min="1991" max="1991" width="14.28515625" style="20" bestFit="1" customWidth="1"/>
    <col min="1992" max="1993" width="9.28515625" style="20" bestFit="1" customWidth="1"/>
    <col min="1994" max="1994" width="14.28515625" style="20" bestFit="1" customWidth="1"/>
    <col min="1995" max="1995" width="9.28515625" style="20" bestFit="1" customWidth="1"/>
    <col min="1996" max="1996" width="9.140625" style="20"/>
    <col min="1997" max="1998" width="9.28515625" style="20" bestFit="1" customWidth="1"/>
    <col min="1999" max="1999" width="14.28515625" style="20" bestFit="1" customWidth="1"/>
    <col min="2000" max="2001" width="9.28515625" style="20" bestFit="1" customWidth="1"/>
    <col min="2002" max="2002" width="14.28515625" style="20" bestFit="1" customWidth="1"/>
    <col min="2003" max="2003" width="9.28515625" style="20" bestFit="1" customWidth="1"/>
    <col min="2004" max="2004" width="9.140625" style="20"/>
    <col min="2005" max="2006" width="9.28515625" style="20" bestFit="1" customWidth="1"/>
    <col min="2007" max="2007" width="14.28515625" style="20" bestFit="1" customWidth="1"/>
    <col min="2008" max="2009" width="9.28515625" style="20" bestFit="1" customWidth="1"/>
    <col min="2010" max="2010" width="14.28515625" style="20" bestFit="1" customWidth="1"/>
    <col min="2011" max="2011" width="9.28515625" style="20" bestFit="1" customWidth="1"/>
    <col min="2012" max="2012" width="9.140625" style="20"/>
    <col min="2013" max="2014" width="9.28515625" style="20" bestFit="1" customWidth="1"/>
    <col min="2015" max="2015" width="14.28515625" style="20" bestFit="1" customWidth="1"/>
    <col min="2016" max="2017" width="9.28515625" style="20" bestFit="1" customWidth="1"/>
    <col min="2018" max="2018" width="14.28515625" style="20" bestFit="1" customWidth="1"/>
    <col min="2019" max="2019" width="9.28515625" style="20" bestFit="1" customWidth="1"/>
    <col min="2020" max="2020" width="9.140625" style="20"/>
    <col min="2021" max="2022" width="9.28515625" style="20" bestFit="1" customWidth="1"/>
    <col min="2023" max="2023" width="14.28515625" style="20" bestFit="1" customWidth="1"/>
    <col min="2024" max="2025" width="9.28515625" style="20" bestFit="1" customWidth="1"/>
    <col min="2026" max="2026" width="14.28515625" style="20" bestFit="1" customWidth="1"/>
    <col min="2027" max="2027" width="9.28515625" style="20" bestFit="1" customWidth="1"/>
    <col min="2028" max="2028" width="9.140625" style="20"/>
    <col min="2029" max="2030" width="9.28515625" style="20" bestFit="1" customWidth="1"/>
    <col min="2031" max="2031" width="14.28515625" style="20" bestFit="1" customWidth="1"/>
    <col min="2032" max="2033" width="9.28515625" style="20" bestFit="1" customWidth="1"/>
    <col min="2034" max="2034" width="14.28515625" style="20" bestFit="1" customWidth="1"/>
    <col min="2035" max="2035" width="9.28515625" style="20" bestFit="1" customWidth="1"/>
    <col min="2036" max="2036" width="9.140625" style="20"/>
    <col min="2037" max="2038" width="9.28515625" style="20" bestFit="1" customWidth="1"/>
    <col min="2039" max="2039" width="14.28515625" style="20" bestFit="1" customWidth="1"/>
    <col min="2040" max="2041" width="9.28515625" style="20" bestFit="1" customWidth="1"/>
    <col min="2042" max="2042" width="14.28515625" style="20" bestFit="1" customWidth="1"/>
    <col min="2043" max="2043" width="9.28515625" style="20" bestFit="1" customWidth="1"/>
    <col min="2044" max="2044" width="9.140625" style="20"/>
    <col min="2045" max="2046" width="9.28515625" style="20" bestFit="1" customWidth="1"/>
    <col min="2047" max="2047" width="14.28515625" style="20" bestFit="1" customWidth="1"/>
    <col min="2048" max="2049" width="9.28515625" style="20" bestFit="1" customWidth="1"/>
    <col min="2050" max="2050" width="14.28515625" style="20" bestFit="1" customWidth="1"/>
    <col min="2051" max="2051" width="9.28515625" style="20" bestFit="1" customWidth="1"/>
    <col min="2052" max="2052" width="9.140625" style="20"/>
    <col min="2053" max="2054" width="9.28515625" style="20" bestFit="1" customWidth="1"/>
    <col min="2055" max="2055" width="14.28515625" style="20" bestFit="1" customWidth="1"/>
    <col min="2056" max="2057" width="9.28515625" style="20" bestFit="1" customWidth="1"/>
    <col min="2058" max="2058" width="14.28515625" style="20" bestFit="1" customWidth="1"/>
    <col min="2059" max="2059" width="9.28515625" style="20" bestFit="1" customWidth="1"/>
    <col min="2060" max="2060" width="9.140625" style="20"/>
    <col min="2061" max="2062" width="9.28515625" style="20" bestFit="1" customWidth="1"/>
    <col min="2063" max="2063" width="14.28515625" style="20" bestFit="1" customWidth="1"/>
    <col min="2064" max="2065" width="9.28515625" style="20" bestFit="1" customWidth="1"/>
    <col min="2066" max="2066" width="14.28515625" style="20" bestFit="1" customWidth="1"/>
    <col min="2067" max="2067" width="9.28515625" style="20" bestFit="1" customWidth="1"/>
    <col min="2068" max="2068" width="9.140625" style="20"/>
    <col min="2069" max="2070" width="9.28515625" style="20" bestFit="1" customWidth="1"/>
    <col min="2071" max="2071" width="14.28515625" style="20" bestFit="1" customWidth="1"/>
    <col min="2072" max="2073" width="9.28515625" style="20" bestFit="1" customWidth="1"/>
    <col min="2074" max="2074" width="14.28515625" style="20" bestFit="1" customWidth="1"/>
    <col min="2075" max="2075" width="9.28515625" style="20" bestFit="1" customWidth="1"/>
    <col min="2076" max="2076" width="9.140625" style="20"/>
    <col min="2077" max="2078" width="9.28515625" style="20" bestFit="1" customWidth="1"/>
    <col min="2079" max="2079" width="14.28515625" style="20" bestFit="1" customWidth="1"/>
    <col min="2080" max="2081" width="9.28515625" style="20" bestFit="1" customWidth="1"/>
    <col min="2082" max="2082" width="14.28515625" style="20" bestFit="1" customWidth="1"/>
    <col min="2083" max="2083" width="9.28515625" style="20" bestFit="1" customWidth="1"/>
    <col min="2084" max="2084" width="9.140625" style="20"/>
    <col min="2085" max="2086" width="9.28515625" style="20" bestFit="1" customWidth="1"/>
    <col min="2087" max="2087" width="14.28515625" style="20" bestFit="1" customWidth="1"/>
    <col min="2088" max="2089" width="9.28515625" style="20" bestFit="1" customWidth="1"/>
    <col min="2090" max="2090" width="14.28515625" style="20" bestFit="1" customWidth="1"/>
    <col min="2091" max="2091" width="9.28515625" style="20" bestFit="1" customWidth="1"/>
    <col min="2092" max="2092" width="9.140625" style="20"/>
    <col min="2093" max="2094" width="9.28515625" style="20" bestFit="1" customWidth="1"/>
    <col min="2095" max="2095" width="14.28515625" style="20" bestFit="1" customWidth="1"/>
    <col min="2096" max="2097" width="9.28515625" style="20" bestFit="1" customWidth="1"/>
    <col min="2098" max="2098" width="14.28515625" style="20" bestFit="1" customWidth="1"/>
    <col min="2099" max="2099" width="9.28515625" style="20" bestFit="1" customWidth="1"/>
    <col min="2100" max="2100" width="9.140625" style="20"/>
    <col min="2101" max="2102" width="9.28515625" style="20" bestFit="1" customWidth="1"/>
    <col min="2103" max="2103" width="14.28515625" style="20" bestFit="1" customWidth="1"/>
    <col min="2104" max="2105" width="9.28515625" style="20" bestFit="1" customWidth="1"/>
    <col min="2106" max="2106" width="14.28515625" style="20" bestFit="1" customWidth="1"/>
    <col min="2107" max="2107" width="9.28515625" style="20" bestFit="1" customWidth="1"/>
    <col min="2108" max="2108" width="9.140625" style="20"/>
    <col min="2109" max="2110" width="9.28515625" style="20" bestFit="1" customWidth="1"/>
    <col min="2111" max="2111" width="14.28515625" style="20" bestFit="1" customWidth="1"/>
    <col min="2112" max="2113" width="9.28515625" style="20" bestFit="1" customWidth="1"/>
    <col min="2114" max="2114" width="14.28515625" style="20" bestFit="1" customWidth="1"/>
    <col min="2115" max="2115" width="9.28515625" style="20" bestFit="1" customWidth="1"/>
    <col min="2116" max="2116" width="9.140625" style="20"/>
    <col min="2117" max="2118" width="9.28515625" style="20" bestFit="1" customWidth="1"/>
    <col min="2119" max="2119" width="14.28515625" style="20" bestFit="1" customWidth="1"/>
    <col min="2120" max="2121" width="9.28515625" style="20" bestFit="1" customWidth="1"/>
    <col min="2122" max="2122" width="14.28515625" style="20" bestFit="1" customWidth="1"/>
    <col min="2123" max="2123" width="9.28515625" style="20" bestFit="1" customWidth="1"/>
    <col min="2124" max="2124" width="9.140625" style="20"/>
    <col min="2125" max="2126" width="9.28515625" style="20" bestFit="1" customWidth="1"/>
    <col min="2127" max="2127" width="14.28515625" style="20" bestFit="1" customWidth="1"/>
    <col min="2128" max="2129" width="9.28515625" style="20" bestFit="1" customWidth="1"/>
    <col min="2130" max="2130" width="14.28515625" style="20" bestFit="1" customWidth="1"/>
    <col min="2131" max="2131" width="9.28515625" style="20" bestFit="1" customWidth="1"/>
    <col min="2132" max="2132" width="9.140625" style="20"/>
    <col min="2133" max="2134" width="9.28515625" style="20" bestFit="1" customWidth="1"/>
    <col min="2135" max="2135" width="14.28515625" style="20" bestFit="1" customWidth="1"/>
    <col min="2136" max="2137" width="9.28515625" style="20" bestFit="1" customWidth="1"/>
    <col min="2138" max="2138" width="14.28515625" style="20" bestFit="1" customWidth="1"/>
    <col min="2139" max="2139" width="9.28515625" style="20" bestFit="1" customWidth="1"/>
    <col min="2140" max="2140" width="9.140625" style="20"/>
    <col min="2141" max="2142" width="9.28515625" style="20" bestFit="1" customWidth="1"/>
    <col min="2143" max="2143" width="14.28515625" style="20" bestFit="1" customWidth="1"/>
    <col min="2144" max="2145" width="9.28515625" style="20" bestFit="1" customWidth="1"/>
    <col min="2146" max="2146" width="14.28515625" style="20" bestFit="1" customWidth="1"/>
    <col min="2147" max="2147" width="9.28515625" style="20" bestFit="1" customWidth="1"/>
    <col min="2148" max="2148" width="9.140625" style="20"/>
    <col min="2149" max="2150" width="9.28515625" style="20" bestFit="1" customWidth="1"/>
    <col min="2151" max="2151" width="14.28515625" style="20" bestFit="1" customWidth="1"/>
    <col min="2152" max="2153" width="9.28515625" style="20" bestFit="1" customWidth="1"/>
    <col min="2154" max="2154" width="14.28515625" style="20" bestFit="1" customWidth="1"/>
    <col min="2155" max="2155" width="9.28515625" style="20" bestFit="1" customWidth="1"/>
    <col min="2156" max="2156" width="9.140625" style="20"/>
    <col min="2157" max="2158" width="9.28515625" style="20" bestFit="1" customWidth="1"/>
    <col min="2159" max="2159" width="14.28515625" style="20" bestFit="1" customWidth="1"/>
    <col min="2160" max="2161" width="9.28515625" style="20" bestFit="1" customWidth="1"/>
    <col min="2162" max="2162" width="14.28515625" style="20" bestFit="1" customWidth="1"/>
    <col min="2163" max="2163" width="9.28515625" style="20" bestFit="1" customWidth="1"/>
    <col min="2164" max="2164" width="9.140625" style="20"/>
    <col min="2165" max="2166" width="9.28515625" style="20" bestFit="1" customWidth="1"/>
    <col min="2167" max="2167" width="14.28515625" style="20" bestFit="1" customWidth="1"/>
    <col min="2168" max="2169" width="9.28515625" style="20" bestFit="1" customWidth="1"/>
    <col min="2170" max="2170" width="14.28515625" style="20" bestFit="1" customWidth="1"/>
    <col min="2171" max="2171" width="9.28515625" style="20" bestFit="1" customWidth="1"/>
    <col min="2172" max="2172" width="9.140625" style="20"/>
    <col min="2173" max="2174" width="9.28515625" style="20" bestFit="1" customWidth="1"/>
    <col min="2175" max="2175" width="14.28515625" style="20" bestFit="1" customWidth="1"/>
    <col min="2176" max="2177" width="9.28515625" style="20" bestFit="1" customWidth="1"/>
    <col min="2178" max="2178" width="14.28515625" style="20" bestFit="1" customWidth="1"/>
    <col min="2179" max="2179" width="9.28515625" style="20" bestFit="1" customWidth="1"/>
    <col min="2180" max="2180" width="9.140625" style="20"/>
    <col min="2181" max="2182" width="9.28515625" style="20" bestFit="1" customWidth="1"/>
    <col min="2183" max="2183" width="14.28515625" style="20" bestFit="1" customWidth="1"/>
    <col min="2184" max="2185" width="9.28515625" style="20" bestFit="1" customWidth="1"/>
    <col min="2186" max="2186" width="14.28515625" style="20" bestFit="1" customWidth="1"/>
    <col min="2187" max="2187" width="9.28515625" style="20" bestFit="1" customWidth="1"/>
    <col min="2188" max="2188" width="9.140625" style="20"/>
    <col min="2189" max="2190" width="9.28515625" style="20" bestFit="1" customWidth="1"/>
    <col min="2191" max="2191" width="14.28515625" style="20" bestFit="1" customWidth="1"/>
    <col min="2192" max="2193" width="9.28515625" style="20" bestFit="1" customWidth="1"/>
    <col min="2194" max="2194" width="14.28515625" style="20" bestFit="1" customWidth="1"/>
    <col min="2195" max="2195" width="9.28515625" style="20" bestFit="1" customWidth="1"/>
    <col min="2196" max="2196" width="9.140625" style="20"/>
    <col min="2197" max="2198" width="9.28515625" style="20" bestFit="1" customWidth="1"/>
    <col min="2199" max="2199" width="14.28515625" style="20" bestFit="1" customWidth="1"/>
    <col min="2200" max="2201" width="9.28515625" style="20" bestFit="1" customWidth="1"/>
    <col min="2202" max="2202" width="14.28515625" style="20" bestFit="1" customWidth="1"/>
    <col min="2203" max="2203" width="9.28515625" style="20" bestFit="1" customWidth="1"/>
    <col min="2204" max="2204" width="9.140625" style="20"/>
    <col min="2205" max="2206" width="9.28515625" style="20" bestFit="1" customWidth="1"/>
    <col min="2207" max="2207" width="14.28515625" style="20" bestFit="1" customWidth="1"/>
    <col min="2208" max="2209" width="9.28515625" style="20" bestFit="1" customWidth="1"/>
    <col min="2210" max="2210" width="14.28515625" style="20" bestFit="1" customWidth="1"/>
    <col min="2211" max="2211" width="9.28515625" style="20" bestFit="1" customWidth="1"/>
    <col min="2212" max="2212" width="9.140625" style="20"/>
    <col min="2213" max="2214" width="9.28515625" style="20" bestFit="1" customWidth="1"/>
    <col min="2215" max="2215" width="14.28515625" style="20" bestFit="1" customWidth="1"/>
    <col min="2216" max="2217" width="9.28515625" style="20" bestFit="1" customWidth="1"/>
    <col min="2218" max="2218" width="14.28515625" style="20" bestFit="1" customWidth="1"/>
    <col min="2219" max="2219" width="9.28515625" style="20" bestFit="1" customWidth="1"/>
    <col min="2220" max="2220" width="9.140625" style="20"/>
    <col min="2221" max="2222" width="9.28515625" style="20" bestFit="1" customWidth="1"/>
    <col min="2223" max="2223" width="14.28515625" style="20" bestFit="1" customWidth="1"/>
    <col min="2224" max="2225" width="9.28515625" style="20" bestFit="1" customWidth="1"/>
    <col min="2226" max="2226" width="14.28515625" style="20" bestFit="1" customWidth="1"/>
    <col min="2227" max="2227" width="9.28515625" style="20" bestFit="1" customWidth="1"/>
    <col min="2228" max="2228" width="9.140625" style="20"/>
    <col min="2229" max="2230" width="9.28515625" style="20" bestFit="1" customWidth="1"/>
    <col min="2231" max="2231" width="14.28515625" style="20" bestFit="1" customWidth="1"/>
    <col min="2232" max="2233" width="9.28515625" style="20" bestFit="1" customWidth="1"/>
    <col min="2234" max="2234" width="14.28515625" style="20" bestFit="1" customWidth="1"/>
    <col min="2235" max="2235" width="9.28515625" style="20" bestFit="1" customWidth="1"/>
    <col min="2236" max="2236" width="9.140625" style="20"/>
    <col min="2237" max="2238" width="9.28515625" style="20" bestFit="1" customWidth="1"/>
    <col min="2239" max="2239" width="14.28515625" style="20" bestFit="1" customWidth="1"/>
    <col min="2240" max="2241" width="9.28515625" style="20" bestFit="1" customWidth="1"/>
    <col min="2242" max="2242" width="14.28515625" style="20" bestFit="1" customWidth="1"/>
    <col min="2243" max="2243" width="9.28515625" style="20" bestFit="1" customWidth="1"/>
    <col min="2244" max="2244" width="9.140625" style="20"/>
    <col min="2245" max="2246" width="9.28515625" style="20" bestFit="1" customWidth="1"/>
    <col min="2247" max="2247" width="14.28515625" style="20" bestFit="1" customWidth="1"/>
    <col min="2248" max="2249" width="9.28515625" style="20" bestFit="1" customWidth="1"/>
    <col min="2250" max="2250" width="14.28515625" style="20" bestFit="1" customWidth="1"/>
    <col min="2251" max="2251" width="9.28515625" style="20" bestFit="1" customWidth="1"/>
    <col min="2252" max="2252" width="9.140625" style="20"/>
    <col min="2253" max="2254" width="9.28515625" style="20" bestFit="1" customWidth="1"/>
    <col min="2255" max="2255" width="14.28515625" style="20" bestFit="1" customWidth="1"/>
    <col min="2256" max="2257" width="9.28515625" style="20" bestFit="1" customWidth="1"/>
    <col min="2258" max="2258" width="14.28515625" style="20" bestFit="1" customWidth="1"/>
    <col min="2259" max="2259" width="9.28515625" style="20" bestFit="1" customWidth="1"/>
    <col min="2260" max="2260" width="9.140625" style="20"/>
    <col min="2261" max="2262" width="9.28515625" style="20" bestFit="1" customWidth="1"/>
    <col min="2263" max="2263" width="14.28515625" style="20" bestFit="1" customWidth="1"/>
    <col min="2264" max="2265" width="9.28515625" style="20" bestFit="1" customWidth="1"/>
    <col min="2266" max="2266" width="14.28515625" style="20" bestFit="1" customWidth="1"/>
    <col min="2267" max="2267" width="9.28515625" style="20" bestFit="1" customWidth="1"/>
    <col min="2268" max="2268" width="9.140625" style="20"/>
    <col min="2269" max="2270" width="9.28515625" style="20" bestFit="1" customWidth="1"/>
    <col min="2271" max="2271" width="14.28515625" style="20" bestFit="1" customWidth="1"/>
    <col min="2272" max="2273" width="9.28515625" style="20" bestFit="1" customWidth="1"/>
    <col min="2274" max="2274" width="14.28515625" style="20" bestFit="1" customWidth="1"/>
    <col min="2275" max="2275" width="9.28515625" style="20" bestFit="1" customWidth="1"/>
    <col min="2276" max="2276" width="9.140625" style="20"/>
    <col min="2277" max="2278" width="9.28515625" style="20" bestFit="1" customWidth="1"/>
    <col min="2279" max="2279" width="14.28515625" style="20" bestFit="1" customWidth="1"/>
    <col min="2280" max="2281" width="9.28515625" style="20" bestFit="1" customWidth="1"/>
    <col min="2282" max="2282" width="14.28515625" style="20" bestFit="1" customWidth="1"/>
    <col min="2283" max="2283" width="9.28515625" style="20" bestFit="1" customWidth="1"/>
    <col min="2284" max="2284" width="9.140625" style="20"/>
    <col min="2285" max="2286" width="9.28515625" style="20" bestFit="1" customWidth="1"/>
    <col min="2287" max="2287" width="14.28515625" style="20" bestFit="1" customWidth="1"/>
    <col min="2288" max="2289" width="9.28515625" style="20" bestFit="1" customWidth="1"/>
    <col min="2290" max="2290" width="14.28515625" style="20" bestFit="1" customWidth="1"/>
    <col min="2291" max="2291" width="9.28515625" style="20" bestFit="1" customWidth="1"/>
    <col min="2292" max="2292" width="9.140625" style="20"/>
    <col min="2293" max="2294" width="9.28515625" style="20" bestFit="1" customWidth="1"/>
    <col min="2295" max="2295" width="14.28515625" style="20" bestFit="1" customWidth="1"/>
    <col min="2296" max="2297" width="9.28515625" style="20" bestFit="1" customWidth="1"/>
    <col min="2298" max="2298" width="14.28515625" style="20" bestFit="1" customWidth="1"/>
    <col min="2299" max="2299" width="9.28515625" style="20" bestFit="1" customWidth="1"/>
    <col min="2300" max="2300" width="9.140625" style="20"/>
    <col min="2301" max="2302" width="9.28515625" style="20" bestFit="1" customWidth="1"/>
    <col min="2303" max="2303" width="14.28515625" style="20" bestFit="1" customWidth="1"/>
    <col min="2304" max="2305" width="9.28515625" style="20" bestFit="1" customWidth="1"/>
    <col min="2306" max="2306" width="14.28515625" style="20" bestFit="1" customWidth="1"/>
    <col min="2307" max="2307" width="9.28515625" style="20" bestFit="1" customWidth="1"/>
    <col min="2308" max="2308" width="9.140625" style="20"/>
    <col min="2309" max="2310" width="9.28515625" style="20" bestFit="1" customWidth="1"/>
    <col min="2311" max="2311" width="14.28515625" style="20" bestFit="1" customWidth="1"/>
    <col min="2312" max="2313" width="9.28515625" style="20" bestFit="1" customWidth="1"/>
    <col min="2314" max="2314" width="14.28515625" style="20" bestFit="1" customWidth="1"/>
    <col min="2315" max="2315" width="9.28515625" style="20" bestFit="1" customWidth="1"/>
    <col min="2316" max="2316" width="9.140625" style="20"/>
    <col min="2317" max="2318" width="9.28515625" style="20" bestFit="1" customWidth="1"/>
    <col min="2319" max="2319" width="14.28515625" style="20" bestFit="1" customWidth="1"/>
    <col min="2320" max="2321" width="9.28515625" style="20" bestFit="1" customWidth="1"/>
    <col min="2322" max="2322" width="14.28515625" style="20" bestFit="1" customWidth="1"/>
    <col min="2323" max="2323" width="9.28515625" style="20" bestFit="1" customWidth="1"/>
    <col min="2324" max="2324" width="9.140625" style="20"/>
    <col min="2325" max="2326" width="9.28515625" style="20" bestFit="1" customWidth="1"/>
    <col min="2327" max="2327" width="14.28515625" style="20" bestFit="1" customWidth="1"/>
    <col min="2328" max="2329" width="9.28515625" style="20" bestFit="1" customWidth="1"/>
    <col min="2330" max="2330" width="14.28515625" style="20" bestFit="1" customWidth="1"/>
    <col min="2331" max="2331" width="9.28515625" style="20" bestFit="1" customWidth="1"/>
    <col min="2332" max="2332" width="9.140625" style="20"/>
    <col min="2333" max="2334" width="9.28515625" style="20" bestFit="1" customWidth="1"/>
    <col min="2335" max="2335" width="14.28515625" style="20" bestFit="1" customWidth="1"/>
    <col min="2336" max="2337" width="9.28515625" style="20" bestFit="1" customWidth="1"/>
    <col min="2338" max="2338" width="14.28515625" style="20" bestFit="1" customWidth="1"/>
    <col min="2339" max="2339" width="9.28515625" style="20" bestFit="1" customWidth="1"/>
    <col min="2340" max="2340" width="9.140625" style="20"/>
    <col min="2341" max="2342" width="9.28515625" style="20" bestFit="1" customWidth="1"/>
    <col min="2343" max="2343" width="14.28515625" style="20" bestFit="1" customWidth="1"/>
    <col min="2344" max="2345" width="9.28515625" style="20" bestFit="1" customWidth="1"/>
    <col min="2346" max="2346" width="14.28515625" style="20" bestFit="1" customWidth="1"/>
    <col min="2347" max="2347" width="9.28515625" style="20" bestFit="1" customWidth="1"/>
    <col min="2348" max="2348" width="9.140625" style="20"/>
    <col min="2349" max="2350" width="9.28515625" style="20" bestFit="1" customWidth="1"/>
    <col min="2351" max="2351" width="14.28515625" style="20" bestFit="1" customWidth="1"/>
    <col min="2352" max="2353" width="9.28515625" style="20" bestFit="1" customWidth="1"/>
    <col min="2354" max="2354" width="14.28515625" style="20" bestFit="1" customWidth="1"/>
    <col min="2355" max="2355" width="9.28515625" style="20" bestFit="1" customWidth="1"/>
    <col min="2356" max="2356" width="9.140625" style="20"/>
    <col min="2357" max="2358" width="9.28515625" style="20" bestFit="1" customWidth="1"/>
    <col min="2359" max="2359" width="14.28515625" style="20" bestFit="1" customWidth="1"/>
    <col min="2360" max="2361" width="9.28515625" style="20" bestFit="1" customWidth="1"/>
    <col min="2362" max="2362" width="14.28515625" style="20" bestFit="1" customWidth="1"/>
    <col min="2363" max="2363" width="9.28515625" style="20" bestFit="1" customWidth="1"/>
    <col min="2364" max="2364" width="9.140625" style="20"/>
    <col min="2365" max="2366" width="9.28515625" style="20" bestFit="1" customWidth="1"/>
    <col min="2367" max="2367" width="14.28515625" style="20" bestFit="1" customWidth="1"/>
    <col min="2368" max="2369" width="9.28515625" style="20" bestFit="1" customWidth="1"/>
    <col min="2370" max="2370" width="14.28515625" style="20" bestFit="1" customWidth="1"/>
    <col min="2371" max="2371" width="9.28515625" style="20" bestFit="1" customWidth="1"/>
    <col min="2372" max="2372" width="9.140625" style="20"/>
    <col min="2373" max="2374" width="9.28515625" style="20" bestFit="1" customWidth="1"/>
    <col min="2375" max="2375" width="14.28515625" style="20" bestFit="1" customWidth="1"/>
    <col min="2376" max="2377" width="9.28515625" style="20" bestFit="1" customWidth="1"/>
    <col min="2378" max="2378" width="14.28515625" style="20" bestFit="1" customWidth="1"/>
    <col min="2379" max="2379" width="9.28515625" style="20" bestFit="1" customWidth="1"/>
    <col min="2380" max="2380" width="9.140625" style="20"/>
    <col min="2381" max="2382" width="9.28515625" style="20" bestFit="1" customWidth="1"/>
    <col min="2383" max="2383" width="14.28515625" style="20" bestFit="1" customWidth="1"/>
    <col min="2384" max="2385" width="9.28515625" style="20" bestFit="1" customWidth="1"/>
    <col min="2386" max="2386" width="14.28515625" style="20" bestFit="1" customWidth="1"/>
    <col min="2387" max="2387" width="9.28515625" style="20" bestFit="1" customWidth="1"/>
    <col min="2388" max="2388" width="9.140625" style="20"/>
    <col min="2389" max="2390" width="9.28515625" style="20" bestFit="1" customWidth="1"/>
    <col min="2391" max="2391" width="14.28515625" style="20" bestFit="1" customWidth="1"/>
    <col min="2392" max="2393" width="9.28515625" style="20" bestFit="1" customWidth="1"/>
    <col min="2394" max="2394" width="14.28515625" style="20" bestFit="1" customWidth="1"/>
    <col min="2395" max="2395" width="9.28515625" style="20" bestFit="1" customWidth="1"/>
    <col min="2396" max="2396" width="9.140625" style="20"/>
    <col min="2397" max="2398" width="9.28515625" style="20" bestFit="1" customWidth="1"/>
    <col min="2399" max="2399" width="14.28515625" style="20" bestFit="1" customWidth="1"/>
    <col min="2400" max="2401" width="9.28515625" style="20" bestFit="1" customWidth="1"/>
    <col min="2402" max="2402" width="14.28515625" style="20" bestFit="1" customWidth="1"/>
    <col min="2403" max="2403" width="9.28515625" style="20" bestFit="1" customWidth="1"/>
    <col min="2404" max="2404" width="9.140625" style="20"/>
    <col min="2405" max="2406" width="9.28515625" style="20" bestFit="1" customWidth="1"/>
    <col min="2407" max="2407" width="14.28515625" style="20" bestFit="1" customWidth="1"/>
    <col min="2408" max="2409" width="9.28515625" style="20" bestFit="1" customWidth="1"/>
    <col min="2410" max="2410" width="14.28515625" style="20" bestFit="1" customWidth="1"/>
    <col min="2411" max="2411" width="9.28515625" style="20" bestFit="1" customWidth="1"/>
    <col min="2412" max="2412" width="9.140625" style="20"/>
    <col min="2413" max="2414" width="9.28515625" style="20" bestFit="1" customWidth="1"/>
    <col min="2415" max="2415" width="14.28515625" style="20" bestFit="1" customWidth="1"/>
    <col min="2416" max="2417" width="9.28515625" style="20" bestFit="1" customWidth="1"/>
    <col min="2418" max="2418" width="14.28515625" style="20" bestFit="1" customWidth="1"/>
    <col min="2419" max="2419" width="9.28515625" style="20" bestFit="1" customWidth="1"/>
    <col min="2420" max="2420" width="9.140625" style="20"/>
    <col min="2421" max="2422" width="9.28515625" style="20" bestFit="1" customWidth="1"/>
    <col min="2423" max="2423" width="14.28515625" style="20" bestFit="1" customWidth="1"/>
    <col min="2424" max="2425" width="9.28515625" style="20" bestFit="1" customWidth="1"/>
    <col min="2426" max="2426" width="14.28515625" style="20" bestFit="1" customWidth="1"/>
    <col min="2427" max="2427" width="9.28515625" style="20" bestFit="1" customWidth="1"/>
    <col min="2428" max="2428" width="9.140625" style="20"/>
    <col min="2429" max="2430" width="9.28515625" style="20" bestFit="1" customWidth="1"/>
    <col min="2431" max="2431" width="14.28515625" style="20" bestFit="1" customWidth="1"/>
    <col min="2432" max="2433" width="9.28515625" style="20" bestFit="1" customWidth="1"/>
    <col min="2434" max="2434" width="14.28515625" style="20" bestFit="1" customWidth="1"/>
    <col min="2435" max="2435" width="9.28515625" style="20" bestFit="1" customWidth="1"/>
    <col min="2436" max="2436" width="9.140625" style="20"/>
    <col min="2437" max="2438" width="9.28515625" style="20" bestFit="1" customWidth="1"/>
    <col min="2439" max="2439" width="14.28515625" style="20" bestFit="1" customWidth="1"/>
    <col min="2440" max="2441" width="9.28515625" style="20" bestFit="1" customWidth="1"/>
    <col min="2442" max="2442" width="14.28515625" style="20" bestFit="1" customWidth="1"/>
    <col min="2443" max="2443" width="9.28515625" style="20" bestFit="1" customWidth="1"/>
    <col min="2444" max="2444" width="9.140625" style="20"/>
    <col min="2445" max="2446" width="9.28515625" style="20" bestFit="1" customWidth="1"/>
    <col min="2447" max="2447" width="14.28515625" style="20" bestFit="1" customWidth="1"/>
    <col min="2448" max="2449" width="9.28515625" style="20" bestFit="1" customWidth="1"/>
    <col min="2450" max="2450" width="14.28515625" style="20" bestFit="1" customWidth="1"/>
    <col min="2451" max="2451" width="9.28515625" style="20" bestFit="1" customWidth="1"/>
    <col min="2452" max="2452" width="9.140625" style="20"/>
    <col min="2453" max="2454" width="9.28515625" style="20" bestFit="1" customWidth="1"/>
    <col min="2455" max="2455" width="14.28515625" style="20" bestFit="1" customWidth="1"/>
    <col min="2456" max="2457" width="9.28515625" style="20" bestFit="1" customWidth="1"/>
    <col min="2458" max="2458" width="14.28515625" style="20" bestFit="1" customWidth="1"/>
    <col min="2459" max="2459" width="9.28515625" style="20" bestFit="1" customWidth="1"/>
    <col min="2460" max="2460" width="9.140625" style="20"/>
    <col min="2461" max="2462" width="9.28515625" style="20" bestFit="1" customWidth="1"/>
    <col min="2463" max="2463" width="14.28515625" style="20" bestFit="1" customWidth="1"/>
    <col min="2464" max="2465" width="9.28515625" style="20" bestFit="1" customWidth="1"/>
    <col min="2466" max="2466" width="14.28515625" style="20" bestFit="1" customWidth="1"/>
    <col min="2467" max="2467" width="9.28515625" style="20" bestFit="1" customWidth="1"/>
    <col min="2468" max="2468" width="9.140625" style="20"/>
    <col min="2469" max="2470" width="9.28515625" style="20" bestFit="1" customWidth="1"/>
    <col min="2471" max="2471" width="14.28515625" style="20" bestFit="1" customWidth="1"/>
    <col min="2472" max="2473" width="9.28515625" style="20" bestFit="1" customWidth="1"/>
    <col min="2474" max="2474" width="14.28515625" style="20" bestFit="1" customWidth="1"/>
    <col min="2475" max="2475" width="9.28515625" style="20" bestFit="1" customWidth="1"/>
    <col min="2476" max="2476" width="9.140625" style="20"/>
    <col min="2477" max="2478" width="9.28515625" style="20" bestFit="1" customWidth="1"/>
    <col min="2479" max="2479" width="14.28515625" style="20" bestFit="1" customWidth="1"/>
    <col min="2480" max="2481" width="9.28515625" style="20" bestFit="1" customWidth="1"/>
    <col min="2482" max="2482" width="14.28515625" style="20" bestFit="1" customWidth="1"/>
    <col min="2483" max="2483" width="9.28515625" style="20" bestFit="1" customWidth="1"/>
    <col min="2484" max="2484" width="9.140625" style="20"/>
    <col min="2485" max="2486" width="9.28515625" style="20" bestFit="1" customWidth="1"/>
    <col min="2487" max="2487" width="14.28515625" style="20" bestFit="1" customWidth="1"/>
    <col min="2488" max="2489" width="9.28515625" style="20" bestFit="1" customWidth="1"/>
    <col min="2490" max="2490" width="14.28515625" style="20" bestFit="1" customWidth="1"/>
    <col min="2491" max="2491" width="9.28515625" style="20" bestFit="1" customWidth="1"/>
    <col min="2492" max="2492" width="9.140625" style="20"/>
    <col min="2493" max="2494" width="9.28515625" style="20" bestFit="1" customWidth="1"/>
    <col min="2495" max="2495" width="14.28515625" style="20" bestFit="1" customWidth="1"/>
    <col min="2496" max="2497" width="9.28515625" style="20" bestFit="1" customWidth="1"/>
    <col min="2498" max="2498" width="14.28515625" style="20" bestFit="1" customWidth="1"/>
    <col min="2499" max="2499" width="9.28515625" style="20" bestFit="1" customWidth="1"/>
    <col min="2500" max="2500" width="9.140625" style="20"/>
    <col min="2501" max="2502" width="9.28515625" style="20" bestFit="1" customWidth="1"/>
    <col min="2503" max="2503" width="14.28515625" style="20" bestFit="1" customWidth="1"/>
    <col min="2504" max="2505" width="9.28515625" style="20" bestFit="1" customWidth="1"/>
    <col min="2506" max="2506" width="14.28515625" style="20" bestFit="1" customWidth="1"/>
    <col min="2507" max="2507" width="9.28515625" style="20" bestFit="1" customWidth="1"/>
    <col min="2508" max="2508" width="9.140625" style="20"/>
    <col min="2509" max="2510" width="9.28515625" style="20" bestFit="1" customWidth="1"/>
    <col min="2511" max="2511" width="14.28515625" style="20" bestFit="1" customWidth="1"/>
    <col min="2512" max="2513" width="9.28515625" style="20" bestFit="1" customWidth="1"/>
    <col min="2514" max="2514" width="14.28515625" style="20" bestFit="1" customWidth="1"/>
    <col min="2515" max="2515" width="9.28515625" style="20" bestFit="1" customWidth="1"/>
    <col min="2516" max="2516" width="9.140625" style="20"/>
    <col min="2517" max="2518" width="9.28515625" style="20" bestFit="1" customWidth="1"/>
    <col min="2519" max="2519" width="14.28515625" style="20" bestFit="1" customWidth="1"/>
    <col min="2520" max="2521" width="9.28515625" style="20" bestFit="1" customWidth="1"/>
    <col min="2522" max="2522" width="14.28515625" style="20" bestFit="1" customWidth="1"/>
    <col min="2523" max="2523" width="9.28515625" style="20" bestFit="1" customWidth="1"/>
    <col min="2524" max="2524" width="9.140625" style="20"/>
    <col min="2525" max="2526" width="9.28515625" style="20" bestFit="1" customWidth="1"/>
    <col min="2527" max="2527" width="14.28515625" style="20" bestFit="1" customWidth="1"/>
    <col min="2528" max="2529" width="9.28515625" style="20" bestFit="1" customWidth="1"/>
    <col min="2530" max="2530" width="14.28515625" style="20" bestFit="1" customWidth="1"/>
    <col min="2531" max="2531" width="9.28515625" style="20" bestFit="1" customWidth="1"/>
    <col min="2532" max="2532" width="9.140625" style="20"/>
    <col min="2533" max="2534" width="9.28515625" style="20" bestFit="1" customWidth="1"/>
    <col min="2535" max="2535" width="14.28515625" style="20" bestFit="1" customWidth="1"/>
    <col min="2536" max="2537" width="9.28515625" style="20" bestFit="1" customWidth="1"/>
    <col min="2538" max="2538" width="14.28515625" style="20" bestFit="1" customWidth="1"/>
    <col min="2539" max="2539" width="9.28515625" style="20" bestFit="1" customWidth="1"/>
    <col min="2540" max="2540" width="9.140625" style="20"/>
    <col min="2541" max="2542" width="9.28515625" style="20" bestFit="1" customWidth="1"/>
    <col min="2543" max="2543" width="14.28515625" style="20" bestFit="1" customWidth="1"/>
    <col min="2544" max="2545" width="9.28515625" style="20" bestFit="1" customWidth="1"/>
    <col min="2546" max="2546" width="14.28515625" style="20" bestFit="1" customWidth="1"/>
    <col min="2547" max="2547" width="9.28515625" style="20" bestFit="1" customWidth="1"/>
    <col min="2548" max="2548" width="9.140625" style="20"/>
    <col min="2549" max="2550" width="9.28515625" style="20" bestFit="1" customWidth="1"/>
    <col min="2551" max="2551" width="14.28515625" style="20" bestFit="1" customWidth="1"/>
    <col min="2552" max="2553" width="9.28515625" style="20" bestFit="1" customWidth="1"/>
    <col min="2554" max="2554" width="14.28515625" style="20" bestFit="1" customWidth="1"/>
    <col min="2555" max="2555" width="9.28515625" style="20" bestFit="1" customWidth="1"/>
    <col min="2556" max="2556" width="9.140625" style="20"/>
    <col min="2557" max="2558" width="9.28515625" style="20" bestFit="1" customWidth="1"/>
    <col min="2559" max="2559" width="14.28515625" style="20" bestFit="1" customWidth="1"/>
    <col min="2560" max="2561" width="9.28515625" style="20" bestFit="1" customWidth="1"/>
    <col min="2562" max="2562" width="14.28515625" style="20" bestFit="1" customWidth="1"/>
    <col min="2563" max="2563" width="9.28515625" style="20" bestFit="1" customWidth="1"/>
    <col min="2564" max="2564" width="9.140625" style="20"/>
    <col min="2565" max="2566" width="9.28515625" style="20" bestFit="1" customWidth="1"/>
    <col min="2567" max="2567" width="14.28515625" style="20" bestFit="1" customWidth="1"/>
    <col min="2568" max="2569" width="9.28515625" style="20" bestFit="1" customWidth="1"/>
    <col min="2570" max="2570" width="14.28515625" style="20" bestFit="1" customWidth="1"/>
    <col min="2571" max="2571" width="9.28515625" style="20" bestFit="1" customWidth="1"/>
    <col min="2572" max="2572" width="9.140625" style="20"/>
    <col min="2573" max="2574" width="9.28515625" style="20" bestFit="1" customWidth="1"/>
    <col min="2575" max="2575" width="14.28515625" style="20" bestFit="1" customWidth="1"/>
    <col min="2576" max="2577" width="9.28515625" style="20" bestFit="1" customWidth="1"/>
    <col min="2578" max="2578" width="14.28515625" style="20" bestFit="1" customWidth="1"/>
    <col min="2579" max="2579" width="9.28515625" style="20" bestFit="1" customWidth="1"/>
    <col min="2580" max="2580" width="9.140625" style="20"/>
    <col min="2581" max="2582" width="9.28515625" style="20" bestFit="1" customWidth="1"/>
    <col min="2583" max="2583" width="14.28515625" style="20" bestFit="1" customWidth="1"/>
    <col min="2584" max="2585" width="9.28515625" style="20" bestFit="1" customWidth="1"/>
    <col min="2586" max="2586" width="14.28515625" style="20" bestFit="1" customWidth="1"/>
    <col min="2587" max="2587" width="9.28515625" style="20" bestFit="1" customWidth="1"/>
    <col min="2588" max="2588" width="9.140625" style="20"/>
    <col min="2589" max="2590" width="9.28515625" style="20" bestFit="1" customWidth="1"/>
    <col min="2591" max="2591" width="14.28515625" style="20" bestFit="1" customWidth="1"/>
    <col min="2592" max="2593" width="9.28515625" style="20" bestFit="1" customWidth="1"/>
    <col min="2594" max="2594" width="14.28515625" style="20" bestFit="1" customWidth="1"/>
    <col min="2595" max="2595" width="9.28515625" style="20" bestFit="1" customWidth="1"/>
    <col min="2596" max="2596" width="9.140625" style="20"/>
    <col min="2597" max="2598" width="9.28515625" style="20" bestFit="1" customWidth="1"/>
    <col min="2599" max="2599" width="14.28515625" style="20" bestFit="1" customWidth="1"/>
    <col min="2600" max="2601" width="9.28515625" style="20" bestFit="1" customWidth="1"/>
    <col min="2602" max="2602" width="14.28515625" style="20" bestFit="1" customWidth="1"/>
    <col min="2603" max="2603" width="9.28515625" style="20" bestFit="1" customWidth="1"/>
    <col min="2604" max="2604" width="9.140625" style="20"/>
    <col min="2605" max="2606" width="9.28515625" style="20" bestFit="1" customWidth="1"/>
    <col min="2607" max="2607" width="14.28515625" style="20" bestFit="1" customWidth="1"/>
    <col min="2608" max="2609" width="9.28515625" style="20" bestFit="1" customWidth="1"/>
    <col min="2610" max="2610" width="14.28515625" style="20" bestFit="1" customWidth="1"/>
    <col min="2611" max="2611" width="9.28515625" style="20" bestFit="1" customWidth="1"/>
    <col min="2612" max="2612" width="9.140625" style="20"/>
    <col min="2613" max="2614" width="9.28515625" style="20" bestFit="1" customWidth="1"/>
    <col min="2615" max="2615" width="14.28515625" style="20" bestFit="1" customWidth="1"/>
    <col min="2616" max="2617" width="9.28515625" style="20" bestFit="1" customWidth="1"/>
    <col min="2618" max="2618" width="14.28515625" style="20" bestFit="1" customWidth="1"/>
    <col min="2619" max="2619" width="9.28515625" style="20" bestFit="1" customWidth="1"/>
    <col min="2620" max="2620" width="9.140625" style="20"/>
    <col min="2621" max="2622" width="9.28515625" style="20" bestFit="1" customWidth="1"/>
    <col min="2623" max="2623" width="14.28515625" style="20" bestFit="1" customWidth="1"/>
    <col min="2624" max="2625" width="9.28515625" style="20" bestFit="1" customWidth="1"/>
    <col min="2626" max="2626" width="14.28515625" style="20" bestFit="1" customWidth="1"/>
    <col min="2627" max="2627" width="9.28515625" style="20" bestFit="1" customWidth="1"/>
    <col min="2628" max="2628" width="9.140625" style="20"/>
    <col min="2629" max="2630" width="9.28515625" style="20" bestFit="1" customWidth="1"/>
    <col min="2631" max="2631" width="14.28515625" style="20" bestFit="1" customWidth="1"/>
    <col min="2632" max="2633" width="9.28515625" style="20" bestFit="1" customWidth="1"/>
    <col min="2634" max="2634" width="14.28515625" style="20" bestFit="1" customWidth="1"/>
    <col min="2635" max="2635" width="9.28515625" style="20" bestFit="1" customWidth="1"/>
    <col min="2636" max="2636" width="9.140625" style="20"/>
    <col min="2637" max="2638" width="9.28515625" style="20" bestFit="1" customWidth="1"/>
    <col min="2639" max="2639" width="14.28515625" style="20" bestFit="1" customWidth="1"/>
    <col min="2640" max="2641" width="9.28515625" style="20" bestFit="1" customWidth="1"/>
    <col min="2642" max="2642" width="14.28515625" style="20" bestFit="1" customWidth="1"/>
    <col min="2643" max="2643" width="9.28515625" style="20" bestFit="1" customWidth="1"/>
    <col min="2644" max="2644" width="9.140625" style="20"/>
    <col min="2645" max="2646" width="9.28515625" style="20" bestFit="1" customWidth="1"/>
    <col min="2647" max="2647" width="14.28515625" style="20" bestFit="1" customWidth="1"/>
    <col min="2648" max="2649" width="9.28515625" style="20" bestFit="1" customWidth="1"/>
    <col min="2650" max="2650" width="14.28515625" style="20" bestFit="1" customWidth="1"/>
    <col min="2651" max="2651" width="9.28515625" style="20" bestFit="1" customWidth="1"/>
    <col min="2652" max="2652" width="9.140625" style="20"/>
    <col min="2653" max="2654" width="9.28515625" style="20" bestFit="1" customWidth="1"/>
    <col min="2655" max="2655" width="14.28515625" style="20" bestFit="1" customWidth="1"/>
    <col min="2656" max="2657" width="9.28515625" style="20" bestFit="1" customWidth="1"/>
    <col min="2658" max="2658" width="14.28515625" style="20" bestFit="1" customWidth="1"/>
    <col min="2659" max="2659" width="9.28515625" style="20" bestFit="1" customWidth="1"/>
    <col min="2660" max="2660" width="9.140625" style="20"/>
    <col min="2661" max="2662" width="9.28515625" style="20" bestFit="1" customWidth="1"/>
    <col min="2663" max="2663" width="14.28515625" style="20" bestFit="1" customWidth="1"/>
    <col min="2664" max="2665" width="9.28515625" style="20" bestFit="1" customWidth="1"/>
    <col min="2666" max="2666" width="14.28515625" style="20" bestFit="1" customWidth="1"/>
    <col min="2667" max="2667" width="9.28515625" style="20" bestFit="1" customWidth="1"/>
    <col min="2668" max="2668" width="9.140625" style="20"/>
    <col min="2669" max="2670" width="9.28515625" style="20" bestFit="1" customWidth="1"/>
    <col min="2671" max="2671" width="14.28515625" style="20" bestFit="1" customWidth="1"/>
    <col min="2672" max="2673" width="9.28515625" style="20" bestFit="1" customWidth="1"/>
    <col min="2674" max="2674" width="14.28515625" style="20" bestFit="1" customWidth="1"/>
    <col min="2675" max="2675" width="9.28515625" style="20" bestFit="1" customWidth="1"/>
    <col min="2676" max="2676" width="9.140625" style="20"/>
    <col min="2677" max="2678" width="9.28515625" style="20" bestFit="1" customWidth="1"/>
    <col min="2679" max="2679" width="14.28515625" style="20" bestFit="1" customWidth="1"/>
    <col min="2680" max="2681" width="9.28515625" style="20" bestFit="1" customWidth="1"/>
    <col min="2682" max="2682" width="14.28515625" style="20" bestFit="1" customWidth="1"/>
    <col min="2683" max="2683" width="9.28515625" style="20" bestFit="1" customWidth="1"/>
    <col min="2684" max="2684" width="9.140625" style="20"/>
    <col min="2685" max="2686" width="9.28515625" style="20" bestFit="1" customWidth="1"/>
    <col min="2687" max="2687" width="14.28515625" style="20" bestFit="1" customWidth="1"/>
    <col min="2688" max="2689" width="9.28515625" style="20" bestFit="1" customWidth="1"/>
    <col min="2690" max="2690" width="14.28515625" style="20" bestFit="1" customWidth="1"/>
    <col min="2691" max="2691" width="9.28515625" style="20" bestFit="1" customWidth="1"/>
    <col min="2692" max="2692" width="9.140625" style="20"/>
    <col min="2693" max="2694" width="9.28515625" style="20" bestFit="1" customWidth="1"/>
    <col min="2695" max="2695" width="14.28515625" style="20" bestFit="1" customWidth="1"/>
    <col min="2696" max="2697" width="9.28515625" style="20" bestFit="1" customWidth="1"/>
    <col min="2698" max="2698" width="14.28515625" style="20" bestFit="1" customWidth="1"/>
    <col min="2699" max="2699" width="9.28515625" style="20" bestFit="1" customWidth="1"/>
    <col min="2700" max="2700" width="9.140625" style="20"/>
    <col min="2701" max="2702" width="9.28515625" style="20" bestFit="1" customWidth="1"/>
    <col min="2703" max="2703" width="14.28515625" style="20" bestFit="1" customWidth="1"/>
    <col min="2704" max="2705" width="9.28515625" style="20" bestFit="1" customWidth="1"/>
    <col min="2706" max="2706" width="14.28515625" style="20" bestFit="1" customWidth="1"/>
    <col min="2707" max="2707" width="9.28515625" style="20" bestFit="1" customWidth="1"/>
    <col min="2708" max="2708" width="9.140625" style="20"/>
    <col min="2709" max="2710" width="9.28515625" style="20" bestFit="1" customWidth="1"/>
    <col min="2711" max="2711" width="14.28515625" style="20" bestFit="1" customWidth="1"/>
    <col min="2712" max="2713" width="9.28515625" style="20" bestFit="1" customWidth="1"/>
    <col min="2714" max="2714" width="14.28515625" style="20" bestFit="1" customWidth="1"/>
    <col min="2715" max="2715" width="9.28515625" style="20" bestFit="1" customWidth="1"/>
    <col min="2716" max="2716" width="9.140625" style="20"/>
    <col min="2717" max="2718" width="9.28515625" style="20" bestFit="1" customWidth="1"/>
    <col min="2719" max="2719" width="14.28515625" style="20" bestFit="1" customWidth="1"/>
    <col min="2720" max="2721" width="9.28515625" style="20" bestFit="1" customWidth="1"/>
    <col min="2722" max="2722" width="14.28515625" style="20" bestFit="1" customWidth="1"/>
    <col min="2723" max="2723" width="9.28515625" style="20" bestFit="1" customWidth="1"/>
    <col min="2724" max="2724" width="9.140625" style="20"/>
    <col min="2725" max="2726" width="9.28515625" style="20" bestFit="1" customWidth="1"/>
    <col min="2727" max="2727" width="14.28515625" style="20" bestFit="1" customWidth="1"/>
    <col min="2728" max="2729" width="9.28515625" style="20" bestFit="1" customWidth="1"/>
    <col min="2730" max="2730" width="14.28515625" style="20" bestFit="1" customWidth="1"/>
    <col min="2731" max="2731" width="9.28515625" style="20" bestFit="1" customWidth="1"/>
    <col min="2732" max="2732" width="9.140625" style="20"/>
    <col min="2733" max="2734" width="9.28515625" style="20" bestFit="1" customWidth="1"/>
    <col min="2735" max="2735" width="14.28515625" style="20" bestFit="1" customWidth="1"/>
    <col min="2736" max="2737" width="9.28515625" style="20" bestFit="1" customWidth="1"/>
    <col min="2738" max="2738" width="14.28515625" style="20" bestFit="1" customWidth="1"/>
    <col min="2739" max="2739" width="9.28515625" style="20" bestFit="1" customWidth="1"/>
    <col min="2740" max="2740" width="9.140625" style="20"/>
    <col min="2741" max="2742" width="9.28515625" style="20" bestFit="1" customWidth="1"/>
    <col min="2743" max="2743" width="14.28515625" style="20" bestFit="1" customWidth="1"/>
    <col min="2744" max="2745" width="9.28515625" style="20" bestFit="1" customWidth="1"/>
    <col min="2746" max="2746" width="14.28515625" style="20" bestFit="1" customWidth="1"/>
    <col min="2747" max="2747" width="9.28515625" style="20" bestFit="1" customWidth="1"/>
    <col min="2748" max="2748" width="9.140625" style="20"/>
    <col min="2749" max="2750" width="9.28515625" style="20" bestFit="1" customWidth="1"/>
    <col min="2751" max="2751" width="14.28515625" style="20" bestFit="1" customWidth="1"/>
    <col min="2752" max="2753" width="9.28515625" style="20" bestFit="1" customWidth="1"/>
    <col min="2754" max="2754" width="14.28515625" style="20" bestFit="1" customWidth="1"/>
    <col min="2755" max="2755" width="9.28515625" style="20" bestFit="1" customWidth="1"/>
    <col min="2756" max="2756" width="9.140625" style="20"/>
    <col min="2757" max="2758" width="9.28515625" style="20" bestFit="1" customWidth="1"/>
    <col min="2759" max="2759" width="14.28515625" style="20" bestFit="1" customWidth="1"/>
    <col min="2760" max="2761" width="9.28515625" style="20" bestFit="1" customWidth="1"/>
    <col min="2762" max="2762" width="14.28515625" style="20" bestFit="1" customWidth="1"/>
    <col min="2763" max="2763" width="9.28515625" style="20" bestFit="1" customWidth="1"/>
    <col min="2764" max="2764" width="9.140625" style="20"/>
    <col min="2765" max="2766" width="9.28515625" style="20" bestFit="1" customWidth="1"/>
    <col min="2767" max="2767" width="14.28515625" style="20" bestFit="1" customWidth="1"/>
    <col min="2768" max="2769" width="9.28515625" style="20" bestFit="1" customWidth="1"/>
    <col min="2770" max="2770" width="14.28515625" style="20" bestFit="1" customWidth="1"/>
    <col min="2771" max="2771" width="9.28515625" style="20" bestFit="1" customWidth="1"/>
    <col min="2772" max="2772" width="9.140625" style="20"/>
    <col min="2773" max="2774" width="9.28515625" style="20" bestFit="1" customWidth="1"/>
    <col min="2775" max="2775" width="14.28515625" style="20" bestFit="1" customWidth="1"/>
    <col min="2776" max="2777" width="9.28515625" style="20" bestFit="1" customWidth="1"/>
    <col min="2778" max="2778" width="14.28515625" style="20" bestFit="1" customWidth="1"/>
    <col min="2779" max="2779" width="9.28515625" style="20" bestFit="1" customWidth="1"/>
    <col min="2780" max="2780" width="9.140625" style="20"/>
    <col min="2781" max="2782" width="9.28515625" style="20" bestFit="1" customWidth="1"/>
    <col min="2783" max="2783" width="14.28515625" style="20" bestFit="1" customWidth="1"/>
    <col min="2784" max="2785" width="9.28515625" style="20" bestFit="1" customWidth="1"/>
    <col min="2786" max="2786" width="14.28515625" style="20" bestFit="1" customWidth="1"/>
    <col min="2787" max="2787" width="9.28515625" style="20" bestFit="1" customWidth="1"/>
    <col min="2788" max="2788" width="9.140625" style="20"/>
    <col min="2789" max="2790" width="9.28515625" style="20" bestFit="1" customWidth="1"/>
    <col min="2791" max="2791" width="14.28515625" style="20" bestFit="1" customWidth="1"/>
    <col min="2792" max="2793" width="9.28515625" style="20" bestFit="1" customWidth="1"/>
    <col min="2794" max="2794" width="14.28515625" style="20" bestFit="1" customWidth="1"/>
    <col min="2795" max="2795" width="9.28515625" style="20" bestFit="1" customWidth="1"/>
    <col min="2796" max="2796" width="9.140625" style="20"/>
    <col min="2797" max="2798" width="9.28515625" style="20" bestFit="1" customWidth="1"/>
    <col min="2799" max="2799" width="14.28515625" style="20" bestFit="1" customWidth="1"/>
    <col min="2800" max="2801" width="9.28515625" style="20" bestFit="1" customWidth="1"/>
    <col min="2802" max="2802" width="14.28515625" style="20" bestFit="1" customWidth="1"/>
    <col min="2803" max="2803" width="9.28515625" style="20" bestFit="1" customWidth="1"/>
    <col min="2804" max="2804" width="9.140625" style="20"/>
    <col min="2805" max="2806" width="9.28515625" style="20" bestFit="1" customWidth="1"/>
    <col min="2807" max="2807" width="14.28515625" style="20" bestFit="1" customWidth="1"/>
    <col min="2808" max="2809" width="9.28515625" style="20" bestFit="1" customWidth="1"/>
    <col min="2810" max="2810" width="14.28515625" style="20" bestFit="1" customWidth="1"/>
    <col min="2811" max="2811" width="9.28515625" style="20" bestFit="1" customWidth="1"/>
    <col min="2812" max="2812" width="9.140625" style="20"/>
    <col min="2813" max="2814" width="9.28515625" style="20" bestFit="1" customWidth="1"/>
    <col min="2815" max="2815" width="14.28515625" style="20" bestFit="1" customWidth="1"/>
    <col min="2816" max="2817" width="9.28515625" style="20" bestFit="1" customWidth="1"/>
    <col min="2818" max="2818" width="14.28515625" style="20" bestFit="1" customWidth="1"/>
    <col min="2819" max="2819" width="9.28515625" style="20" bestFit="1" customWidth="1"/>
    <col min="2820" max="2820" width="9.140625" style="20"/>
    <col min="2821" max="2822" width="9.28515625" style="20" bestFit="1" customWidth="1"/>
    <col min="2823" max="2823" width="14.28515625" style="20" bestFit="1" customWidth="1"/>
    <col min="2824" max="2825" width="9.28515625" style="20" bestFit="1" customWidth="1"/>
    <col min="2826" max="2826" width="14.28515625" style="20" bestFit="1" customWidth="1"/>
    <col min="2827" max="2827" width="9.28515625" style="20" bestFit="1" customWidth="1"/>
    <col min="2828" max="2828" width="9.140625" style="20"/>
    <col min="2829" max="2830" width="9.28515625" style="20" bestFit="1" customWidth="1"/>
    <col min="2831" max="2831" width="14.28515625" style="20" bestFit="1" customWidth="1"/>
    <col min="2832" max="2833" width="9.28515625" style="20" bestFit="1" customWidth="1"/>
    <col min="2834" max="2834" width="14.28515625" style="20" bestFit="1" customWidth="1"/>
    <col min="2835" max="2835" width="9.28515625" style="20" bestFit="1" customWidth="1"/>
    <col min="2836" max="2836" width="9.140625" style="20"/>
    <col min="2837" max="2838" width="9.28515625" style="20" bestFit="1" customWidth="1"/>
    <col min="2839" max="2839" width="14.28515625" style="20" bestFit="1" customWidth="1"/>
    <col min="2840" max="2841" width="9.28515625" style="20" bestFit="1" customWidth="1"/>
    <col min="2842" max="2842" width="14.28515625" style="20" bestFit="1" customWidth="1"/>
    <col min="2843" max="2843" width="9.28515625" style="20" bestFit="1" customWidth="1"/>
    <col min="2844" max="2844" width="9.140625" style="20"/>
    <col min="2845" max="2846" width="9.28515625" style="20" bestFit="1" customWidth="1"/>
    <col min="2847" max="2847" width="14.28515625" style="20" bestFit="1" customWidth="1"/>
    <col min="2848" max="2849" width="9.28515625" style="20" bestFit="1" customWidth="1"/>
    <col min="2850" max="2850" width="14.28515625" style="20" bestFit="1" customWidth="1"/>
    <col min="2851" max="2851" width="9.28515625" style="20" bestFit="1" customWidth="1"/>
    <col min="2852" max="2852" width="9.140625" style="20"/>
    <col min="2853" max="2854" width="9.28515625" style="20" bestFit="1" customWidth="1"/>
    <col min="2855" max="2855" width="14.28515625" style="20" bestFit="1" customWidth="1"/>
    <col min="2856" max="2857" width="9.28515625" style="20" bestFit="1" customWidth="1"/>
    <col min="2858" max="2858" width="14.28515625" style="20" bestFit="1" customWidth="1"/>
    <col min="2859" max="2859" width="9.28515625" style="20" bestFit="1" customWidth="1"/>
    <col min="2860" max="2860" width="9.140625" style="20"/>
    <col min="2861" max="2862" width="9.28515625" style="20" bestFit="1" customWidth="1"/>
    <col min="2863" max="2863" width="14.28515625" style="20" bestFit="1" customWidth="1"/>
    <col min="2864" max="2865" width="9.28515625" style="20" bestFit="1" customWidth="1"/>
    <col min="2866" max="2866" width="14.28515625" style="20" bestFit="1" customWidth="1"/>
    <col min="2867" max="2867" width="9.28515625" style="20" bestFit="1" customWidth="1"/>
    <col min="2868" max="2868" width="9.140625" style="20"/>
    <col min="2869" max="2870" width="9.28515625" style="20" bestFit="1" customWidth="1"/>
    <col min="2871" max="2871" width="14.28515625" style="20" bestFit="1" customWidth="1"/>
    <col min="2872" max="2873" width="9.28515625" style="20" bestFit="1" customWidth="1"/>
    <col min="2874" max="2874" width="14.28515625" style="20" bestFit="1" customWidth="1"/>
    <col min="2875" max="2875" width="9.28515625" style="20" bestFit="1" customWidth="1"/>
    <col min="2876" max="2876" width="9.140625" style="20"/>
    <col min="2877" max="2878" width="9.28515625" style="20" bestFit="1" customWidth="1"/>
    <col min="2879" max="2879" width="14.28515625" style="20" bestFit="1" customWidth="1"/>
    <col min="2880" max="2881" width="9.28515625" style="20" bestFit="1" customWidth="1"/>
    <col min="2882" max="2882" width="14.28515625" style="20" bestFit="1" customWidth="1"/>
    <col min="2883" max="2883" width="9.28515625" style="20" bestFit="1" customWidth="1"/>
    <col min="2884" max="2884" width="9.140625" style="20"/>
    <col min="2885" max="2886" width="9.28515625" style="20" bestFit="1" customWidth="1"/>
    <col min="2887" max="2887" width="14.28515625" style="20" bestFit="1" customWidth="1"/>
    <col min="2888" max="2889" width="9.28515625" style="20" bestFit="1" customWidth="1"/>
    <col min="2890" max="2890" width="14.28515625" style="20" bestFit="1" customWidth="1"/>
    <col min="2891" max="2891" width="9.28515625" style="20" bestFit="1" customWidth="1"/>
    <col min="2892" max="2892" width="9.140625" style="20"/>
    <col min="2893" max="2894" width="9.28515625" style="20" bestFit="1" customWidth="1"/>
    <col min="2895" max="2895" width="14.28515625" style="20" bestFit="1" customWidth="1"/>
    <col min="2896" max="2897" width="9.28515625" style="20" bestFit="1" customWidth="1"/>
    <col min="2898" max="2898" width="14.28515625" style="20" bestFit="1" customWidth="1"/>
    <col min="2899" max="2899" width="9.28515625" style="20" bestFit="1" customWidth="1"/>
    <col min="2900" max="2900" width="9.140625" style="20"/>
    <col min="2901" max="2902" width="9.28515625" style="20" bestFit="1" customWidth="1"/>
    <col min="2903" max="2903" width="14.28515625" style="20" bestFit="1" customWidth="1"/>
    <col min="2904" max="2905" width="9.28515625" style="20" bestFit="1" customWidth="1"/>
    <col min="2906" max="2906" width="14.28515625" style="20" bestFit="1" customWidth="1"/>
    <col min="2907" max="2907" width="9.28515625" style="20" bestFit="1" customWidth="1"/>
    <col min="2908" max="2908" width="9.140625" style="20"/>
    <col min="2909" max="2910" width="9.28515625" style="20" bestFit="1" customWidth="1"/>
    <col min="2911" max="2911" width="14.28515625" style="20" bestFit="1" customWidth="1"/>
    <col min="2912" max="2913" width="9.28515625" style="20" bestFit="1" customWidth="1"/>
    <col min="2914" max="2914" width="14.28515625" style="20" bestFit="1" customWidth="1"/>
    <col min="2915" max="2915" width="9.28515625" style="20" bestFit="1" customWidth="1"/>
    <col min="2916" max="2916" width="9.140625" style="20"/>
    <col min="2917" max="2918" width="9.28515625" style="20" bestFit="1" customWidth="1"/>
    <col min="2919" max="2919" width="14.28515625" style="20" bestFit="1" customWidth="1"/>
    <col min="2920" max="2921" width="9.28515625" style="20" bestFit="1" customWidth="1"/>
    <col min="2922" max="2922" width="14.28515625" style="20" bestFit="1" customWidth="1"/>
    <col min="2923" max="2923" width="9.28515625" style="20" bestFit="1" customWidth="1"/>
    <col min="2924" max="2924" width="9.140625" style="20"/>
    <col min="2925" max="2926" width="9.28515625" style="20" bestFit="1" customWidth="1"/>
    <col min="2927" max="2927" width="14.28515625" style="20" bestFit="1" customWidth="1"/>
    <col min="2928" max="2929" width="9.28515625" style="20" bestFit="1" customWidth="1"/>
    <col min="2930" max="2930" width="14.28515625" style="20" bestFit="1" customWidth="1"/>
    <col min="2931" max="2931" width="9.28515625" style="20" bestFit="1" customWidth="1"/>
    <col min="2932" max="2932" width="9.140625" style="20"/>
    <col min="2933" max="2934" width="9.28515625" style="20" bestFit="1" customWidth="1"/>
    <col min="2935" max="2935" width="14.28515625" style="20" bestFit="1" customWidth="1"/>
    <col min="2936" max="2937" width="9.28515625" style="20" bestFit="1" customWidth="1"/>
    <col min="2938" max="2938" width="14.28515625" style="20" bestFit="1" customWidth="1"/>
    <col min="2939" max="2939" width="9.28515625" style="20" bestFit="1" customWidth="1"/>
    <col min="2940" max="2940" width="9.140625" style="20"/>
    <col min="2941" max="2942" width="9.28515625" style="20" bestFit="1" customWidth="1"/>
    <col min="2943" max="2943" width="14.28515625" style="20" bestFit="1" customWidth="1"/>
    <col min="2944" max="2945" width="9.28515625" style="20" bestFit="1" customWidth="1"/>
    <col min="2946" max="2946" width="14.28515625" style="20" bestFit="1" customWidth="1"/>
    <col min="2947" max="2947" width="9.28515625" style="20" bestFit="1" customWidth="1"/>
    <col min="2948" max="2948" width="9.140625" style="20"/>
    <col min="2949" max="2950" width="9.28515625" style="20" bestFit="1" customWidth="1"/>
    <col min="2951" max="2951" width="14.28515625" style="20" bestFit="1" customWidth="1"/>
    <col min="2952" max="2953" width="9.28515625" style="20" bestFit="1" customWidth="1"/>
    <col min="2954" max="2954" width="14.28515625" style="20" bestFit="1" customWidth="1"/>
    <col min="2955" max="2955" width="9.28515625" style="20" bestFit="1" customWidth="1"/>
    <col min="2956" max="2956" width="9.140625" style="20"/>
    <col min="2957" max="2958" width="9.28515625" style="20" bestFit="1" customWidth="1"/>
    <col min="2959" max="2959" width="14.28515625" style="20" bestFit="1" customWidth="1"/>
    <col min="2960" max="2961" width="9.28515625" style="20" bestFit="1" customWidth="1"/>
    <col min="2962" max="2962" width="14.28515625" style="20" bestFit="1" customWidth="1"/>
    <col min="2963" max="2963" width="9.28515625" style="20" bestFit="1" customWidth="1"/>
    <col min="2964" max="2964" width="9.140625" style="20"/>
    <col min="2965" max="2966" width="9.28515625" style="20" bestFit="1" customWidth="1"/>
    <col min="2967" max="2967" width="14.28515625" style="20" bestFit="1" customWidth="1"/>
    <col min="2968" max="2969" width="9.28515625" style="20" bestFit="1" customWidth="1"/>
    <col min="2970" max="2970" width="14.28515625" style="20" bestFit="1" customWidth="1"/>
    <col min="2971" max="2971" width="9.28515625" style="20" bestFit="1" customWidth="1"/>
    <col min="2972" max="2972" width="9.140625" style="20"/>
    <col min="2973" max="2974" width="9.28515625" style="20" bestFit="1" customWidth="1"/>
    <col min="2975" max="2975" width="14.28515625" style="20" bestFit="1" customWidth="1"/>
    <col min="2976" max="2977" width="9.28515625" style="20" bestFit="1" customWidth="1"/>
    <col min="2978" max="2978" width="14.28515625" style="20" bestFit="1" customWidth="1"/>
    <col min="2979" max="2979" width="9.28515625" style="20" bestFit="1" customWidth="1"/>
    <col min="2980" max="2980" width="9.140625" style="20"/>
    <col min="2981" max="2982" width="9.28515625" style="20" bestFit="1" customWidth="1"/>
    <col min="2983" max="2983" width="14.28515625" style="20" bestFit="1" customWidth="1"/>
    <col min="2984" max="2985" width="9.28515625" style="20" bestFit="1" customWidth="1"/>
    <col min="2986" max="2986" width="14.28515625" style="20" bestFit="1" customWidth="1"/>
    <col min="2987" max="2987" width="9.28515625" style="20" bestFit="1" customWidth="1"/>
    <col min="2988" max="2988" width="9.140625" style="20"/>
    <col min="2989" max="2990" width="9.28515625" style="20" bestFit="1" customWidth="1"/>
    <col min="2991" max="2991" width="14.28515625" style="20" bestFit="1" customWidth="1"/>
    <col min="2992" max="2993" width="9.28515625" style="20" bestFit="1" customWidth="1"/>
    <col min="2994" max="2994" width="14.28515625" style="20" bestFit="1" customWidth="1"/>
    <col min="2995" max="2995" width="9.28515625" style="20" bestFit="1" customWidth="1"/>
    <col min="2996" max="2996" width="9.140625" style="20"/>
    <col min="2997" max="2998" width="9.28515625" style="20" bestFit="1" customWidth="1"/>
    <col min="2999" max="2999" width="14.28515625" style="20" bestFit="1" customWidth="1"/>
    <col min="3000" max="3001" width="9.28515625" style="20" bestFit="1" customWidth="1"/>
    <col min="3002" max="3002" width="14.28515625" style="20" bestFit="1" customWidth="1"/>
    <col min="3003" max="3003" width="9.28515625" style="20" bestFit="1" customWidth="1"/>
    <col min="3004" max="3004" width="9.140625" style="20"/>
    <col min="3005" max="3006" width="9.28515625" style="20" bestFit="1" customWidth="1"/>
    <col min="3007" max="3007" width="14.28515625" style="20" bestFit="1" customWidth="1"/>
    <col min="3008" max="3009" width="9.28515625" style="20" bestFit="1" customWidth="1"/>
    <col min="3010" max="3010" width="14.28515625" style="20" bestFit="1" customWidth="1"/>
    <col min="3011" max="3011" width="9.28515625" style="20" bestFit="1" customWidth="1"/>
    <col min="3012" max="3012" width="9.140625" style="20"/>
    <col min="3013" max="3014" width="9.28515625" style="20" bestFit="1" customWidth="1"/>
    <col min="3015" max="3015" width="14.28515625" style="20" bestFit="1" customWidth="1"/>
    <col min="3016" max="3017" width="9.28515625" style="20" bestFit="1" customWidth="1"/>
    <col min="3018" max="3018" width="14.28515625" style="20" bestFit="1" customWidth="1"/>
    <col min="3019" max="3019" width="9.28515625" style="20" bestFit="1" customWidth="1"/>
    <col min="3020" max="3020" width="9.140625" style="20"/>
    <col min="3021" max="3022" width="9.28515625" style="20" bestFit="1" customWidth="1"/>
    <col min="3023" max="3023" width="14.28515625" style="20" bestFit="1" customWidth="1"/>
    <col min="3024" max="3025" width="9.28515625" style="20" bestFit="1" customWidth="1"/>
    <col min="3026" max="3026" width="14.28515625" style="20" bestFit="1" customWidth="1"/>
    <col min="3027" max="3027" width="9.28515625" style="20" bestFit="1" customWidth="1"/>
    <col min="3028" max="3028" width="9.140625" style="20"/>
    <col min="3029" max="3030" width="9.28515625" style="20" bestFit="1" customWidth="1"/>
    <col min="3031" max="3031" width="14.28515625" style="20" bestFit="1" customWidth="1"/>
    <col min="3032" max="3033" width="9.28515625" style="20" bestFit="1" customWidth="1"/>
    <col min="3034" max="3034" width="14.28515625" style="20" bestFit="1" customWidth="1"/>
    <col min="3035" max="3035" width="9.28515625" style="20" bestFit="1" customWidth="1"/>
    <col min="3036" max="3036" width="9.140625" style="20"/>
    <col min="3037" max="3038" width="9.28515625" style="20" bestFit="1" customWidth="1"/>
    <col min="3039" max="3039" width="14.28515625" style="20" bestFit="1" customWidth="1"/>
    <col min="3040" max="3041" width="9.28515625" style="20" bestFit="1" customWidth="1"/>
    <col min="3042" max="3042" width="14.28515625" style="20" bestFit="1" customWidth="1"/>
    <col min="3043" max="3043" width="9.28515625" style="20" bestFit="1" customWidth="1"/>
    <col min="3044" max="3044" width="9.140625" style="20"/>
    <col min="3045" max="3046" width="9.28515625" style="20" bestFit="1" customWidth="1"/>
    <col min="3047" max="3047" width="14.28515625" style="20" bestFit="1" customWidth="1"/>
    <col min="3048" max="3049" width="9.28515625" style="20" bestFit="1" customWidth="1"/>
    <col min="3050" max="3050" width="14.28515625" style="20" bestFit="1" customWidth="1"/>
    <col min="3051" max="3051" width="9.28515625" style="20" bestFit="1" customWidth="1"/>
    <col min="3052" max="3052" width="9.140625" style="20"/>
    <col min="3053" max="3054" width="9.28515625" style="20" bestFit="1" customWidth="1"/>
    <col min="3055" max="3055" width="14.28515625" style="20" bestFit="1" customWidth="1"/>
    <col min="3056" max="3057" width="9.28515625" style="20" bestFit="1" customWidth="1"/>
    <col min="3058" max="3058" width="14.28515625" style="20" bestFit="1" customWidth="1"/>
    <col min="3059" max="3059" width="9.28515625" style="20" bestFit="1" customWidth="1"/>
    <col min="3060" max="3060" width="9.140625" style="20"/>
    <col min="3061" max="3062" width="9.28515625" style="20" bestFit="1" customWidth="1"/>
    <col min="3063" max="3063" width="14.28515625" style="20" bestFit="1" customWidth="1"/>
    <col min="3064" max="3065" width="9.28515625" style="20" bestFit="1" customWidth="1"/>
    <col min="3066" max="3066" width="14.28515625" style="20" bestFit="1" customWidth="1"/>
    <col min="3067" max="3067" width="9.28515625" style="20" bestFit="1" customWidth="1"/>
    <col min="3068" max="3068" width="9.140625" style="20"/>
    <col min="3069" max="3070" width="9.28515625" style="20" bestFit="1" customWidth="1"/>
    <col min="3071" max="3071" width="14.28515625" style="20" bestFit="1" customWidth="1"/>
    <col min="3072" max="3073" width="9.28515625" style="20" bestFit="1" customWidth="1"/>
    <col min="3074" max="3074" width="14.28515625" style="20" bestFit="1" customWidth="1"/>
    <col min="3075" max="3075" width="9.28515625" style="20" bestFit="1" customWidth="1"/>
    <col min="3076" max="3076" width="9.140625" style="20"/>
    <col min="3077" max="3078" width="9.28515625" style="20" bestFit="1" customWidth="1"/>
    <col min="3079" max="3079" width="14.28515625" style="20" bestFit="1" customWidth="1"/>
    <col min="3080" max="3081" width="9.28515625" style="20" bestFit="1" customWidth="1"/>
    <col min="3082" max="3082" width="14.28515625" style="20" bestFit="1" customWidth="1"/>
    <col min="3083" max="3083" width="9.28515625" style="20" bestFit="1" customWidth="1"/>
    <col min="3084" max="3084" width="9.140625" style="20"/>
    <col min="3085" max="3086" width="9.28515625" style="20" bestFit="1" customWidth="1"/>
    <col min="3087" max="3087" width="14.28515625" style="20" bestFit="1" customWidth="1"/>
    <col min="3088" max="3089" width="9.28515625" style="20" bestFit="1" customWidth="1"/>
    <col min="3090" max="3090" width="14.28515625" style="20" bestFit="1" customWidth="1"/>
    <col min="3091" max="3091" width="9.28515625" style="20" bestFit="1" customWidth="1"/>
    <col min="3092" max="3092" width="9.140625" style="20"/>
    <col min="3093" max="3094" width="9.28515625" style="20" bestFit="1" customWidth="1"/>
    <col min="3095" max="3095" width="14.28515625" style="20" bestFit="1" customWidth="1"/>
    <col min="3096" max="3097" width="9.28515625" style="20" bestFit="1" customWidth="1"/>
    <col min="3098" max="3098" width="14.28515625" style="20" bestFit="1" customWidth="1"/>
    <col min="3099" max="3099" width="9.28515625" style="20" bestFit="1" customWidth="1"/>
    <col min="3100" max="3100" width="9.140625" style="20"/>
    <col min="3101" max="3102" width="9.28515625" style="20" bestFit="1" customWidth="1"/>
    <col min="3103" max="3103" width="14.28515625" style="20" bestFit="1" customWidth="1"/>
    <col min="3104" max="3105" width="9.28515625" style="20" bestFit="1" customWidth="1"/>
    <col min="3106" max="3106" width="14.28515625" style="20" bestFit="1" customWidth="1"/>
    <col min="3107" max="3107" width="9.28515625" style="20" bestFit="1" customWidth="1"/>
    <col min="3108" max="3108" width="9.140625" style="20"/>
    <col min="3109" max="3110" width="9.28515625" style="20" bestFit="1" customWidth="1"/>
    <col min="3111" max="3111" width="14.28515625" style="20" bestFit="1" customWidth="1"/>
    <col min="3112" max="3113" width="9.28515625" style="20" bestFit="1" customWidth="1"/>
    <col min="3114" max="3114" width="14.28515625" style="20" bestFit="1" customWidth="1"/>
    <col min="3115" max="3115" width="9.28515625" style="20" bestFit="1" customWidth="1"/>
    <col min="3116" max="3116" width="9.140625" style="20"/>
    <col min="3117" max="3118" width="9.28515625" style="20" bestFit="1" customWidth="1"/>
    <col min="3119" max="3119" width="14.28515625" style="20" bestFit="1" customWidth="1"/>
    <col min="3120" max="3121" width="9.28515625" style="20" bestFit="1" customWidth="1"/>
    <col min="3122" max="3122" width="14.28515625" style="20" bestFit="1" customWidth="1"/>
    <col min="3123" max="3123" width="9.28515625" style="20" bestFit="1" customWidth="1"/>
    <col min="3124" max="3124" width="9.140625" style="20"/>
    <col min="3125" max="3126" width="9.28515625" style="20" bestFit="1" customWidth="1"/>
    <col min="3127" max="3127" width="14.28515625" style="20" bestFit="1" customWidth="1"/>
    <col min="3128" max="3129" width="9.28515625" style="20" bestFit="1" customWidth="1"/>
    <col min="3130" max="3130" width="14.28515625" style="20" bestFit="1" customWidth="1"/>
    <col min="3131" max="3131" width="9.28515625" style="20" bestFit="1" customWidth="1"/>
    <col min="3132" max="3132" width="9.140625" style="20"/>
    <col min="3133" max="3134" width="9.28515625" style="20" bestFit="1" customWidth="1"/>
    <col min="3135" max="3135" width="14.28515625" style="20" bestFit="1" customWidth="1"/>
    <col min="3136" max="3137" width="9.28515625" style="20" bestFit="1" customWidth="1"/>
    <col min="3138" max="3138" width="14.28515625" style="20" bestFit="1" customWidth="1"/>
    <col min="3139" max="3139" width="9.28515625" style="20" bestFit="1" customWidth="1"/>
    <col min="3140" max="3140" width="9.140625" style="20"/>
    <col min="3141" max="3142" width="9.28515625" style="20" bestFit="1" customWidth="1"/>
    <col min="3143" max="3143" width="14.28515625" style="20" bestFit="1" customWidth="1"/>
    <col min="3144" max="3145" width="9.28515625" style="20" bestFit="1" customWidth="1"/>
    <col min="3146" max="3146" width="14.28515625" style="20" bestFit="1" customWidth="1"/>
    <col min="3147" max="3147" width="9.28515625" style="20" bestFit="1" customWidth="1"/>
    <col min="3148" max="3148" width="9.140625" style="20"/>
    <col min="3149" max="3150" width="9.28515625" style="20" bestFit="1" customWidth="1"/>
    <col min="3151" max="3151" width="14.28515625" style="20" bestFit="1" customWidth="1"/>
    <col min="3152" max="3153" width="9.28515625" style="20" bestFit="1" customWidth="1"/>
    <col min="3154" max="3154" width="14.28515625" style="20" bestFit="1" customWidth="1"/>
    <col min="3155" max="3155" width="9.28515625" style="20" bestFit="1" customWidth="1"/>
    <col min="3156" max="3156" width="9.140625" style="20"/>
    <col min="3157" max="3158" width="9.28515625" style="20" bestFit="1" customWidth="1"/>
    <col min="3159" max="3159" width="14.28515625" style="20" bestFit="1" customWidth="1"/>
    <col min="3160" max="3161" width="9.28515625" style="20" bestFit="1" customWidth="1"/>
    <col min="3162" max="3162" width="14.28515625" style="20" bestFit="1" customWidth="1"/>
    <col min="3163" max="3163" width="9.28515625" style="20" bestFit="1" customWidth="1"/>
    <col min="3164" max="3164" width="9.140625" style="20"/>
    <col min="3165" max="3166" width="9.28515625" style="20" bestFit="1" customWidth="1"/>
    <col min="3167" max="3167" width="14.28515625" style="20" bestFit="1" customWidth="1"/>
    <col min="3168" max="3169" width="9.28515625" style="20" bestFit="1" customWidth="1"/>
    <col min="3170" max="3170" width="14.28515625" style="20" bestFit="1" customWidth="1"/>
    <col min="3171" max="3171" width="9.28515625" style="20" bestFit="1" customWidth="1"/>
    <col min="3172" max="3172" width="9.140625" style="20"/>
    <col min="3173" max="3174" width="9.28515625" style="20" bestFit="1" customWidth="1"/>
    <col min="3175" max="3175" width="14.28515625" style="20" bestFit="1" customWidth="1"/>
    <col min="3176" max="3177" width="9.28515625" style="20" bestFit="1" customWidth="1"/>
    <col min="3178" max="3178" width="14.28515625" style="20" bestFit="1" customWidth="1"/>
    <col min="3179" max="3179" width="9.28515625" style="20" bestFit="1" customWidth="1"/>
    <col min="3180" max="3180" width="9.140625" style="20"/>
    <col min="3181" max="3182" width="9.28515625" style="20" bestFit="1" customWidth="1"/>
    <col min="3183" max="3183" width="14.28515625" style="20" bestFit="1" customWidth="1"/>
    <col min="3184" max="3185" width="9.28515625" style="20" bestFit="1" customWidth="1"/>
    <col min="3186" max="3186" width="14.28515625" style="20" bestFit="1" customWidth="1"/>
    <col min="3187" max="3187" width="9.28515625" style="20" bestFit="1" customWidth="1"/>
    <col min="3188" max="3188" width="9.140625" style="20"/>
    <col min="3189" max="3190" width="9.28515625" style="20" bestFit="1" customWidth="1"/>
    <col min="3191" max="3191" width="14.28515625" style="20" bestFit="1" customWidth="1"/>
    <col min="3192" max="3193" width="9.28515625" style="20" bestFit="1" customWidth="1"/>
    <col min="3194" max="3194" width="14.28515625" style="20" bestFit="1" customWidth="1"/>
    <col min="3195" max="3195" width="9.28515625" style="20" bestFit="1" customWidth="1"/>
    <col min="3196" max="3196" width="9.140625" style="20"/>
    <col min="3197" max="3198" width="9.28515625" style="20" bestFit="1" customWidth="1"/>
    <col min="3199" max="3199" width="14.28515625" style="20" bestFit="1" customWidth="1"/>
    <col min="3200" max="3201" width="9.28515625" style="20" bestFit="1" customWidth="1"/>
    <col min="3202" max="3202" width="14.28515625" style="20" bestFit="1" customWidth="1"/>
    <col min="3203" max="3203" width="9.28515625" style="20" bestFit="1" customWidth="1"/>
    <col min="3204" max="3204" width="9.140625" style="20"/>
    <col min="3205" max="3206" width="9.28515625" style="20" bestFit="1" customWidth="1"/>
    <col min="3207" max="3207" width="14.28515625" style="20" bestFit="1" customWidth="1"/>
    <col min="3208" max="3209" width="9.28515625" style="20" bestFit="1" customWidth="1"/>
    <col min="3210" max="3210" width="14.28515625" style="20" bestFit="1" customWidth="1"/>
    <col min="3211" max="3211" width="9.28515625" style="20" bestFit="1" customWidth="1"/>
    <col min="3212" max="3212" width="9.140625" style="20"/>
    <col min="3213" max="3214" width="9.28515625" style="20" bestFit="1" customWidth="1"/>
    <col min="3215" max="3215" width="14.28515625" style="20" bestFit="1" customWidth="1"/>
    <col min="3216" max="3217" width="9.28515625" style="20" bestFit="1" customWidth="1"/>
    <col min="3218" max="3218" width="14.28515625" style="20" bestFit="1" customWidth="1"/>
    <col min="3219" max="3219" width="9.28515625" style="20" bestFit="1" customWidth="1"/>
    <col min="3220" max="3220" width="9.140625" style="20"/>
    <col min="3221" max="3222" width="9.28515625" style="20" bestFit="1" customWidth="1"/>
    <col min="3223" max="3223" width="14.28515625" style="20" bestFit="1" customWidth="1"/>
    <col min="3224" max="3225" width="9.28515625" style="20" bestFit="1" customWidth="1"/>
    <col min="3226" max="3226" width="14.28515625" style="20" bestFit="1" customWidth="1"/>
    <col min="3227" max="3227" width="9.28515625" style="20" bestFit="1" customWidth="1"/>
    <col min="3228" max="3228" width="9.140625" style="20"/>
    <col min="3229" max="3230" width="9.28515625" style="20" bestFit="1" customWidth="1"/>
    <col min="3231" max="3231" width="14.28515625" style="20" bestFit="1" customWidth="1"/>
    <col min="3232" max="3233" width="9.28515625" style="20" bestFit="1" customWidth="1"/>
    <col min="3234" max="3234" width="14.28515625" style="20" bestFit="1" customWidth="1"/>
    <col min="3235" max="3235" width="9.28515625" style="20" bestFit="1" customWidth="1"/>
    <col min="3236" max="3236" width="9.140625" style="20"/>
    <col min="3237" max="3238" width="9.28515625" style="20" bestFit="1" customWidth="1"/>
    <col min="3239" max="3239" width="14.28515625" style="20" bestFit="1" customWidth="1"/>
    <col min="3240" max="3241" width="9.28515625" style="20" bestFit="1" customWidth="1"/>
    <col min="3242" max="3242" width="14.28515625" style="20" bestFit="1" customWidth="1"/>
    <col min="3243" max="3243" width="9.28515625" style="20" bestFit="1" customWidth="1"/>
    <col min="3244" max="3244" width="9.140625" style="20"/>
    <col min="3245" max="3246" width="9.28515625" style="20" bestFit="1" customWidth="1"/>
    <col min="3247" max="3247" width="14.28515625" style="20" bestFit="1" customWidth="1"/>
    <col min="3248" max="3249" width="9.28515625" style="20" bestFit="1" customWidth="1"/>
    <col min="3250" max="3250" width="14.28515625" style="20" bestFit="1" customWidth="1"/>
    <col min="3251" max="3251" width="9.28515625" style="20" bestFit="1" customWidth="1"/>
    <col min="3252" max="3252" width="9.140625" style="20"/>
    <col min="3253" max="3254" width="9.28515625" style="20" bestFit="1" customWidth="1"/>
    <col min="3255" max="3255" width="14.28515625" style="20" bestFit="1" customWidth="1"/>
    <col min="3256" max="3257" width="9.28515625" style="20" bestFit="1" customWidth="1"/>
    <col min="3258" max="3258" width="14.28515625" style="20" bestFit="1" customWidth="1"/>
    <col min="3259" max="3259" width="9.28515625" style="20" bestFit="1" customWidth="1"/>
    <col min="3260" max="3260" width="9.140625" style="20"/>
    <col min="3261" max="3262" width="9.28515625" style="20" bestFit="1" customWidth="1"/>
    <col min="3263" max="3263" width="14.28515625" style="20" bestFit="1" customWidth="1"/>
    <col min="3264" max="3265" width="9.28515625" style="20" bestFit="1" customWidth="1"/>
    <col min="3266" max="3266" width="14.28515625" style="20" bestFit="1" customWidth="1"/>
    <col min="3267" max="3267" width="9.28515625" style="20" bestFit="1" customWidth="1"/>
    <col min="3268" max="3268" width="9.140625" style="20"/>
    <col min="3269" max="3270" width="9.28515625" style="20" bestFit="1" customWidth="1"/>
    <col min="3271" max="3271" width="14.28515625" style="20" bestFit="1" customWidth="1"/>
    <col min="3272" max="3273" width="9.28515625" style="20" bestFit="1" customWidth="1"/>
    <col min="3274" max="3274" width="14.28515625" style="20" bestFit="1" customWidth="1"/>
    <col min="3275" max="3275" width="9.28515625" style="20" bestFit="1" customWidth="1"/>
    <col min="3276" max="3276" width="9.140625" style="20"/>
    <col min="3277" max="3278" width="9.28515625" style="20" bestFit="1" customWidth="1"/>
    <col min="3279" max="3279" width="14.28515625" style="20" bestFit="1" customWidth="1"/>
    <col min="3280" max="3281" width="9.28515625" style="20" bestFit="1" customWidth="1"/>
    <col min="3282" max="3282" width="14.28515625" style="20" bestFit="1" customWidth="1"/>
    <col min="3283" max="3283" width="9.28515625" style="20" bestFit="1" customWidth="1"/>
    <col min="3284" max="3284" width="9.140625" style="20"/>
    <col min="3285" max="3286" width="9.28515625" style="20" bestFit="1" customWidth="1"/>
    <col min="3287" max="3287" width="14.28515625" style="20" bestFit="1" customWidth="1"/>
    <col min="3288" max="3289" width="9.28515625" style="20" bestFit="1" customWidth="1"/>
    <col min="3290" max="3290" width="14.28515625" style="20" bestFit="1" customWidth="1"/>
    <col min="3291" max="3291" width="9.28515625" style="20" bestFit="1" customWidth="1"/>
    <col min="3292" max="3292" width="9.140625" style="20"/>
    <col min="3293" max="3294" width="9.28515625" style="20" bestFit="1" customWidth="1"/>
    <col min="3295" max="3295" width="14.28515625" style="20" bestFit="1" customWidth="1"/>
    <col min="3296" max="3297" width="9.28515625" style="20" bestFit="1" customWidth="1"/>
    <col min="3298" max="3298" width="14.28515625" style="20" bestFit="1" customWidth="1"/>
    <col min="3299" max="3299" width="9.28515625" style="20" bestFit="1" customWidth="1"/>
    <col min="3300" max="3300" width="9.140625" style="20"/>
    <col min="3301" max="3302" width="9.28515625" style="20" bestFit="1" customWidth="1"/>
    <col min="3303" max="3303" width="14.28515625" style="20" bestFit="1" customWidth="1"/>
    <col min="3304" max="3305" width="9.28515625" style="20" bestFit="1" customWidth="1"/>
    <col min="3306" max="3306" width="14.28515625" style="20" bestFit="1" customWidth="1"/>
    <col min="3307" max="3307" width="9.28515625" style="20" bestFit="1" customWidth="1"/>
    <col min="3308" max="3308" width="9.140625" style="20"/>
    <col min="3309" max="3310" width="9.28515625" style="20" bestFit="1" customWidth="1"/>
    <col min="3311" max="3311" width="14.28515625" style="20" bestFit="1" customWidth="1"/>
    <col min="3312" max="3313" width="9.28515625" style="20" bestFit="1" customWidth="1"/>
    <col min="3314" max="3314" width="14.28515625" style="20" bestFit="1" customWidth="1"/>
    <col min="3315" max="3315" width="9.28515625" style="20" bestFit="1" customWidth="1"/>
    <col min="3316" max="3316" width="9.140625" style="20"/>
    <col min="3317" max="3318" width="9.28515625" style="20" bestFit="1" customWidth="1"/>
    <col min="3319" max="3319" width="14.28515625" style="20" bestFit="1" customWidth="1"/>
    <col min="3320" max="3321" width="9.28515625" style="20" bestFit="1" customWidth="1"/>
    <col min="3322" max="3322" width="14.28515625" style="20" bestFit="1" customWidth="1"/>
    <col min="3323" max="3323" width="9.28515625" style="20" bestFit="1" customWidth="1"/>
    <col min="3324" max="3324" width="9.140625" style="20"/>
    <col min="3325" max="3326" width="9.28515625" style="20" bestFit="1" customWidth="1"/>
    <col min="3327" max="3327" width="14.28515625" style="20" bestFit="1" customWidth="1"/>
    <col min="3328" max="3329" width="9.28515625" style="20" bestFit="1" customWidth="1"/>
    <col min="3330" max="3330" width="14.28515625" style="20" bestFit="1" customWidth="1"/>
    <col min="3331" max="3331" width="9.28515625" style="20" bestFit="1" customWidth="1"/>
    <col min="3332" max="3332" width="9.140625" style="20"/>
    <col min="3333" max="3334" width="9.28515625" style="20" bestFit="1" customWidth="1"/>
    <col min="3335" max="3335" width="14.28515625" style="20" bestFit="1" customWidth="1"/>
    <col min="3336" max="3337" width="9.28515625" style="20" bestFit="1" customWidth="1"/>
    <col min="3338" max="3338" width="14.28515625" style="20" bestFit="1" customWidth="1"/>
    <col min="3339" max="3339" width="9.28515625" style="20" bestFit="1" customWidth="1"/>
    <col min="3340" max="3340" width="9.140625" style="20"/>
    <col min="3341" max="3342" width="9.28515625" style="20" bestFit="1" customWidth="1"/>
    <col min="3343" max="3343" width="14.28515625" style="20" bestFit="1" customWidth="1"/>
    <col min="3344" max="3345" width="9.28515625" style="20" bestFit="1" customWidth="1"/>
    <col min="3346" max="3346" width="14.28515625" style="20" bestFit="1" customWidth="1"/>
    <col min="3347" max="3347" width="9.28515625" style="20" bestFit="1" customWidth="1"/>
    <col min="3348" max="3348" width="9.140625" style="20"/>
    <col min="3349" max="3350" width="9.28515625" style="20" bestFit="1" customWidth="1"/>
    <col min="3351" max="3351" width="14.28515625" style="20" bestFit="1" customWidth="1"/>
    <col min="3352" max="3353" width="9.28515625" style="20" bestFit="1" customWidth="1"/>
    <col min="3354" max="3354" width="14.28515625" style="20" bestFit="1" customWidth="1"/>
    <col min="3355" max="3355" width="9.28515625" style="20" bestFit="1" customWidth="1"/>
    <col min="3356" max="3356" width="9.140625" style="20"/>
    <col min="3357" max="3358" width="9.28515625" style="20" bestFit="1" customWidth="1"/>
    <col min="3359" max="3359" width="14.28515625" style="20" bestFit="1" customWidth="1"/>
    <col min="3360" max="3361" width="9.28515625" style="20" bestFit="1" customWidth="1"/>
    <col min="3362" max="3362" width="14.28515625" style="20" bestFit="1" customWidth="1"/>
    <col min="3363" max="3363" width="9.28515625" style="20" bestFit="1" customWidth="1"/>
    <col min="3364" max="3364" width="9.140625" style="20"/>
    <col min="3365" max="3366" width="9.28515625" style="20" bestFit="1" customWidth="1"/>
    <col min="3367" max="3367" width="14.28515625" style="20" bestFit="1" customWidth="1"/>
    <col min="3368" max="3369" width="9.28515625" style="20" bestFit="1" customWidth="1"/>
    <col min="3370" max="3370" width="14.28515625" style="20" bestFit="1" customWidth="1"/>
    <col min="3371" max="3371" width="9.28515625" style="20" bestFit="1" customWidth="1"/>
    <col min="3372" max="3372" width="9.140625" style="20"/>
    <col min="3373" max="3374" width="9.28515625" style="20" bestFit="1" customWidth="1"/>
    <col min="3375" max="3375" width="14.28515625" style="20" bestFit="1" customWidth="1"/>
    <col min="3376" max="3377" width="9.28515625" style="20" bestFit="1" customWidth="1"/>
    <col min="3378" max="3378" width="14.28515625" style="20" bestFit="1" customWidth="1"/>
    <col min="3379" max="3379" width="9.28515625" style="20" bestFit="1" customWidth="1"/>
    <col min="3380" max="3380" width="9.140625" style="20"/>
    <col min="3381" max="3382" width="9.28515625" style="20" bestFit="1" customWidth="1"/>
    <col min="3383" max="3383" width="14.28515625" style="20" bestFit="1" customWidth="1"/>
    <col min="3384" max="3385" width="9.28515625" style="20" bestFit="1" customWidth="1"/>
    <col min="3386" max="3386" width="14.28515625" style="20" bestFit="1" customWidth="1"/>
    <col min="3387" max="3387" width="9.28515625" style="20" bestFit="1" customWidth="1"/>
    <col min="3388" max="3388" width="9.140625" style="20"/>
    <col min="3389" max="3390" width="9.28515625" style="20" bestFit="1" customWidth="1"/>
    <col min="3391" max="3391" width="14.28515625" style="20" bestFit="1" customWidth="1"/>
    <col min="3392" max="3393" width="9.28515625" style="20" bestFit="1" customWidth="1"/>
    <col min="3394" max="3394" width="14.28515625" style="20" bestFit="1" customWidth="1"/>
    <col min="3395" max="3395" width="9.28515625" style="20" bestFit="1" customWidth="1"/>
    <col min="3396" max="3396" width="9.140625" style="20"/>
    <col min="3397" max="3398" width="9.28515625" style="20" bestFit="1" customWidth="1"/>
    <col min="3399" max="3399" width="14.28515625" style="20" bestFit="1" customWidth="1"/>
    <col min="3400" max="3401" width="9.28515625" style="20" bestFit="1" customWidth="1"/>
    <col min="3402" max="3402" width="14.28515625" style="20" bestFit="1" customWidth="1"/>
    <col min="3403" max="3403" width="9.28515625" style="20" bestFit="1" customWidth="1"/>
    <col min="3404" max="3404" width="9.140625" style="20"/>
    <col min="3405" max="3406" width="9.28515625" style="20" bestFit="1" customWidth="1"/>
    <col min="3407" max="3407" width="14.28515625" style="20" bestFit="1" customWidth="1"/>
    <col min="3408" max="3409" width="9.28515625" style="20" bestFit="1" customWidth="1"/>
    <col min="3410" max="3410" width="14.28515625" style="20" bestFit="1" customWidth="1"/>
    <col min="3411" max="3411" width="9.28515625" style="20" bestFit="1" customWidth="1"/>
    <col min="3412" max="3412" width="9.140625" style="20"/>
    <col min="3413" max="3414" width="9.28515625" style="20" bestFit="1" customWidth="1"/>
    <col min="3415" max="3415" width="14.28515625" style="20" bestFit="1" customWidth="1"/>
    <col min="3416" max="3417" width="9.28515625" style="20" bestFit="1" customWidth="1"/>
    <col min="3418" max="3418" width="14.28515625" style="20" bestFit="1" customWidth="1"/>
    <col min="3419" max="3419" width="9.28515625" style="20" bestFit="1" customWidth="1"/>
    <col min="3420" max="3420" width="9.140625" style="20"/>
    <col min="3421" max="3422" width="9.28515625" style="20" bestFit="1" customWidth="1"/>
    <col min="3423" max="3423" width="14.28515625" style="20" bestFit="1" customWidth="1"/>
    <col min="3424" max="3425" width="9.28515625" style="20" bestFit="1" customWidth="1"/>
    <col min="3426" max="3426" width="14.28515625" style="20" bestFit="1" customWidth="1"/>
    <col min="3427" max="3427" width="9.28515625" style="20" bestFit="1" customWidth="1"/>
    <col min="3428" max="3428" width="9.140625" style="20"/>
    <col min="3429" max="3430" width="9.28515625" style="20" bestFit="1" customWidth="1"/>
    <col min="3431" max="3431" width="14.28515625" style="20" bestFit="1" customWidth="1"/>
    <col min="3432" max="3433" width="9.28515625" style="20" bestFit="1" customWidth="1"/>
    <col min="3434" max="3434" width="14.28515625" style="20" bestFit="1" customWidth="1"/>
    <col min="3435" max="3435" width="9.28515625" style="20" bestFit="1" customWidth="1"/>
    <col min="3436" max="3436" width="9.140625" style="20"/>
    <col min="3437" max="3438" width="9.28515625" style="20" bestFit="1" customWidth="1"/>
    <col min="3439" max="3439" width="14.28515625" style="20" bestFit="1" customWidth="1"/>
    <col min="3440" max="3441" width="9.28515625" style="20" bestFit="1" customWidth="1"/>
    <col min="3442" max="3442" width="14.28515625" style="20" bestFit="1" customWidth="1"/>
    <col min="3443" max="3443" width="9.28515625" style="20" bestFit="1" customWidth="1"/>
    <col min="3444" max="3444" width="9.140625" style="20"/>
    <col min="3445" max="3446" width="9.28515625" style="20" bestFit="1" customWidth="1"/>
    <col min="3447" max="3447" width="14.28515625" style="20" bestFit="1" customWidth="1"/>
    <col min="3448" max="3449" width="9.28515625" style="20" bestFit="1" customWidth="1"/>
    <col min="3450" max="3450" width="14.28515625" style="20" bestFit="1" customWidth="1"/>
    <col min="3451" max="3451" width="9.28515625" style="20" bestFit="1" customWidth="1"/>
    <col min="3452" max="3452" width="9.140625" style="20"/>
    <col min="3453" max="3454" width="9.28515625" style="20" bestFit="1" customWidth="1"/>
    <col min="3455" max="3455" width="14.28515625" style="20" bestFit="1" customWidth="1"/>
    <col min="3456" max="3457" width="9.28515625" style="20" bestFit="1" customWidth="1"/>
    <col min="3458" max="3458" width="14.28515625" style="20" bestFit="1" customWidth="1"/>
    <col min="3459" max="3459" width="9.28515625" style="20" bestFit="1" customWidth="1"/>
    <col min="3460" max="3460" width="9.140625" style="20"/>
    <col min="3461" max="3462" width="9.28515625" style="20" bestFit="1" customWidth="1"/>
    <col min="3463" max="3463" width="14.28515625" style="20" bestFit="1" customWidth="1"/>
    <col min="3464" max="3465" width="9.28515625" style="20" bestFit="1" customWidth="1"/>
    <col min="3466" max="3466" width="14.28515625" style="20" bestFit="1" customWidth="1"/>
    <col min="3467" max="3467" width="9.28515625" style="20" bestFit="1" customWidth="1"/>
    <col min="3468" max="3468" width="9.140625" style="20"/>
    <col min="3469" max="3470" width="9.28515625" style="20" bestFit="1" customWidth="1"/>
    <col min="3471" max="3471" width="14.28515625" style="20" bestFit="1" customWidth="1"/>
    <col min="3472" max="3473" width="9.28515625" style="20" bestFit="1" customWidth="1"/>
    <col min="3474" max="3474" width="14.28515625" style="20" bestFit="1" customWidth="1"/>
    <col min="3475" max="3475" width="9.28515625" style="20" bestFit="1" customWidth="1"/>
    <col min="3476" max="3476" width="9.140625" style="20"/>
    <col min="3477" max="3478" width="9.28515625" style="20" bestFit="1" customWidth="1"/>
    <col min="3479" max="3479" width="14.28515625" style="20" bestFit="1" customWidth="1"/>
    <col min="3480" max="3481" width="9.28515625" style="20" bestFit="1" customWidth="1"/>
    <col min="3482" max="3482" width="14.28515625" style="20" bestFit="1" customWidth="1"/>
    <col min="3483" max="3483" width="9.28515625" style="20" bestFit="1" customWidth="1"/>
    <col min="3484" max="3484" width="9.140625" style="20"/>
    <col min="3485" max="3486" width="9.28515625" style="20" bestFit="1" customWidth="1"/>
    <col min="3487" max="3487" width="14.28515625" style="20" bestFit="1" customWidth="1"/>
    <col min="3488" max="3489" width="9.28515625" style="20" bestFit="1" customWidth="1"/>
    <col min="3490" max="3490" width="14.28515625" style="20" bestFit="1" customWidth="1"/>
    <col min="3491" max="3491" width="9.28515625" style="20" bestFit="1" customWidth="1"/>
    <col min="3492" max="3492" width="9.140625" style="20"/>
    <col min="3493" max="3494" width="9.28515625" style="20" bestFit="1" customWidth="1"/>
    <col min="3495" max="3495" width="14.28515625" style="20" bestFit="1" customWidth="1"/>
    <col min="3496" max="3497" width="9.28515625" style="20" bestFit="1" customWidth="1"/>
    <col min="3498" max="3498" width="14.28515625" style="20" bestFit="1" customWidth="1"/>
    <col min="3499" max="3499" width="9.28515625" style="20" bestFit="1" customWidth="1"/>
    <col min="3500" max="3500" width="9.140625" style="20"/>
    <col min="3501" max="3502" width="9.28515625" style="20" bestFit="1" customWidth="1"/>
    <col min="3503" max="3503" width="14.28515625" style="20" bestFit="1" customWidth="1"/>
    <col min="3504" max="3505" width="9.28515625" style="20" bestFit="1" customWidth="1"/>
    <col min="3506" max="3506" width="14.28515625" style="20" bestFit="1" customWidth="1"/>
    <col min="3507" max="3507" width="9.28515625" style="20" bestFit="1" customWidth="1"/>
    <col min="3508" max="3508" width="9.140625" style="20"/>
    <col min="3509" max="3510" width="9.28515625" style="20" bestFit="1" customWidth="1"/>
    <col min="3511" max="3511" width="14.28515625" style="20" bestFit="1" customWidth="1"/>
    <col min="3512" max="3513" width="9.28515625" style="20" bestFit="1" customWidth="1"/>
    <col min="3514" max="3514" width="14.28515625" style="20" bestFit="1" customWidth="1"/>
    <col min="3515" max="3515" width="9.28515625" style="20" bestFit="1" customWidth="1"/>
    <col min="3516" max="3516" width="9.140625" style="20"/>
    <col min="3517" max="3518" width="9.28515625" style="20" bestFit="1" customWidth="1"/>
    <col min="3519" max="3519" width="14.28515625" style="20" bestFit="1" customWidth="1"/>
    <col min="3520" max="3521" width="9.28515625" style="20" bestFit="1" customWidth="1"/>
    <col min="3522" max="3522" width="14.28515625" style="20" bestFit="1" customWidth="1"/>
    <col min="3523" max="3523" width="9.28515625" style="20" bestFit="1" customWidth="1"/>
    <col min="3524" max="3524" width="9.140625" style="20"/>
    <col min="3525" max="3526" width="9.28515625" style="20" bestFit="1" customWidth="1"/>
    <col min="3527" max="3527" width="14.28515625" style="20" bestFit="1" customWidth="1"/>
    <col min="3528" max="3529" width="9.28515625" style="20" bestFit="1" customWidth="1"/>
    <col min="3530" max="3530" width="14.28515625" style="20" bestFit="1" customWidth="1"/>
    <col min="3531" max="3531" width="9.28515625" style="20" bestFit="1" customWidth="1"/>
    <col min="3532" max="3532" width="9.140625" style="20"/>
    <col min="3533" max="3534" width="9.28515625" style="20" bestFit="1" customWidth="1"/>
    <col min="3535" max="3535" width="14.28515625" style="20" bestFit="1" customWidth="1"/>
    <col min="3536" max="3537" width="9.28515625" style="20" bestFit="1" customWidth="1"/>
    <col min="3538" max="3538" width="14.28515625" style="20" bestFit="1" customWidth="1"/>
    <col min="3539" max="3539" width="9.28515625" style="20" bestFit="1" customWidth="1"/>
    <col min="3540" max="3540" width="9.140625" style="20"/>
    <col min="3541" max="3542" width="9.28515625" style="20" bestFit="1" customWidth="1"/>
    <col min="3543" max="3543" width="14.28515625" style="20" bestFit="1" customWidth="1"/>
    <col min="3544" max="3545" width="9.28515625" style="20" bestFit="1" customWidth="1"/>
    <col min="3546" max="3546" width="14.28515625" style="20" bestFit="1" customWidth="1"/>
    <col min="3547" max="3547" width="9.28515625" style="20" bestFit="1" customWidth="1"/>
    <col min="3548" max="3548" width="9.140625" style="20"/>
    <col min="3549" max="3550" width="9.28515625" style="20" bestFit="1" customWidth="1"/>
    <col min="3551" max="3551" width="14.28515625" style="20" bestFit="1" customWidth="1"/>
    <col min="3552" max="3553" width="9.28515625" style="20" bestFit="1" customWidth="1"/>
    <col min="3554" max="3554" width="14.28515625" style="20" bestFit="1" customWidth="1"/>
    <col min="3555" max="3555" width="9.28515625" style="20" bestFit="1" customWidth="1"/>
    <col min="3556" max="3556" width="9.140625" style="20"/>
    <col min="3557" max="3558" width="9.28515625" style="20" bestFit="1" customWidth="1"/>
    <col min="3559" max="3559" width="14.28515625" style="20" bestFit="1" customWidth="1"/>
    <col min="3560" max="3561" width="9.28515625" style="20" bestFit="1" customWidth="1"/>
    <col min="3562" max="3562" width="14.28515625" style="20" bestFit="1" customWidth="1"/>
    <col min="3563" max="3563" width="9.28515625" style="20" bestFit="1" customWidth="1"/>
    <col min="3564" max="3564" width="9.140625" style="20"/>
    <col min="3565" max="3566" width="9.28515625" style="20" bestFit="1" customWidth="1"/>
    <col min="3567" max="3567" width="14.28515625" style="20" bestFit="1" customWidth="1"/>
    <col min="3568" max="3569" width="9.28515625" style="20" bestFit="1" customWidth="1"/>
    <col min="3570" max="3570" width="14.28515625" style="20" bestFit="1" customWidth="1"/>
    <col min="3571" max="3571" width="9.28515625" style="20" bestFit="1" customWidth="1"/>
    <col min="3572" max="3572" width="9.140625" style="20"/>
    <col min="3573" max="3574" width="9.28515625" style="20" bestFit="1" customWidth="1"/>
    <col min="3575" max="3575" width="14.28515625" style="20" bestFit="1" customWidth="1"/>
    <col min="3576" max="3577" width="9.28515625" style="20" bestFit="1" customWidth="1"/>
    <col min="3578" max="3578" width="14.28515625" style="20" bestFit="1" customWidth="1"/>
    <col min="3579" max="3579" width="9.28515625" style="20" bestFit="1" customWidth="1"/>
    <col min="3580" max="3580" width="9.140625" style="20"/>
    <col min="3581" max="3582" width="9.28515625" style="20" bestFit="1" customWidth="1"/>
    <col min="3583" max="3583" width="14.28515625" style="20" bestFit="1" customWidth="1"/>
    <col min="3584" max="3585" width="9.28515625" style="20" bestFit="1" customWidth="1"/>
    <col min="3586" max="3586" width="14.28515625" style="20" bestFit="1" customWidth="1"/>
    <col min="3587" max="3587" width="9.28515625" style="20" bestFit="1" customWidth="1"/>
    <col min="3588" max="3588" width="9.140625" style="20"/>
    <col min="3589" max="3590" width="9.28515625" style="20" bestFit="1" customWidth="1"/>
    <col min="3591" max="3591" width="14.28515625" style="20" bestFit="1" customWidth="1"/>
    <col min="3592" max="3593" width="9.28515625" style="20" bestFit="1" customWidth="1"/>
    <col min="3594" max="3594" width="14.28515625" style="20" bestFit="1" customWidth="1"/>
    <col min="3595" max="3595" width="9.28515625" style="20" bestFit="1" customWidth="1"/>
    <col min="3596" max="3596" width="9.140625" style="20"/>
    <col min="3597" max="3598" width="9.28515625" style="20" bestFit="1" customWidth="1"/>
    <col min="3599" max="3599" width="14.28515625" style="20" bestFit="1" customWidth="1"/>
    <col min="3600" max="3601" width="9.28515625" style="20" bestFit="1" customWidth="1"/>
    <col min="3602" max="3602" width="14.28515625" style="20" bestFit="1" customWidth="1"/>
    <col min="3603" max="3603" width="9.28515625" style="20" bestFit="1" customWidth="1"/>
    <col min="3604" max="3604" width="9.140625" style="20"/>
    <col min="3605" max="3606" width="9.28515625" style="20" bestFit="1" customWidth="1"/>
    <col min="3607" max="3607" width="14.28515625" style="20" bestFit="1" customWidth="1"/>
    <col min="3608" max="3609" width="9.28515625" style="20" bestFit="1" customWidth="1"/>
    <col min="3610" max="3610" width="14.28515625" style="20" bestFit="1" customWidth="1"/>
    <col min="3611" max="3611" width="9.28515625" style="20" bestFit="1" customWidth="1"/>
    <col min="3612" max="3612" width="9.140625" style="20"/>
    <col min="3613" max="3614" width="9.28515625" style="20" bestFit="1" customWidth="1"/>
    <col min="3615" max="3615" width="14.28515625" style="20" bestFit="1" customWidth="1"/>
    <col min="3616" max="3617" width="9.28515625" style="20" bestFit="1" customWidth="1"/>
    <col min="3618" max="3618" width="14.28515625" style="20" bestFit="1" customWidth="1"/>
    <col min="3619" max="3619" width="9.28515625" style="20" bestFit="1" customWidth="1"/>
    <col min="3620" max="3620" width="9.140625" style="20"/>
    <col min="3621" max="3622" width="9.28515625" style="20" bestFit="1" customWidth="1"/>
    <col min="3623" max="3623" width="14.28515625" style="20" bestFit="1" customWidth="1"/>
    <col min="3624" max="3625" width="9.28515625" style="20" bestFit="1" customWidth="1"/>
    <col min="3626" max="3626" width="14.28515625" style="20" bestFit="1" customWidth="1"/>
    <col min="3627" max="3627" width="9.28515625" style="20" bestFit="1" customWidth="1"/>
    <col min="3628" max="3628" width="9.140625" style="20"/>
    <col min="3629" max="3630" width="9.28515625" style="20" bestFit="1" customWidth="1"/>
    <col min="3631" max="3631" width="14.28515625" style="20" bestFit="1" customWidth="1"/>
    <col min="3632" max="3633" width="9.28515625" style="20" bestFit="1" customWidth="1"/>
    <col min="3634" max="3634" width="14.28515625" style="20" bestFit="1" customWidth="1"/>
    <col min="3635" max="3635" width="9.28515625" style="20" bestFit="1" customWidth="1"/>
    <col min="3636" max="3636" width="9.140625" style="20"/>
    <col min="3637" max="3638" width="9.28515625" style="20" bestFit="1" customWidth="1"/>
    <col min="3639" max="3639" width="14.28515625" style="20" bestFit="1" customWidth="1"/>
    <col min="3640" max="3641" width="9.28515625" style="20" bestFit="1" customWidth="1"/>
    <col min="3642" max="3642" width="14.28515625" style="20" bestFit="1" customWidth="1"/>
    <col min="3643" max="3643" width="9.28515625" style="20" bestFit="1" customWidth="1"/>
    <col min="3644" max="3644" width="9.140625" style="20"/>
    <col min="3645" max="3646" width="9.28515625" style="20" bestFit="1" customWidth="1"/>
    <col min="3647" max="3647" width="14.28515625" style="20" bestFit="1" customWidth="1"/>
    <col min="3648" max="3649" width="9.28515625" style="20" bestFit="1" customWidth="1"/>
    <col min="3650" max="3650" width="14.28515625" style="20" bestFit="1" customWidth="1"/>
    <col min="3651" max="3651" width="9.28515625" style="20" bestFit="1" customWidth="1"/>
    <col min="3652" max="3652" width="9.140625" style="20"/>
    <col min="3653" max="3654" width="9.28515625" style="20" bestFit="1" customWidth="1"/>
    <col min="3655" max="3655" width="14.28515625" style="20" bestFit="1" customWidth="1"/>
    <col min="3656" max="3657" width="9.28515625" style="20" bestFit="1" customWidth="1"/>
    <col min="3658" max="3658" width="14.28515625" style="20" bestFit="1" customWidth="1"/>
    <col min="3659" max="3659" width="9.28515625" style="20" bestFit="1" customWidth="1"/>
    <col min="3660" max="3660" width="9.140625" style="20"/>
    <col min="3661" max="3662" width="9.28515625" style="20" bestFit="1" customWidth="1"/>
    <col min="3663" max="3663" width="14.28515625" style="20" bestFit="1" customWidth="1"/>
    <col min="3664" max="3665" width="9.28515625" style="20" bestFit="1" customWidth="1"/>
    <col min="3666" max="3666" width="14.28515625" style="20" bestFit="1" customWidth="1"/>
    <col min="3667" max="3667" width="9.28515625" style="20" bestFit="1" customWidth="1"/>
    <col min="3668" max="3668" width="9.140625" style="20"/>
    <col min="3669" max="3670" width="9.28515625" style="20" bestFit="1" customWidth="1"/>
    <col min="3671" max="3671" width="14.28515625" style="20" bestFit="1" customWidth="1"/>
    <col min="3672" max="3673" width="9.28515625" style="20" bestFit="1" customWidth="1"/>
    <col min="3674" max="3674" width="14.28515625" style="20" bestFit="1" customWidth="1"/>
    <col min="3675" max="3675" width="9.28515625" style="20" bestFit="1" customWidth="1"/>
    <col min="3676" max="3676" width="9.140625" style="20"/>
    <col min="3677" max="3678" width="9.28515625" style="20" bestFit="1" customWidth="1"/>
    <col min="3679" max="3679" width="14.28515625" style="20" bestFit="1" customWidth="1"/>
    <col min="3680" max="3681" width="9.28515625" style="20" bestFit="1" customWidth="1"/>
    <col min="3682" max="3682" width="14.28515625" style="20" bestFit="1" customWidth="1"/>
    <col min="3683" max="3683" width="9.28515625" style="20" bestFit="1" customWidth="1"/>
    <col min="3684" max="3684" width="9.140625" style="20"/>
    <col min="3685" max="3686" width="9.28515625" style="20" bestFit="1" customWidth="1"/>
    <col min="3687" max="3687" width="14.28515625" style="20" bestFit="1" customWidth="1"/>
    <col min="3688" max="3689" width="9.28515625" style="20" bestFit="1" customWidth="1"/>
    <col min="3690" max="3690" width="14.28515625" style="20" bestFit="1" customWidth="1"/>
    <col min="3691" max="3691" width="9.28515625" style="20" bestFit="1" customWidth="1"/>
    <col min="3692" max="3692" width="9.140625" style="20"/>
    <col min="3693" max="3694" width="9.28515625" style="20" bestFit="1" customWidth="1"/>
    <col min="3695" max="3695" width="14.28515625" style="20" bestFit="1" customWidth="1"/>
    <col min="3696" max="3697" width="9.28515625" style="20" bestFit="1" customWidth="1"/>
    <col min="3698" max="3698" width="14.28515625" style="20" bestFit="1" customWidth="1"/>
    <col min="3699" max="3699" width="9.28515625" style="20" bestFit="1" customWidth="1"/>
    <col min="3700" max="3700" width="9.140625" style="20"/>
    <col min="3701" max="3702" width="9.28515625" style="20" bestFit="1" customWidth="1"/>
    <col min="3703" max="3703" width="14.28515625" style="20" bestFit="1" customWidth="1"/>
    <col min="3704" max="3705" width="9.28515625" style="20" bestFit="1" customWidth="1"/>
    <col min="3706" max="3706" width="14.28515625" style="20" bestFit="1" customWidth="1"/>
    <col min="3707" max="3707" width="9.28515625" style="20" bestFit="1" customWidth="1"/>
    <col min="3708" max="3708" width="9.140625" style="20"/>
    <col min="3709" max="3710" width="9.28515625" style="20" bestFit="1" customWidth="1"/>
    <col min="3711" max="3711" width="14.28515625" style="20" bestFit="1" customWidth="1"/>
    <col min="3712" max="3713" width="9.28515625" style="20" bestFit="1" customWidth="1"/>
    <col min="3714" max="3714" width="14.28515625" style="20" bestFit="1" customWidth="1"/>
    <col min="3715" max="3715" width="9.28515625" style="20" bestFit="1" customWidth="1"/>
    <col min="3716" max="3716" width="9.140625" style="20"/>
    <col min="3717" max="3718" width="9.28515625" style="20" bestFit="1" customWidth="1"/>
    <col min="3719" max="3719" width="14.28515625" style="20" bestFit="1" customWidth="1"/>
    <col min="3720" max="3721" width="9.28515625" style="20" bestFit="1" customWidth="1"/>
    <col min="3722" max="3722" width="14.28515625" style="20" bestFit="1" customWidth="1"/>
    <col min="3723" max="3723" width="9.28515625" style="20" bestFit="1" customWidth="1"/>
    <col min="3724" max="3724" width="9.140625" style="20"/>
    <col min="3725" max="3726" width="9.28515625" style="20" bestFit="1" customWidth="1"/>
    <col min="3727" max="3727" width="14.28515625" style="20" bestFit="1" customWidth="1"/>
    <col min="3728" max="3729" width="9.28515625" style="20" bestFit="1" customWidth="1"/>
    <col min="3730" max="3730" width="14.28515625" style="20" bestFit="1" customWidth="1"/>
    <col min="3731" max="3731" width="9.28515625" style="20" bestFit="1" customWidth="1"/>
    <col min="3732" max="3732" width="9.140625" style="20"/>
    <col min="3733" max="3734" width="9.28515625" style="20" bestFit="1" customWidth="1"/>
    <col min="3735" max="3735" width="14.28515625" style="20" bestFit="1" customWidth="1"/>
    <col min="3736" max="3737" width="9.28515625" style="20" bestFit="1" customWidth="1"/>
    <col min="3738" max="3738" width="14.28515625" style="20" bestFit="1" customWidth="1"/>
    <col min="3739" max="3739" width="9.28515625" style="20" bestFit="1" customWidth="1"/>
    <col min="3740" max="3740" width="9.140625" style="20"/>
    <col min="3741" max="3742" width="9.28515625" style="20" bestFit="1" customWidth="1"/>
    <col min="3743" max="3743" width="14.28515625" style="20" bestFit="1" customWidth="1"/>
    <col min="3744" max="3745" width="9.28515625" style="20" bestFit="1" customWidth="1"/>
    <col min="3746" max="3746" width="14.28515625" style="20" bestFit="1" customWidth="1"/>
    <col min="3747" max="3747" width="9.28515625" style="20" bestFit="1" customWidth="1"/>
    <col min="3748" max="3748" width="9.140625" style="20"/>
    <col min="3749" max="3750" width="9.28515625" style="20" bestFit="1" customWidth="1"/>
    <col min="3751" max="3751" width="14.28515625" style="20" bestFit="1" customWidth="1"/>
    <col min="3752" max="3753" width="9.28515625" style="20" bestFit="1" customWidth="1"/>
    <col min="3754" max="3754" width="14.28515625" style="20" bestFit="1" customWidth="1"/>
    <col min="3755" max="3755" width="9.28515625" style="20" bestFit="1" customWidth="1"/>
    <col min="3756" max="3756" width="9.140625" style="20"/>
    <col min="3757" max="3758" width="9.28515625" style="20" bestFit="1" customWidth="1"/>
    <col min="3759" max="3759" width="14.28515625" style="20" bestFit="1" customWidth="1"/>
    <col min="3760" max="3761" width="9.28515625" style="20" bestFit="1" customWidth="1"/>
    <col min="3762" max="3762" width="14.28515625" style="20" bestFit="1" customWidth="1"/>
    <col min="3763" max="3763" width="9.28515625" style="20" bestFit="1" customWidth="1"/>
    <col min="3764" max="3764" width="9.140625" style="20"/>
    <col min="3765" max="3766" width="9.28515625" style="20" bestFit="1" customWidth="1"/>
    <col min="3767" max="3767" width="14.28515625" style="20" bestFit="1" customWidth="1"/>
    <col min="3768" max="3769" width="9.28515625" style="20" bestFit="1" customWidth="1"/>
    <col min="3770" max="3770" width="14.28515625" style="20" bestFit="1" customWidth="1"/>
    <col min="3771" max="3771" width="9.28515625" style="20" bestFit="1" customWidth="1"/>
    <col min="3772" max="3772" width="9.140625" style="20"/>
    <col min="3773" max="3774" width="9.28515625" style="20" bestFit="1" customWidth="1"/>
    <col min="3775" max="3775" width="14.28515625" style="20" bestFit="1" customWidth="1"/>
    <col min="3776" max="3777" width="9.28515625" style="20" bestFit="1" customWidth="1"/>
    <col min="3778" max="3778" width="14.28515625" style="20" bestFit="1" customWidth="1"/>
    <col min="3779" max="3779" width="9.28515625" style="20" bestFit="1" customWidth="1"/>
    <col min="3780" max="3780" width="9.140625" style="20"/>
    <col min="3781" max="3782" width="9.28515625" style="20" bestFit="1" customWidth="1"/>
    <col min="3783" max="3783" width="14.28515625" style="20" bestFit="1" customWidth="1"/>
    <col min="3784" max="3785" width="9.28515625" style="20" bestFit="1" customWidth="1"/>
    <col min="3786" max="3786" width="14.28515625" style="20" bestFit="1" customWidth="1"/>
    <col min="3787" max="3787" width="9.28515625" style="20" bestFit="1" customWidth="1"/>
    <col min="3788" max="3788" width="9.140625" style="20"/>
    <col min="3789" max="3790" width="9.28515625" style="20" bestFit="1" customWidth="1"/>
    <col min="3791" max="3791" width="14.28515625" style="20" bestFit="1" customWidth="1"/>
    <col min="3792" max="3793" width="9.28515625" style="20" bestFit="1" customWidth="1"/>
    <col min="3794" max="3794" width="14.28515625" style="20" bestFit="1" customWidth="1"/>
    <col min="3795" max="3795" width="9.28515625" style="20" bestFit="1" customWidth="1"/>
    <col min="3796" max="3796" width="9.140625" style="20"/>
    <col min="3797" max="3798" width="9.28515625" style="20" bestFit="1" customWidth="1"/>
    <col min="3799" max="3799" width="14.28515625" style="20" bestFit="1" customWidth="1"/>
    <col min="3800" max="3801" width="9.28515625" style="20" bestFit="1" customWidth="1"/>
    <col min="3802" max="3802" width="14.28515625" style="20" bestFit="1" customWidth="1"/>
    <col min="3803" max="3803" width="9.28515625" style="20" bestFit="1" customWidth="1"/>
    <col min="3804" max="3804" width="9.140625" style="20"/>
    <col min="3805" max="3806" width="9.28515625" style="20" bestFit="1" customWidth="1"/>
    <col min="3807" max="3807" width="14.28515625" style="20" bestFit="1" customWidth="1"/>
    <col min="3808" max="3809" width="9.28515625" style="20" bestFit="1" customWidth="1"/>
    <col min="3810" max="3810" width="14.28515625" style="20" bestFit="1" customWidth="1"/>
    <col min="3811" max="3811" width="9.28515625" style="20" bestFit="1" customWidth="1"/>
    <col min="3812" max="3812" width="9.140625" style="20"/>
    <col min="3813" max="3814" width="9.28515625" style="20" bestFit="1" customWidth="1"/>
    <col min="3815" max="3815" width="14.28515625" style="20" bestFit="1" customWidth="1"/>
    <col min="3816" max="3817" width="9.28515625" style="20" bestFit="1" customWidth="1"/>
    <col min="3818" max="3818" width="14.28515625" style="20" bestFit="1" customWidth="1"/>
    <col min="3819" max="3819" width="9.28515625" style="20" bestFit="1" customWidth="1"/>
    <col min="3820" max="3820" width="9.140625" style="20"/>
    <col min="3821" max="3822" width="9.28515625" style="20" bestFit="1" customWidth="1"/>
    <col min="3823" max="3823" width="14.28515625" style="20" bestFit="1" customWidth="1"/>
    <col min="3824" max="3825" width="9.28515625" style="20" bestFit="1" customWidth="1"/>
    <col min="3826" max="3826" width="14.28515625" style="20" bestFit="1" customWidth="1"/>
    <col min="3827" max="3827" width="9.28515625" style="20" bestFit="1" customWidth="1"/>
    <col min="3828" max="3828" width="9.140625" style="20"/>
    <col min="3829" max="3830" width="9.28515625" style="20" bestFit="1" customWidth="1"/>
    <col min="3831" max="3831" width="14.28515625" style="20" bestFit="1" customWidth="1"/>
    <col min="3832" max="3833" width="9.28515625" style="20" bestFit="1" customWidth="1"/>
    <col min="3834" max="3834" width="14.28515625" style="20" bestFit="1" customWidth="1"/>
    <col min="3835" max="3835" width="9.28515625" style="20" bestFit="1" customWidth="1"/>
    <col min="3836" max="3836" width="9.140625" style="20"/>
    <col min="3837" max="3838" width="9.28515625" style="20" bestFit="1" customWidth="1"/>
    <col min="3839" max="3839" width="14.28515625" style="20" bestFit="1" customWidth="1"/>
    <col min="3840" max="3841" width="9.28515625" style="20" bestFit="1" customWidth="1"/>
    <col min="3842" max="3842" width="14.28515625" style="20" bestFit="1" customWidth="1"/>
    <col min="3843" max="3843" width="9.28515625" style="20" bestFit="1" customWidth="1"/>
    <col min="3844" max="3844" width="9.140625" style="20"/>
    <col min="3845" max="3846" width="9.28515625" style="20" bestFit="1" customWidth="1"/>
    <col min="3847" max="3847" width="14.28515625" style="20" bestFit="1" customWidth="1"/>
    <col min="3848" max="3849" width="9.28515625" style="20" bestFit="1" customWidth="1"/>
    <col min="3850" max="3850" width="14.28515625" style="20" bestFit="1" customWidth="1"/>
    <col min="3851" max="3851" width="9.28515625" style="20" bestFit="1" customWidth="1"/>
    <col min="3852" max="3852" width="9.140625" style="20"/>
    <col min="3853" max="3854" width="9.28515625" style="20" bestFit="1" customWidth="1"/>
    <col min="3855" max="3855" width="14.28515625" style="20" bestFit="1" customWidth="1"/>
    <col min="3856" max="3857" width="9.28515625" style="20" bestFit="1" customWidth="1"/>
    <col min="3858" max="3858" width="14.28515625" style="20" bestFit="1" customWidth="1"/>
    <col min="3859" max="3859" width="9.28515625" style="20" bestFit="1" customWidth="1"/>
    <col min="3860" max="3860" width="9.140625" style="20"/>
    <col min="3861" max="3862" width="9.28515625" style="20" bestFit="1" customWidth="1"/>
    <col min="3863" max="3863" width="14.28515625" style="20" bestFit="1" customWidth="1"/>
    <col min="3864" max="3865" width="9.28515625" style="20" bestFit="1" customWidth="1"/>
    <col min="3866" max="3866" width="14.28515625" style="20" bestFit="1" customWidth="1"/>
    <col min="3867" max="3867" width="9.28515625" style="20" bestFit="1" customWidth="1"/>
    <col min="3868" max="3868" width="9.140625" style="20"/>
    <col min="3869" max="3870" width="9.28515625" style="20" bestFit="1" customWidth="1"/>
    <col min="3871" max="3871" width="14.28515625" style="20" bestFit="1" customWidth="1"/>
    <col min="3872" max="3873" width="9.28515625" style="20" bestFit="1" customWidth="1"/>
    <col min="3874" max="3874" width="14.28515625" style="20" bestFit="1" customWidth="1"/>
    <col min="3875" max="3875" width="9.28515625" style="20" bestFit="1" customWidth="1"/>
    <col min="3876" max="3876" width="9.140625" style="20"/>
    <col min="3877" max="3878" width="9.28515625" style="20" bestFit="1" customWidth="1"/>
    <col min="3879" max="3879" width="14.28515625" style="20" bestFit="1" customWidth="1"/>
    <col min="3880" max="3881" width="9.28515625" style="20" bestFit="1" customWidth="1"/>
    <col min="3882" max="3882" width="14.28515625" style="20" bestFit="1" customWidth="1"/>
    <col min="3883" max="3883" width="9.28515625" style="20" bestFit="1" customWidth="1"/>
    <col min="3884" max="3884" width="9.140625" style="20"/>
    <col min="3885" max="3886" width="9.28515625" style="20" bestFit="1" customWidth="1"/>
    <col min="3887" max="3887" width="14.28515625" style="20" bestFit="1" customWidth="1"/>
    <col min="3888" max="3889" width="9.28515625" style="20" bestFit="1" customWidth="1"/>
    <col min="3890" max="3890" width="14.28515625" style="20" bestFit="1" customWidth="1"/>
    <col min="3891" max="3891" width="9.28515625" style="20" bestFit="1" customWidth="1"/>
    <col min="3892" max="3892" width="9.140625" style="20"/>
    <col min="3893" max="3894" width="9.28515625" style="20" bestFit="1" customWidth="1"/>
    <col min="3895" max="3895" width="14.28515625" style="20" bestFit="1" customWidth="1"/>
    <col min="3896" max="3897" width="9.28515625" style="20" bestFit="1" customWidth="1"/>
    <col min="3898" max="3898" width="14.28515625" style="20" bestFit="1" customWidth="1"/>
    <col min="3899" max="3899" width="9.28515625" style="20" bestFit="1" customWidth="1"/>
    <col min="3900" max="3900" width="9.140625" style="20"/>
    <col min="3901" max="3902" width="9.28515625" style="20" bestFit="1" customWidth="1"/>
    <col min="3903" max="3903" width="14.28515625" style="20" bestFit="1" customWidth="1"/>
    <col min="3904" max="3905" width="9.28515625" style="20" bestFit="1" customWidth="1"/>
    <col min="3906" max="3906" width="14.28515625" style="20" bestFit="1" customWidth="1"/>
    <col min="3907" max="3907" width="9.28515625" style="20" bestFit="1" customWidth="1"/>
    <col min="3908" max="3908" width="9.140625" style="20"/>
    <col min="3909" max="3910" width="9.28515625" style="20" bestFit="1" customWidth="1"/>
    <col min="3911" max="3911" width="14.28515625" style="20" bestFit="1" customWidth="1"/>
    <col min="3912" max="3913" width="9.28515625" style="20" bestFit="1" customWidth="1"/>
    <col min="3914" max="3914" width="14.28515625" style="20" bestFit="1" customWidth="1"/>
    <col min="3915" max="3915" width="9.28515625" style="20" bestFit="1" customWidth="1"/>
    <col min="3916" max="3916" width="9.140625" style="20"/>
    <col min="3917" max="3918" width="9.28515625" style="20" bestFit="1" customWidth="1"/>
    <col min="3919" max="3919" width="14.28515625" style="20" bestFit="1" customWidth="1"/>
    <col min="3920" max="3921" width="9.28515625" style="20" bestFit="1" customWidth="1"/>
    <col min="3922" max="3922" width="14.28515625" style="20" bestFit="1" customWidth="1"/>
    <col min="3923" max="3923" width="9.28515625" style="20" bestFit="1" customWidth="1"/>
    <col min="3924" max="3924" width="9.140625" style="20"/>
    <col min="3925" max="3926" width="9.28515625" style="20" bestFit="1" customWidth="1"/>
    <col min="3927" max="3927" width="14.28515625" style="20" bestFit="1" customWidth="1"/>
    <col min="3928" max="3929" width="9.28515625" style="20" bestFit="1" customWidth="1"/>
    <col min="3930" max="3930" width="14.28515625" style="20" bestFit="1" customWidth="1"/>
    <col min="3931" max="3931" width="9.28515625" style="20" bestFit="1" customWidth="1"/>
    <col min="3932" max="3932" width="9.140625" style="20"/>
    <col min="3933" max="3934" width="9.28515625" style="20" bestFit="1" customWidth="1"/>
    <col min="3935" max="3935" width="14.28515625" style="20" bestFit="1" customWidth="1"/>
    <col min="3936" max="3937" width="9.28515625" style="20" bestFit="1" customWidth="1"/>
    <col min="3938" max="3938" width="14.28515625" style="20" bestFit="1" customWidth="1"/>
    <col min="3939" max="3939" width="9.28515625" style="20" bestFit="1" customWidth="1"/>
    <col min="3940" max="3940" width="9.140625" style="20"/>
    <col min="3941" max="3942" width="9.28515625" style="20" bestFit="1" customWidth="1"/>
    <col min="3943" max="3943" width="14.28515625" style="20" bestFit="1" customWidth="1"/>
    <col min="3944" max="3945" width="9.28515625" style="20" bestFit="1" customWidth="1"/>
    <col min="3946" max="3946" width="14.28515625" style="20" bestFit="1" customWidth="1"/>
    <col min="3947" max="3947" width="9.28515625" style="20" bestFit="1" customWidth="1"/>
    <col min="3948" max="3948" width="9.140625" style="20"/>
    <col min="3949" max="3950" width="9.28515625" style="20" bestFit="1" customWidth="1"/>
    <col min="3951" max="3951" width="14.28515625" style="20" bestFit="1" customWidth="1"/>
    <col min="3952" max="3953" width="9.28515625" style="20" bestFit="1" customWidth="1"/>
    <col min="3954" max="3954" width="14.28515625" style="20" bestFit="1" customWidth="1"/>
    <col min="3955" max="3955" width="9.28515625" style="20" bestFit="1" customWidth="1"/>
    <col min="3956" max="3956" width="9.140625" style="20"/>
    <col min="3957" max="3958" width="9.28515625" style="20" bestFit="1" customWidth="1"/>
    <col min="3959" max="3959" width="14.28515625" style="20" bestFit="1" customWidth="1"/>
    <col min="3960" max="3961" width="9.28515625" style="20" bestFit="1" customWidth="1"/>
    <col min="3962" max="3962" width="14.28515625" style="20" bestFit="1" customWidth="1"/>
    <col min="3963" max="3963" width="9.28515625" style="20" bestFit="1" customWidth="1"/>
    <col min="3964" max="3964" width="9.140625" style="20"/>
    <col min="3965" max="3966" width="9.28515625" style="20" bestFit="1" customWidth="1"/>
    <col min="3967" max="3967" width="14.28515625" style="20" bestFit="1" customWidth="1"/>
    <col min="3968" max="3969" width="9.28515625" style="20" bestFit="1" customWidth="1"/>
    <col min="3970" max="3970" width="14.28515625" style="20" bestFit="1" customWidth="1"/>
    <col min="3971" max="3971" width="9.28515625" style="20" bestFit="1" customWidth="1"/>
    <col min="3972" max="3972" width="9.140625" style="20"/>
    <col min="3973" max="3974" width="9.28515625" style="20" bestFit="1" customWidth="1"/>
    <col min="3975" max="3975" width="14.28515625" style="20" bestFit="1" customWidth="1"/>
    <col min="3976" max="3977" width="9.28515625" style="20" bestFit="1" customWidth="1"/>
    <col min="3978" max="3978" width="14.28515625" style="20" bestFit="1" customWidth="1"/>
    <col min="3979" max="3979" width="9.28515625" style="20" bestFit="1" customWidth="1"/>
    <col min="3980" max="3980" width="9.140625" style="20"/>
    <col min="3981" max="3982" width="9.28515625" style="20" bestFit="1" customWidth="1"/>
    <col min="3983" max="3983" width="14.28515625" style="20" bestFit="1" customWidth="1"/>
    <col min="3984" max="3985" width="9.28515625" style="20" bestFit="1" customWidth="1"/>
    <col min="3986" max="3986" width="14.28515625" style="20" bestFit="1" customWidth="1"/>
    <col min="3987" max="3987" width="9.28515625" style="20" bestFit="1" customWidth="1"/>
    <col min="3988" max="3988" width="9.140625" style="20"/>
    <col min="3989" max="3990" width="9.28515625" style="20" bestFit="1" customWidth="1"/>
    <col min="3991" max="3991" width="14.28515625" style="20" bestFit="1" customWidth="1"/>
    <col min="3992" max="3993" width="9.28515625" style="20" bestFit="1" customWidth="1"/>
    <col min="3994" max="3994" width="14.28515625" style="20" bestFit="1" customWidth="1"/>
    <col min="3995" max="3995" width="9.28515625" style="20" bestFit="1" customWidth="1"/>
    <col min="3996" max="3996" width="9.140625" style="20"/>
    <col min="3997" max="3998" width="9.28515625" style="20" bestFit="1" customWidth="1"/>
    <col min="3999" max="3999" width="14.28515625" style="20" bestFit="1" customWidth="1"/>
    <col min="4000" max="4001" width="9.28515625" style="20" bestFit="1" customWidth="1"/>
    <col min="4002" max="4002" width="14.28515625" style="20" bestFit="1" customWidth="1"/>
    <col min="4003" max="4003" width="9.28515625" style="20" bestFit="1" customWidth="1"/>
    <col min="4004" max="4004" width="9.140625" style="20"/>
    <col min="4005" max="4006" width="9.28515625" style="20" bestFit="1" customWidth="1"/>
    <col min="4007" max="4007" width="14.28515625" style="20" bestFit="1" customWidth="1"/>
    <col min="4008" max="4009" width="9.28515625" style="20" bestFit="1" customWidth="1"/>
    <col min="4010" max="4010" width="14.28515625" style="20" bestFit="1" customWidth="1"/>
    <col min="4011" max="4011" width="9.28515625" style="20" bestFit="1" customWidth="1"/>
    <col min="4012" max="4012" width="9.140625" style="20"/>
    <col min="4013" max="4014" width="9.28515625" style="20" bestFit="1" customWidth="1"/>
    <col min="4015" max="4015" width="14.28515625" style="20" bestFit="1" customWidth="1"/>
    <col min="4016" max="4017" width="9.28515625" style="20" bestFit="1" customWidth="1"/>
    <col min="4018" max="4018" width="14.28515625" style="20" bestFit="1" customWidth="1"/>
    <col min="4019" max="4019" width="9.28515625" style="20" bestFit="1" customWidth="1"/>
    <col min="4020" max="4020" width="9.140625" style="20"/>
    <col min="4021" max="4022" width="9.28515625" style="20" bestFit="1" customWidth="1"/>
    <col min="4023" max="4023" width="14.28515625" style="20" bestFit="1" customWidth="1"/>
    <col min="4024" max="4025" width="9.28515625" style="20" bestFit="1" customWidth="1"/>
    <col min="4026" max="4026" width="14.28515625" style="20" bestFit="1" customWidth="1"/>
    <col min="4027" max="4027" width="9.28515625" style="20" bestFit="1" customWidth="1"/>
    <col min="4028" max="4028" width="9.140625" style="20"/>
    <col min="4029" max="4030" width="9.28515625" style="20" bestFit="1" customWidth="1"/>
    <col min="4031" max="4031" width="14.28515625" style="20" bestFit="1" customWidth="1"/>
    <col min="4032" max="4033" width="9.28515625" style="20" bestFit="1" customWidth="1"/>
    <col min="4034" max="4034" width="14.28515625" style="20" bestFit="1" customWidth="1"/>
    <col min="4035" max="4035" width="9.28515625" style="20" bestFit="1" customWidth="1"/>
    <col min="4036" max="4036" width="9.140625" style="20"/>
    <col min="4037" max="4038" width="9.28515625" style="20" bestFit="1" customWidth="1"/>
    <col min="4039" max="4039" width="14.28515625" style="20" bestFit="1" customWidth="1"/>
    <col min="4040" max="4041" width="9.28515625" style="20" bestFit="1" customWidth="1"/>
    <col min="4042" max="4042" width="14.28515625" style="20" bestFit="1" customWidth="1"/>
    <col min="4043" max="4043" width="9.28515625" style="20" bestFit="1" customWidth="1"/>
    <col min="4044" max="4044" width="9.140625" style="20"/>
    <col min="4045" max="4046" width="9.28515625" style="20" bestFit="1" customWidth="1"/>
    <col min="4047" max="4047" width="14.28515625" style="20" bestFit="1" customWidth="1"/>
    <col min="4048" max="4049" width="9.28515625" style="20" bestFit="1" customWidth="1"/>
    <col min="4050" max="4050" width="14.28515625" style="20" bestFit="1" customWidth="1"/>
    <col min="4051" max="4051" width="9.28515625" style="20" bestFit="1" customWidth="1"/>
    <col min="4052" max="4052" width="9.140625" style="20"/>
    <col min="4053" max="4054" width="9.28515625" style="20" bestFit="1" customWidth="1"/>
    <col min="4055" max="4055" width="14.28515625" style="20" bestFit="1" customWidth="1"/>
    <col min="4056" max="4057" width="9.28515625" style="20" bestFit="1" customWidth="1"/>
    <col min="4058" max="4058" width="14.28515625" style="20" bestFit="1" customWidth="1"/>
    <col min="4059" max="4059" width="9.28515625" style="20" bestFit="1" customWidth="1"/>
    <col min="4060" max="4060" width="9.140625" style="20"/>
    <col min="4061" max="4062" width="9.28515625" style="20" bestFit="1" customWidth="1"/>
    <col min="4063" max="4063" width="14.28515625" style="20" bestFit="1" customWidth="1"/>
    <col min="4064" max="4065" width="9.28515625" style="20" bestFit="1" customWidth="1"/>
    <col min="4066" max="4066" width="14.28515625" style="20" bestFit="1" customWidth="1"/>
    <col min="4067" max="4067" width="9.28515625" style="20" bestFit="1" customWidth="1"/>
    <col min="4068" max="4068" width="9.140625" style="20"/>
    <col min="4069" max="4070" width="9.28515625" style="20" bestFit="1" customWidth="1"/>
    <col min="4071" max="4071" width="14.28515625" style="20" bestFit="1" customWidth="1"/>
    <col min="4072" max="4073" width="9.28515625" style="20" bestFit="1" customWidth="1"/>
    <col min="4074" max="4074" width="14.28515625" style="20" bestFit="1" customWidth="1"/>
    <col min="4075" max="4075" width="9.28515625" style="20" bestFit="1" customWidth="1"/>
    <col min="4076" max="4076" width="9.140625" style="20"/>
    <col min="4077" max="4078" width="9.28515625" style="20" bestFit="1" customWidth="1"/>
    <col min="4079" max="4079" width="14.28515625" style="20" bestFit="1" customWidth="1"/>
    <col min="4080" max="4081" width="9.28515625" style="20" bestFit="1" customWidth="1"/>
    <col min="4082" max="4082" width="14.28515625" style="20" bestFit="1" customWidth="1"/>
    <col min="4083" max="4083" width="9.28515625" style="20" bestFit="1" customWidth="1"/>
    <col min="4084" max="4084" width="9.140625" style="20"/>
    <col min="4085" max="4086" width="9.28515625" style="20" bestFit="1" customWidth="1"/>
    <col min="4087" max="4087" width="14.28515625" style="20" bestFit="1" customWidth="1"/>
    <col min="4088" max="4089" width="9.28515625" style="20" bestFit="1" customWidth="1"/>
    <col min="4090" max="4090" width="14.28515625" style="20" bestFit="1" customWidth="1"/>
    <col min="4091" max="4091" width="9.28515625" style="20" bestFit="1" customWidth="1"/>
    <col min="4092" max="4092" width="9.140625" style="20"/>
    <col min="4093" max="4094" width="9.28515625" style="20" bestFit="1" customWidth="1"/>
    <col min="4095" max="4095" width="14.28515625" style="20" bestFit="1" customWidth="1"/>
    <col min="4096" max="4097" width="9.28515625" style="20" bestFit="1" customWidth="1"/>
    <col min="4098" max="4098" width="14.28515625" style="20" bestFit="1" customWidth="1"/>
    <col min="4099" max="4099" width="9.28515625" style="20" bestFit="1" customWidth="1"/>
    <col min="4100" max="4100" width="9.140625" style="20"/>
    <col min="4101" max="4102" width="9.28515625" style="20" bestFit="1" customWidth="1"/>
    <col min="4103" max="4103" width="14.28515625" style="20" bestFit="1" customWidth="1"/>
    <col min="4104" max="4105" width="9.28515625" style="20" bestFit="1" customWidth="1"/>
    <col min="4106" max="4106" width="14.28515625" style="20" bestFit="1" customWidth="1"/>
    <col min="4107" max="4107" width="9.28515625" style="20" bestFit="1" customWidth="1"/>
    <col min="4108" max="4108" width="9.140625" style="20"/>
    <col min="4109" max="4110" width="9.28515625" style="20" bestFit="1" customWidth="1"/>
    <col min="4111" max="4111" width="14.28515625" style="20" bestFit="1" customWidth="1"/>
    <col min="4112" max="4113" width="9.28515625" style="20" bestFit="1" customWidth="1"/>
    <col min="4114" max="4114" width="14.28515625" style="20" bestFit="1" customWidth="1"/>
    <col min="4115" max="4115" width="9.28515625" style="20" bestFit="1" customWidth="1"/>
    <col min="4116" max="4116" width="9.140625" style="20"/>
    <col min="4117" max="4118" width="9.28515625" style="20" bestFit="1" customWidth="1"/>
    <col min="4119" max="4119" width="14.28515625" style="20" bestFit="1" customWidth="1"/>
    <col min="4120" max="4121" width="9.28515625" style="20" bestFit="1" customWidth="1"/>
    <col min="4122" max="4122" width="14.28515625" style="20" bestFit="1" customWidth="1"/>
    <col min="4123" max="4123" width="9.28515625" style="20" bestFit="1" customWidth="1"/>
    <col min="4124" max="4124" width="9.140625" style="20"/>
    <col min="4125" max="4126" width="9.28515625" style="20" bestFit="1" customWidth="1"/>
    <col min="4127" max="4127" width="14.28515625" style="20" bestFit="1" customWidth="1"/>
    <col min="4128" max="4129" width="9.28515625" style="20" bestFit="1" customWidth="1"/>
    <col min="4130" max="4130" width="14.28515625" style="20" bestFit="1" customWidth="1"/>
    <col min="4131" max="4131" width="9.28515625" style="20" bestFit="1" customWidth="1"/>
    <col min="4132" max="4132" width="9.140625" style="20"/>
    <col min="4133" max="4134" width="9.28515625" style="20" bestFit="1" customWidth="1"/>
    <col min="4135" max="4135" width="14.28515625" style="20" bestFit="1" customWidth="1"/>
    <col min="4136" max="4137" width="9.28515625" style="20" bestFit="1" customWidth="1"/>
    <col min="4138" max="4138" width="14.28515625" style="20" bestFit="1" customWidth="1"/>
    <col min="4139" max="4139" width="9.28515625" style="20" bestFit="1" customWidth="1"/>
    <col min="4140" max="4140" width="9.140625" style="20"/>
    <col min="4141" max="4142" width="9.28515625" style="20" bestFit="1" customWidth="1"/>
    <col min="4143" max="4143" width="14.28515625" style="20" bestFit="1" customWidth="1"/>
    <col min="4144" max="4145" width="9.28515625" style="20" bestFit="1" customWidth="1"/>
    <col min="4146" max="4146" width="14.28515625" style="20" bestFit="1" customWidth="1"/>
    <col min="4147" max="4147" width="9.28515625" style="20" bestFit="1" customWidth="1"/>
    <col min="4148" max="4148" width="9.140625" style="20"/>
    <col min="4149" max="4150" width="9.28515625" style="20" bestFit="1" customWidth="1"/>
    <col min="4151" max="4151" width="14.28515625" style="20" bestFit="1" customWidth="1"/>
    <col min="4152" max="4153" width="9.28515625" style="20" bestFit="1" customWidth="1"/>
    <col min="4154" max="4154" width="14.28515625" style="20" bestFit="1" customWidth="1"/>
    <col min="4155" max="4155" width="9.28515625" style="20" bestFit="1" customWidth="1"/>
    <col min="4156" max="4156" width="9.140625" style="20"/>
    <col min="4157" max="4158" width="9.28515625" style="20" bestFit="1" customWidth="1"/>
    <col min="4159" max="4159" width="14.28515625" style="20" bestFit="1" customWidth="1"/>
    <col min="4160" max="4161" width="9.28515625" style="20" bestFit="1" customWidth="1"/>
    <col min="4162" max="4162" width="14.28515625" style="20" bestFit="1" customWidth="1"/>
    <col min="4163" max="4163" width="9.28515625" style="20" bestFit="1" customWidth="1"/>
    <col min="4164" max="4164" width="9.140625" style="20"/>
    <col min="4165" max="4166" width="9.28515625" style="20" bestFit="1" customWidth="1"/>
    <col min="4167" max="4167" width="14.28515625" style="20" bestFit="1" customWidth="1"/>
    <col min="4168" max="4169" width="9.28515625" style="20" bestFit="1" customWidth="1"/>
    <col min="4170" max="4170" width="14.28515625" style="20" bestFit="1" customWidth="1"/>
    <col min="4171" max="4171" width="9.28515625" style="20" bestFit="1" customWidth="1"/>
    <col min="4172" max="4172" width="9.140625" style="20"/>
    <col min="4173" max="4174" width="9.28515625" style="20" bestFit="1" customWidth="1"/>
    <col min="4175" max="4175" width="14.28515625" style="20" bestFit="1" customWidth="1"/>
    <col min="4176" max="4177" width="9.28515625" style="20" bestFit="1" customWidth="1"/>
    <col min="4178" max="4178" width="14.28515625" style="20" bestFit="1" customWidth="1"/>
    <col min="4179" max="4179" width="9.28515625" style="20" bestFit="1" customWidth="1"/>
    <col min="4180" max="4180" width="9.140625" style="20"/>
    <col min="4181" max="4182" width="9.28515625" style="20" bestFit="1" customWidth="1"/>
    <col min="4183" max="4183" width="14.28515625" style="20" bestFit="1" customWidth="1"/>
    <col min="4184" max="4185" width="9.28515625" style="20" bestFit="1" customWidth="1"/>
    <col min="4186" max="4186" width="14.28515625" style="20" bestFit="1" customWidth="1"/>
    <col min="4187" max="4187" width="9.28515625" style="20" bestFit="1" customWidth="1"/>
    <col min="4188" max="4188" width="9.140625" style="20"/>
    <col min="4189" max="4190" width="9.28515625" style="20" bestFit="1" customWidth="1"/>
    <col min="4191" max="4191" width="14.28515625" style="20" bestFit="1" customWidth="1"/>
    <col min="4192" max="4193" width="9.28515625" style="20" bestFit="1" customWidth="1"/>
    <col min="4194" max="4194" width="14.28515625" style="20" bestFit="1" customWidth="1"/>
    <col min="4195" max="4195" width="9.28515625" style="20" bestFit="1" customWidth="1"/>
    <col min="4196" max="4196" width="9.140625" style="20"/>
    <col min="4197" max="4198" width="9.28515625" style="20" bestFit="1" customWidth="1"/>
    <col min="4199" max="4199" width="14.28515625" style="20" bestFit="1" customWidth="1"/>
    <col min="4200" max="4201" width="9.28515625" style="20" bestFit="1" customWidth="1"/>
    <col min="4202" max="4202" width="14.28515625" style="20" bestFit="1" customWidth="1"/>
    <col min="4203" max="4203" width="9.28515625" style="20" bestFit="1" customWidth="1"/>
    <col min="4204" max="4204" width="9.140625" style="20"/>
    <col min="4205" max="4206" width="9.28515625" style="20" bestFit="1" customWidth="1"/>
    <col min="4207" max="4207" width="14.28515625" style="20" bestFit="1" customWidth="1"/>
    <col min="4208" max="4209" width="9.28515625" style="20" bestFit="1" customWidth="1"/>
    <col min="4210" max="4210" width="14.28515625" style="20" bestFit="1" customWidth="1"/>
    <col min="4211" max="4211" width="9.28515625" style="20" bestFit="1" customWidth="1"/>
    <col min="4212" max="4212" width="9.140625" style="20"/>
    <col min="4213" max="4214" width="9.28515625" style="20" bestFit="1" customWidth="1"/>
    <col min="4215" max="4215" width="14.28515625" style="20" bestFit="1" customWidth="1"/>
    <col min="4216" max="4217" width="9.28515625" style="20" bestFit="1" customWidth="1"/>
    <col min="4218" max="4218" width="14.28515625" style="20" bestFit="1" customWidth="1"/>
    <col min="4219" max="4219" width="9.28515625" style="20" bestFit="1" customWidth="1"/>
    <col min="4220" max="4220" width="9.140625" style="20"/>
    <col min="4221" max="4222" width="9.28515625" style="20" bestFit="1" customWidth="1"/>
    <col min="4223" max="4223" width="14.28515625" style="20" bestFit="1" customWidth="1"/>
    <col min="4224" max="4225" width="9.28515625" style="20" bestFit="1" customWidth="1"/>
    <col min="4226" max="4226" width="14.28515625" style="20" bestFit="1" customWidth="1"/>
    <col min="4227" max="4227" width="9.28515625" style="20" bestFit="1" customWidth="1"/>
    <col min="4228" max="4228" width="9.140625" style="20"/>
    <col min="4229" max="4230" width="9.28515625" style="20" bestFit="1" customWidth="1"/>
    <col min="4231" max="4231" width="14.28515625" style="20" bestFit="1" customWidth="1"/>
    <col min="4232" max="4233" width="9.28515625" style="20" bestFit="1" customWidth="1"/>
    <col min="4234" max="4234" width="14.28515625" style="20" bestFit="1" customWidth="1"/>
    <col min="4235" max="4235" width="9.28515625" style="20" bestFit="1" customWidth="1"/>
    <col min="4236" max="4236" width="9.140625" style="20"/>
    <col min="4237" max="4238" width="9.28515625" style="20" bestFit="1" customWidth="1"/>
    <col min="4239" max="4239" width="14.28515625" style="20" bestFit="1" customWidth="1"/>
    <col min="4240" max="4241" width="9.28515625" style="20" bestFit="1" customWidth="1"/>
    <col min="4242" max="4242" width="14.28515625" style="20" bestFit="1" customWidth="1"/>
    <col min="4243" max="4243" width="9.28515625" style="20" bestFit="1" customWidth="1"/>
    <col min="4244" max="4244" width="9.140625" style="20"/>
    <col min="4245" max="4246" width="9.28515625" style="20" bestFit="1" customWidth="1"/>
    <col min="4247" max="4247" width="14.28515625" style="20" bestFit="1" customWidth="1"/>
    <col min="4248" max="4249" width="9.28515625" style="20" bestFit="1" customWidth="1"/>
    <col min="4250" max="4250" width="14.28515625" style="20" bestFit="1" customWidth="1"/>
    <col min="4251" max="4251" width="9.28515625" style="20" bestFit="1" customWidth="1"/>
    <col min="4252" max="4252" width="9.140625" style="20"/>
    <col min="4253" max="4254" width="9.28515625" style="20" bestFit="1" customWidth="1"/>
    <col min="4255" max="4255" width="14.28515625" style="20" bestFit="1" customWidth="1"/>
    <col min="4256" max="4257" width="9.28515625" style="20" bestFit="1" customWidth="1"/>
    <col min="4258" max="4258" width="14.28515625" style="20" bestFit="1" customWidth="1"/>
    <col min="4259" max="4259" width="9.28515625" style="20" bestFit="1" customWidth="1"/>
    <col min="4260" max="4260" width="9.140625" style="20"/>
    <col min="4261" max="4262" width="9.28515625" style="20" bestFit="1" customWidth="1"/>
    <col min="4263" max="4263" width="14.28515625" style="20" bestFit="1" customWidth="1"/>
    <col min="4264" max="4265" width="9.28515625" style="20" bestFit="1" customWidth="1"/>
    <col min="4266" max="4266" width="14.28515625" style="20" bestFit="1" customWidth="1"/>
    <col min="4267" max="4267" width="9.28515625" style="20" bestFit="1" customWidth="1"/>
    <col min="4268" max="4268" width="9.140625" style="20"/>
    <col min="4269" max="4270" width="9.28515625" style="20" bestFit="1" customWidth="1"/>
    <col min="4271" max="4271" width="14.28515625" style="20" bestFit="1" customWidth="1"/>
    <col min="4272" max="4273" width="9.28515625" style="20" bestFit="1" customWidth="1"/>
    <col min="4274" max="4274" width="14.28515625" style="20" bestFit="1" customWidth="1"/>
    <col min="4275" max="4275" width="9.28515625" style="20" bestFit="1" customWidth="1"/>
    <col min="4276" max="4276" width="9.140625" style="20"/>
    <col min="4277" max="4278" width="9.28515625" style="20" bestFit="1" customWidth="1"/>
    <col min="4279" max="4279" width="14.28515625" style="20" bestFit="1" customWidth="1"/>
    <col min="4280" max="4281" width="9.28515625" style="20" bestFit="1" customWidth="1"/>
    <col min="4282" max="4282" width="14.28515625" style="20" bestFit="1" customWidth="1"/>
    <col min="4283" max="4283" width="9.28515625" style="20" bestFit="1" customWidth="1"/>
    <col min="4284" max="4284" width="9.140625" style="20"/>
    <col min="4285" max="4286" width="9.28515625" style="20" bestFit="1" customWidth="1"/>
    <col min="4287" max="4287" width="14.28515625" style="20" bestFit="1" customWidth="1"/>
    <col min="4288" max="4289" width="9.28515625" style="20" bestFit="1" customWidth="1"/>
    <col min="4290" max="4290" width="14.28515625" style="20" bestFit="1" customWidth="1"/>
    <col min="4291" max="4291" width="9.28515625" style="20" bestFit="1" customWidth="1"/>
    <col min="4292" max="4292" width="9.140625" style="20"/>
    <col min="4293" max="4294" width="9.28515625" style="20" bestFit="1" customWidth="1"/>
    <col min="4295" max="4295" width="14.28515625" style="20" bestFit="1" customWidth="1"/>
    <col min="4296" max="4297" width="9.28515625" style="20" bestFit="1" customWidth="1"/>
    <col min="4298" max="4298" width="14.28515625" style="20" bestFit="1" customWidth="1"/>
    <col min="4299" max="4299" width="9.28515625" style="20" bestFit="1" customWidth="1"/>
    <col min="4300" max="4300" width="9.140625" style="20"/>
    <col min="4301" max="4302" width="9.28515625" style="20" bestFit="1" customWidth="1"/>
    <col min="4303" max="4303" width="14.28515625" style="20" bestFit="1" customWidth="1"/>
    <col min="4304" max="4305" width="9.28515625" style="20" bestFit="1" customWidth="1"/>
    <col min="4306" max="4306" width="14.28515625" style="20" bestFit="1" customWidth="1"/>
    <col min="4307" max="4307" width="9.28515625" style="20" bestFit="1" customWidth="1"/>
    <col min="4308" max="4308" width="9.140625" style="20"/>
    <col min="4309" max="4310" width="9.28515625" style="20" bestFit="1" customWidth="1"/>
    <col min="4311" max="4311" width="14.28515625" style="20" bestFit="1" customWidth="1"/>
    <col min="4312" max="4313" width="9.28515625" style="20" bestFit="1" customWidth="1"/>
    <col min="4314" max="4314" width="14.28515625" style="20" bestFit="1" customWidth="1"/>
    <col min="4315" max="4315" width="9.28515625" style="20" bestFit="1" customWidth="1"/>
    <col min="4316" max="4316" width="9.140625" style="20"/>
    <col min="4317" max="4318" width="9.28515625" style="20" bestFit="1" customWidth="1"/>
    <col min="4319" max="4319" width="14.28515625" style="20" bestFit="1" customWidth="1"/>
    <col min="4320" max="4321" width="9.28515625" style="20" bestFit="1" customWidth="1"/>
    <col min="4322" max="4322" width="14.28515625" style="20" bestFit="1" customWidth="1"/>
    <col min="4323" max="4323" width="9.28515625" style="20" bestFit="1" customWidth="1"/>
    <col min="4324" max="4324" width="9.140625" style="20"/>
    <col min="4325" max="4326" width="9.28515625" style="20" bestFit="1" customWidth="1"/>
    <col min="4327" max="4327" width="14.28515625" style="20" bestFit="1" customWidth="1"/>
    <col min="4328" max="4329" width="9.28515625" style="20" bestFit="1" customWidth="1"/>
    <col min="4330" max="4330" width="14.28515625" style="20" bestFit="1" customWidth="1"/>
    <col min="4331" max="4331" width="9.28515625" style="20" bestFit="1" customWidth="1"/>
    <col min="4332" max="4332" width="9.140625" style="20"/>
    <col min="4333" max="4334" width="9.28515625" style="20" bestFit="1" customWidth="1"/>
    <col min="4335" max="4335" width="14.28515625" style="20" bestFit="1" customWidth="1"/>
    <col min="4336" max="4337" width="9.28515625" style="20" bestFit="1" customWidth="1"/>
    <col min="4338" max="4338" width="14.28515625" style="20" bestFit="1" customWidth="1"/>
    <col min="4339" max="4339" width="9.28515625" style="20" bestFit="1" customWidth="1"/>
    <col min="4340" max="4340" width="9.140625" style="20"/>
    <col min="4341" max="4342" width="9.28515625" style="20" bestFit="1" customWidth="1"/>
    <col min="4343" max="4343" width="14.28515625" style="20" bestFit="1" customWidth="1"/>
    <col min="4344" max="4345" width="9.28515625" style="20" bestFit="1" customWidth="1"/>
    <col min="4346" max="4346" width="14.28515625" style="20" bestFit="1" customWidth="1"/>
    <col min="4347" max="4347" width="9.28515625" style="20" bestFit="1" customWidth="1"/>
    <col min="4348" max="4348" width="9.140625" style="20"/>
    <col min="4349" max="4350" width="9.28515625" style="20" bestFit="1" customWidth="1"/>
    <col min="4351" max="4351" width="14.28515625" style="20" bestFit="1" customWidth="1"/>
    <col min="4352" max="4353" width="9.28515625" style="20" bestFit="1" customWidth="1"/>
    <col min="4354" max="4354" width="14.28515625" style="20" bestFit="1" customWidth="1"/>
    <col min="4355" max="4355" width="9.28515625" style="20" bestFit="1" customWidth="1"/>
    <col min="4356" max="4356" width="9.140625" style="20"/>
    <col min="4357" max="4358" width="9.28515625" style="20" bestFit="1" customWidth="1"/>
    <col min="4359" max="4359" width="14.28515625" style="20" bestFit="1" customWidth="1"/>
    <col min="4360" max="4361" width="9.28515625" style="20" bestFit="1" customWidth="1"/>
    <col min="4362" max="4362" width="14.28515625" style="20" bestFit="1" customWidth="1"/>
    <col min="4363" max="4363" width="9.28515625" style="20" bestFit="1" customWidth="1"/>
    <col min="4364" max="4364" width="9.140625" style="20"/>
    <col min="4365" max="4366" width="9.28515625" style="20" bestFit="1" customWidth="1"/>
    <col min="4367" max="4367" width="14.28515625" style="20" bestFit="1" customWidth="1"/>
    <col min="4368" max="4369" width="9.28515625" style="20" bestFit="1" customWidth="1"/>
    <col min="4370" max="4370" width="14.28515625" style="20" bestFit="1" customWidth="1"/>
    <col min="4371" max="4371" width="9.28515625" style="20" bestFit="1" customWidth="1"/>
    <col min="4372" max="4372" width="9.140625" style="20"/>
    <col min="4373" max="4374" width="9.28515625" style="20" bestFit="1" customWidth="1"/>
    <col min="4375" max="4375" width="14.28515625" style="20" bestFit="1" customWidth="1"/>
    <col min="4376" max="4377" width="9.28515625" style="20" bestFit="1" customWidth="1"/>
    <col min="4378" max="4378" width="14.28515625" style="20" bestFit="1" customWidth="1"/>
    <col min="4379" max="4379" width="9.28515625" style="20" bestFit="1" customWidth="1"/>
    <col min="4380" max="4380" width="9.140625" style="20"/>
    <col min="4381" max="4382" width="9.28515625" style="20" bestFit="1" customWidth="1"/>
    <col min="4383" max="4383" width="14.28515625" style="20" bestFit="1" customWidth="1"/>
    <col min="4384" max="4385" width="9.28515625" style="20" bestFit="1" customWidth="1"/>
    <col min="4386" max="4386" width="14.28515625" style="20" bestFit="1" customWidth="1"/>
    <col min="4387" max="4387" width="9.28515625" style="20" bestFit="1" customWidth="1"/>
    <col min="4388" max="4388" width="9.140625" style="20"/>
    <col min="4389" max="4390" width="9.28515625" style="20" bestFit="1" customWidth="1"/>
    <col min="4391" max="4391" width="14.28515625" style="20" bestFit="1" customWidth="1"/>
    <col min="4392" max="4393" width="9.28515625" style="20" bestFit="1" customWidth="1"/>
    <col min="4394" max="4394" width="14.28515625" style="20" bestFit="1" customWidth="1"/>
    <col min="4395" max="4395" width="9.28515625" style="20" bestFit="1" customWidth="1"/>
    <col min="4396" max="4396" width="9.140625" style="20"/>
    <col min="4397" max="4398" width="9.28515625" style="20" bestFit="1" customWidth="1"/>
    <col min="4399" max="4399" width="14.28515625" style="20" bestFit="1" customWidth="1"/>
    <col min="4400" max="4401" width="9.28515625" style="20" bestFit="1" customWidth="1"/>
    <col min="4402" max="4402" width="14.28515625" style="20" bestFit="1" customWidth="1"/>
    <col min="4403" max="4403" width="9.28515625" style="20" bestFit="1" customWidth="1"/>
    <col min="4404" max="4404" width="9.140625" style="20"/>
    <col min="4405" max="4406" width="9.28515625" style="20" bestFit="1" customWidth="1"/>
    <col min="4407" max="4407" width="14.28515625" style="20" bestFit="1" customWidth="1"/>
    <col min="4408" max="4409" width="9.28515625" style="20" bestFit="1" customWidth="1"/>
    <col min="4410" max="4410" width="14.28515625" style="20" bestFit="1" customWidth="1"/>
    <col min="4411" max="4411" width="9.28515625" style="20" bestFit="1" customWidth="1"/>
    <col min="4412" max="4412" width="9.140625" style="20"/>
    <col min="4413" max="4414" width="9.28515625" style="20" bestFit="1" customWidth="1"/>
    <col min="4415" max="4415" width="14.28515625" style="20" bestFit="1" customWidth="1"/>
    <col min="4416" max="4417" width="9.28515625" style="20" bestFit="1" customWidth="1"/>
    <col min="4418" max="4418" width="14.28515625" style="20" bestFit="1" customWidth="1"/>
    <col min="4419" max="4419" width="9.28515625" style="20" bestFit="1" customWidth="1"/>
    <col min="4420" max="4420" width="9.140625" style="20"/>
    <col min="4421" max="4422" width="9.28515625" style="20" bestFit="1" customWidth="1"/>
    <col min="4423" max="4423" width="14.28515625" style="20" bestFit="1" customWidth="1"/>
    <col min="4424" max="4425" width="9.28515625" style="20" bestFit="1" customWidth="1"/>
    <col min="4426" max="4426" width="14.28515625" style="20" bestFit="1" customWidth="1"/>
    <col min="4427" max="4427" width="9.28515625" style="20" bestFit="1" customWidth="1"/>
    <col min="4428" max="4428" width="9.140625" style="20"/>
    <col min="4429" max="4430" width="9.28515625" style="20" bestFit="1" customWidth="1"/>
    <col min="4431" max="4431" width="14.28515625" style="20" bestFit="1" customWidth="1"/>
    <col min="4432" max="4433" width="9.28515625" style="20" bestFit="1" customWidth="1"/>
    <col min="4434" max="4434" width="14.28515625" style="20" bestFit="1" customWidth="1"/>
    <col min="4435" max="4435" width="9.28515625" style="20" bestFit="1" customWidth="1"/>
    <col min="4436" max="4436" width="9.140625" style="20"/>
    <col min="4437" max="4438" width="9.28515625" style="20" bestFit="1" customWidth="1"/>
    <col min="4439" max="4439" width="14.28515625" style="20" bestFit="1" customWidth="1"/>
    <col min="4440" max="4441" width="9.28515625" style="20" bestFit="1" customWidth="1"/>
    <col min="4442" max="4442" width="14.28515625" style="20" bestFit="1" customWidth="1"/>
    <col min="4443" max="4443" width="9.28515625" style="20" bestFit="1" customWidth="1"/>
    <col min="4444" max="4444" width="9.140625" style="20"/>
    <col min="4445" max="4446" width="9.28515625" style="20" bestFit="1" customWidth="1"/>
    <col min="4447" max="4447" width="14.28515625" style="20" bestFit="1" customWidth="1"/>
    <col min="4448" max="4449" width="9.28515625" style="20" bestFit="1" customWidth="1"/>
    <col min="4450" max="4450" width="14.28515625" style="20" bestFit="1" customWidth="1"/>
    <col min="4451" max="4451" width="9.28515625" style="20" bestFit="1" customWidth="1"/>
    <col min="4452" max="4452" width="9.140625" style="20"/>
    <col min="4453" max="4454" width="9.28515625" style="20" bestFit="1" customWidth="1"/>
    <col min="4455" max="4455" width="14.28515625" style="20" bestFit="1" customWidth="1"/>
    <col min="4456" max="4457" width="9.28515625" style="20" bestFit="1" customWidth="1"/>
    <col min="4458" max="4458" width="14.28515625" style="20" bestFit="1" customWidth="1"/>
    <col min="4459" max="4459" width="9.28515625" style="20" bestFit="1" customWidth="1"/>
    <col min="4460" max="4460" width="9.140625" style="20"/>
    <col min="4461" max="4462" width="9.28515625" style="20" bestFit="1" customWidth="1"/>
    <col min="4463" max="4463" width="14.28515625" style="20" bestFit="1" customWidth="1"/>
    <col min="4464" max="4465" width="9.28515625" style="20" bestFit="1" customWidth="1"/>
    <col min="4466" max="4466" width="14.28515625" style="20" bestFit="1" customWidth="1"/>
    <col min="4467" max="4467" width="9.28515625" style="20" bestFit="1" customWidth="1"/>
    <col min="4468" max="4468" width="9.140625" style="20"/>
    <col min="4469" max="4470" width="9.28515625" style="20" bestFit="1" customWidth="1"/>
    <col min="4471" max="4471" width="14.28515625" style="20" bestFit="1" customWidth="1"/>
    <col min="4472" max="4473" width="9.28515625" style="20" bestFit="1" customWidth="1"/>
    <col min="4474" max="4474" width="14.28515625" style="20" bestFit="1" customWidth="1"/>
    <col min="4475" max="4475" width="9.28515625" style="20" bestFit="1" customWidth="1"/>
    <col min="4476" max="4476" width="9.140625" style="20"/>
    <col min="4477" max="4478" width="9.28515625" style="20" bestFit="1" customWidth="1"/>
    <col min="4479" max="4479" width="14.28515625" style="20" bestFit="1" customWidth="1"/>
    <col min="4480" max="4481" width="9.28515625" style="20" bestFit="1" customWidth="1"/>
    <col min="4482" max="4482" width="14.28515625" style="20" bestFit="1" customWidth="1"/>
    <col min="4483" max="4483" width="9.28515625" style="20" bestFit="1" customWidth="1"/>
    <col min="4484" max="4484" width="9.140625" style="20"/>
    <col min="4485" max="4486" width="9.28515625" style="20" bestFit="1" customWidth="1"/>
    <col min="4487" max="4487" width="14.28515625" style="20" bestFit="1" customWidth="1"/>
    <col min="4488" max="4489" width="9.28515625" style="20" bestFit="1" customWidth="1"/>
    <col min="4490" max="4490" width="14.28515625" style="20" bestFit="1" customWidth="1"/>
    <col min="4491" max="4491" width="9.28515625" style="20" bestFit="1" customWidth="1"/>
    <col min="4492" max="4492" width="9.140625" style="20"/>
    <col min="4493" max="4494" width="9.28515625" style="20" bestFit="1" customWidth="1"/>
    <col min="4495" max="4495" width="14.28515625" style="20" bestFit="1" customWidth="1"/>
    <col min="4496" max="4497" width="9.28515625" style="20" bestFit="1" customWidth="1"/>
    <col min="4498" max="4498" width="14.28515625" style="20" bestFit="1" customWidth="1"/>
    <col min="4499" max="4499" width="9.28515625" style="20" bestFit="1" customWidth="1"/>
    <col min="4500" max="4500" width="9.140625" style="20"/>
    <col min="4501" max="4502" width="9.28515625" style="20" bestFit="1" customWidth="1"/>
    <col min="4503" max="4503" width="14.28515625" style="20" bestFit="1" customWidth="1"/>
    <col min="4504" max="4505" width="9.28515625" style="20" bestFit="1" customWidth="1"/>
    <col min="4506" max="4506" width="14.28515625" style="20" bestFit="1" customWidth="1"/>
    <col min="4507" max="4507" width="9.28515625" style="20" bestFit="1" customWidth="1"/>
    <col min="4508" max="4508" width="9.140625" style="20"/>
    <col min="4509" max="4510" width="9.28515625" style="20" bestFit="1" customWidth="1"/>
    <col min="4511" max="4511" width="14.28515625" style="20" bestFit="1" customWidth="1"/>
    <col min="4512" max="4513" width="9.28515625" style="20" bestFit="1" customWidth="1"/>
    <col min="4514" max="4514" width="14.28515625" style="20" bestFit="1" customWidth="1"/>
    <col min="4515" max="4515" width="9.28515625" style="20" bestFit="1" customWidth="1"/>
    <col min="4516" max="4516" width="9.140625" style="20"/>
    <col min="4517" max="4518" width="9.28515625" style="20" bestFit="1" customWidth="1"/>
    <col min="4519" max="4519" width="14.28515625" style="20" bestFit="1" customWidth="1"/>
    <col min="4520" max="4521" width="9.28515625" style="20" bestFit="1" customWidth="1"/>
    <col min="4522" max="4522" width="14.28515625" style="20" bestFit="1" customWidth="1"/>
    <col min="4523" max="4523" width="9.28515625" style="20" bestFit="1" customWidth="1"/>
    <col min="4524" max="4524" width="9.140625" style="20"/>
    <col min="4525" max="4526" width="9.28515625" style="20" bestFit="1" customWidth="1"/>
    <col min="4527" max="4527" width="14.28515625" style="20" bestFit="1" customWidth="1"/>
    <col min="4528" max="4529" width="9.28515625" style="20" bestFit="1" customWidth="1"/>
    <col min="4530" max="4530" width="14.28515625" style="20" bestFit="1" customWidth="1"/>
    <col min="4531" max="4531" width="9.28515625" style="20" bestFit="1" customWidth="1"/>
    <col min="4532" max="4532" width="9.140625" style="20"/>
    <col min="4533" max="4534" width="9.28515625" style="20" bestFit="1" customWidth="1"/>
    <col min="4535" max="4535" width="14.28515625" style="20" bestFit="1" customWidth="1"/>
    <col min="4536" max="4537" width="9.28515625" style="20" bestFit="1" customWidth="1"/>
    <col min="4538" max="4538" width="14.28515625" style="20" bestFit="1" customWidth="1"/>
    <col min="4539" max="4539" width="9.28515625" style="20" bestFit="1" customWidth="1"/>
    <col min="4540" max="4540" width="9.140625" style="20"/>
    <col min="4541" max="4542" width="9.28515625" style="20" bestFit="1" customWidth="1"/>
    <col min="4543" max="4543" width="14.28515625" style="20" bestFit="1" customWidth="1"/>
    <col min="4544" max="4545" width="9.28515625" style="20" bestFit="1" customWidth="1"/>
    <col min="4546" max="4546" width="14.28515625" style="20" bestFit="1" customWidth="1"/>
    <col min="4547" max="4547" width="9.28515625" style="20" bestFit="1" customWidth="1"/>
    <col min="4548" max="4548" width="9.140625" style="20"/>
    <col min="4549" max="4550" width="9.28515625" style="20" bestFit="1" customWidth="1"/>
    <col min="4551" max="4551" width="14.28515625" style="20" bestFit="1" customWidth="1"/>
    <col min="4552" max="4553" width="9.28515625" style="20" bestFit="1" customWidth="1"/>
    <col min="4554" max="4554" width="14.28515625" style="20" bestFit="1" customWidth="1"/>
    <col min="4555" max="4555" width="9.28515625" style="20" bestFit="1" customWidth="1"/>
    <col min="4556" max="4556" width="9.140625" style="20"/>
    <col min="4557" max="4558" width="9.28515625" style="20" bestFit="1" customWidth="1"/>
    <col min="4559" max="4559" width="14.28515625" style="20" bestFit="1" customWidth="1"/>
    <col min="4560" max="4561" width="9.28515625" style="20" bestFit="1" customWidth="1"/>
    <col min="4562" max="4562" width="14.28515625" style="20" bestFit="1" customWidth="1"/>
    <col min="4563" max="4563" width="9.28515625" style="20" bestFit="1" customWidth="1"/>
    <col min="4564" max="4564" width="9.140625" style="20"/>
    <col min="4565" max="4566" width="9.28515625" style="20" bestFit="1" customWidth="1"/>
    <col min="4567" max="4567" width="14.28515625" style="20" bestFit="1" customWidth="1"/>
    <col min="4568" max="4569" width="9.28515625" style="20" bestFit="1" customWidth="1"/>
    <col min="4570" max="4570" width="14.28515625" style="20" bestFit="1" customWidth="1"/>
    <col min="4571" max="4571" width="9.28515625" style="20" bestFit="1" customWidth="1"/>
    <col min="4572" max="4572" width="9.140625" style="20"/>
    <col min="4573" max="4574" width="9.28515625" style="20" bestFit="1" customWidth="1"/>
    <col min="4575" max="4575" width="14.28515625" style="20" bestFit="1" customWidth="1"/>
    <col min="4576" max="4577" width="9.28515625" style="20" bestFit="1" customWidth="1"/>
    <col min="4578" max="4578" width="14.28515625" style="20" bestFit="1" customWidth="1"/>
    <col min="4579" max="4579" width="9.28515625" style="20" bestFit="1" customWidth="1"/>
    <col min="4580" max="4580" width="9.140625" style="20"/>
    <col min="4581" max="4582" width="9.28515625" style="20" bestFit="1" customWidth="1"/>
    <col min="4583" max="4583" width="14.28515625" style="20" bestFit="1" customWidth="1"/>
    <col min="4584" max="4585" width="9.28515625" style="20" bestFit="1" customWidth="1"/>
    <col min="4586" max="4586" width="14.28515625" style="20" bestFit="1" customWidth="1"/>
    <col min="4587" max="4587" width="9.28515625" style="20" bestFit="1" customWidth="1"/>
    <col min="4588" max="4588" width="9.140625" style="20"/>
    <col min="4589" max="4590" width="9.28515625" style="20" bestFit="1" customWidth="1"/>
    <col min="4591" max="4591" width="14.28515625" style="20" bestFit="1" customWidth="1"/>
    <col min="4592" max="4593" width="9.28515625" style="20" bestFit="1" customWidth="1"/>
    <col min="4594" max="4594" width="14.28515625" style="20" bestFit="1" customWidth="1"/>
    <col min="4595" max="4595" width="9.28515625" style="20" bestFit="1" customWidth="1"/>
    <col min="4596" max="4596" width="9.140625" style="20"/>
    <col min="4597" max="4598" width="9.28515625" style="20" bestFit="1" customWidth="1"/>
    <col min="4599" max="4599" width="14.28515625" style="20" bestFit="1" customWidth="1"/>
    <col min="4600" max="4601" width="9.28515625" style="20" bestFit="1" customWidth="1"/>
    <col min="4602" max="4602" width="14.28515625" style="20" bestFit="1" customWidth="1"/>
    <col min="4603" max="4603" width="9.28515625" style="20" bestFit="1" customWidth="1"/>
    <col min="4604" max="4604" width="9.140625" style="20"/>
    <col min="4605" max="4606" width="9.28515625" style="20" bestFit="1" customWidth="1"/>
    <col min="4607" max="4607" width="14.28515625" style="20" bestFit="1" customWidth="1"/>
    <col min="4608" max="4609" width="9.28515625" style="20" bestFit="1" customWidth="1"/>
    <col min="4610" max="4610" width="14.28515625" style="20" bestFit="1" customWidth="1"/>
    <col min="4611" max="4611" width="9.28515625" style="20" bestFit="1" customWidth="1"/>
    <col min="4612" max="4612" width="9.140625" style="20"/>
    <col min="4613" max="4614" width="9.28515625" style="20" bestFit="1" customWidth="1"/>
    <col min="4615" max="4615" width="14.28515625" style="20" bestFit="1" customWidth="1"/>
    <col min="4616" max="4617" width="9.28515625" style="20" bestFit="1" customWidth="1"/>
    <col min="4618" max="4618" width="14.28515625" style="20" bestFit="1" customWidth="1"/>
    <col min="4619" max="4619" width="9.28515625" style="20" bestFit="1" customWidth="1"/>
    <col min="4620" max="4620" width="9.140625" style="20"/>
    <col min="4621" max="4622" width="9.28515625" style="20" bestFit="1" customWidth="1"/>
    <col min="4623" max="4623" width="14.28515625" style="20" bestFit="1" customWidth="1"/>
    <col min="4624" max="4625" width="9.28515625" style="20" bestFit="1" customWidth="1"/>
    <col min="4626" max="4626" width="14.28515625" style="20" bestFit="1" customWidth="1"/>
    <col min="4627" max="4627" width="9.28515625" style="20" bestFit="1" customWidth="1"/>
    <col min="4628" max="4628" width="9.140625" style="20"/>
    <col min="4629" max="4630" width="9.28515625" style="20" bestFit="1" customWidth="1"/>
    <col min="4631" max="4631" width="14.28515625" style="20" bestFit="1" customWidth="1"/>
    <col min="4632" max="4633" width="9.28515625" style="20" bestFit="1" customWidth="1"/>
    <col min="4634" max="4634" width="14.28515625" style="20" bestFit="1" customWidth="1"/>
    <col min="4635" max="4635" width="9.28515625" style="20" bestFit="1" customWidth="1"/>
    <col min="4636" max="4636" width="9.140625" style="20"/>
    <col min="4637" max="4638" width="9.28515625" style="20" bestFit="1" customWidth="1"/>
    <col min="4639" max="4639" width="14.28515625" style="20" bestFit="1" customWidth="1"/>
    <col min="4640" max="4641" width="9.28515625" style="20" bestFit="1" customWidth="1"/>
    <col min="4642" max="4642" width="14.28515625" style="20" bestFit="1" customWidth="1"/>
    <col min="4643" max="4643" width="9.28515625" style="20" bestFit="1" customWidth="1"/>
    <col min="4644" max="4644" width="9.140625" style="20"/>
    <col min="4645" max="4646" width="9.28515625" style="20" bestFit="1" customWidth="1"/>
    <col min="4647" max="4647" width="14.28515625" style="20" bestFit="1" customWidth="1"/>
    <col min="4648" max="4649" width="9.28515625" style="20" bestFit="1" customWidth="1"/>
    <col min="4650" max="4650" width="14.28515625" style="20" bestFit="1" customWidth="1"/>
    <col min="4651" max="4651" width="9.28515625" style="20" bestFit="1" customWidth="1"/>
    <col min="4652" max="4652" width="9.140625" style="20"/>
    <col min="4653" max="4654" width="9.28515625" style="20" bestFit="1" customWidth="1"/>
    <col min="4655" max="4655" width="14.28515625" style="20" bestFit="1" customWidth="1"/>
    <col min="4656" max="4657" width="9.28515625" style="20" bestFit="1" customWidth="1"/>
    <col min="4658" max="4658" width="14.28515625" style="20" bestFit="1" customWidth="1"/>
    <col min="4659" max="4659" width="9.28515625" style="20" bestFit="1" customWidth="1"/>
    <col min="4660" max="4660" width="9.140625" style="20"/>
    <col min="4661" max="4662" width="9.28515625" style="20" bestFit="1" customWidth="1"/>
    <col min="4663" max="4663" width="14.28515625" style="20" bestFit="1" customWidth="1"/>
    <col min="4664" max="4665" width="9.28515625" style="20" bestFit="1" customWidth="1"/>
    <col min="4666" max="4666" width="14.28515625" style="20" bestFit="1" customWidth="1"/>
    <col min="4667" max="4667" width="9.28515625" style="20" bestFit="1" customWidth="1"/>
    <col min="4668" max="4668" width="9.140625" style="20"/>
    <col min="4669" max="4670" width="9.28515625" style="20" bestFit="1" customWidth="1"/>
    <col min="4671" max="4671" width="14.28515625" style="20" bestFit="1" customWidth="1"/>
    <col min="4672" max="4673" width="9.28515625" style="20" bestFit="1" customWidth="1"/>
    <col min="4674" max="4674" width="14.28515625" style="20" bestFit="1" customWidth="1"/>
    <col min="4675" max="4675" width="9.28515625" style="20" bestFit="1" customWidth="1"/>
    <col min="4676" max="4676" width="9.140625" style="20"/>
    <col min="4677" max="4678" width="9.28515625" style="20" bestFit="1" customWidth="1"/>
    <col min="4679" max="4679" width="14.28515625" style="20" bestFit="1" customWidth="1"/>
    <col min="4680" max="4681" width="9.28515625" style="20" bestFit="1" customWidth="1"/>
    <col min="4682" max="4682" width="14.28515625" style="20" bestFit="1" customWidth="1"/>
    <col min="4683" max="4683" width="9.28515625" style="20" bestFit="1" customWidth="1"/>
    <col min="4684" max="4684" width="9.140625" style="20"/>
    <col min="4685" max="4686" width="9.28515625" style="20" bestFit="1" customWidth="1"/>
    <col min="4687" max="4687" width="14.28515625" style="20" bestFit="1" customWidth="1"/>
    <col min="4688" max="4689" width="9.28515625" style="20" bestFit="1" customWidth="1"/>
    <col min="4690" max="4690" width="14.28515625" style="20" bestFit="1" customWidth="1"/>
    <col min="4691" max="4691" width="9.28515625" style="20" bestFit="1" customWidth="1"/>
    <col min="4692" max="4692" width="9.140625" style="20"/>
    <col min="4693" max="4694" width="9.28515625" style="20" bestFit="1" customWidth="1"/>
    <col min="4695" max="4695" width="14.28515625" style="20" bestFit="1" customWidth="1"/>
    <col min="4696" max="4697" width="9.28515625" style="20" bestFit="1" customWidth="1"/>
    <col min="4698" max="4698" width="14.28515625" style="20" bestFit="1" customWidth="1"/>
    <col min="4699" max="4699" width="9.28515625" style="20" bestFit="1" customWidth="1"/>
    <col min="4700" max="4700" width="9.140625" style="20"/>
    <col min="4701" max="4702" width="9.28515625" style="20" bestFit="1" customWidth="1"/>
    <col min="4703" max="4703" width="14.28515625" style="20" bestFit="1" customWidth="1"/>
    <col min="4704" max="4705" width="9.28515625" style="20" bestFit="1" customWidth="1"/>
    <col min="4706" max="4706" width="14.28515625" style="20" bestFit="1" customWidth="1"/>
    <col min="4707" max="4707" width="9.28515625" style="20" bestFit="1" customWidth="1"/>
    <col min="4708" max="4708" width="9.140625" style="20"/>
    <col min="4709" max="4710" width="9.28515625" style="20" bestFit="1" customWidth="1"/>
    <col min="4711" max="4711" width="14.28515625" style="20" bestFit="1" customWidth="1"/>
    <col min="4712" max="4713" width="9.28515625" style="20" bestFit="1" customWidth="1"/>
    <col min="4714" max="4714" width="14.28515625" style="20" bestFit="1" customWidth="1"/>
    <col min="4715" max="4715" width="9.28515625" style="20" bestFit="1" customWidth="1"/>
    <col min="4716" max="4716" width="9.140625" style="20"/>
    <col min="4717" max="4718" width="9.28515625" style="20" bestFit="1" customWidth="1"/>
    <col min="4719" max="4719" width="14.28515625" style="20" bestFit="1" customWidth="1"/>
    <col min="4720" max="4721" width="9.28515625" style="20" bestFit="1" customWidth="1"/>
    <col min="4722" max="4722" width="14.28515625" style="20" bestFit="1" customWidth="1"/>
    <col min="4723" max="4723" width="9.28515625" style="20" bestFit="1" customWidth="1"/>
    <col min="4724" max="4724" width="9.140625" style="20"/>
    <col min="4725" max="4726" width="9.28515625" style="20" bestFit="1" customWidth="1"/>
    <col min="4727" max="4727" width="14.28515625" style="20" bestFit="1" customWidth="1"/>
    <col min="4728" max="4729" width="9.28515625" style="20" bestFit="1" customWidth="1"/>
    <col min="4730" max="4730" width="14.28515625" style="20" bestFit="1" customWidth="1"/>
    <col min="4731" max="4731" width="9.28515625" style="20" bestFit="1" customWidth="1"/>
    <col min="4732" max="4732" width="9.140625" style="20"/>
    <col min="4733" max="4734" width="9.28515625" style="20" bestFit="1" customWidth="1"/>
    <col min="4735" max="4735" width="14.28515625" style="20" bestFit="1" customWidth="1"/>
    <col min="4736" max="4737" width="9.28515625" style="20" bestFit="1" customWidth="1"/>
    <col min="4738" max="4738" width="14.28515625" style="20" bestFit="1" customWidth="1"/>
    <col min="4739" max="4739" width="9.28515625" style="20" bestFit="1" customWidth="1"/>
    <col min="4740" max="4740" width="9.140625" style="20"/>
    <col min="4741" max="4742" width="9.28515625" style="20" bestFit="1" customWidth="1"/>
    <col min="4743" max="4743" width="14.28515625" style="20" bestFit="1" customWidth="1"/>
    <col min="4744" max="4745" width="9.28515625" style="20" bestFit="1" customWidth="1"/>
    <col min="4746" max="4746" width="14.28515625" style="20" bestFit="1" customWidth="1"/>
    <col min="4747" max="4747" width="9.28515625" style="20" bestFit="1" customWidth="1"/>
    <col min="4748" max="4748" width="9.140625" style="20"/>
    <col min="4749" max="4750" width="9.28515625" style="20" bestFit="1" customWidth="1"/>
    <col min="4751" max="4751" width="14.28515625" style="20" bestFit="1" customWidth="1"/>
    <col min="4752" max="4753" width="9.28515625" style="20" bestFit="1" customWidth="1"/>
    <col min="4754" max="4754" width="14.28515625" style="20" bestFit="1" customWidth="1"/>
    <col min="4755" max="4755" width="9.28515625" style="20" bestFit="1" customWidth="1"/>
    <col min="4756" max="4756" width="9.140625" style="20"/>
    <col min="4757" max="4758" width="9.28515625" style="20" bestFit="1" customWidth="1"/>
    <col min="4759" max="4759" width="14.28515625" style="20" bestFit="1" customWidth="1"/>
    <col min="4760" max="4761" width="9.28515625" style="20" bestFit="1" customWidth="1"/>
    <col min="4762" max="4762" width="14.28515625" style="20" bestFit="1" customWidth="1"/>
    <col min="4763" max="4763" width="9.28515625" style="20" bestFit="1" customWidth="1"/>
    <col min="4764" max="4764" width="9.140625" style="20"/>
    <col min="4765" max="4766" width="9.28515625" style="20" bestFit="1" customWidth="1"/>
    <col min="4767" max="4767" width="14.28515625" style="20" bestFit="1" customWidth="1"/>
    <col min="4768" max="4769" width="9.28515625" style="20" bestFit="1" customWidth="1"/>
    <col min="4770" max="4770" width="14.28515625" style="20" bestFit="1" customWidth="1"/>
    <col min="4771" max="4771" width="9.28515625" style="20" bestFit="1" customWidth="1"/>
    <col min="4772" max="4772" width="9.140625" style="20"/>
    <col min="4773" max="4774" width="9.28515625" style="20" bestFit="1" customWidth="1"/>
    <col min="4775" max="4775" width="14.28515625" style="20" bestFit="1" customWidth="1"/>
    <col min="4776" max="4777" width="9.28515625" style="20" bestFit="1" customWidth="1"/>
    <col min="4778" max="4778" width="14.28515625" style="20" bestFit="1" customWidth="1"/>
    <col min="4779" max="4779" width="9.28515625" style="20" bestFit="1" customWidth="1"/>
    <col min="4780" max="4780" width="9.140625" style="20"/>
    <col min="4781" max="4782" width="9.28515625" style="20" bestFit="1" customWidth="1"/>
    <col min="4783" max="4783" width="14.28515625" style="20" bestFit="1" customWidth="1"/>
    <col min="4784" max="4785" width="9.28515625" style="20" bestFit="1" customWidth="1"/>
    <col min="4786" max="4786" width="14.28515625" style="20" bestFit="1" customWidth="1"/>
    <col min="4787" max="4787" width="9.28515625" style="20" bestFit="1" customWidth="1"/>
    <col min="4788" max="4788" width="9.140625" style="20"/>
    <col min="4789" max="4790" width="9.28515625" style="20" bestFit="1" customWidth="1"/>
    <col min="4791" max="4791" width="14.28515625" style="20" bestFit="1" customWidth="1"/>
    <col min="4792" max="4793" width="9.28515625" style="20" bestFit="1" customWidth="1"/>
    <col min="4794" max="4794" width="14.28515625" style="20" bestFit="1" customWidth="1"/>
    <col min="4795" max="4795" width="9.28515625" style="20" bestFit="1" customWidth="1"/>
    <col min="4796" max="4796" width="9.140625" style="20"/>
    <col min="4797" max="4798" width="9.28515625" style="20" bestFit="1" customWidth="1"/>
    <col min="4799" max="4799" width="14.28515625" style="20" bestFit="1" customWidth="1"/>
    <col min="4800" max="4801" width="9.28515625" style="20" bestFit="1" customWidth="1"/>
    <col min="4802" max="4802" width="14.28515625" style="20" bestFit="1" customWidth="1"/>
    <col min="4803" max="4803" width="9.28515625" style="20" bestFit="1" customWidth="1"/>
    <col min="4804" max="4804" width="9.140625" style="20"/>
    <col min="4805" max="4806" width="9.28515625" style="20" bestFit="1" customWidth="1"/>
    <col min="4807" max="4807" width="14.28515625" style="20" bestFit="1" customWidth="1"/>
    <col min="4808" max="4809" width="9.28515625" style="20" bestFit="1" customWidth="1"/>
    <col min="4810" max="4810" width="14.28515625" style="20" bestFit="1" customWidth="1"/>
    <col min="4811" max="4811" width="9.28515625" style="20" bestFit="1" customWidth="1"/>
    <col min="4812" max="4812" width="9.140625" style="20"/>
    <col min="4813" max="4814" width="9.28515625" style="20" bestFit="1" customWidth="1"/>
    <col min="4815" max="4815" width="14.28515625" style="20" bestFit="1" customWidth="1"/>
    <col min="4816" max="4817" width="9.28515625" style="20" bestFit="1" customWidth="1"/>
    <col min="4818" max="4818" width="14.28515625" style="20" bestFit="1" customWidth="1"/>
    <col min="4819" max="4819" width="9.28515625" style="20" bestFit="1" customWidth="1"/>
    <col min="4820" max="4820" width="9.140625" style="20"/>
    <col min="4821" max="4822" width="9.28515625" style="20" bestFit="1" customWidth="1"/>
    <col min="4823" max="4823" width="14.28515625" style="20" bestFit="1" customWidth="1"/>
    <col min="4824" max="4825" width="9.28515625" style="20" bestFit="1" customWidth="1"/>
    <col min="4826" max="4826" width="14.28515625" style="20" bestFit="1" customWidth="1"/>
    <col min="4827" max="4827" width="9.28515625" style="20" bestFit="1" customWidth="1"/>
    <col min="4828" max="4828" width="9.140625" style="20"/>
    <col min="4829" max="4830" width="9.28515625" style="20" bestFit="1" customWidth="1"/>
    <col min="4831" max="4831" width="14.28515625" style="20" bestFit="1" customWidth="1"/>
    <col min="4832" max="4833" width="9.28515625" style="20" bestFit="1" customWidth="1"/>
    <col min="4834" max="4834" width="14.28515625" style="20" bestFit="1" customWidth="1"/>
    <col min="4835" max="4835" width="9.28515625" style="20" bestFit="1" customWidth="1"/>
    <col min="4836" max="4836" width="9.140625" style="20"/>
    <col min="4837" max="4838" width="9.28515625" style="20" bestFit="1" customWidth="1"/>
    <col min="4839" max="4839" width="14.28515625" style="20" bestFit="1" customWidth="1"/>
    <col min="4840" max="4841" width="9.28515625" style="20" bestFit="1" customWidth="1"/>
    <col min="4842" max="4842" width="14.28515625" style="20" bestFit="1" customWidth="1"/>
    <col min="4843" max="4843" width="9.28515625" style="20" bestFit="1" customWidth="1"/>
    <col min="4844" max="4844" width="9.140625" style="20"/>
    <col min="4845" max="4846" width="9.28515625" style="20" bestFit="1" customWidth="1"/>
    <col min="4847" max="4847" width="14.28515625" style="20" bestFit="1" customWidth="1"/>
    <col min="4848" max="4849" width="9.28515625" style="20" bestFit="1" customWidth="1"/>
    <col min="4850" max="4850" width="14.28515625" style="20" bestFit="1" customWidth="1"/>
    <col min="4851" max="4851" width="9.28515625" style="20" bestFit="1" customWidth="1"/>
    <col min="4852" max="4852" width="9.140625" style="20"/>
    <col min="4853" max="4854" width="9.28515625" style="20" bestFit="1" customWidth="1"/>
    <col min="4855" max="4855" width="14.28515625" style="20" bestFit="1" customWidth="1"/>
    <col min="4856" max="4857" width="9.28515625" style="20" bestFit="1" customWidth="1"/>
    <col min="4858" max="4858" width="14.28515625" style="20" bestFit="1" customWidth="1"/>
    <col min="4859" max="4859" width="9.28515625" style="20" bestFit="1" customWidth="1"/>
    <col min="4860" max="4860" width="9.140625" style="20"/>
    <col min="4861" max="4862" width="9.28515625" style="20" bestFit="1" customWidth="1"/>
    <col min="4863" max="4863" width="14.28515625" style="20" bestFit="1" customWidth="1"/>
    <col min="4864" max="4865" width="9.28515625" style="20" bestFit="1" customWidth="1"/>
    <col min="4866" max="4866" width="14.28515625" style="20" bestFit="1" customWidth="1"/>
    <col min="4867" max="4867" width="9.28515625" style="20" bestFit="1" customWidth="1"/>
    <col min="4868" max="4868" width="9.140625" style="20"/>
    <col min="4869" max="4870" width="9.28515625" style="20" bestFit="1" customWidth="1"/>
    <col min="4871" max="4871" width="14.28515625" style="20" bestFit="1" customWidth="1"/>
    <col min="4872" max="4873" width="9.28515625" style="20" bestFit="1" customWidth="1"/>
    <col min="4874" max="4874" width="14.28515625" style="20" bestFit="1" customWidth="1"/>
    <col min="4875" max="4875" width="9.28515625" style="20" bestFit="1" customWidth="1"/>
    <col min="4876" max="4876" width="9.140625" style="20"/>
    <col min="4877" max="4878" width="9.28515625" style="20" bestFit="1" customWidth="1"/>
    <col min="4879" max="4879" width="14.28515625" style="20" bestFit="1" customWidth="1"/>
    <col min="4880" max="4881" width="9.28515625" style="20" bestFit="1" customWidth="1"/>
    <col min="4882" max="4882" width="14.28515625" style="20" bestFit="1" customWidth="1"/>
    <col min="4883" max="4883" width="9.28515625" style="20" bestFit="1" customWidth="1"/>
    <col min="4884" max="4884" width="9.140625" style="20"/>
    <col min="4885" max="4886" width="9.28515625" style="20" bestFit="1" customWidth="1"/>
    <col min="4887" max="4887" width="14.28515625" style="20" bestFit="1" customWidth="1"/>
    <col min="4888" max="4889" width="9.28515625" style="20" bestFit="1" customWidth="1"/>
    <col min="4890" max="4890" width="14.28515625" style="20" bestFit="1" customWidth="1"/>
    <col min="4891" max="4891" width="9.28515625" style="20" bestFit="1" customWidth="1"/>
    <col min="4892" max="4892" width="9.140625" style="20"/>
    <col min="4893" max="4894" width="9.28515625" style="20" bestFit="1" customWidth="1"/>
    <col min="4895" max="4895" width="14.28515625" style="20" bestFit="1" customWidth="1"/>
    <col min="4896" max="4897" width="9.28515625" style="20" bestFit="1" customWidth="1"/>
    <col min="4898" max="4898" width="14.28515625" style="20" bestFit="1" customWidth="1"/>
    <col min="4899" max="4899" width="9.28515625" style="20" bestFit="1" customWidth="1"/>
    <col min="4900" max="4900" width="9.140625" style="20"/>
    <col min="4901" max="4902" width="9.28515625" style="20" bestFit="1" customWidth="1"/>
    <col min="4903" max="4903" width="14.28515625" style="20" bestFit="1" customWidth="1"/>
    <col min="4904" max="4905" width="9.28515625" style="20" bestFit="1" customWidth="1"/>
    <col min="4906" max="4906" width="14.28515625" style="20" bestFit="1" customWidth="1"/>
    <col min="4907" max="4907" width="9.28515625" style="20" bestFit="1" customWidth="1"/>
    <col min="4908" max="4908" width="9.140625" style="20"/>
    <col min="4909" max="4910" width="9.28515625" style="20" bestFit="1" customWidth="1"/>
    <col min="4911" max="4911" width="14.28515625" style="20" bestFit="1" customWidth="1"/>
    <col min="4912" max="4913" width="9.28515625" style="20" bestFit="1" customWidth="1"/>
    <col min="4914" max="4914" width="14.28515625" style="20" bestFit="1" customWidth="1"/>
    <col min="4915" max="4915" width="9.28515625" style="20" bestFit="1" customWidth="1"/>
    <col min="4916" max="4916" width="9.140625" style="20"/>
    <col min="4917" max="4918" width="9.28515625" style="20" bestFit="1" customWidth="1"/>
    <col min="4919" max="4919" width="14.28515625" style="20" bestFit="1" customWidth="1"/>
    <col min="4920" max="4921" width="9.28515625" style="20" bestFit="1" customWidth="1"/>
    <col min="4922" max="4922" width="14.28515625" style="20" bestFit="1" customWidth="1"/>
    <col min="4923" max="4923" width="9.28515625" style="20" bestFit="1" customWidth="1"/>
    <col min="4924" max="4924" width="9.140625" style="20"/>
    <col min="4925" max="4926" width="9.28515625" style="20" bestFit="1" customWidth="1"/>
    <col min="4927" max="4927" width="14.28515625" style="20" bestFit="1" customWidth="1"/>
    <col min="4928" max="4929" width="9.28515625" style="20" bestFit="1" customWidth="1"/>
    <col min="4930" max="4930" width="14.28515625" style="20" bestFit="1" customWidth="1"/>
    <col min="4931" max="4931" width="9.28515625" style="20" bestFit="1" customWidth="1"/>
    <col min="4932" max="4932" width="9.140625" style="20"/>
    <col min="4933" max="4934" width="9.28515625" style="20" bestFit="1" customWidth="1"/>
    <col min="4935" max="4935" width="14.28515625" style="20" bestFit="1" customWidth="1"/>
    <col min="4936" max="4937" width="9.28515625" style="20" bestFit="1" customWidth="1"/>
    <col min="4938" max="4938" width="14.28515625" style="20" bestFit="1" customWidth="1"/>
    <col min="4939" max="4939" width="9.28515625" style="20" bestFit="1" customWidth="1"/>
    <col min="4940" max="4940" width="9.140625" style="20"/>
    <col min="4941" max="4942" width="9.28515625" style="20" bestFit="1" customWidth="1"/>
    <col min="4943" max="4943" width="14.28515625" style="20" bestFit="1" customWidth="1"/>
    <col min="4944" max="4945" width="9.28515625" style="20" bestFit="1" customWidth="1"/>
    <col min="4946" max="4946" width="14.28515625" style="20" bestFit="1" customWidth="1"/>
    <col min="4947" max="4947" width="9.28515625" style="20" bestFit="1" customWidth="1"/>
    <col min="4948" max="4948" width="9.140625" style="20"/>
    <col min="4949" max="4950" width="9.28515625" style="20" bestFit="1" customWidth="1"/>
    <col min="4951" max="4951" width="14.28515625" style="20" bestFit="1" customWidth="1"/>
    <col min="4952" max="4953" width="9.28515625" style="20" bestFit="1" customWidth="1"/>
    <col min="4954" max="4954" width="14.28515625" style="20" bestFit="1" customWidth="1"/>
    <col min="4955" max="4955" width="9.28515625" style="20" bestFit="1" customWidth="1"/>
    <col min="4956" max="4956" width="9.140625" style="20"/>
    <col min="4957" max="4958" width="9.28515625" style="20" bestFit="1" customWidth="1"/>
    <col min="4959" max="4959" width="14.28515625" style="20" bestFit="1" customWidth="1"/>
    <col min="4960" max="4961" width="9.28515625" style="20" bestFit="1" customWidth="1"/>
    <col min="4962" max="4962" width="14.28515625" style="20" bestFit="1" customWidth="1"/>
    <col min="4963" max="4963" width="9.28515625" style="20" bestFit="1" customWidth="1"/>
    <col min="4964" max="4964" width="9.140625" style="20"/>
    <col min="4965" max="4966" width="9.28515625" style="20" bestFit="1" customWidth="1"/>
    <col min="4967" max="4967" width="14.28515625" style="20" bestFit="1" customWidth="1"/>
    <col min="4968" max="4969" width="9.28515625" style="20" bestFit="1" customWidth="1"/>
    <col min="4970" max="4970" width="14.28515625" style="20" bestFit="1" customWidth="1"/>
    <col min="4971" max="4971" width="9.28515625" style="20" bestFit="1" customWidth="1"/>
    <col min="4972" max="4972" width="9.140625" style="20"/>
    <col min="4973" max="4974" width="9.28515625" style="20" bestFit="1" customWidth="1"/>
    <col min="4975" max="4975" width="14.28515625" style="20" bestFit="1" customWidth="1"/>
    <col min="4976" max="4977" width="9.28515625" style="20" bestFit="1" customWidth="1"/>
    <col min="4978" max="4978" width="14.28515625" style="20" bestFit="1" customWidth="1"/>
    <col min="4979" max="4979" width="9.28515625" style="20" bestFit="1" customWidth="1"/>
    <col min="4980" max="4980" width="9.140625" style="20"/>
    <col min="4981" max="4982" width="9.28515625" style="20" bestFit="1" customWidth="1"/>
    <col min="4983" max="4983" width="14.28515625" style="20" bestFit="1" customWidth="1"/>
    <col min="4984" max="4985" width="9.28515625" style="20" bestFit="1" customWidth="1"/>
    <col min="4986" max="4986" width="14.28515625" style="20" bestFit="1" customWidth="1"/>
    <col min="4987" max="4987" width="9.28515625" style="20" bestFit="1" customWidth="1"/>
    <col min="4988" max="4988" width="9.140625" style="20"/>
    <col min="4989" max="4990" width="9.28515625" style="20" bestFit="1" customWidth="1"/>
    <col min="4991" max="4991" width="14.28515625" style="20" bestFit="1" customWidth="1"/>
    <col min="4992" max="4993" width="9.28515625" style="20" bestFit="1" customWidth="1"/>
    <col min="4994" max="4994" width="14.28515625" style="20" bestFit="1" customWidth="1"/>
    <col min="4995" max="4995" width="9.28515625" style="20" bestFit="1" customWidth="1"/>
    <col min="4996" max="4996" width="9.140625" style="20"/>
    <col min="4997" max="4998" width="9.28515625" style="20" bestFit="1" customWidth="1"/>
    <col min="4999" max="4999" width="14.28515625" style="20" bestFit="1" customWidth="1"/>
    <col min="5000" max="5001" width="9.28515625" style="20" bestFit="1" customWidth="1"/>
    <col min="5002" max="5002" width="14.28515625" style="20" bestFit="1" customWidth="1"/>
    <col min="5003" max="5003" width="9.28515625" style="20" bestFit="1" customWidth="1"/>
    <col min="5004" max="5004" width="9.140625" style="20"/>
    <col min="5005" max="5006" width="9.28515625" style="20" bestFit="1" customWidth="1"/>
    <col min="5007" max="5007" width="14.28515625" style="20" bestFit="1" customWidth="1"/>
    <col min="5008" max="5009" width="9.28515625" style="20" bestFit="1" customWidth="1"/>
    <col min="5010" max="5010" width="14.28515625" style="20" bestFit="1" customWidth="1"/>
    <col min="5011" max="5011" width="9.28515625" style="20" bestFit="1" customWidth="1"/>
    <col min="5012" max="5012" width="9.140625" style="20"/>
    <col min="5013" max="5014" width="9.28515625" style="20" bestFit="1" customWidth="1"/>
    <col min="5015" max="5015" width="14.28515625" style="20" bestFit="1" customWidth="1"/>
    <col min="5016" max="5017" width="9.28515625" style="20" bestFit="1" customWidth="1"/>
    <col min="5018" max="5018" width="14.28515625" style="20" bestFit="1" customWidth="1"/>
    <col min="5019" max="5019" width="9.28515625" style="20" bestFit="1" customWidth="1"/>
    <col min="5020" max="5020" width="9.140625" style="20"/>
    <col min="5021" max="5022" width="9.28515625" style="20" bestFit="1" customWidth="1"/>
    <col min="5023" max="5023" width="14.28515625" style="20" bestFit="1" customWidth="1"/>
    <col min="5024" max="5025" width="9.28515625" style="20" bestFit="1" customWidth="1"/>
    <col min="5026" max="5026" width="14.28515625" style="20" bestFit="1" customWidth="1"/>
    <col min="5027" max="5027" width="9.28515625" style="20" bestFit="1" customWidth="1"/>
    <col min="5028" max="5028" width="9.140625" style="20"/>
    <col min="5029" max="5030" width="9.28515625" style="20" bestFit="1" customWidth="1"/>
    <col min="5031" max="5031" width="14.28515625" style="20" bestFit="1" customWidth="1"/>
    <col min="5032" max="5033" width="9.28515625" style="20" bestFit="1" customWidth="1"/>
    <col min="5034" max="5034" width="14.28515625" style="20" bestFit="1" customWidth="1"/>
    <col min="5035" max="5035" width="9.28515625" style="20" bestFit="1" customWidth="1"/>
    <col min="5036" max="5036" width="9.140625" style="20"/>
    <col min="5037" max="5038" width="9.28515625" style="20" bestFit="1" customWidth="1"/>
    <col min="5039" max="5039" width="14.28515625" style="20" bestFit="1" customWidth="1"/>
    <col min="5040" max="5041" width="9.28515625" style="20" bestFit="1" customWidth="1"/>
    <col min="5042" max="5042" width="14.28515625" style="20" bestFit="1" customWidth="1"/>
    <col min="5043" max="5043" width="9.28515625" style="20" bestFit="1" customWidth="1"/>
    <col min="5044" max="5044" width="9.140625" style="20"/>
    <col min="5045" max="5046" width="9.28515625" style="20" bestFit="1" customWidth="1"/>
    <col min="5047" max="5047" width="14.28515625" style="20" bestFit="1" customWidth="1"/>
    <col min="5048" max="5049" width="9.28515625" style="20" bestFit="1" customWidth="1"/>
    <col min="5050" max="5050" width="14.28515625" style="20" bestFit="1" customWidth="1"/>
    <col min="5051" max="5051" width="9.28515625" style="20" bestFit="1" customWidth="1"/>
    <col min="5052" max="5052" width="9.140625" style="20"/>
    <col min="5053" max="5054" width="9.28515625" style="20" bestFit="1" customWidth="1"/>
    <col min="5055" max="5055" width="14.28515625" style="20" bestFit="1" customWidth="1"/>
    <col min="5056" max="5057" width="9.28515625" style="20" bestFit="1" customWidth="1"/>
    <col min="5058" max="5058" width="14.28515625" style="20" bestFit="1" customWidth="1"/>
    <col min="5059" max="5059" width="9.28515625" style="20" bestFit="1" customWidth="1"/>
    <col min="5060" max="5060" width="9.140625" style="20"/>
    <col min="5061" max="5062" width="9.28515625" style="20" bestFit="1" customWidth="1"/>
    <col min="5063" max="5063" width="14.28515625" style="20" bestFit="1" customWidth="1"/>
    <col min="5064" max="5065" width="9.28515625" style="20" bestFit="1" customWidth="1"/>
    <col min="5066" max="5066" width="14.28515625" style="20" bestFit="1" customWidth="1"/>
    <col min="5067" max="5067" width="9.28515625" style="20" bestFit="1" customWidth="1"/>
    <col min="5068" max="5068" width="9.140625" style="20"/>
    <col min="5069" max="5070" width="9.28515625" style="20" bestFit="1" customWidth="1"/>
    <col min="5071" max="5071" width="14.28515625" style="20" bestFit="1" customWidth="1"/>
    <col min="5072" max="5073" width="9.28515625" style="20" bestFit="1" customWidth="1"/>
    <col min="5074" max="5074" width="14.28515625" style="20" bestFit="1" customWidth="1"/>
    <col min="5075" max="5075" width="9.28515625" style="20" bestFit="1" customWidth="1"/>
    <col min="5076" max="5076" width="9.140625" style="20"/>
    <col min="5077" max="5078" width="9.28515625" style="20" bestFit="1" customWidth="1"/>
    <col min="5079" max="5079" width="14.28515625" style="20" bestFit="1" customWidth="1"/>
    <col min="5080" max="5081" width="9.28515625" style="20" bestFit="1" customWidth="1"/>
    <col min="5082" max="5082" width="14.28515625" style="20" bestFit="1" customWidth="1"/>
    <col min="5083" max="5083" width="9.28515625" style="20" bestFit="1" customWidth="1"/>
    <col min="5084" max="5084" width="9.140625" style="20"/>
    <col min="5085" max="5086" width="9.28515625" style="20" bestFit="1" customWidth="1"/>
    <col min="5087" max="5087" width="14.28515625" style="20" bestFit="1" customWidth="1"/>
    <col min="5088" max="5089" width="9.28515625" style="20" bestFit="1" customWidth="1"/>
    <col min="5090" max="5090" width="14.28515625" style="20" bestFit="1" customWidth="1"/>
    <col min="5091" max="5091" width="9.28515625" style="20" bestFit="1" customWidth="1"/>
    <col min="5092" max="5092" width="9.140625" style="20"/>
    <col min="5093" max="5094" width="9.28515625" style="20" bestFit="1" customWidth="1"/>
    <col min="5095" max="5095" width="14.28515625" style="20" bestFit="1" customWidth="1"/>
    <col min="5096" max="5097" width="9.28515625" style="20" bestFit="1" customWidth="1"/>
    <col min="5098" max="5098" width="14.28515625" style="20" bestFit="1" customWidth="1"/>
    <col min="5099" max="5099" width="9.28515625" style="20" bestFit="1" customWidth="1"/>
    <col min="5100" max="5100" width="9.140625" style="20"/>
    <col min="5101" max="5102" width="9.28515625" style="20" bestFit="1" customWidth="1"/>
    <col min="5103" max="5103" width="14.28515625" style="20" bestFit="1" customWidth="1"/>
    <col min="5104" max="5105" width="9.28515625" style="20" bestFit="1" customWidth="1"/>
    <col min="5106" max="5106" width="14.28515625" style="20" bestFit="1" customWidth="1"/>
    <col min="5107" max="5107" width="9.28515625" style="20" bestFit="1" customWidth="1"/>
    <col min="5108" max="5108" width="9.140625" style="20"/>
    <col min="5109" max="5110" width="9.28515625" style="20" bestFit="1" customWidth="1"/>
    <col min="5111" max="5111" width="14.28515625" style="20" bestFit="1" customWidth="1"/>
    <col min="5112" max="5113" width="9.28515625" style="20" bestFit="1" customWidth="1"/>
    <col min="5114" max="5114" width="14.28515625" style="20" bestFit="1" customWidth="1"/>
    <col min="5115" max="5115" width="9.28515625" style="20" bestFit="1" customWidth="1"/>
    <col min="5116" max="5116" width="9.140625" style="20"/>
    <col min="5117" max="5118" width="9.28515625" style="20" bestFit="1" customWidth="1"/>
    <col min="5119" max="5119" width="14.28515625" style="20" bestFit="1" customWidth="1"/>
    <col min="5120" max="5121" width="9.28515625" style="20" bestFit="1" customWidth="1"/>
    <col min="5122" max="5122" width="14.28515625" style="20" bestFit="1" customWidth="1"/>
    <col min="5123" max="5123" width="9.28515625" style="20" bestFit="1" customWidth="1"/>
    <col min="5124" max="5124" width="9.140625" style="20"/>
    <col min="5125" max="5126" width="9.28515625" style="20" bestFit="1" customWidth="1"/>
    <col min="5127" max="5127" width="14.28515625" style="20" bestFit="1" customWidth="1"/>
    <col min="5128" max="5129" width="9.28515625" style="20" bestFit="1" customWidth="1"/>
    <col min="5130" max="5130" width="14.28515625" style="20" bestFit="1" customWidth="1"/>
    <col min="5131" max="5131" width="9.28515625" style="20" bestFit="1" customWidth="1"/>
    <col min="5132" max="5132" width="9.140625" style="20"/>
    <col min="5133" max="5134" width="9.28515625" style="20" bestFit="1" customWidth="1"/>
    <col min="5135" max="5135" width="14.28515625" style="20" bestFit="1" customWidth="1"/>
    <col min="5136" max="5137" width="9.28515625" style="20" bestFit="1" customWidth="1"/>
    <col min="5138" max="5138" width="14.28515625" style="20" bestFit="1" customWidth="1"/>
    <col min="5139" max="5139" width="9.28515625" style="20" bestFit="1" customWidth="1"/>
    <col min="5140" max="5140" width="9.140625" style="20"/>
    <col min="5141" max="5142" width="9.28515625" style="20" bestFit="1" customWidth="1"/>
    <col min="5143" max="5143" width="14.28515625" style="20" bestFit="1" customWidth="1"/>
    <col min="5144" max="5145" width="9.28515625" style="20" bestFit="1" customWidth="1"/>
    <col min="5146" max="5146" width="14.28515625" style="20" bestFit="1" customWidth="1"/>
    <col min="5147" max="5147" width="9.28515625" style="20" bestFit="1" customWidth="1"/>
    <col min="5148" max="5148" width="9.140625" style="20"/>
    <col min="5149" max="5150" width="9.28515625" style="20" bestFit="1" customWidth="1"/>
    <col min="5151" max="5151" width="14.28515625" style="20" bestFit="1" customWidth="1"/>
    <col min="5152" max="5153" width="9.28515625" style="20" bestFit="1" customWidth="1"/>
    <col min="5154" max="5154" width="14.28515625" style="20" bestFit="1" customWidth="1"/>
    <col min="5155" max="5155" width="9.28515625" style="20" bestFit="1" customWidth="1"/>
    <col min="5156" max="5156" width="9.140625" style="20"/>
    <col min="5157" max="5158" width="9.28515625" style="20" bestFit="1" customWidth="1"/>
    <col min="5159" max="5159" width="14.28515625" style="20" bestFit="1" customWidth="1"/>
    <col min="5160" max="5161" width="9.28515625" style="20" bestFit="1" customWidth="1"/>
    <col min="5162" max="5162" width="14.28515625" style="20" bestFit="1" customWidth="1"/>
    <col min="5163" max="5163" width="9.28515625" style="20" bestFit="1" customWidth="1"/>
    <col min="5164" max="5164" width="9.140625" style="20"/>
    <col min="5165" max="5166" width="9.28515625" style="20" bestFit="1" customWidth="1"/>
    <col min="5167" max="5167" width="14.28515625" style="20" bestFit="1" customWidth="1"/>
    <col min="5168" max="5169" width="9.28515625" style="20" bestFit="1" customWidth="1"/>
    <col min="5170" max="5170" width="14.28515625" style="20" bestFit="1" customWidth="1"/>
    <col min="5171" max="5171" width="9.28515625" style="20" bestFit="1" customWidth="1"/>
    <col min="5172" max="5172" width="9.140625" style="20"/>
    <col min="5173" max="5174" width="9.28515625" style="20" bestFit="1" customWidth="1"/>
    <col min="5175" max="5175" width="14.28515625" style="20" bestFit="1" customWidth="1"/>
    <col min="5176" max="5177" width="9.28515625" style="20" bestFit="1" customWidth="1"/>
    <col min="5178" max="5178" width="14.28515625" style="20" bestFit="1" customWidth="1"/>
    <col min="5179" max="5179" width="9.28515625" style="20" bestFit="1" customWidth="1"/>
    <col min="5180" max="5180" width="9.140625" style="20"/>
    <col min="5181" max="5182" width="9.28515625" style="20" bestFit="1" customWidth="1"/>
    <col min="5183" max="5183" width="14.28515625" style="20" bestFit="1" customWidth="1"/>
    <col min="5184" max="5185" width="9.28515625" style="20" bestFit="1" customWidth="1"/>
    <col min="5186" max="5186" width="14.28515625" style="20" bestFit="1" customWidth="1"/>
    <col min="5187" max="5187" width="9.28515625" style="20" bestFit="1" customWidth="1"/>
    <col min="5188" max="5188" width="9.140625" style="20"/>
    <col min="5189" max="5190" width="9.28515625" style="20" bestFit="1" customWidth="1"/>
    <col min="5191" max="5191" width="14.28515625" style="20" bestFit="1" customWidth="1"/>
    <col min="5192" max="5193" width="9.28515625" style="20" bestFit="1" customWidth="1"/>
    <col min="5194" max="5194" width="14.28515625" style="20" bestFit="1" customWidth="1"/>
    <col min="5195" max="5195" width="9.28515625" style="20" bestFit="1" customWidth="1"/>
    <col min="5196" max="5196" width="9.140625" style="20"/>
    <col min="5197" max="5198" width="9.28515625" style="20" bestFit="1" customWidth="1"/>
    <col min="5199" max="5199" width="14.28515625" style="20" bestFit="1" customWidth="1"/>
    <col min="5200" max="5201" width="9.28515625" style="20" bestFit="1" customWidth="1"/>
    <col min="5202" max="5202" width="14.28515625" style="20" bestFit="1" customWidth="1"/>
    <col min="5203" max="5203" width="9.28515625" style="20" bestFit="1" customWidth="1"/>
    <col min="5204" max="5204" width="9.140625" style="20"/>
    <col min="5205" max="5206" width="9.28515625" style="20" bestFit="1" customWidth="1"/>
    <col min="5207" max="5207" width="14.28515625" style="20" bestFit="1" customWidth="1"/>
    <col min="5208" max="5209" width="9.28515625" style="20" bestFit="1" customWidth="1"/>
    <col min="5210" max="5210" width="14.28515625" style="20" bestFit="1" customWidth="1"/>
    <col min="5211" max="5211" width="9.28515625" style="20" bestFit="1" customWidth="1"/>
    <col min="5212" max="5212" width="9.140625" style="20"/>
    <col min="5213" max="5214" width="9.28515625" style="20" bestFit="1" customWidth="1"/>
    <col min="5215" max="5215" width="14.28515625" style="20" bestFit="1" customWidth="1"/>
    <col min="5216" max="5217" width="9.28515625" style="20" bestFit="1" customWidth="1"/>
    <col min="5218" max="5218" width="14.28515625" style="20" bestFit="1" customWidth="1"/>
    <col min="5219" max="5219" width="9.28515625" style="20" bestFit="1" customWidth="1"/>
    <col min="5220" max="5220" width="9.140625" style="20"/>
    <col min="5221" max="5222" width="9.28515625" style="20" bestFit="1" customWidth="1"/>
    <col min="5223" max="5223" width="14.28515625" style="20" bestFit="1" customWidth="1"/>
    <col min="5224" max="5225" width="9.28515625" style="20" bestFit="1" customWidth="1"/>
    <col min="5226" max="5226" width="14.28515625" style="20" bestFit="1" customWidth="1"/>
    <col min="5227" max="5227" width="9.28515625" style="20" bestFit="1" customWidth="1"/>
    <col min="5228" max="5228" width="9.140625" style="20"/>
    <col min="5229" max="5230" width="9.28515625" style="20" bestFit="1" customWidth="1"/>
    <col min="5231" max="5231" width="14.28515625" style="20" bestFit="1" customWidth="1"/>
    <col min="5232" max="5233" width="9.28515625" style="20" bestFit="1" customWidth="1"/>
    <col min="5234" max="5234" width="14.28515625" style="20" bestFit="1" customWidth="1"/>
    <col min="5235" max="5235" width="9.28515625" style="20" bestFit="1" customWidth="1"/>
    <col min="5236" max="5236" width="9.140625" style="20"/>
    <col min="5237" max="5238" width="9.28515625" style="20" bestFit="1" customWidth="1"/>
    <col min="5239" max="5239" width="14.28515625" style="20" bestFit="1" customWidth="1"/>
    <col min="5240" max="5241" width="9.28515625" style="20" bestFit="1" customWidth="1"/>
    <col min="5242" max="5242" width="14.28515625" style="20" bestFit="1" customWidth="1"/>
    <col min="5243" max="5243" width="9.28515625" style="20" bestFit="1" customWidth="1"/>
    <col min="5244" max="5244" width="9.140625" style="20"/>
    <col min="5245" max="5246" width="9.28515625" style="20" bestFit="1" customWidth="1"/>
    <col min="5247" max="5247" width="14.28515625" style="20" bestFit="1" customWidth="1"/>
    <col min="5248" max="5249" width="9.28515625" style="20" bestFit="1" customWidth="1"/>
    <col min="5250" max="5250" width="14.28515625" style="20" bestFit="1" customWidth="1"/>
    <col min="5251" max="5251" width="9.28515625" style="20" bestFit="1" customWidth="1"/>
    <col min="5252" max="5252" width="9.140625" style="20"/>
    <col min="5253" max="5254" width="9.28515625" style="20" bestFit="1" customWidth="1"/>
    <col min="5255" max="5255" width="14.28515625" style="20" bestFit="1" customWidth="1"/>
    <col min="5256" max="5257" width="9.28515625" style="20" bestFit="1" customWidth="1"/>
    <col min="5258" max="5258" width="14.28515625" style="20" bestFit="1" customWidth="1"/>
    <col min="5259" max="5259" width="9.28515625" style="20" bestFit="1" customWidth="1"/>
    <col min="5260" max="5260" width="9.140625" style="20"/>
    <col min="5261" max="5262" width="9.28515625" style="20" bestFit="1" customWidth="1"/>
    <col min="5263" max="5263" width="14.28515625" style="20" bestFit="1" customWidth="1"/>
    <col min="5264" max="5265" width="9.28515625" style="20" bestFit="1" customWidth="1"/>
    <col min="5266" max="5266" width="14.28515625" style="20" bestFit="1" customWidth="1"/>
    <col min="5267" max="5267" width="9.28515625" style="20" bestFit="1" customWidth="1"/>
    <col min="5268" max="5268" width="9.140625" style="20"/>
    <col min="5269" max="5270" width="9.28515625" style="20" bestFit="1" customWidth="1"/>
    <col min="5271" max="5271" width="14.28515625" style="20" bestFit="1" customWidth="1"/>
    <col min="5272" max="5273" width="9.28515625" style="20" bestFit="1" customWidth="1"/>
    <col min="5274" max="5274" width="14.28515625" style="20" bestFit="1" customWidth="1"/>
    <col min="5275" max="5275" width="9.28515625" style="20" bestFit="1" customWidth="1"/>
    <col min="5276" max="5276" width="9.140625" style="20"/>
    <col min="5277" max="5278" width="9.28515625" style="20" bestFit="1" customWidth="1"/>
    <col min="5279" max="5279" width="14.28515625" style="20" bestFit="1" customWidth="1"/>
    <col min="5280" max="5281" width="9.28515625" style="20" bestFit="1" customWidth="1"/>
    <col min="5282" max="5282" width="14.28515625" style="20" bestFit="1" customWidth="1"/>
    <col min="5283" max="5283" width="9.28515625" style="20" bestFit="1" customWidth="1"/>
    <col min="5284" max="5284" width="9.140625" style="20"/>
    <col min="5285" max="5286" width="9.28515625" style="20" bestFit="1" customWidth="1"/>
    <col min="5287" max="5287" width="14.28515625" style="20" bestFit="1" customWidth="1"/>
    <col min="5288" max="5289" width="9.28515625" style="20" bestFit="1" customWidth="1"/>
    <col min="5290" max="5290" width="14.28515625" style="20" bestFit="1" customWidth="1"/>
    <col min="5291" max="5291" width="9.28515625" style="20" bestFit="1" customWidth="1"/>
    <col min="5292" max="5292" width="9.140625" style="20"/>
    <col min="5293" max="5294" width="9.28515625" style="20" bestFit="1" customWidth="1"/>
    <col min="5295" max="5295" width="14.28515625" style="20" bestFit="1" customWidth="1"/>
    <col min="5296" max="5297" width="9.28515625" style="20" bestFit="1" customWidth="1"/>
    <col min="5298" max="5298" width="14.28515625" style="20" bestFit="1" customWidth="1"/>
    <col min="5299" max="5299" width="9.28515625" style="20" bestFit="1" customWidth="1"/>
    <col min="5300" max="5300" width="9.140625" style="20"/>
    <col min="5301" max="5302" width="9.28515625" style="20" bestFit="1" customWidth="1"/>
    <col min="5303" max="5303" width="14.28515625" style="20" bestFit="1" customWidth="1"/>
    <col min="5304" max="5305" width="9.28515625" style="20" bestFit="1" customWidth="1"/>
    <col min="5306" max="5306" width="14.28515625" style="20" bestFit="1" customWidth="1"/>
    <col min="5307" max="5307" width="9.28515625" style="20" bestFit="1" customWidth="1"/>
    <col min="5308" max="5308" width="9.140625" style="20"/>
    <col min="5309" max="5310" width="9.28515625" style="20" bestFit="1" customWidth="1"/>
    <col min="5311" max="5311" width="14.28515625" style="20" bestFit="1" customWidth="1"/>
    <col min="5312" max="5313" width="9.28515625" style="20" bestFit="1" customWidth="1"/>
    <col min="5314" max="5314" width="14.28515625" style="20" bestFit="1" customWidth="1"/>
    <col min="5315" max="5315" width="9.28515625" style="20" bestFit="1" customWidth="1"/>
    <col min="5316" max="5316" width="9.140625" style="20"/>
    <col min="5317" max="5318" width="9.28515625" style="20" bestFit="1" customWidth="1"/>
    <col min="5319" max="5319" width="14.28515625" style="20" bestFit="1" customWidth="1"/>
    <col min="5320" max="5321" width="9.28515625" style="20" bestFit="1" customWidth="1"/>
    <col min="5322" max="5322" width="14.28515625" style="20" bestFit="1" customWidth="1"/>
    <col min="5323" max="5323" width="9.28515625" style="20" bestFit="1" customWidth="1"/>
    <col min="5324" max="5324" width="9.140625" style="20"/>
    <col min="5325" max="5326" width="9.28515625" style="20" bestFit="1" customWidth="1"/>
    <col min="5327" max="5327" width="14.28515625" style="20" bestFit="1" customWidth="1"/>
    <col min="5328" max="5329" width="9.28515625" style="20" bestFit="1" customWidth="1"/>
    <col min="5330" max="5330" width="14.28515625" style="20" bestFit="1" customWidth="1"/>
    <col min="5331" max="5331" width="9.28515625" style="20" bestFit="1" customWidth="1"/>
    <col min="5332" max="5332" width="9.140625" style="20"/>
    <col min="5333" max="5334" width="9.28515625" style="20" bestFit="1" customWidth="1"/>
    <col min="5335" max="5335" width="14.28515625" style="20" bestFit="1" customWidth="1"/>
    <col min="5336" max="5337" width="9.28515625" style="20" bestFit="1" customWidth="1"/>
    <col min="5338" max="5338" width="14.28515625" style="20" bestFit="1" customWidth="1"/>
    <col min="5339" max="5339" width="9.28515625" style="20" bestFit="1" customWidth="1"/>
    <col min="5340" max="5340" width="9.140625" style="20"/>
    <col min="5341" max="5342" width="9.28515625" style="20" bestFit="1" customWidth="1"/>
    <col min="5343" max="5343" width="14.28515625" style="20" bestFit="1" customWidth="1"/>
    <col min="5344" max="5345" width="9.28515625" style="20" bestFit="1" customWidth="1"/>
    <col min="5346" max="5346" width="14.28515625" style="20" bestFit="1" customWidth="1"/>
    <col min="5347" max="5347" width="9.28515625" style="20" bestFit="1" customWidth="1"/>
    <col min="5348" max="5348" width="9.140625" style="20"/>
    <col min="5349" max="5350" width="9.28515625" style="20" bestFit="1" customWidth="1"/>
    <col min="5351" max="5351" width="14.28515625" style="20" bestFit="1" customWidth="1"/>
    <col min="5352" max="5353" width="9.28515625" style="20" bestFit="1" customWidth="1"/>
    <col min="5354" max="5354" width="14.28515625" style="20" bestFit="1" customWidth="1"/>
    <col min="5355" max="5355" width="9.28515625" style="20" bestFit="1" customWidth="1"/>
    <col min="5356" max="5356" width="9.140625" style="20"/>
    <col min="5357" max="5358" width="9.28515625" style="20" bestFit="1" customWidth="1"/>
    <col min="5359" max="5359" width="14.28515625" style="20" bestFit="1" customWidth="1"/>
    <col min="5360" max="5361" width="9.28515625" style="20" bestFit="1" customWidth="1"/>
    <col min="5362" max="5362" width="14.28515625" style="20" bestFit="1" customWidth="1"/>
    <col min="5363" max="5363" width="9.28515625" style="20" bestFit="1" customWidth="1"/>
    <col min="5364" max="5364" width="9.140625" style="20"/>
    <col min="5365" max="5366" width="9.28515625" style="20" bestFit="1" customWidth="1"/>
    <col min="5367" max="5367" width="14.28515625" style="20" bestFit="1" customWidth="1"/>
    <col min="5368" max="5369" width="9.28515625" style="20" bestFit="1" customWidth="1"/>
    <col min="5370" max="5370" width="14.28515625" style="20" bestFit="1" customWidth="1"/>
    <col min="5371" max="5371" width="9.28515625" style="20" bestFit="1" customWidth="1"/>
    <col min="5372" max="5372" width="9.140625" style="20"/>
    <col min="5373" max="5374" width="9.28515625" style="20" bestFit="1" customWidth="1"/>
    <col min="5375" max="5375" width="14.28515625" style="20" bestFit="1" customWidth="1"/>
    <col min="5376" max="5377" width="9.28515625" style="20" bestFit="1" customWidth="1"/>
    <col min="5378" max="5378" width="14.28515625" style="20" bestFit="1" customWidth="1"/>
    <col min="5379" max="5379" width="9.28515625" style="20" bestFit="1" customWidth="1"/>
    <col min="5380" max="5380" width="9.140625" style="20"/>
    <col min="5381" max="5382" width="9.28515625" style="20" bestFit="1" customWidth="1"/>
    <col min="5383" max="5383" width="14.28515625" style="20" bestFit="1" customWidth="1"/>
    <col min="5384" max="5385" width="9.28515625" style="20" bestFit="1" customWidth="1"/>
    <col min="5386" max="5386" width="14.28515625" style="20" bestFit="1" customWidth="1"/>
    <col min="5387" max="5387" width="9.28515625" style="20" bestFit="1" customWidth="1"/>
    <col min="5388" max="5388" width="9.140625" style="20"/>
    <col min="5389" max="5390" width="9.28515625" style="20" bestFit="1" customWidth="1"/>
    <col min="5391" max="5391" width="14.28515625" style="20" bestFit="1" customWidth="1"/>
    <col min="5392" max="5393" width="9.28515625" style="20" bestFit="1" customWidth="1"/>
    <col min="5394" max="5394" width="14.28515625" style="20" bestFit="1" customWidth="1"/>
    <col min="5395" max="5395" width="9.28515625" style="20" bestFit="1" customWidth="1"/>
    <col min="5396" max="5396" width="9.140625" style="20"/>
    <col min="5397" max="5398" width="9.28515625" style="20" bestFit="1" customWidth="1"/>
    <col min="5399" max="5399" width="14.28515625" style="20" bestFit="1" customWidth="1"/>
    <col min="5400" max="5401" width="9.28515625" style="20" bestFit="1" customWidth="1"/>
    <col min="5402" max="5402" width="14.28515625" style="20" bestFit="1" customWidth="1"/>
    <col min="5403" max="5403" width="9.28515625" style="20" bestFit="1" customWidth="1"/>
    <col min="5404" max="5404" width="9.140625" style="20"/>
    <col min="5405" max="5406" width="9.28515625" style="20" bestFit="1" customWidth="1"/>
    <col min="5407" max="5407" width="14.28515625" style="20" bestFit="1" customWidth="1"/>
    <col min="5408" max="5409" width="9.28515625" style="20" bestFit="1" customWidth="1"/>
    <col min="5410" max="5410" width="14.28515625" style="20" bestFit="1" customWidth="1"/>
    <col min="5411" max="5411" width="9.28515625" style="20" bestFit="1" customWidth="1"/>
    <col min="5412" max="5412" width="9.140625" style="20"/>
    <col min="5413" max="5414" width="9.28515625" style="20" bestFit="1" customWidth="1"/>
    <col min="5415" max="5415" width="14.28515625" style="20" bestFit="1" customWidth="1"/>
    <col min="5416" max="5417" width="9.28515625" style="20" bestFit="1" customWidth="1"/>
    <col min="5418" max="5418" width="14.28515625" style="20" bestFit="1" customWidth="1"/>
    <col min="5419" max="5419" width="9.28515625" style="20" bestFit="1" customWidth="1"/>
    <col min="5420" max="5420" width="9.140625" style="20"/>
    <col min="5421" max="5422" width="9.28515625" style="20" bestFit="1" customWidth="1"/>
    <col min="5423" max="5423" width="14.28515625" style="20" bestFit="1" customWidth="1"/>
    <col min="5424" max="5425" width="9.28515625" style="20" bestFit="1" customWidth="1"/>
    <col min="5426" max="5426" width="14.28515625" style="20" bestFit="1" customWidth="1"/>
    <col min="5427" max="5427" width="9.28515625" style="20" bestFit="1" customWidth="1"/>
    <col min="5428" max="5428" width="9.140625" style="20"/>
    <col min="5429" max="5430" width="9.28515625" style="20" bestFit="1" customWidth="1"/>
    <col min="5431" max="5431" width="14.28515625" style="20" bestFit="1" customWidth="1"/>
    <col min="5432" max="5433" width="9.28515625" style="20" bestFit="1" customWidth="1"/>
    <col min="5434" max="5434" width="14.28515625" style="20" bestFit="1" customWidth="1"/>
    <col min="5435" max="5435" width="9.28515625" style="20" bestFit="1" customWidth="1"/>
    <col min="5436" max="5436" width="9.140625" style="20"/>
    <col min="5437" max="5438" width="9.28515625" style="20" bestFit="1" customWidth="1"/>
    <col min="5439" max="5439" width="14.28515625" style="20" bestFit="1" customWidth="1"/>
    <col min="5440" max="5441" width="9.28515625" style="20" bestFit="1" customWidth="1"/>
    <col min="5442" max="5442" width="14.28515625" style="20" bestFit="1" customWidth="1"/>
    <col min="5443" max="5443" width="9.28515625" style="20" bestFit="1" customWidth="1"/>
    <col min="5444" max="5444" width="9.140625" style="20"/>
    <col min="5445" max="5446" width="9.28515625" style="20" bestFit="1" customWidth="1"/>
    <col min="5447" max="5447" width="14.28515625" style="20" bestFit="1" customWidth="1"/>
    <col min="5448" max="5449" width="9.28515625" style="20" bestFit="1" customWidth="1"/>
    <col min="5450" max="5450" width="14.28515625" style="20" bestFit="1" customWidth="1"/>
    <col min="5451" max="5451" width="9.28515625" style="20" bestFit="1" customWidth="1"/>
    <col min="5452" max="5452" width="9.140625" style="20"/>
    <col min="5453" max="5454" width="9.28515625" style="20" bestFit="1" customWidth="1"/>
    <col min="5455" max="5455" width="14.28515625" style="20" bestFit="1" customWidth="1"/>
    <col min="5456" max="5457" width="9.28515625" style="20" bestFit="1" customWidth="1"/>
    <col min="5458" max="5458" width="14.28515625" style="20" bestFit="1" customWidth="1"/>
    <col min="5459" max="5459" width="9.28515625" style="20" bestFit="1" customWidth="1"/>
    <col min="5460" max="5460" width="9.140625" style="20"/>
    <col min="5461" max="5462" width="9.28515625" style="20" bestFit="1" customWidth="1"/>
    <col min="5463" max="5463" width="14.28515625" style="20" bestFit="1" customWidth="1"/>
    <col min="5464" max="5465" width="9.28515625" style="20" bestFit="1" customWidth="1"/>
    <col min="5466" max="5466" width="14.28515625" style="20" bestFit="1" customWidth="1"/>
    <col min="5467" max="5467" width="9.28515625" style="20" bestFit="1" customWidth="1"/>
    <col min="5468" max="5468" width="9.140625" style="20"/>
    <col min="5469" max="5470" width="9.28515625" style="20" bestFit="1" customWidth="1"/>
    <col min="5471" max="5471" width="14.28515625" style="20" bestFit="1" customWidth="1"/>
    <col min="5472" max="5473" width="9.28515625" style="20" bestFit="1" customWidth="1"/>
    <col min="5474" max="5474" width="14.28515625" style="20" bestFit="1" customWidth="1"/>
    <col min="5475" max="5475" width="9.28515625" style="20" bestFit="1" customWidth="1"/>
    <col min="5476" max="5476" width="9.140625" style="20"/>
    <col min="5477" max="5478" width="9.28515625" style="20" bestFit="1" customWidth="1"/>
    <col min="5479" max="5479" width="14.28515625" style="20" bestFit="1" customWidth="1"/>
    <col min="5480" max="5481" width="9.28515625" style="20" bestFit="1" customWidth="1"/>
    <col min="5482" max="5482" width="14.28515625" style="20" bestFit="1" customWidth="1"/>
    <col min="5483" max="5483" width="9.28515625" style="20" bestFit="1" customWidth="1"/>
    <col min="5484" max="5484" width="9.140625" style="20"/>
    <col min="5485" max="5486" width="9.28515625" style="20" bestFit="1" customWidth="1"/>
    <col min="5487" max="5487" width="14.28515625" style="20" bestFit="1" customWidth="1"/>
    <col min="5488" max="5489" width="9.28515625" style="20" bestFit="1" customWidth="1"/>
    <col min="5490" max="5490" width="14.28515625" style="20" bestFit="1" customWidth="1"/>
    <col min="5491" max="5491" width="9.28515625" style="20" bestFit="1" customWidth="1"/>
    <col min="5492" max="5492" width="9.140625" style="20"/>
    <col min="5493" max="5494" width="9.28515625" style="20" bestFit="1" customWidth="1"/>
    <col min="5495" max="5495" width="14.28515625" style="20" bestFit="1" customWidth="1"/>
    <col min="5496" max="5497" width="9.28515625" style="20" bestFit="1" customWidth="1"/>
    <col min="5498" max="5498" width="14.28515625" style="20" bestFit="1" customWidth="1"/>
    <col min="5499" max="5499" width="9.28515625" style="20" bestFit="1" customWidth="1"/>
    <col min="5500" max="5500" width="9.140625" style="20"/>
    <col min="5501" max="5502" width="9.28515625" style="20" bestFit="1" customWidth="1"/>
    <col min="5503" max="5503" width="14.28515625" style="20" bestFit="1" customWidth="1"/>
    <col min="5504" max="5505" width="9.28515625" style="20" bestFit="1" customWidth="1"/>
    <col min="5506" max="5506" width="14.28515625" style="20" bestFit="1" customWidth="1"/>
    <col min="5507" max="5507" width="9.28515625" style="20" bestFit="1" customWidth="1"/>
    <col min="5508" max="5508" width="9.140625" style="20"/>
    <col min="5509" max="5510" width="9.28515625" style="20" bestFit="1" customWidth="1"/>
    <col min="5511" max="5511" width="14.28515625" style="20" bestFit="1" customWidth="1"/>
    <col min="5512" max="5513" width="9.28515625" style="20" bestFit="1" customWidth="1"/>
    <col min="5514" max="5514" width="14.28515625" style="20" bestFit="1" customWidth="1"/>
    <col min="5515" max="5515" width="9.28515625" style="20" bestFit="1" customWidth="1"/>
    <col min="5516" max="5516" width="9.140625" style="20"/>
    <col min="5517" max="5518" width="9.28515625" style="20" bestFit="1" customWidth="1"/>
    <col min="5519" max="5519" width="14.28515625" style="20" bestFit="1" customWidth="1"/>
    <col min="5520" max="5521" width="9.28515625" style="20" bestFit="1" customWidth="1"/>
    <col min="5522" max="5522" width="14.28515625" style="20" bestFit="1" customWidth="1"/>
    <col min="5523" max="5523" width="9.28515625" style="20" bestFit="1" customWidth="1"/>
    <col min="5524" max="5524" width="9.140625" style="20"/>
    <col min="5525" max="5526" width="9.28515625" style="20" bestFit="1" customWidth="1"/>
    <col min="5527" max="5527" width="14.28515625" style="20" bestFit="1" customWidth="1"/>
    <col min="5528" max="5529" width="9.28515625" style="20" bestFit="1" customWidth="1"/>
    <col min="5530" max="5530" width="14.28515625" style="20" bestFit="1" customWidth="1"/>
    <col min="5531" max="5531" width="9.28515625" style="20" bestFit="1" customWidth="1"/>
    <col min="5532" max="5532" width="9.140625" style="20"/>
    <col min="5533" max="5534" width="9.28515625" style="20" bestFit="1" customWidth="1"/>
    <col min="5535" max="5535" width="14.28515625" style="20" bestFit="1" customWidth="1"/>
    <col min="5536" max="5537" width="9.28515625" style="20" bestFit="1" customWidth="1"/>
    <col min="5538" max="5538" width="14.28515625" style="20" bestFit="1" customWidth="1"/>
    <col min="5539" max="5539" width="9.28515625" style="20" bestFit="1" customWidth="1"/>
    <col min="5540" max="5540" width="9.140625" style="20"/>
    <col min="5541" max="5542" width="9.28515625" style="20" bestFit="1" customWidth="1"/>
    <col min="5543" max="5543" width="14.28515625" style="20" bestFit="1" customWidth="1"/>
    <col min="5544" max="5545" width="9.28515625" style="20" bestFit="1" customWidth="1"/>
    <col min="5546" max="5546" width="14.28515625" style="20" bestFit="1" customWidth="1"/>
    <col min="5547" max="5547" width="9.28515625" style="20" bestFit="1" customWidth="1"/>
    <col min="5548" max="5548" width="9.140625" style="20"/>
    <col min="5549" max="5550" width="9.28515625" style="20" bestFit="1" customWidth="1"/>
    <col min="5551" max="5551" width="14.28515625" style="20" bestFit="1" customWidth="1"/>
    <col min="5552" max="5553" width="9.28515625" style="20" bestFit="1" customWidth="1"/>
    <col min="5554" max="5554" width="14.28515625" style="20" bestFit="1" customWidth="1"/>
    <col min="5555" max="5555" width="9.28515625" style="20" bestFit="1" customWidth="1"/>
    <col min="5556" max="5556" width="9.140625" style="20"/>
    <col min="5557" max="5558" width="9.28515625" style="20" bestFit="1" customWidth="1"/>
    <col min="5559" max="5559" width="14.28515625" style="20" bestFit="1" customWidth="1"/>
    <col min="5560" max="5561" width="9.28515625" style="20" bestFit="1" customWidth="1"/>
    <col min="5562" max="5562" width="14.28515625" style="20" bestFit="1" customWidth="1"/>
    <col min="5563" max="5563" width="9.28515625" style="20" bestFit="1" customWidth="1"/>
    <col min="5564" max="5564" width="9.140625" style="20"/>
    <col min="5565" max="5566" width="9.28515625" style="20" bestFit="1" customWidth="1"/>
    <col min="5567" max="5567" width="14.28515625" style="20" bestFit="1" customWidth="1"/>
    <col min="5568" max="5569" width="9.28515625" style="20" bestFit="1" customWidth="1"/>
    <col min="5570" max="5570" width="14.28515625" style="20" bestFit="1" customWidth="1"/>
    <col min="5571" max="5571" width="9.28515625" style="20" bestFit="1" customWidth="1"/>
    <col min="5572" max="5572" width="9.140625" style="20"/>
    <col min="5573" max="5574" width="9.28515625" style="20" bestFit="1" customWidth="1"/>
    <col min="5575" max="5575" width="14.28515625" style="20" bestFit="1" customWidth="1"/>
    <col min="5576" max="5577" width="9.28515625" style="20" bestFit="1" customWidth="1"/>
    <col min="5578" max="5578" width="14.28515625" style="20" bestFit="1" customWidth="1"/>
    <col min="5579" max="5579" width="9.28515625" style="20" bestFit="1" customWidth="1"/>
    <col min="5580" max="5580" width="9.140625" style="20"/>
    <col min="5581" max="5582" width="9.28515625" style="20" bestFit="1" customWidth="1"/>
    <col min="5583" max="5583" width="14.28515625" style="20" bestFit="1" customWidth="1"/>
    <col min="5584" max="5585" width="9.28515625" style="20" bestFit="1" customWidth="1"/>
    <col min="5586" max="5586" width="14.28515625" style="20" bestFit="1" customWidth="1"/>
    <col min="5587" max="5587" width="9.28515625" style="20" bestFit="1" customWidth="1"/>
    <col min="5588" max="5588" width="9.140625" style="20"/>
    <col min="5589" max="5590" width="9.28515625" style="20" bestFit="1" customWidth="1"/>
    <col min="5591" max="5591" width="14.28515625" style="20" bestFit="1" customWidth="1"/>
    <col min="5592" max="5593" width="9.28515625" style="20" bestFit="1" customWidth="1"/>
    <col min="5594" max="5594" width="14.28515625" style="20" bestFit="1" customWidth="1"/>
    <col min="5595" max="5595" width="9.28515625" style="20" bestFit="1" customWidth="1"/>
    <col min="5596" max="5596" width="9.140625" style="20"/>
    <col min="5597" max="5598" width="9.28515625" style="20" bestFit="1" customWidth="1"/>
    <col min="5599" max="5599" width="14.28515625" style="20" bestFit="1" customWidth="1"/>
    <col min="5600" max="5601" width="9.28515625" style="20" bestFit="1" customWidth="1"/>
    <col min="5602" max="5602" width="14.28515625" style="20" bestFit="1" customWidth="1"/>
    <col min="5603" max="5603" width="9.28515625" style="20" bestFit="1" customWidth="1"/>
    <col min="5604" max="5604" width="9.140625" style="20"/>
    <col min="5605" max="5606" width="9.28515625" style="20" bestFit="1" customWidth="1"/>
    <col min="5607" max="5607" width="14.28515625" style="20" bestFit="1" customWidth="1"/>
    <col min="5608" max="5609" width="9.28515625" style="20" bestFit="1" customWidth="1"/>
    <col min="5610" max="5610" width="14.28515625" style="20" bestFit="1" customWidth="1"/>
    <col min="5611" max="5611" width="9.28515625" style="20" bestFit="1" customWidth="1"/>
    <col min="5612" max="5612" width="9.140625" style="20"/>
    <col min="5613" max="5614" width="9.28515625" style="20" bestFit="1" customWidth="1"/>
    <col min="5615" max="5615" width="14.28515625" style="20" bestFit="1" customWidth="1"/>
    <col min="5616" max="5617" width="9.28515625" style="20" bestFit="1" customWidth="1"/>
    <col min="5618" max="5618" width="14.28515625" style="20" bestFit="1" customWidth="1"/>
    <col min="5619" max="5619" width="9.28515625" style="20" bestFit="1" customWidth="1"/>
    <col min="5620" max="5620" width="9.140625" style="20"/>
    <col min="5621" max="5622" width="9.28515625" style="20" bestFit="1" customWidth="1"/>
    <col min="5623" max="5623" width="14.28515625" style="20" bestFit="1" customWidth="1"/>
    <col min="5624" max="5625" width="9.28515625" style="20" bestFit="1" customWidth="1"/>
    <col min="5626" max="5626" width="14.28515625" style="20" bestFit="1" customWidth="1"/>
    <col min="5627" max="5627" width="9.28515625" style="20" bestFit="1" customWidth="1"/>
    <col min="5628" max="5628" width="9.140625" style="20"/>
    <col min="5629" max="5630" width="9.28515625" style="20" bestFit="1" customWidth="1"/>
    <col min="5631" max="5631" width="14.28515625" style="20" bestFit="1" customWidth="1"/>
    <col min="5632" max="5633" width="9.28515625" style="20" bestFit="1" customWidth="1"/>
    <col min="5634" max="5634" width="14.28515625" style="20" bestFit="1" customWidth="1"/>
    <col min="5635" max="5635" width="9.28515625" style="20" bestFit="1" customWidth="1"/>
    <col min="5636" max="5636" width="9.140625" style="20"/>
    <col min="5637" max="5638" width="9.28515625" style="20" bestFit="1" customWidth="1"/>
    <col min="5639" max="5639" width="14.28515625" style="20" bestFit="1" customWidth="1"/>
    <col min="5640" max="5641" width="9.28515625" style="20" bestFit="1" customWidth="1"/>
    <col min="5642" max="5642" width="14.28515625" style="20" bestFit="1" customWidth="1"/>
    <col min="5643" max="5643" width="9.28515625" style="20" bestFit="1" customWidth="1"/>
    <col min="5644" max="5644" width="9.140625" style="20"/>
    <col min="5645" max="5646" width="9.28515625" style="20" bestFit="1" customWidth="1"/>
    <col min="5647" max="5647" width="14.28515625" style="20" bestFit="1" customWidth="1"/>
    <col min="5648" max="5649" width="9.28515625" style="20" bestFit="1" customWidth="1"/>
    <col min="5650" max="5650" width="14.28515625" style="20" bestFit="1" customWidth="1"/>
    <col min="5651" max="5651" width="9.28515625" style="20" bestFit="1" customWidth="1"/>
    <col min="5652" max="5652" width="9.140625" style="20"/>
    <col min="5653" max="5654" width="9.28515625" style="20" bestFit="1" customWidth="1"/>
    <col min="5655" max="5655" width="14.28515625" style="20" bestFit="1" customWidth="1"/>
    <col min="5656" max="5657" width="9.28515625" style="20" bestFit="1" customWidth="1"/>
    <col min="5658" max="5658" width="14.28515625" style="20" bestFit="1" customWidth="1"/>
    <col min="5659" max="5659" width="9.28515625" style="20" bestFit="1" customWidth="1"/>
    <col min="5660" max="5660" width="9.140625" style="20"/>
    <col min="5661" max="5662" width="9.28515625" style="20" bestFit="1" customWidth="1"/>
    <col min="5663" max="5663" width="14.28515625" style="20" bestFit="1" customWidth="1"/>
    <col min="5664" max="5665" width="9.28515625" style="20" bestFit="1" customWidth="1"/>
    <col min="5666" max="5666" width="14.28515625" style="20" bestFit="1" customWidth="1"/>
    <col min="5667" max="5667" width="9.28515625" style="20" bestFit="1" customWidth="1"/>
    <col min="5668" max="5668" width="9.140625" style="20"/>
    <col min="5669" max="5670" width="9.28515625" style="20" bestFit="1" customWidth="1"/>
    <col min="5671" max="5671" width="14.28515625" style="20" bestFit="1" customWidth="1"/>
    <col min="5672" max="5673" width="9.28515625" style="20" bestFit="1" customWidth="1"/>
    <col min="5674" max="5674" width="14.28515625" style="20" bestFit="1" customWidth="1"/>
    <col min="5675" max="5675" width="9.28515625" style="20" bestFit="1" customWidth="1"/>
    <col min="5676" max="5676" width="9.140625" style="20"/>
    <col min="5677" max="5678" width="9.28515625" style="20" bestFit="1" customWidth="1"/>
    <col min="5679" max="5679" width="14.28515625" style="20" bestFit="1" customWidth="1"/>
    <col min="5680" max="5681" width="9.28515625" style="20" bestFit="1" customWidth="1"/>
    <col min="5682" max="5682" width="14.28515625" style="20" bestFit="1" customWidth="1"/>
    <col min="5683" max="5683" width="9.28515625" style="20" bestFit="1" customWidth="1"/>
    <col min="5684" max="5684" width="9.140625" style="20"/>
    <col min="5685" max="5686" width="9.28515625" style="20" bestFit="1" customWidth="1"/>
    <col min="5687" max="5687" width="14.28515625" style="20" bestFit="1" customWidth="1"/>
    <col min="5688" max="5689" width="9.28515625" style="20" bestFit="1" customWidth="1"/>
    <col min="5690" max="5690" width="14.28515625" style="20" bestFit="1" customWidth="1"/>
    <col min="5691" max="5691" width="9.28515625" style="20" bestFit="1" customWidth="1"/>
    <col min="5692" max="5692" width="9.140625" style="20"/>
    <col min="5693" max="5694" width="9.28515625" style="20" bestFit="1" customWidth="1"/>
    <col min="5695" max="5695" width="14.28515625" style="20" bestFit="1" customWidth="1"/>
    <col min="5696" max="5697" width="9.28515625" style="20" bestFit="1" customWidth="1"/>
    <col min="5698" max="5698" width="14.28515625" style="20" bestFit="1" customWidth="1"/>
    <col min="5699" max="5699" width="9.28515625" style="20" bestFit="1" customWidth="1"/>
    <col min="5700" max="5700" width="9.140625" style="20"/>
    <col min="5701" max="5702" width="9.28515625" style="20" bestFit="1" customWidth="1"/>
    <col min="5703" max="5703" width="14.28515625" style="20" bestFit="1" customWidth="1"/>
    <col min="5704" max="5705" width="9.28515625" style="20" bestFit="1" customWidth="1"/>
    <col min="5706" max="5706" width="14.28515625" style="20" bestFit="1" customWidth="1"/>
    <col min="5707" max="5707" width="9.28515625" style="20" bestFit="1" customWidth="1"/>
    <col min="5708" max="5708" width="9.140625" style="20"/>
    <col min="5709" max="5710" width="9.28515625" style="20" bestFit="1" customWidth="1"/>
    <col min="5711" max="5711" width="14.28515625" style="20" bestFit="1" customWidth="1"/>
    <col min="5712" max="5713" width="9.28515625" style="20" bestFit="1" customWidth="1"/>
    <col min="5714" max="5714" width="14.28515625" style="20" bestFit="1" customWidth="1"/>
    <col min="5715" max="5715" width="9.28515625" style="20" bestFit="1" customWidth="1"/>
    <col min="5716" max="5716" width="9.140625" style="20"/>
    <col min="5717" max="5718" width="9.28515625" style="20" bestFit="1" customWidth="1"/>
    <col min="5719" max="5719" width="14.28515625" style="20" bestFit="1" customWidth="1"/>
    <col min="5720" max="5721" width="9.28515625" style="20" bestFit="1" customWidth="1"/>
    <col min="5722" max="5722" width="14.28515625" style="20" bestFit="1" customWidth="1"/>
    <col min="5723" max="5723" width="9.28515625" style="20" bestFit="1" customWidth="1"/>
    <col min="5724" max="5724" width="9.140625" style="20"/>
    <col min="5725" max="5726" width="9.28515625" style="20" bestFit="1" customWidth="1"/>
    <col min="5727" max="5727" width="14.28515625" style="20" bestFit="1" customWidth="1"/>
    <col min="5728" max="5729" width="9.28515625" style="20" bestFit="1" customWidth="1"/>
    <col min="5730" max="5730" width="14.28515625" style="20" bestFit="1" customWidth="1"/>
    <col min="5731" max="5731" width="9.28515625" style="20" bestFit="1" customWidth="1"/>
    <col min="5732" max="5732" width="9.140625" style="20"/>
    <col min="5733" max="5734" width="9.28515625" style="20" bestFit="1" customWidth="1"/>
    <col min="5735" max="5735" width="14.28515625" style="20" bestFit="1" customWidth="1"/>
    <col min="5736" max="5737" width="9.28515625" style="20" bestFit="1" customWidth="1"/>
    <col min="5738" max="5738" width="14.28515625" style="20" bestFit="1" customWidth="1"/>
    <col min="5739" max="5739" width="9.28515625" style="20" bestFit="1" customWidth="1"/>
    <col min="5740" max="5740" width="9.140625" style="20"/>
    <col min="5741" max="5742" width="9.28515625" style="20" bestFit="1" customWidth="1"/>
    <col min="5743" max="5743" width="14.28515625" style="20" bestFit="1" customWidth="1"/>
    <col min="5744" max="5745" width="9.28515625" style="20" bestFit="1" customWidth="1"/>
    <col min="5746" max="5746" width="14.28515625" style="20" bestFit="1" customWidth="1"/>
    <col min="5747" max="5747" width="9.28515625" style="20" bestFit="1" customWidth="1"/>
    <col min="5748" max="5748" width="9.140625" style="20"/>
    <col min="5749" max="5750" width="9.28515625" style="20" bestFit="1" customWidth="1"/>
    <col min="5751" max="5751" width="14.28515625" style="20" bestFit="1" customWidth="1"/>
    <col min="5752" max="5753" width="9.28515625" style="20" bestFit="1" customWidth="1"/>
    <col min="5754" max="5754" width="14.28515625" style="20" bestFit="1" customWidth="1"/>
    <col min="5755" max="5755" width="9.28515625" style="20" bestFit="1" customWidth="1"/>
    <col min="5756" max="5756" width="9.140625" style="20"/>
    <col min="5757" max="5758" width="9.28515625" style="20" bestFit="1" customWidth="1"/>
    <col min="5759" max="5759" width="14.28515625" style="20" bestFit="1" customWidth="1"/>
    <col min="5760" max="5761" width="9.28515625" style="20" bestFit="1" customWidth="1"/>
    <col min="5762" max="5762" width="14.28515625" style="20" bestFit="1" customWidth="1"/>
    <col min="5763" max="5763" width="9.28515625" style="20" bestFit="1" customWidth="1"/>
    <col min="5764" max="5764" width="9.140625" style="20"/>
    <col min="5765" max="5766" width="9.28515625" style="20" bestFit="1" customWidth="1"/>
    <col min="5767" max="5767" width="14.28515625" style="20" bestFit="1" customWidth="1"/>
    <col min="5768" max="5769" width="9.28515625" style="20" bestFit="1" customWidth="1"/>
    <col min="5770" max="5770" width="14.28515625" style="20" bestFit="1" customWidth="1"/>
    <col min="5771" max="5771" width="9.28515625" style="20" bestFit="1" customWidth="1"/>
    <col min="5772" max="5772" width="9.140625" style="20"/>
    <col min="5773" max="5774" width="9.28515625" style="20" bestFit="1" customWidth="1"/>
    <col min="5775" max="5775" width="14.28515625" style="20" bestFit="1" customWidth="1"/>
    <col min="5776" max="5777" width="9.28515625" style="20" bestFit="1" customWidth="1"/>
    <col min="5778" max="5778" width="14.28515625" style="20" bestFit="1" customWidth="1"/>
    <col min="5779" max="5779" width="9.28515625" style="20" bestFit="1" customWidth="1"/>
    <col min="5780" max="5780" width="9.140625" style="20"/>
    <col min="5781" max="5782" width="9.28515625" style="20" bestFit="1" customWidth="1"/>
    <col min="5783" max="5783" width="14.28515625" style="20" bestFit="1" customWidth="1"/>
    <col min="5784" max="5785" width="9.28515625" style="20" bestFit="1" customWidth="1"/>
    <col min="5786" max="5786" width="14.28515625" style="20" bestFit="1" customWidth="1"/>
    <col min="5787" max="5787" width="9.28515625" style="20" bestFit="1" customWidth="1"/>
    <col min="5788" max="5788" width="9.140625" style="20"/>
    <col min="5789" max="5790" width="9.28515625" style="20" bestFit="1" customWidth="1"/>
    <col min="5791" max="5791" width="14.28515625" style="20" bestFit="1" customWidth="1"/>
    <col min="5792" max="5793" width="9.28515625" style="20" bestFit="1" customWidth="1"/>
    <col min="5794" max="5794" width="14.28515625" style="20" bestFit="1" customWidth="1"/>
    <col min="5795" max="5795" width="9.28515625" style="20" bestFit="1" customWidth="1"/>
    <col min="5796" max="5796" width="9.140625" style="20"/>
    <col min="5797" max="5798" width="9.28515625" style="20" bestFit="1" customWidth="1"/>
    <col min="5799" max="5799" width="14.28515625" style="20" bestFit="1" customWidth="1"/>
    <col min="5800" max="5801" width="9.28515625" style="20" bestFit="1" customWidth="1"/>
    <col min="5802" max="5802" width="14.28515625" style="20" bestFit="1" customWidth="1"/>
    <col min="5803" max="5803" width="9.28515625" style="20" bestFit="1" customWidth="1"/>
    <col min="5804" max="5804" width="9.140625" style="20"/>
    <col min="5805" max="5806" width="9.28515625" style="20" bestFit="1" customWidth="1"/>
    <col min="5807" max="5807" width="14.28515625" style="20" bestFit="1" customWidth="1"/>
    <col min="5808" max="5809" width="9.28515625" style="20" bestFit="1" customWidth="1"/>
    <col min="5810" max="5810" width="14.28515625" style="20" bestFit="1" customWidth="1"/>
    <col min="5811" max="5811" width="9.28515625" style="20" bestFit="1" customWidth="1"/>
    <col min="5812" max="5812" width="9.140625" style="20"/>
    <col min="5813" max="5814" width="9.28515625" style="20" bestFit="1" customWidth="1"/>
    <col min="5815" max="5815" width="14.28515625" style="20" bestFit="1" customWidth="1"/>
    <col min="5816" max="5817" width="9.28515625" style="20" bestFit="1" customWidth="1"/>
    <col min="5818" max="5818" width="14.28515625" style="20" bestFit="1" customWidth="1"/>
    <col min="5819" max="5819" width="9.28515625" style="20" bestFit="1" customWidth="1"/>
    <col min="5820" max="5820" width="9.140625" style="20"/>
    <col min="5821" max="5822" width="9.28515625" style="20" bestFit="1" customWidth="1"/>
    <col min="5823" max="5823" width="14.28515625" style="20" bestFit="1" customWidth="1"/>
    <col min="5824" max="5825" width="9.28515625" style="20" bestFit="1" customWidth="1"/>
    <col min="5826" max="5826" width="14.28515625" style="20" bestFit="1" customWidth="1"/>
    <col min="5827" max="5827" width="9.28515625" style="20" bestFit="1" customWidth="1"/>
    <col min="5828" max="5828" width="9.140625" style="20"/>
    <col min="5829" max="5830" width="9.28515625" style="20" bestFit="1" customWidth="1"/>
    <col min="5831" max="5831" width="14.28515625" style="20" bestFit="1" customWidth="1"/>
    <col min="5832" max="5833" width="9.28515625" style="20" bestFit="1" customWidth="1"/>
    <col min="5834" max="5834" width="14.28515625" style="20" bestFit="1" customWidth="1"/>
    <col min="5835" max="5835" width="9.28515625" style="20" bestFit="1" customWidth="1"/>
    <col min="5836" max="5836" width="9.140625" style="20"/>
    <col min="5837" max="5838" width="9.28515625" style="20" bestFit="1" customWidth="1"/>
    <col min="5839" max="5839" width="14.28515625" style="20" bestFit="1" customWidth="1"/>
    <col min="5840" max="5841" width="9.28515625" style="20" bestFit="1" customWidth="1"/>
    <col min="5842" max="5842" width="14.28515625" style="20" bestFit="1" customWidth="1"/>
    <col min="5843" max="5843" width="9.28515625" style="20" bestFit="1" customWidth="1"/>
    <col min="5844" max="5844" width="9.140625" style="20"/>
    <col min="5845" max="5846" width="9.28515625" style="20" bestFit="1" customWidth="1"/>
    <col min="5847" max="5847" width="14.28515625" style="20" bestFit="1" customWidth="1"/>
    <col min="5848" max="5849" width="9.28515625" style="20" bestFit="1" customWidth="1"/>
    <col min="5850" max="5850" width="14.28515625" style="20" bestFit="1" customWidth="1"/>
    <col min="5851" max="5851" width="9.28515625" style="20" bestFit="1" customWidth="1"/>
    <col min="5852" max="5852" width="9.140625" style="20"/>
    <col min="5853" max="5854" width="9.28515625" style="20" bestFit="1" customWidth="1"/>
    <col min="5855" max="5855" width="14.28515625" style="20" bestFit="1" customWidth="1"/>
    <col min="5856" max="5857" width="9.28515625" style="20" bestFit="1" customWidth="1"/>
    <col min="5858" max="5858" width="14.28515625" style="20" bestFit="1" customWidth="1"/>
    <col min="5859" max="5859" width="9.28515625" style="20" bestFit="1" customWidth="1"/>
    <col min="5860" max="5860" width="9.140625" style="20"/>
    <col min="5861" max="5862" width="9.28515625" style="20" bestFit="1" customWidth="1"/>
    <col min="5863" max="5863" width="14.28515625" style="20" bestFit="1" customWidth="1"/>
    <col min="5864" max="5865" width="9.28515625" style="20" bestFit="1" customWidth="1"/>
    <col min="5866" max="5866" width="14.28515625" style="20" bestFit="1" customWidth="1"/>
    <col min="5867" max="5867" width="9.28515625" style="20" bestFit="1" customWidth="1"/>
    <col min="5868" max="5868" width="9.140625" style="20"/>
    <col min="5869" max="5870" width="9.28515625" style="20" bestFit="1" customWidth="1"/>
    <col min="5871" max="5871" width="14.28515625" style="20" bestFit="1" customWidth="1"/>
    <col min="5872" max="5873" width="9.28515625" style="20" bestFit="1" customWidth="1"/>
    <col min="5874" max="5874" width="14.28515625" style="20" bestFit="1" customWidth="1"/>
    <col min="5875" max="5875" width="9.28515625" style="20" bestFit="1" customWidth="1"/>
    <col min="5876" max="5876" width="9.140625" style="20"/>
    <col min="5877" max="5878" width="9.28515625" style="20" bestFit="1" customWidth="1"/>
    <col min="5879" max="5879" width="14.28515625" style="20" bestFit="1" customWidth="1"/>
    <col min="5880" max="5881" width="9.28515625" style="20" bestFit="1" customWidth="1"/>
    <col min="5882" max="5882" width="14.28515625" style="20" bestFit="1" customWidth="1"/>
    <col min="5883" max="5883" width="9.28515625" style="20" bestFit="1" customWidth="1"/>
    <col min="5884" max="5884" width="9.140625" style="20"/>
    <col min="5885" max="5886" width="9.28515625" style="20" bestFit="1" customWidth="1"/>
    <col min="5887" max="5887" width="14.28515625" style="20" bestFit="1" customWidth="1"/>
    <col min="5888" max="5889" width="9.28515625" style="20" bestFit="1" customWidth="1"/>
    <col min="5890" max="5890" width="14.28515625" style="20" bestFit="1" customWidth="1"/>
    <col min="5891" max="5891" width="9.28515625" style="20" bestFit="1" customWidth="1"/>
    <col min="5892" max="5892" width="9.140625" style="20"/>
    <col min="5893" max="5894" width="9.28515625" style="20" bestFit="1" customWidth="1"/>
    <col min="5895" max="5895" width="14.28515625" style="20" bestFit="1" customWidth="1"/>
    <col min="5896" max="5897" width="9.28515625" style="20" bestFit="1" customWidth="1"/>
    <col min="5898" max="5898" width="14.28515625" style="20" bestFit="1" customWidth="1"/>
    <col min="5899" max="5899" width="9.28515625" style="20" bestFit="1" customWidth="1"/>
    <col min="5900" max="5900" width="9.140625" style="20"/>
    <col min="5901" max="5902" width="9.28515625" style="20" bestFit="1" customWidth="1"/>
    <col min="5903" max="5903" width="14.28515625" style="20" bestFit="1" customWidth="1"/>
    <col min="5904" max="5905" width="9.28515625" style="20" bestFit="1" customWidth="1"/>
    <col min="5906" max="5906" width="14.28515625" style="20" bestFit="1" customWidth="1"/>
    <col min="5907" max="5907" width="9.28515625" style="20" bestFit="1" customWidth="1"/>
    <col min="5908" max="5908" width="9.140625" style="20"/>
    <col min="5909" max="5910" width="9.28515625" style="20" bestFit="1" customWidth="1"/>
    <col min="5911" max="5911" width="14.28515625" style="20" bestFit="1" customWidth="1"/>
    <col min="5912" max="5913" width="9.28515625" style="20" bestFit="1" customWidth="1"/>
    <col min="5914" max="5914" width="14.28515625" style="20" bestFit="1" customWidth="1"/>
    <col min="5915" max="5915" width="9.28515625" style="20" bestFit="1" customWidth="1"/>
    <col min="5916" max="5916" width="9.140625" style="20"/>
    <col min="5917" max="5918" width="9.28515625" style="20" bestFit="1" customWidth="1"/>
    <col min="5919" max="5919" width="14.28515625" style="20" bestFit="1" customWidth="1"/>
    <col min="5920" max="5921" width="9.28515625" style="20" bestFit="1" customWidth="1"/>
    <col min="5922" max="5922" width="14.28515625" style="20" bestFit="1" customWidth="1"/>
    <col min="5923" max="5923" width="9.28515625" style="20" bestFit="1" customWidth="1"/>
    <col min="5924" max="5924" width="9.140625" style="20"/>
    <col min="5925" max="5926" width="9.28515625" style="20" bestFit="1" customWidth="1"/>
    <col min="5927" max="5927" width="14.28515625" style="20" bestFit="1" customWidth="1"/>
    <col min="5928" max="5929" width="9.28515625" style="20" bestFit="1" customWidth="1"/>
    <col min="5930" max="5930" width="14.28515625" style="20" bestFit="1" customWidth="1"/>
    <col min="5931" max="5931" width="9.28515625" style="20" bestFit="1" customWidth="1"/>
    <col min="5932" max="5932" width="9.140625" style="20"/>
    <col min="5933" max="5934" width="9.28515625" style="20" bestFit="1" customWidth="1"/>
    <col min="5935" max="5935" width="14.28515625" style="20" bestFit="1" customWidth="1"/>
    <col min="5936" max="5937" width="9.28515625" style="20" bestFit="1" customWidth="1"/>
    <col min="5938" max="5938" width="14.28515625" style="20" bestFit="1" customWidth="1"/>
    <col min="5939" max="5939" width="9.28515625" style="20" bestFit="1" customWidth="1"/>
    <col min="5940" max="5940" width="9.140625" style="20"/>
    <col min="5941" max="5942" width="9.28515625" style="20" bestFit="1" customWidth="1"/>
    <col min="5943" max="5943" width="14.28515625" style="20" bestFit="1" customWidth="1"/>
    <col min="5944" max="5945" width="9.28515625" style="20" bestFit="1" customWidth="1"/>
    <col min="5946" max="5946" width="14.28515625" style="20" bestFit="1" customWidth="1"/>
    <col min="5947" max="5947" width="9.28515625" style="20" bestFit="1" customWidth="1"/>
    <col min="5948" max="5948" width="9.140625" style="20"/>
    <col min="5949" max="5950" width="9.28515625" style="20" bestFit="1" customWidth="1"/>
    <col min="5951" max="5951" width="14.28515625" style="20" bestFit="1" customWidth="1"/>
    <col min="5952" max="5953" width="9.28515625" style="20" bestFit="1" customWidth="1"/>
    <col min="5954" max="5954" width="14.28515625" style="20" bestFit="1" customWidth="1"/>
    <col min="5955" max="5955" width="9.28515625" style="20" bestFit="1" customWidth="1"/>
    <col min="5956" max="5956" width="9.140625" style="20"/>
    <col min="5957" max="5958" width="9.28515625" style="20" bestFit="1" customWidth="1"/>
    <col min="5959" max="5959" width="14.28515625" style="20" bestFit="1" customWidth="1"/>
    <col min="5960" max="5961" width="9.28515625" style="20" bestFit="1" customWidth="1"/>
    <col min="5962" max="5962" width="14.28515625" style="20" bestFit="1" customWidth="1"/>
    <col min="5963" max="5963" width="9.28515625" style="20" bestFit="1" customWidth="1"/>
    <col min="5964" max="5964" width="9.140625" style="20"/>
    <col min="5965" max="5966" width="9.28515625" style="20" bestFit="1" customWidth="1"/>
    <col min="5967" max="5967" width="14.28515625" style="20" bestFit="1" customWidth="1"/>
    <col min="5968" max="5969" width="9.28515625" style="20" bestFit="1" customWidth="1"/>
    <col min="5970" max="5970" width="14.28515625" style="20" bestFit="1" customWidth="1"/>
    <col min="5971" max="5971" width="9.28515625" style="20" bestFit="1" customWidth="1"/>
    <col min="5972" max="5972" width="9.140625" style="20"/>
    <col min="5973" max="5974" width="9.28515625" style="20" bestFit="1" customWidth="1"/>
    <col min="5975" max="5975" width="14.28515625" style="20" bestFit="1" customWidth="1"/>
    <col min="5976" max="5977" width="9.28515625" style="20" bestFit="1" customWidth="1"/>
    <col min="5978" max="5978" width="14.28515625" style="20" bestFit="1" customWidth="1"/>
    <col min="5979" max="5979" width="9.28515625" style="20" bestFit="1" customWidth="1"/>
    <col min="5980" max="5980" width="9.140625" style="20"/>
    <col min="5981" max="5982" width="9.28515625" style="20" bestFit="1" customWidth="1"/>
    <col min="5983" max="5983" width="14.28515625" style="20" bestFit="1" customWidth="1"/>
    <col min="5984" max="5985" width="9.28515625" style="20" bestFit="1" customWidth="1"/>
    <col min="5986" max="5986" width="14.28515625" style="20" bestFit="1" customWidth="1"/>
    <col min="5987" max="5987" width="9.28515625" style="20" bestFit="1" customWidth="1"/>
    <col min="5988" max="5988" width="9.140625" style="20"/>
    <col min="5989" max="5990" width="9.28515625" style="20" bestFit="1" customWidth="1"/>
    <col min="5991" max="5991" width="14.28515625" style="20" bestFit="1" customWidth="1"/>
    <col min="5992" max="5993" width="9.28515625" style="20" bestFit="1" customWidth="1"/>
    <col min="5994" max="5994" width="14.28515625" style="20" bestFit="1" customWidth="1"/>
    <col min="5995" max="5995" width="9.28515625" style="20" bestFit="1" customWidth="1"/>
    <col min="5996" max="5996" width="9.140625" style="20"/>
    <col min="5997" max="5998" width="9.28515625" style="20" bestFit="1" customWidth="1"/>
    <col min="5999" max="5999" width="14.28515625" style="20" bestFit="1" customWidth="1"/>
    <col min="6000" max="6001" width="9.28515625" style="20" bestFit="1" customWidth="1"/>
    <col min="6002" max="6002" width="14.28515625" style="20" bestFit="1" customWidth="1"/>
    <col min="6003" max="6003" width="9.28515625" style="20" bestFit="1" customWidth="1"/>
    <col min="6004" max="6004" width="9.140625" style="20"/>
    <col min="6005" max="6006" width="9.28515625" style="20" bestFit="1" customWidth="1"/>
    <col min="6007" max="6007" width="14.28515625" style="20" bestFit="1" customWidth="1"/>
    <col min="6008" max="6009" width="9.28515625" style="20" bestFit="1" customWidth="1"/>
    <col min="6010" max="6010" width="14.28515625" style="20" bestFit="1" customWidth="1"/>
    <col min="6011" max="6011" width="9.28515625" style="20" bestFit="1" customWidth="1"/>
    <col min="6012" max="6012" width="9.140625" style="20"/>
    <col min="6013" max="6014" width="9.28515625" style="20" bestFit="1" customWidth="1"/>
    <col min="6015" max="6015" width="14.28515625" style="20" bestFit="1" customWidth="1"/>
    <col min="6016" max="6017" width="9.28515625" style="20" bestFit="1" customWidth="1"/>
    <col min="6018" max="6018" width="14.28515625" style="20" bestFit="1" customWidth="1"/>
    <col min="6019" max="6019" width="9.28515625" style="20" bestFit="1" customWidth="1"/>
    <col min="6020" max="6020" width="9.140625" style="20"/>
    <col min="6021" max="6022" width="9.28515625" style="20" bestFit="1" customWidth="1"/>
    <col min="6023" max="6023" width="14.28515625" style="20" bestFit="1" customWidth="1"/>
    <col min="6024" max="6025" width="9.28515625" style="20" bestFit="1" customWidth="1"/>
    <col min="6026" max="6026" width="14.28515625" style="20" bestFit="1" customWidth="1"/>
    <col min="6027" max="6027" width="9.28515625" style="20" bestFit="1" customWidth="1"/>
    <col min="6028" max="6028" width="9.140625" style="20"/>
    <col min="6029" max="6030" width="9.28515625" style="20" bestFit="1" customWidth="1"/>
    <col min="6031" max="6031" width="14.28515625" style="20" bestFit="1" customWidth="1"/>
    <col min="6032" max="6033" width="9.28515625" style="20" bestFit="1" customWidth="1"/>
    <col min="6034" max="6034" width="14.28515625" style="20" bestFit="1" customWidth="1"/>
    <col min="6035" max="6035" width="9.28515625" style="20" bestFit="1" customWidth="1"/>
    <col min="6036" max="6036" width="9.140625" style="20"/>
    <col min="6037" max="6038" width="9.28515625" style="20" bestFit="1" customWidth="1"/>
    <col min="6039" max="6039" width="14.28515625" style="20" bestFit="1" customWidth="1"/>
    <col min="6040" max="6041" width="9.28515625" style="20" bestFit="1" customWidth="1"/>
    <col min="6042" max="6042" width="14.28515625" style="20" bestFit="1" customWidth="1"/>
    <col min="6043" max="6043" width="9.28515625" style="20" bestFit="1" customWidth="1"/>
    <col min="6044" max="6044" width="9.140625" style="20"/>
    <col min="6045" max="6046" width="9.28515625" style="20" bestFit="1" customWidth="1"/>
    <col min="6047" max="6047" width="14.28515625" style="20" bestFit="1" customWidth="1"/>
    <col min="6048" max="6049" width="9.28515625" style="20" bestFit="1" customWidth="1"/>
    <col min="6050" max="6050" width="14.28515625" style="20" bestFit="1" customWidth="1"/>
    <col min="6051" max="6051" width="9.28515625" style="20" bestFit="1" customWidth="1"/>
    <col min="6052" max="6052" width="9.140625" style="20"/>
    <col min="6053" max="6054" width="9.28515625" style="20" bestFit="1" customWidth="1"/>
    <col min="6055" max="6055" width="14.28515625" style="20" bestFit="1" customWidth="1"/>
    <col min="6056" max="6057" width="9.28515625" style="20" bestFit="1" customWidth="1"/>
    <col min="6058" max="6058" width="14.28515625" style="20" bestFit="1" customWidth="1"/>
    <col min="6059" max="6059" width="9.28515625" style="20" bestFit="1" customWidth="1"/>
    <col min="6060" max="6060" width="9.140625" style="20"/>
    <col min="6061" max="6062" width="9.28515625" style="20" bestFit="1" customWidth="1"/>
    <col min="6063" max="6063" width="14.28515625" style="20" bestFit="1" customWidth="1"/>
    <col min="6064" max="6065" width="9.28515625" style="20" bestFit="1" customWidth="1"/>
    <col min="6066" max="6066" width="14.28515625" style="20" bestFit="1" customWidth="1"/>
    <col min="6067" max="6067" width="9.28515625" style="20" bestFit="1" customWidth="1"/>
    <col min="6068" max="6068" width="9.140625" style="20"/>
    <col min="6069" max="6070" width="9.28515625" style="20" bestFit="1" customWidth="1"/>
    <col min="6071" max="6071" width="14.28515625" style="20" bestFit="1" customWidth="1"/>
    <col min="6072" max="6073" width="9.28515625" style="20" bestFit="1" customWidth="1"/>
    <col min="6074" max="6074" width="14.28515625" style="20" bestFit="1" customWidth="1"/>
    <col min="6075" max="6075" width="9.28515625" style="20" bestFit="1" customWidth="1"/>
    <col min="6076" max="6076" width="9.140625" style="20"/>
    <col min="6077" max="6078" width="9.28515625" style="20" bestFit="1" customWidth="1"/>
    <col min="6079" max="6079" width="14.28515625" style="20" bestFit="1" customWidth="1"/>
    <col min="6080" max="6081" width="9.28515625" style="20" bestFit="1" customWidth="1"/>
    <col min="6082" max="6082" width="14.28515625" style="20" bestFit="1" customWidth="1"/>
    <col min="6083" max="6083" width="9.28515625" style="20" bestFit="1" customWidth="1"/>
    <col min="6084" max="6084" width="9.140625" style="20"/>
    <col min="6085" max="6086" width="9.28515625" style="20" bestFit="1" customWidth="1"/>
    <col min="6087" max="6087" width="14.28515625" style="20" bestFit="1" customWidth="1"/>
    <col min="6088" max="6089" width="9.28515625" style="20" bestFit="1" customWidth="1"/>
    <col min="6090" max="6090" width="14.28515625" style="20" bestFit="1" customWidth="1"/>
    <col min="6091" max="6091" width="9.28515625" style="20" bestFit="1" customWidth="1"/>
    <col min="6092" max="6092" width="9.140625" style="20"/>
    <col min="6093" max="6094" width="9.28515625" style="20" bestFit="1" customWidth="1"/>
    <col min="6095" max="6095" width="14.28515625" style="20" bestFit="1" customWidth="1"/>
    <col min="6096" max="6097" width="9.28515625" style="20" bestFit="1" customWidth="1"/>
    <col min="6098" max="6098" width="14.28515625" style="20" bestFit="1" customWidth="1"/>
    <col min="6099" max="6099" width="9.28515625" style="20" bestFit="1" customWidth="1"/>
    <col min="6100" max="6100" width="9.140625" style="20"/>
    <col min="6101" max="6102" width="9.28515625" style="20" bestFit="1" customWidth="1"/>
    <col min="6103" max="6103" width="14.28515625" style="20" bestFit="1" customWidth="1"/>
    <col min="6104" max="6105" width="9.28515625" style="20" bestFit="1" customWidth="1"/>
    <col min="6106" max="6106" width="14.28515625" style="20" bestFit="1" customWidth="1"/>
    <col min="6107" max="6107" width="9.28515625" style="20" bestFit="1" customWidth="1"/>
    <col min="6108" max="6108" width="9.140625" style="20"/>
    <col min="6109" max="6110" width="9.28515625" style="20" bestFit="1" customWidth="1"/>
    <col min="6111" max="6111" width="14.28515625" style="20" bestFit="1" customWidth="1"/>
    <col min="6112" max="6113" width="9.28515625" style="20" bestFit="1" customWidth="1"/>
    <col min="6114" max="6114" width="14.28515625" style="20" bestFit="1" customWidth="1"/>
    <col min="6115" max="6115" width="9.28515625" style="20" bestFit="1" customWidth="1"/>
    <col min="6116" max="6116" width="9.140625" style="20"/>
    <col min="6117" max="6118" width="9.28515625" style="20" bestFit="1" customWidth="1"/>
    <col min="6119" max="6119" width="14.28515625" style="20" bestFit="1" customWidth="1"/>
    <col min="6120" max="6121" width="9.28515625" style="20" bestFit="1" customWidth="1"/>
    <col min="6122" max="6122" width="14.28515625" style="20" bestFit="1" customWidth="1"/>
    <col min="6123" max="6123" width="9.28515625" style="20" bestFit="1" customWidth="1"/>
    <col min="6124" max="6124" width="9.140625" style="20"/>
    <col min="6125" max="6126" width="9.28515625" style="20" bestFit="1" customWidth="1"/>
    <col min="6127" max="6127" width="14.28515625" style="20" bestFit="1" customWidth="1"/>
    <col min="6128" max="6129" width="9.28515625" style="20" bestFit="1" customWidth="1"/>
    <col min="6130" max="6130" width="14.28515625" style="20" bestFit="1" customWidth="1"/>
    <col min="6131" max="6131" width="9.28515625" style="20" bestFit="1" customWidth="1"/>
    <col min="6132" max="6132" width="9.140625" style="20"/>
    <col min="6133" max="6134" width="9.28515625" style="20" bestFit="1" customWidth="1"/>
    <col min="6135" max="6135" width="14.28515625" style="20" bestFit="1" customWidth="1"/>
    <col min="6136" max="6137" width="9.28515625" style="20" bestFit="1" customWidth="1"/>
    <col min="6138" max="6138" width="14.28515625" style="20" bestFit="1" customWidth="1"/>
    <col min="6139" max="6139" width="9.28515625" style="20" bestFit="1" customWidth="1"/>
    <col min="6140" max="6140" width="9.140625" style="20"/>
    <col min="6141" max="6142" width="9.28515625" style="20" bestFit="1" customWidth="1"/>
    <col min="6143" max="6143" width="14.28515625" style="20" bestFit="1" customWidth="1"/>
    <col min="6144" max="6145" width="9.28515625" style="20" bestFit="1" customWidth="1"/>
    <col min="6146" max="6146" width="14.28515625" style="20" bestFit="1" customWidth="1"/>
    <col min="6147" max="6147" width="9.28515625" style="20" bestFit="1" customWidth="1"/>
    <col min="6148" max="6148" width="9.140625" style="20"/>
    <col min="6149" max="6150" width="9.28515625" style="20" bestFit="1" customWidth="1"/>
    <col min="6151" max="6151" width="14.28515625" style="20" bestFit="1" customWidth="1"/>
    <col min="6152" max="6153" width="9.28515625" style="20" bestFit="1" customWidth="1"/>
    <col min="6154" max="6154" width="14.28515625" style="20" bestFit="1" customWidth="1"/>
    <col min="6155" max="6155" width="9.28515625" style="20" bestFit="1" customWidth="1"/>
    <col min="6156" max="6156" width="9.140625" style="20"/>
    <col min="6157" max="6158" width="9.28515625" style="20" bestFit="1" customWidth="1"/>
    <col min="6159" max="6159" width="14.28515625" style="20" bestFit="1" customWidth="1"/>
    <col min="6160" max="6161" width="9.28515625" style="20" bestFit="1" customWidth="1"/>
    <col min="6162" max="6162" width="14.28515625" style="20" bestFit="1" customWidth="1"/>
    <col min="6163" max="6163" width="9.28515625" style="20" bestFit="1" customWidth="1"/>
    <col min="6164" max="6164" width="9.140625" style="20"/>
    <col min="6165" max="6166" width="9.28515625" style="20" bestFit="1" customWidth="1"/>
    <col min="6167" max="6167" width="14.28515625" style="20" bestFit="1" customWidth="1"/>
    <col min="6168" max="6169" width="9.28515625" style="20" bestFit="1" customWidth="1"/>
    <col min="6170" max="6170" width="14.28515625" style="20" bestFit="1" customWidth="1"/>
    <col min="6171" max="6171" width="9.28515625" style="20" bestFit="1" customWidth="1"/>
    <col min="6172" max="6172" width="9.140625" style="20"/>
    <col min="6173" max="6174" width="9.28515625" style="20" bestFit="1" customWidth="1"/>
    <col min="6175" max="6175" width="14.28515625" style="20" bestFit="1" customWidth="1"/>
    <col min="6176" max="6177" width="9.28515625" style="20" bestFit="1" customWidth="1"/>
    <col min="6178" max="6178" width="14.28515625" style="20" bestFit="1" customWidth="1"/>
    <col min="6179" max="6179" width="9.28515625" style="20" bestFit="1" customWidth="1"/>
    <col min="6180" max="6180" width="9.140625" style="20"/>
    <col min="6181" max="6182" width="9.28515625" style="20" bestFit="1" customWidth="1"/>
    <col min="6183" max="6183" width="14.28515625" style="20" bestFit="1" customWidth="1"/>
    <col min="6184" max="6185" width="9.28515625" style="20" bestFit="1" customWidth="1"/>
    <col min="6186" max="6186" width="14.28515625" style="20" bestFit="1" customWidth="1"/>
    <col min="6187" max="6187" width="9.28515625" style="20" bestFit="1" customWidth="1"/>
    <col min="6188" max="6188" width="9.140625" style="20"/>
    <col min="6189" max="6190" width="9.28515625" style="20" bestFit="1" customWidth="1"/>
    <col min="6191" max="6191" width="14.28515625" style="20" bestFit="1" customWidth="1"/>
    <col min="6192" max="6193" width="9.28515625" style="20" bestFit="1" customWidth="1"/>
    <col min="6194" max="6194" width="14.28515625" style="20" bestFit="1" customWidth="1"/>
    <col min="6195" max="6195" width="9.28515625" style="20" bestFit="1" customWidth="1"/>
    <col min="6196" max="6196" width="9.140625" style="20"/>
    <col min="6197" max="6198" width="9.28515625" style="20" bestFit="1" customWidth="1"/>
    <col min="6199" max="6199" width="14.28515625" style="20" bestFit="1" customWidth="1"/>
    <col min="6200" max="6201" width="9.28515625" style="20" bestFit="1" customWidth="1"/>
    <col min="6202" max="6202" width="14.28515625" style="20" bestFit="1" customWidth="1"/>
    <col min="6203" max="6203" width="9.28515625" style="20" bestFit="1" customWidth="1"/>
    <col min="6204" max="6204" width="9.140625" style="20"/>
    <col min="6205" max="6206" width="9.28515625" style="20" bestFit="1" customWidth="1"/>
    <col min="6207" max="6207" width="14.28515625" style="20" bestFit="1" customWidth="1"/>
    <col min="6208" max="6209" width="9.28515625" style="20" bestFit="1" customWidth="1"/>
    <col min="6210" max="6210" width="14.28515625" style="20" bestFit="1" customWidth="1"/>
    <col min="6211" max="6211" width="9.28515625" style="20" bestFit="1" customWidth="1"/>
    <col min="6212" max="6212" width="9.140625" style="20"/>
    <col min="6213" max="6214" width="9.28515625" style="20" bestFit="1" customWidth="1"/>
    <col min="6215" max="6215" width="14.28515625" style="20" bestFit="1" customWidth="1"/>
    <col min="6216" max="6217" width="9.28515625" style="20" bestFit="1" customWidth="1"/>
    <col min="6218" max="6218" width="14.28515625" style="20" bestFit="1" customWidth="1"/>
    <col min="6219" max="6219" width="9.28515625" style="20" bestFit="1" customWidth="1"/>
    <col min="6220" max="6220" width="9.140625" style="20"/>
    <col min="6221" max="6222" width="9.28515625" style="20" bestFit="1" customWidth="1"/>
    <col min="6223" max="6223" width="14.28515625" style="20" bestFit="1" customWidth="1"/>
    <col min="6224" max="6225" width="9.28515625" style="20" bestFit="1" customWidth="1"/>
    <col min="6226" max="6226" width="14.28515625" style="20" bestFit="1" customWidth="1"/>
    <col min="6227" max="6227" width="9.28515625" style="20" bestFit="1" customWidth="1"/>
    <col min="6228" max="6228" width="9.140625" style="20"/>
    <col min="6229" max="6230" width="9.28515625" style="20" bestFit="1" customWidth="1"/>
    <col min="6231" max="6231" width="14.28515625" style="20" bestFit="1" customWidth="1"/>
    <col min="6232" max="6233" width="9.28515625" style="20" bestFit="1" customWidth="1"/>
    <col min="6234" max="6234" width="14.28515625" style="20" bestFit="1" customWidth="1"/>
    <col min="6235" max="6235" width="9.28515625" style="20" bestFit="1" customWidth="1"/>
    <col min="6236" max="6236" width="9.140625" style="20"/>
    <col min="6237" max="6238" width="9.28515625" style="20" bestFit="1" customWidth="1"/>
    <col min="6239" max="6239" width="14.28515625" style="20" bestFit="1" customWidth="1"/>
    <col min="6240" max="6241" width="9.28515625" style="20" bestFit="1" customWidth="1"/>
    <col min="6242" max="6242" width="14.28515625" style="20" bestFit="1" customWidth="1"/>
    <col min="6243" max="6243" width="9.28515625" style="20" bestFit="1" customWidth="1"/>
    <col min="6244" max="6244" width="9.140625" style="20"/>
    <col min="6245" max="6246" width="9.28515625" style="20" bestFit="1" customWidth="1"/>
    <col min="6247" max="6247" width="14.28515625" style="20" bestFit="1" customWidth="1"/>
    <col min="6248" max="6249" width="9.28515625" style="20" bestFit="1" customWidth="1"/>
    <col min="6250" max="6250" width="14.28515625" style="20" bestFit="1" customWidth="1"/>
    <col min="6251" max="6251" width="9.28515625" style="20" bestFit="1" customWidth="1"/>
    <col min="6252" max="6252" width="9.140625" style="20"/>
    <col min="6253" max="6254" width="9.28515625" style="20" bestFit="1" customWidth="1"/>
    <col min="6255" max="6255" width="14.28515625" style="20" bestFit="1" customWidth="1"/>
    <col min="6256" max="6257" width="9.28515625" style="20" bestFit="1" customWidth="1"/>
    <col min="6258" max="6258" width="14.28515625" style="20" bestFit="1" customWidth="1"/>
    <col min="6259" max="6259" width="9.28515625" style="20" bestFit="1" customWidth="1"/>
    <col min="6260" max="6260" width="9.140625" style="20"/>
    <col min="6261" max="6262" width="9.28515625" style="20" bestFit="1" customWidth="1"/>
    <col min="6263" max="6263" width="14.28515625" style="20" bestFit="1" customWidth="1"/>
    <col min="6264" max="6265" width="9.28515625" style="20" bestFit="1" customWidth="1"/>
    <col min="6266" max="6266" width="14.28515625" style="20" bestFit="1" customWidth="1"/>
    <col min="6267" max="6267" width="9.28515625" style="20" bestFit="1" customWidth="1"/>
    <col min="6268" max="6268" width="9.140625" style="20"/>
    <col min="6269" max="6270" width="9.28515625" style="20" bestFit="1" customWidth="1"/>
    <col min="6271" max="6271" width="14.28515625" style="20" bestFit="1" customWidth="1"/>
    <col min="6272" max="6273" width="9.28515625" style="20" bestFit="1" customWidth="1"/>
    <col min="6274" max="6274" width="14.28515625" style="20" bestFit="1" customWidth="1"/>
    <col min="6275" max="6275" width="9.28515625" style="20" bestFit="1" customWidth="1"/>
    <col min="6276" max="6276" width="9.140625" style="20"/>
    <col min="6277" max="6278" width="9.28515625" style="20" bestFit="1" customWidth="1"/>
    <col min="6279" max="6279" width="14.28515625" style="20" bestFit="1" customWidth="1"/>
    <col min="6280" max="6281" width="9.28515625" style="20" bestFit="1" customWidth="1"/>
    <col min="6282" max="6282" width="14.28515625" style="20" bestFit="1" customWidth="1"/>
    <col min="6283" max="6283" width="9.28515625" style="20" bestFit="1" customWidth="1"/>
    <col min="6284" max="6284" width="9.140625" style="20"/>
    <col min="6285" max="6286" width="9.28515625" style="20" bestFit="1" customWidth="1"/>
    <col min="6287" max="6287" width="14.28515625" style="20" bestFit="1" customWidth="1"/>
    <col min="6288" max="6289" width="9.28515625" style="20" bestFit="1" customWidth="1"/>
    <col min="6290" max="6290" width="14.28515625" style="20" bestFit="1" customWidth="1"/>
    <col min="6291" max="6291" width="9.28515625" style="20" bestFit="1" customWidth="1"/>
    <col min="6292" max="6292" width="9.140625" style="20"/>
    <col min="6293" max="6294" width="9.28515625" style="20" bestFit="1" customWidth="1"/>
    <col min="6295" max="6295" width="14.28515625" style="20" bestFit="1" customWidth="1"/>
    <col min="6296" max="6297" width="9.28515625" style="20" bestFit="1" customWidth="1"/>
    <col min="6298" max="6298" width="14.28515625" style="20" bestFit="1" customWidth="1"/>
    <col min="6299" max="6299" width="9.28515625" style="20" bestFit="1" customWidth="1"/>
    <col min="6300" max="6300" width="9.140625" style="20"/>
    <col min="6301" max="6302" width="9.28515625" style="20" bestFit="1" customWidth="1"/>
    <col min="6303" max="6303" width="14.28515625" style="20" bestFit="1" customWidth="1"/>
    <col min="6304" max="6305" width="9.28515625" style="20" bestFit="1" customWidth="1"/>
    <col min="6306" max="6306" width="14.28515625" style="20" bestFit="1" customWidth="1"/>
    <col min="6307" max="6307" width="9.28515625" style="20" bestFit="1" customWidth="1"/>
    <col min="6308" max="6308" width="9.140625" style="20"/>
    <col min="6309" max="6310" width="9.28515625" style="20" bestFit="1" customWidth="1"/>
    <col min="6311" max="6311" width="14.28515625" style="20" bestFit="1" customWidth="1"/>
    <col min="6312" max="6313" width="9.28515625" style="20" bestFit="1" customWidth="1"/>
    <col min="6314" max="6314" width="14.28515625" style="20" bestFit="1" customWidth="1"/>
    <col min="6315" max="6315" width="9.28515625" style="20" bestFit="1" customWidth="1"/>
    <col min="6316" max="6316" width="9.140625" style="20"/>
    <col min="6317" max="6318" width="9.28515625" style="20" bestFit="1" customWidth="1"/>
    <col min="6319" max="6319" width="14.28515625" style="20" bestFit="1" customWidth="1"/>
    <col min="6320" max="6321" width="9.28515625" style="20" bestFit="1" customWidth="1"/>
    <col min="6322" max="6322" width="14.28515625" style="20" bestFit="1" customWidth="1"/>
    <col min="6323" max="6323" width="9.28515625" style="20" bestFit="1" customWidth="1"/>
    <col min="6324" max="6324" width="9.140625" style="20"/>
    <col min="6325" max="6326" width="9.28515625" style="20" bestFit="1" customWidth="1"/>
    <col min="6327" max="6327" width="14.28515625" style="20" bestFit="1" customWidth="1"/>
    <col min="6328" max="6329" width="9.28515625" style="20" bestFit="1" customWidth="1"/>
    <col min="6330" max="6330" width="14.28515625" style="20" bestFit="1" customWidth="1"/>
    <col min="6331" max="6331" width="9.28515625" style="20" bestFit="1" customWidth="1"/>
    <col min="6332" max="6332" width="9.140625" style="20"/>
    <col min="6333" max="6334" width="9.28515625" style="20" bestFit="1" customWidth="1"/>
    <col min="6335" max="6335" width="14.28515625" style="20" bestFit="1" customWidth="1"/>
    <col min="6336" max="6337" width="9.28515625" style="20" bestFit="1" customWidth="1"/>
    <col min="6338" max="6338" width="14.28515625" style="20" bestFit="1" customWidth="1"/>
    <col min="6339" max="6339" width="9.28515625" style="20" bestFit="1" customWidth="1"/>
    <col min="6340" max="6340" width="9.140625" style="20"/>
    <col min="6341" max="6342" width="9.28515625" style="20" bestFit="1" customWidth="1"/>
    <col min="6343" max="6343" width="14.28515625" style="20" bestFit="1" customWidth="1"/>
    <col min="6344" max="6345" width="9.28515625" style="20" bestFit="1" customWidth="1"/>
    <col min="6346" max="6346" width="14.28515625" style="20" bestFit="1" customWidth="1"/>
    <col min="6347" max="6347" width="9.28515625" style="20" bestFit="1" customWidth="1"/>
    <col min="6348" max="6348" width="9.140625" style="20"/>
    <col min="6349" max="6350" width="9.28515625" style="20" bestFit="1" customWidth="1"/>
    <col min="6351" max="6351" width="14.28515625" style="20" bestFit="1" customWidth="1"/>
    <col min="6352" max="6353" width="9.28515625" style="20" bestFit="1" customWidth="1"/>
    <col min="6354" max="6354" width="14.28515625" style="20" bestFit="1" customWidth="1"/>
    <col min="6355" max="6355" width="9.28515625" style="20" bestFit="1" customWidth="1"/>
    <col min="6356" max="6356" width="9.140625" style="20"/>
    <col min="6357" max="6358" width="9.28515625" style="20" bestFit="1" customWidth="1"/>
    <col min="6359" max="6359" width="14.28515625" style="20" bestFit="1" customWidth="1"/>
    <col min="6360" max="6361" width="9.28515625" style="20" bestFit="1" customWidth="1"/>
    <col min="6362" max="6362" width="14.28515625" style="20" bestFit="1" customWidth="1"/>
    <col min="6363" max="6363" width="9.28515625" style="20" bestFit="1" customWidth="1"/>
    <col min="6364" max="6364" width="9.140625" style="20"/>
    <col min="6365" max="6366" width="9.28515625" style="20" bestFit="1" customWidth="1"/>
    <col min="6367" max="6367" width="14.28515625" style="20" bestFit="1" customWidth="1"/>
    <col min="6368" max="6369" width="9.28515625" style="20" bestFit="1" customWidth="1"/>
    <col min="6370" max="6370" width="14.28515625" style="20" bestFit="1" customWidth="1"/>
    <col min="6371" max="6371" width="9.28515625" style="20" bestFit="1" customWidth="1"/>
    <col min="6372" max="6372" width="9.140625" style="20"/>
    <col min="6373" max="6374" width="9.28515625" style="20" bestFit="1" customWidth="1"/>
    <col min="6375" max="6375" width="14.28515625" style="20" bestFit="1" customWidth="1"/>
    <col min="6376" max="6377" width="9.28515625" style="20" bestFit="1" customWidth="1"/>
    <col min="6378" max="6378" width="14.28515625" style="20" bestFit="1" customWidth="1"/>
    <col min="6379" max="6379" width="9.28515625" style="20" bestFit="1" customWidth="1"/>
    <col min="6380" max="6380" width="9.140625" style="20"/>
    <col min="6381" max="6382" width="9.28515625" style="20" bestFit="1" customWidth="1"/>
    <col min="6383" max="6383" width="14.28515625" style="20" bestFit="1" customWidth="1"/>
    <col min="6384" max="6385" width="9.28515625" style="20" bestFit="1" customWidth="1"/>
    <col min="6386" max="6386" width="14.28515625" style="20" bestFit="1" customWidth="1"/>
    <col min="6387" max="6387" width="9.28515625" style="20" bestFit="1" customWidth="1"/>
    <col min="6388" max="6388" width="9.140625" style="20"/>
    <col min="6389" max="6390" width="9.28515625" style="20" bestFit="1" customWidth="1"/>
    <col min="6391" max="6391" width="14.28515625" style="20" bestFit="1" customWidth="1"/>
    <col min="6392" max="6393" width="9.28515625" style="20" bestFit="1" customWidth="1"/>
    <col min="6394" max="6394" width="14.28515625" style="20" bestFit="1" customWidth="1"/>
    <col min="6395" max="6395" width="9.28515625" style="20" bestFit="1" customWidth="1"/>
    <col min="6396" max="6396" width="9.140625" style="20"/>
    <col min="6397" max="6398" width="9.28515625" style="20" bestFit="1" customWidth="1"/>
    <col min="6399" max="6399" width="14.28515625" style="20" bestFit="1" customWidth="1"/>
    <col min="6400" max="6401" width="9.28515625" style="20" bestFit="1" customWidth="1"/>
    <col min="6402" max="6402" width="14.28515625" style="20" bestFit="1" customWidth="1"/>
    <col min="6403" max="6403" width="9.28515625" style="20" bestFit="1" customWidth="1"/>
    <col min="6404" max="6404" width="9.140625" style="20"/>
    <col min="6405" max="6406" width="9.28515625" style="20" bestFit="1" customWidth="1"/>
    <col min="6407" max="6407" width="14.28515625" style="20" bestFit="1" customWidth="1"/>
    <col min="6408" max="6409" width="9.28515625" style="20" bestFit="1" customWidth="1"/>
    <col min="6410" max="6410" width="14.28515625" style="20" bestFit="1" customWidth="1"/>
    <col min="6411" max="6411" width="9.28515625" style="20" bestFit="1" customWidth="1"/>
    <col min="6412" max="6412" width="9.140625" style="20"/>
    <col min="6413" max="6414" width="9.28515625" style="20" bestFit="1" customWidth="1"/>
    <col min="6415" max="6415" width="14.28515625" style="20" bestFit="1" customWidth="1"/>
    <col min="6416" max="6417" width="9.28515625" style="20" bestFit="1" customWidth="1"/>
    <col min="6418" max="6418" width="14.28515625" style="20" bestFit="1" customWidth="1"/>
    <col min="6419" max="6419" width="9.28515625" style="20" bestFit="1" customWidth="1"/>
    <col min="6420" max="6420" width="9.140625" style="20"/>
    <col min="6421" max="6422" width="9.28515625" style="20" bestFit="1" customWidth="1"/>
    <col min="6423" max="6423" width="14.28515625" style="20" bestFit="1" customWidth="1"/>
    <col min="6424" max="6425" width="9.28515625" style="20" bestFit="1" customWidth="1"/>
    <col min="6426" max="6426" width="14.28515625" style="20" bestFit="1" customWidth="1"/>
    <col min="6427" max="6427" width="9.28515625" style="20" bestFit="1" customWidth="1"/>
    <col min="6428" max="6428" width="9.140625" style="20"/>
    <col min="6429" max="6430" width="9.28515625" style="20" bestFit="1" customWidth="1"/>
    <col min="6431" max="6431" width="14.28515625" style="20" bestFit="1" customWidth="1"/>
    <col min="6432" max="6433" width="9.28515625" style="20" bestFit="1" customWidth="1"/>
    <col min="6434" max="6434" width="14.28515625" style="20" bestFit="1" customWidth="1"/>
    <col min="6435" max="6435" width="9.28515625" style="20" bestFit="1" customWidth="1"/>
    <col min="6436" max="6436" width="9.140625" style="20"/>
    <col min="6437" max="6438" width="9.28515625" style="20" bestFit="1" customWidth="1"/>
    <col min="6439" max="6439" width="14.28515625" style="20" bestFit="1" customWidth="1"/>
    <col min="6440" max="6441" width="9.28515625" style="20" bestFit="1" customWidth="1"/>
    <col min="6442" max="6442" width="14.28515625" style="20" bestFit="1" customWidth="1"/>
    <col min="6443" max="6443" width="9.28515625" style="20" bestFit="1" customWidth="1"/>
    <col min="6444" max="6444" width="9.140625" style="20"/>
    <col min="6445" max="6446" width="9.28515625" style="20" bestFit="1" customWidth="1"/>
    <col min="6447" max="6447" width="14.28515625" style="20" bestFit="1" customWidth="1"/>
    <col min="6448" max="6449" width="9.28515625" style="20" bestFit="1" customWidth="1"/>
    <col min="6450" max="6450" width="14.28515625" style="20" bestFit="1" customWidth="1"/>
    <col min="6451" max="6451" width="9.28515625" style="20" bestFit="1" customWidth="1"/>
    <col min="6452" max="6452" width="9.140625" style="20"/>
    <col min="6453" max="6454" width="9.28515625" style="20" bestFit="1" customWidth="1"/>
    <col min="6455" max="6455" width="14.28515625" style="20" bestFit="1" customWidth="1"/>
    <col min="6456" max="6457" width="9.28515625" style="20" bestFit="1" customWidth="1"/>
    <col min="6458" max="6458" width="14.28515625" style="20" bestFit="1" customWidth="1"/>
    <col min="6459" max="6459" width="9.28515625" style="20" bestFit="1" customWidth="1"/>
    <col min="6460" max="6460" width="9.140625" style="20"/>
    <col min="6461" max="6462" width="9.28515625" style="20" bestFit="1" customWidth="1"/>
    <col min="6463" max="6463" width="14.28515625" style="20" bestFit="1" customWidth="1"/>
    <col min="6464" max="6465" width="9.28515625" style="20" bestFit="1" customWidth="1"/>
    <col min="6466" max="6466" width="14.28515625" style="20" bestFit="1" customWidth="1"/>
    <col min="6467" max="6467" width="9.28515625" style="20" bestFit="1" customWidth="1"/>
    <col min="6468" max="6468" width="9.140625" style="20"/>
    <col min="6469" max="6470" width="9.28515625" style="20" bestFit="1" customWidth="1"/>
    <col min="6471" max="6471" width="14.28515625" style="20" bestFit="1" customWidth="1"/>
    <col min="6472" max="6473" width="9.28515625" style="20" bestFit="1" customWidth="1"/>
    <col min="6474" max="6474" width="14.28515625" style="20" bestFit="1" customWidth="1"/>
    <col min="6475" max="6475" width="9.28515625" style="20" bestFit="1" customWidth="1"/>
    <col min="6476" max="6476" width="9.140625" style="20"/>
    <col min="6477" max="6478" width="9.28515625" style="20" bestFit="1" customWidth="1"/>
    <col min="6479" max="6479" width="14.28515625" style="20" bestFit="1" customWidth="1"/>
    <col min="6480" max="6481" width="9.28515625" style="20" bestFit="1" customWidth="1"/>
    <col min="6482" max="6482" width="14.28515625" style="20" bestFit="1" customWidth="1"/>
    <col min="6483" max="6483" width="9.28515625" style="20" bestFit="1" customWidth="1"/>
    <col min="6484" max="6484" width="9.140625" style="20"/>
    <col min="6485" max="6486" width="9.28515625" style="20" bestFit="1" customWidth="1"/>
    <col min="6487" max="6487" width="14.28515625" style="20" bestFit="1" customWidth="1"/>
    <col min="6488" max="6489" width="9.28515625" style="20" bestFit="1" customWidth="1"/>
    <col min="6490" max="6490" width="14.28515625" style="20" bestFit="1" customWidth="1"/>
    <col min="6491" max="6491" width="9.28515625" style="20" bestFit="1" customWidth="1"/>
    <col min="6492" max="6492" width="9.140625" style="20"/>
    <col min="6493" max="6494" width="9.28515625" style="20" bestFit="1" customWidth="1"/>
    <col min="6495" max="6495" width="14.28515625" style="20" bestFit="1" customWidth="1"/>
    <col min="6496" max="6497" width="9.28515625" style="20" bestFit="1" customWidth="1"/>
    <col min="6498" max="6498" width="14.28515625" style="20" bestFit="1" customWidth="1"/>
    <col min="6499" max="6499" width="9.28515625" style="20" bestFit="1" customWidth="1"/>
    <col min="6500" max="6500" width="9.140625" style="20"/>
    <col min="6501" max="6502" width="9.28515625" style="20" bestFit="1" customWidth="1"/>
    <col min="6503" max="6503" width="14.28515625" style="20" bestFit="1" customWidth="1"/>
    <col min="6504" max="6505" width="9.28515625" style="20" bestFit="1" customWidth="1"/>
    <col min="6506" max="6506" width="14.28515625" style="20" bestFit="1" customWidth="1"/>
    <col min="6507" max="6507" width="9.28515625" style="20" bestFit="1" customWidth="1"/>
    <col min="6508" max="6508" width="9.140625" style="20"/>
    <col min="6509" max="6510" width="9.28515625" style="20" bestFit="1" customWidth="1"/>
    <col min="6511" max="6511" width="14.28515625" style="20" bestFit="1" customWidth="1"/>
    <col min="6512" max="6513" width="9.28515625" style="20" bestFit="1" customWidth="1"/>
    <col min="6514" max="6514" width="14.28515625" style="20" bestFit="1" customWidth="1"/>
    <col min="6515" max="6515" width="9.28515625" style="20" bestFit="1" customWidth="1"/>
    <col min="6516" max="6516" width="9.140625" style="20"/>
    <col min="6517" max="6518" width="9.28515625" style="20" bestFit="1" customWidth="1"/>
    <col min="6519" max="6519" width="14.28515625" style="20" bestFit="1" customWidth="1"/>
    <col min="6520" max="6521" width="9.28515625" style="20" bestFit="1" customWidth="1"/>
    <col min="6522" max="6522" width="14.28515625" style="20" bestFit="1" customWidth="1"/>
    <col min="6523" max="6523" width="9.28515625" style="20" bestFit="1" customWidth="1"/>
    <col min="6524" max="6524" width="9.140625" style="20"/>
    <col min="6525" max="6526" width="9.28515625" style="20" bestFit="1" customWidth="1"/>
    <col min="6527" max="6527" width="14.28515625" style="20" bestFit="1" customWidth="1"/>
    <col min="6528" max="6529" width="9.28515625" style="20" bestFit="1" customWidth="1"/>
    <col min="6530" max="6530" width="14.28515625" style="20" bestFit="1" customWidth="1"/>
    <col min="6531" max="6531" width="9.28515625" style="20" bestFit="1" customWidth="1"/>
    <col min="6532" max="6532" width="9.140625" style="20"/>
    <col min="6533" max="6534" width="9.28515625" style="20" bestFit="1" customWidth="1"/>
    <col min="6535" max="6535" width="14.28515625" style="20" bestFit="1" customWidth="1"/>
    <col min="6536" max="6537" width="9.28515625" style="20" bestFit="1" customWidth="1"/>
    <col min="6538" max="6538" width="14.28515625" style="20" bestFit="1" customWidth="1"/>
    <col min="6539" max="6539" width="9.28515625" style="20" bestFit="1" customWidth="1"/>
    <col min="6540" max="6540" width="9.140625" style="20"/>
    <col min="6541" max="6542" width="9.28515625" style="20" bestFit="1" customWidth="1"/>
    <col min="6543" max="6543" width="14.28515625" style="20" bestFit="1" customWidth="1"/>
    <col min="6544" max="6545" width="9.28515625" style="20" bestFit="1" customWidth="1"/>
    <col min="6546" max="6546" width="14.28515625" style="20" bestFit="1" customWidth="1"/>
    <col min="6547" max="6547" width="9.28515625" style="20" bestFit="1" customWidth="1"/>
    <col min="6548" max="6548" width="9.140625" style="20"/>
    <col min="6549" max="6550" width="9.28515625" style="20" bestFit="1" customWidth="1"/>
    <col min="6551" max="6551" width="14.28515625" style="20" bestFit="1" customWidth="1"/>
    <col min="6552" max="6553" width="9.28515625" style="20" bestFit="1" customWidth="1"/>
    <col min="6554" max="6554" width="14.28515625" style="20" bestFit="1" customWidth="1"/>
    <col min="6555" max="6555" width="9.28515625" style="20" bestFit="1" customWidth="1"/>
    <col min="6556" max="6556" width="9.140625" style="20"/>
    <col min="6557" max="6558" width="9.28515625" style="20" bestFit="1" customWidth="1"/>
    <col min="6559" max="6559" width="14.28515625" style="20" bestFit="1" customWidth="1"/>
    <col min="6560" max="6561" width="9.28515625" style="20" bestFit="1" customWidth="1"/>
    <col min="6562" max="6562" width="14.28515625" style="20" bestFit="1" customWidth="1"/>
    <col min="6563" max="6563" width="9.28515625" style="20" bestFit="1" customWidth="1"/>
    <col min="6564" max="6564" width="9.140625" style="20"/>
    <col min="6565" max="6566" width="9.28515625" style="20" bestFit="1" customWidth="1"/>
    <col min="6567" max="6567" width="14.28515625" style="20" bestFit="1" customWidth="1"/>
    <col min="6568" max="6569" width="9.28515625" style="20" bestFit="1" customWidth="1"/>
    <col min="6570" max="6570" width="14.28515625" style="20" bestFit="1" customWidth="1"/>
    <col min="6571" max="6571" width="9.28515625" style="20" bestFit="1" customWidth="1"/>
    <col min="6572" max="6572" width="9.140625" style="20"/>
    <col min="6573" max="6574" width="9.28515625" style="20" bestFit="1" customWidth="1"/>
    <col min="6575" max="6575" width="14.28515625" style="20" bestFit="1" customWidth="1"/>
    <col min="6576" max="6577" width="9.28515625" style="20" bestFit="1" customWidth="1"/>
    <col min="6578" max="6578" width="14.28515625" style="20" bestFit="1" customWidth="1"/>
    <col min="6579" max="6579" width="9.28515625" style="20" bestFit="1" customWidth="1"/>
    <col min="6580" max="6580" width="9.140625" style="20"/>
    <col min="6581" max="6582" width="9.28515625" style="20" bestFit="1" customWidth="1"/>
    <col min="6583" max="6583" width="14.28515625" style="20" bestFit="1" customWidth="1"/>
    <col min="6584" max="6585" width="9.28515625" style="20" bestFit="1" customWidth="1"/>
    <col min="6586" max="6586" width="14.28515625" style="20" bestFit="1" customWidth="1"/>
    <col min="6587" max="6587" width="9.28515625" style="20" bestFit="1" customWidth="1"/>
    <col min="6588" max="6588" width="9.140625" style="20"/>
    <col min="6589" max="6590" width="9.28515625" style="20" bestFit="1" customWidth="1"/>
    <col min="6591" max="6591" width="14.28515625" style="20" bestFit="1" customWidth="1"/>
    <col min="6592" max="6593" width="9.28515625" style="20" bestFit="1" customWidth="1"/>
    <col min="6594" max="6594" width="14.28515625" style="20" bestFit="1" customWidth="1"/>
    <col min="6595" max="6595" width="9.28515625" style="20" bestFit="1" customWidth="1"/>
    <col min="6596" max="6596" width="9.140625" style="20"/>
    <col min="6597" max="6598" width="9.28515625" style="20" bestFit="1" customWidth="1"/>
    <col min="6599" max="6599" width="14.28515625" style="20" bestFit="1" customWidth="1"/>
    <col min="6600" max="6601" width="9.28515625" style="20" bestFit="1" customWidth="1"/>
    <col min="6602" max="6602" width="14.28515625" style="20" bestFit="1" customWidth="1"/>
    <col min="6603" max="6603" width="9.28515625" style="20" bestFit="1" customWidth="1"/>
    <col min="6604" max="6604" width="9.140625" style="20"/>
    <col min="6605" max="6606" width="9.28515625" style="20" bestFit="1" customWidth="1"/>
    <col min="6607" max="6607" width="14.28515625" style="20" bestFit="1" customWidth="1"/>
    <col min="6608" max="6609" width="9.28515625" style="20" bestFit="1" customWidth="1"/>
    <col min="6610" max="6610" width="14.28515625" style="20" bestFit="1" customWidth="1"/>
    <col min="6611" max="6611" width="9.28515625" style="20" bestFit="1" customWidth="1"/>
    <col min="6612" max="6612" width="9.140625" style="20"/>
    <col min="6613" max="6614" width="9.28515625" style="20" bestFit="1" customWidth="1"/>
    <col min="6615" max="6615" width="14.28515625" style="20" bestFit="1" customWidth="1"/>
    <col min="6616" max="6617" width="9.28515625" style="20" bestFit="1" customWidth="1"/>
    <col min="6618" max="6618" width="14.28515625" style="20" bestFit="1" customWidth="1"/>
    <col min="6619" max="6619" width="9.28515625" style="20" bestFit="1" customWidth="1"/>
    <col min="6620" max="6620" width="9.140625" style="20"/>
    <col min="6621" max="6622" width="9.28515625" style="20" bestFit="1" customWidth="1"/>
    <col min="6623" max="6623" width="14.28515625" style="20" bestFit="1" customWidth="1"/>
    <col min="6624" max="6625" width="9.28515625" style="20" bestFit="1" customWidth="1"/>
    <col min="6626" max="6626" width="14.28515625" style="20" bestFit="1" customWidth="1"/>
    <col min="6627" max="6627" width="9.28515625" style="20" bestFit="1" customWidth="1"/>
    <col min="6628" max="6628" width="9.140625" style="20"/>
    <col min="6629" max="6630" width="9.28515625" style="20" bestFit="1" customWidth="1"/>
    <col min="6631" max="6631" width="14.28515625" style="20" bestFit="1" customWidth="1"/>
    <col min="6632" max="6633" width="9.28515625" style="20" bestFit="1" customWidth="1"/>
    <col min="6634" max="6634" width="14.28515625" style="20" bestFit="1" customWidth="1"/>
    <col min="6635" max="6635" width="9.28515625" style="20" bestFit="1" customWidth="1"/>
    <col min="6636" max="6636" width="9.140625" style="20"/>
    <col min="6637" max="6638" width="9.28515625" style="20" bestFit="1" customWidth="1"/>
    <col min="6639" max="6639" width="14.28515625" style="20" bestFit="1" customWidth="1"/>
    <col min="6640" max="6641" width="9.28515625" style="20" bestFit="1" customWidth="1"/>
    <col min="6642" max="6642" width="14.28515625" style="20" bestFit="1" customWidth="1"/>
    <col min="6643" max="6643" width="9.28515625" style="20" bestFit="1" customWidth="1"/>
    <col min="6644" max="6644" width="9.140625" style="20"/>
    <col min="6645" max="6646" width="9.28515625" style="20" bestFit="1" customWidth="1"/>
    <col min="6647" max="6647" width="14.28515625" style="20" bestFit="1" customWidth="1"/>
    <col min="6648" max="6649" width="9.28515625" style="20" bestFit="1" customWidth="1"/>
    <col min="6650" max="6650" width="14.28515625" style="20" bestFit="1" customWidth="1"/>
    <col min="6651" max="6651" width="9.28515625" style="20" bestFit="1" customWidth="1"/>
    <col min="6652" max="6652" width="9.140625" style="20"/>
    <col min="6653" max="6654" width="9.28515625" style="20" bestFit="1" customWidth="1"/>
    <col min="6655" max="6655" width="14.28515625" style="20" bestFit="1" customWidth="1"/>
    <col min="6656" max="6657" width="9.28515625" style="20" bestFit="1" customWidth="1"/>
    <col min="6658" max="6658" width="14.28515625" style="20" bestFit="1" customWidth="1"/>
    <col min="6659" max="6659" width="9.28515625" style="20" bestFit="1" customWidth="1"/>
    <col min="6660" max="6660" width="9.140625" style="20"/>
    <col min="6661" max="6662" width="9.28515625" style="20" bestFit="1" customWidth="1"/>
    <col min="6663" max="6663" width="14.28515625" style="20" bestFit="1" customWidth="1"/>
    <col min="6664" max="6665" width="9.28515625" style="20" bestFit="1" customWidth="1"/>
    <col min="6666" max="6666" width="14.28515625" style="20" bestFit="1" customWidth="1"/>
    <col min="6667" max="6667" width="9.28515625" style="20" bestFit="1" customWidth="1"/>
    <col min="6668" max="6668" width="9.140625" style="20"/>
    <col min="6669" max="6670" width="9.28515625" style="20" bestFit="1" customWidth="1"/>
    <col min="6671" max="6671" width="14.28515625" style="20" bestFit="1" customWidth="1"/>
    <col min="6672" max="6673" width="9.28515625" style="20" bestFit="1" customWidth="1"/>
    <col min="6674" max="6674" width="14.28515625" style="20" bestFit="1" customWidth="1"/>
    <col min="6675" max="6675" width="9.28515625" style="20" bestFit="1" customWidth="1"/>
    <col min="6676" max="6676" width="9.140625" style="20"/>
    <col min="6677" max="6678" width="9.28515625" style="20" bestFit="1" customWidth="1"/>
    <col min="6679" max="6679" width="14.28515625" style="20" bestFit="1" customWidth="1"/>
    <col min="6680" max="6681" width="9.28515625" style="20" bestFit="1" customWidth="1"/>
    <col min="6682" max="6682" width="14.28515625" style="20" bestFit="1" customWidth="1"/>
    <col min="6683" max="6683" width="9.28515625" style="20" bestFit="1" customWidth="1"/>
    <col min="6684" max="6684" width="9.140625" style="20"/>
    <col min="6685" max="6686" width="9.28515625" style="20" bestFit="1" customWidth="1"/>
    <col min="6687" max="6687" width="14.28515625" style="20" bestFit="1" customWidth="1"/>
    <col min="6688" max="6689" width="9.28515625" style="20" bestFit="1" customWidth="1"/>
    <col min="6690" max="6690" width="14.28515625" style="20" bestFit="1" customWidth="1"/>
    <col min="6691" max="6691" width="9.28515625" style="20" bestFit="1" customWidth="1"/>
    <col min="6692" max="6692" width="9.140625" style="20"/>
    <col min="6693" max="6694" width="9.28515625" style="20" bestFit="1" customWidth="1"/>
    <col min="6695" max="6695" width="14.28515625" style="20" bestFit="1" customWidth="1"/>
    <col min="6696" max="6697" width="9.28515625" style="20" bestFit="1" customWidth="1"/>
    <col min="6698" max="6698" width="14.28515625" style="20" bestFit="1" customWidth="1"/>
    <col min="6699" max="6699" width="9.28515625" style="20" bestFit="1" customWidth="1"/>
    <col min="6700" max="6700" width="9.140625" style="20"/>
    <col min="6701" max="6702" width="9.28515625" style="20" bestFit="1" customWidth="1"/>
    <col min="6703" max="6703" width="14.28515625" style="20" bestFit="1" customWidth="1"/>
    <col min="6704" max="6705" width="9.28515625" style="20" bestFit="1" customWidth="1"/>
    <col min="6706" max="6706" width="14.28515625" style="20" bestFit="1" customWidth="1"/>
    <col min="6707" max="6707" width="9.28515625" style="20" bestFit="1" customWidth="1"/>
    <col min="6708" max="6708" width="9.140625" style="20"/>
    <col min="6709" max="6710" width="9.28515625" style="20" bestFit="1" customWidth="1"/>
    <col min="6711" max="6711" width="14.28515625" style="20" bestFit="1" customWidth="1"/>
    <col min="6712" max="6713" width="9.28515625" style="20" bestFit="1" customWidth="1"/>
    <col min="6714" max="6714" width="14.28515625" style="20" bestFit="1" customWidth="1"/>
    <col min="6715" max="6715" width="9.28515625" style="20" bestFit="1" customWidth="1"/>
    <col min="6716" max="6716" width="9.140625" style="20"/>
    <col min="6717" max="6718" width="9.28515625" style="20" bestFit="1" customWidth="1"/>
    <col min="6719" max="6719" width="14.28515625" style="20" bestFit="1" customWidth="1"/>
    <col min="6720" max="6721" width="9.28515625" style="20" bestFit="1" customWidth="1"/>
    <col min="6722" max="6722" width="14.28515625" style="20" bestFit="1" customWidth="1"/>
    <col min="6723" max="6723" width="9.28515625" style="20" bestFit="1" customWidth="1"/>
    <col min="6724" max="6724" width="9.140625" style="20"/>
    <col min="6725" max="6726" width="9.28515625" style="20" bestFit="1" customWidth="1"/>
    <col min="6727" max="6727" width="14.28515625" style="20" bestFit="1" customWidth="1"/>
    <col min="6728" max="6729" width="9.28515625" style="20" bestFit="1" customWidth="1"/>
    <col min="6730" max="6730" width="14.28515625" style="20" bestFit="1" customWidth="1"/>
    <col min="6731" max="6731" width="9.28515625" style="20" bestFit="1" customWidth="1"/>
    <col min="6732" max="6732" width="9.140625" style="20"/>
    <col min="6733" max="6734" width="9.28515625" style="20" bestFit="1" customWidth="1"/>
    <col min="6735" max="6735" width="14.28515625" style="20" bestFit="1" customWidth="1"/>
    <col min="6736" max="6737" width="9.28515625" style="20" bestFit="1" customWidth="1"/>
    <col min="6738" max="6738" width="14.28515625" style="20" bestFit="1" customWidth="1"/>
    <col min="6739" max="6739" width="9.28515625" style="20" bestFit="1" customWidth="1"/>
    <col min="6740" max="6740" width="9.140625" style="20"/>
    <col min="6741" max="6742" width="9.28515625" style="20" bestFit="1" customWidth="1"/>
    <col min="6743" max="6743" width="14.28515625" style="20" bestFit="1" customWidth="1"/>
    <col min="6744" max="6745" width="9.28515625" style="20" bestFit="1" customWidth="1"/>
    <col min="6746" max="6746" width="14.28515625" style="20" bestFit="1" customWidth="1"/>
    <col min="6747" max="6747" width="9.28515625" style="20" bestFit="1" customWidth="1"/>
    <col min="6748" max="6748" width="9.140625" style="20"/>
    <col min="6749" max="6750" width="9.28515625" style="20" bestFit="1" customWidth="1"/>
    <col min="6751" max="6751" width="14.28515625" style="20" bestFit="1" customWidth="1"/>
    <col min="6752" max="6753" width="9.28515625" style="20" bestFit="1" customWidth="1"/>
    <col min="6754" max="6754" width="14.28515625" style="20" bestFit="1" customWidth="1"/>
    <col min="6755" max="6755" width="9.28515625" style="20" bestFit="1" customWidth="1"/>
    <col min="6756" max="6756" width="9.140625" style="20"/>
    <col min="6757" max="6758" width="9.28515625" style="20" bestFit="1" customWidth="1"/>
    <col min="6759" max="6759" width="14.28515625" style="20" bestFit="1" customWidth="1"/>
    <col min="6760" max="6761" width="9.28515625" style="20" bestFit="1" customWidth="1"/>
    <col min="6762" max="6762" width="14.28515625" style="20" bestFit="1" customWidth="1"/>
    <col min="6763" max="6763" width="9.28515625" style="20" bestFit="1" customWidth="1"/>
    <col min="6764" max="6764" width="9.140625" style="20"/>
    <col min="6765" max="6766" width="9.28515625" style="20" bestFit="1" customWidth="1"/>
    <col min="6767" max="6767" width="14.28515625" style="20" bestFit="1" customWidth="1"/>
    <col min="6768" max="6769" width="9.28515625" style="20" bestFit="1" customWidth="1"/>
    <col min="6770" max="6770" width="14.28515625" style="20" bestFit="1" customWidth="1"/>
    <col min="6771" max="6771" width="9.28515625" style="20" bestFit="1" customWidth="1"/>
    <col min="6772" max="6772" width="9.140625" style="20"/>
    <col min="6773" max="6774" width="9.28515625" style="20" bestFit="1" customWidth="1"/>
    <col min="6775" max="6775" width="14.28515625" style="20" bestFit="1" customWidth="1"/>
    <col min="6776" max="6777" width="9.28515625" style="20" bestFit="1" customWidth="1"/>
    <col min="6778" max="6778" width="14.28515625" style="20" bestFit="1" customWidth="1"/>
    <col min="6779" max="6779" width="9.28515625" style="20" bestFit="1" customWidth="1"/>
    <col min="6780" max="6780" width="9.140625" style="20"/>
    <col min="6781" max="6782" width="9.28515625" style="20" bestFit="1" customWidth="1"/>
    <col min="6783" max="6783" width="14.28515625" style="20" bestFit="1" customWidth="1"/>
    <col min="6784" max="6785" width="9.28515625" style="20" bestFit="1" customWidth="1"/>
    <col min="6786" max="6786" width="14.28515625" style="20" bestFit="1" customWidth="1"/>
    <col min="6787" max="6787" width="9.28515625" style="20" bestFit="1" customWidth="1"/>
    <col min="6788" max="6788" width="9.140625" style="20"/>
    <col min="6789" max="6790" width="9.28515625" style="20" bestFit="1" customWidth="1"/>
    <col min="6791" max="6791" width="14.28515625" style="20" bestFit="1" customWidth="1"/>
    <col min="6792" max="6793" width="9.28515625" style="20" bestFit="1" customWidth="1"/>
    <col min="6794" max="6794" width="14.28515625" style="20" bestFit="1" customWidth="1"/>
    <col min="6795" max="6795" width="9.28515625" style="20" bestFit="1" customWidth="1"/>
    <col min="6796" max="6796" width="9.140625" style="20"/>
    <col min="6797" max="6798" width="9.28515625" style="20" bestFit="1" customWidth="1"/>
    <col min="6799" max="6799" width="14.28515625" style="20" bestFit="1" customWidth="1"/>
    <col min="6800" max="6801" width="9.28515625" style="20" bestFit="1" customWidth="1"/>
    <col min="6802" max="6802" width="14.28515625" style="20" bestFit="1" customWidth="1"/>
    <col min="6803" max="6803" width="9.28515625" style="20" bestFit="1" customWidth="1"/>
    <col min="6804" max="6804" width="9.140625" style="20"/>
    <col min="6805" max="6806" width="9.28515625" style="20" bestFit="1" customWidth="1"/>
    <col min="6807" max="6807" width="14.28515625" style="20" bestFit="1" customWidth="1"/>
    <col min="6808" max="6809" width="9.28515625" style="20" bestFit="1" customWidth="1"/>
    <col min="6810" max="6810" width="14.28515625" style="20" bestFit="1" customWidth="1"/>
    <col min="6811" max="6811" width="9.28515625" style="20" bestFit="1" customWidth="1"/>
    <col min="6812" max="6812" width="9.140625" style="20"/>
    <col min="6813" max="6814" width="9.28515625" style="20" bestFit="1" customWidth="1"/>
    <col min="6815" max="6815" width="14.28515625" style="20" bestFit="1" customWidth="1"/>
    <col min="6816" max="6817" width="9.28515625" style="20" bestFit="1" customWidth="1"/>
    <col min="6818" max="6818" width="14.28515625" style="20" bestFit="1" customWidth="1"/>
    <col min="6819" max="6819" width="9.28515625" style="20" bestFit="1" customWidth="1"/>
    <col min="6820" max="6820" width="9.140625" style="20"/>
    <col min="6821" max="6822" width="9.28515625" style="20" bestFit="1" customWidth="1"/>
    <col min="6823" max="6823" width="14.28515625" style="20" bestFit="1" customWidth="1"/>
    <col min="6824" max="6825" width="9.28515625" style="20" bestFit="1" customWidth="1"/>
    <col min="6826" max="6826" width="14.28515625" style="20" bestFit="1" customWidth="1"/>
    <col min="6827" max="6827" width="9.28515625" style="20" bestFit="1" customWidth="1"/>
    <col min="6828" max="6828" width="9.140625" style="20"/>
    <col min="6829" max="6830" width="9.28515625" style="20" bestFit="1" customWidth="1"/>
    <col min="6831" max="6831" width="14.28515625" style="20" bestFit="1" customWidth="1"/>
    <col min="6832" max="6833" width="9.28515625" style="20" bestFit="1" customWidth="1"/>
    <col min="6834" max="6834" width="14.28515625" style="20" bestFit="1" customWidth="1"/>
    <col min="6835" max="6835" width="9.28515625" style="20" bestFit="1" customWidth="1"/>
    <col min="6836" max="6836" width="9.140625" style="20"/>
    <col min="6837" max="6838" width="9.28515625" style="20" bestFit="1" customWidth="1"/>
    <col min="6839" max="6839" width="14.28515625" style="20" bestFit="1" customWidth="1"/>
    <col min="6840" max="6841" width="9.28515625" style="20" bestFit="1" customWidth="1"/>
    <col min="6842" max="6842" width="14.28515625" style="20" bestFit="1" customWidth="1"/>
    <col min="6843" max="6843" width="9.28515625" style="20" bestFit="1" customWidth="1"/>
    <col min="6844" max="6844" width="9.140625" style="20"/>
    <col min="6845" max="6846" width="9.28515625" style="20" bestFit="1" customWidth="1"/>
    <col min="6847" max="6847" width="14.28515625" style="20" bestFit="1" customWidth="1"/>
    <col min="6848" max="6849" width="9.28515625" style="20" bestFit="1" customWidth="1"/>
    <col min="6850" max="6850" width="14.28515625" style="20" bestFit="1" customWidth="1"/>
    <col min="6851" max="6851" width="9.28515625" style="20" bestFit="1" customWidth="1"/>
    <col min="6852" max="6852" width="9.140625" style="20"/>
    <col min="6853" max="6854" width="9.28515625" style="20" bestFit="1" customWidth="1"/>
    <col min="6855" max="6855" width="14.28515625" style="20" bestFit="1" customWidth="1"/>
    <col min="6856" max="6857" width="9.28515625" style="20" bestFit="1" customWidth="1"/>
    <col min="6858" max="6858" width="14.28515625" style="20" bestFit="1" customWidth="1"/>
    <col min="6859" max="6859" width="9.28515625" style="20" bestFit="1" customWidth="1"/>
    <col min="6860" max="6860" width="9.140625" style="20"/>
    <col min="6861" max="6862" width="9.28515625" style="20" bestFit="1" customWidth="1"/>
    <col min="6863" max="6863" width="14.28515625" style="20" bestFit="1" customWidth="1"/>
    <col min="6864" max="6865" width="9.28515625" style="20" bestFit="1" customWidth="1"/>
    <col min="6866" max="6866" width="14.28515625" style="20" bestFit="1" customWidth="1"/>
    <col min="6867" max="6867" width="9.28515625" style="20" bestFit="1" customWidth="1"/>
    <col min="6868" max="6868" width="9.140625" style="20"/>
    <col min="6869" max="6870" width="9.28515625" style="20" bestFit="1" customWidth="1"/>
    <col min="6871" max="6871" width="14.28515625" style="20" bestFit="1" customWidth="1"/>
    <col min="6872" max="6873" width="9.28515625" style="20" bestFit="1" customWidth="1"/>
    <col min="6874" max="6874" width="14.28515625" style="20" bestFit="1" customWidth="1"/>
    <col min="6875" max="6875" width="9.28515625" style="20" bestFit="1" customWidth="1"/>
    <col min="6876" max="6876" width="9.140625" style="20"/>
    <col min="6877" max="6878" width="9.28515625" style="20" bestFit="1" customWidth="1"/>
    <col min="6879" max="6879" width="14.28515625" style="20" bestFit="1" customWidth="1"/>
    <col min="6880" max="6881" width="9.28515625" style="20" bestFit="1" customWidth="1"/>
    <col min="6882" max="6882" width="14.28515625" style="20" bestFit="1" customWidth="1"/>
    <col min="6883" max="6883" width="9.28515625" style="20" bestFit="1" customWidth="1"/>
    <col min="6884" max="6884" width="9.140625" style="20"/>
    <col min="6885" max="6886" width="9.28515625" style="20" bestFit="1" customWidth="1"/>
    <col min="6887" max="6887" width="14.28515625" style="20" bestFit="1" customWidth="1"/>
    <col min="6888" max="6889" width="9.28515625" style="20" bestFit="1" customWidth="1"/>
    <col min="6890" max="6890" width="14.28515625" style="20" bestFit="1" customWidth="1"/>
    <col min="6891" max="6891" width="9.28515625" style="20" bestFit="1" customWidth="1"/>
    <col min="6892" max="6892" width="9.140625" style="20"/>
    <col min="6893" max="6894" width="9.28515625" style="20" bestFit="1" customWidth="1"/>
    <col min="6895" max="6895" width="14.28515625" style="20" bestFit="1" customWidth="1"/>
    <col min="6896" max="6897" width="9.28515625" style="20" bestFit="1" customWidth="1"/>
    <col min="6898" max="6898" width="14.28515625" style="20" bestFit="1" customWidth="1"/>
    <col min="6899" max="6899" width="9.28515625" style="20" bestFit="1" customWidth="1"/>
    <col min="6900" max="6900" width="9.140625" style="20"/>
    <col min="6901" max="6902" width="9.28515625" style="20" bestFit="1" customWidth="1"/>
    <col min="6903" max="6903" width="14.28515625" style="20" bestFit="1" customWidth="1"/>
    <col min="6904" max="6905" width="9.28515625" style="20" bestFit="1" customWidth="1"/>
    <col min="6906" max="6906" width="14.28515625" style="20" bestFit="1" customWidth="1"/>
    <col min="6907" max="6907" width="9.28515625" style="20" bestFit="1" customWidth="1"/>
    <col min="6908" max="6908" width="9.140625" style="20"/>
    <col min="6909" max="6910" width="9.28515625" style="20" bestFit="1" customWidth="1"/>
    <col min="6911" max="6911" width="14.28515625" style="20" bestFit="1" customWidth="1"/>
    <col min="6912" max="6913" width="9.28515625" style="20" bestFit="1" customWidth="1"/>
    <col min="6914" max="6914" width="14.28515625" style="20" bestFit="1" customWidth="1"/>
    <col min="6915" max="6915" width="9.28515625" style="20" bestFit="1" customWidth="1"/>
    <col min="6916" max="6916" width="9.140625" style="20"/>
    <col min="6917" max="6918" width="9.28515625" style="20" bestFit="1" customWidth="1"/>
    <col min="6919" max="6919" width="14.28515625" style="20" bestFit="1" customWidth="1"/>
    <col min="6920" max="6921" width="9.28515625" style="20" bestFit="1" customWidth="1"/>
    <col min="6922" max="6922" width="14.28515625" style="20" bestFit="1" customWidth="1"/>
    <col min="6923" max="6923" width="9.28515625" style="20" bestFit="1" customWidth="1"/>
    <col min="6924" max="6924" width="9.140625" style="20"/>
    <col min="6925" max="6926" width="9.28515625" style="20" bestFit="1" customWidth="1"/>
    <col min="6927" max="6927" width="14.28515625" style="20" bestFit="1" customWidth="1"/>
    <col min="6928" max="6929" width="9.28515625" style="20" bestFit="1" customWidth="1"/>
    <col min="6930" max="6930" width="14.28515625" style="20" bestFit="1" customWidth="1"/>
    <col min="6931" max="6931" width="9.28515625" style="20" bestFit="1" customWidth="1"/>
    <col min="6932" max="6932" width="9.140625" style="20"/>
    <col min="6933" max="6934" width="9.28515625" style="20" bestFit="1" customWidth="1"/>
    <col min="6935" max="6935" width="14.28515625" style="20" bestFit="1" customWidth="1"/>
    <col min="6936" max="6937" width="9.28515625" style="20" bestFit="1" customWidth="1"/>
    <col min="6938" max="6938" width="14.28515625" style="20" bestFit="1" customWidth="1"/>
    <col min="6939" max="6939" width="9.28515625" style="20" bestFit="1" customWidth="1"/>
    <col min="6940" max="6940" width="9.140625" style="20"/>
    <col min="6941" max="6942" width="9.28515625" style="20" bestFit="1" customWidth="1"/>
    <col min="6943" max="6943" width="14.28515625" style="20" bestFit="1" customWidth="1"/>
    <col min="6944" max="6945" width="9.28515625" style="20" bestFit="1" customWidth="1"/>
    <col min="6946" max="6946" width="14.28515625" style="20" bestFit="1" customWidth="1"/>
    <col min="6947" max="6947" width="9.28515625" style="20" bestFit="1" customWidth="1"/>
    <col min="6948" max="6948" width="9.140625" style="20"/>
    <col min="6949" max="6950" width="9.28515625" style="20" bestFit="1" customWidth="1"/>
    <col min="6951" max="6951" width="14.28515625" style="20" bestFit="1" customWidth="1"/>
    <col min="6952" max="6953" width="9.28515625" style="20" bestFit="1" customWidth="1"/>
    <col min="6954" max="6954" width="14.28515625" style="20" bestFit="1" customWidth="1"/>
    <col min="6955" max="6955" width="9.28515625" style="20" bestFit="1" customWidth="1"/>
    <col min="6956" max="6956" width="9.140625" style="20"/>
    <col min="6957" max="6958" width="9.28515625" style="20" bestFit="1" customWidth="1"/>
    <col min="6959" max="6959" width="14.28515625" style="20" bestFit="1" customWidth="1"/>
    <col min="6960" max="6961" width="9.28515625" style="20" bestFit="1" customWidth="1"/>
    <col min="6962" max="6962" width="14.28515625" style="20" bestFit="1" customWidth="1"/>
    <col min="6963" max="6963" width="9.28515625" style="20" bestFit="1" customWidth="1"/>
    <col min="6964" max="6964" width="9.140625" style="20"/>
    <col min="6965" max="6966" width="9.28515625" style="20" bestFit="1" customWidth="1"/>
    <col min="6967" max="6967" width="14.28515625" style="20" bestFit="1" customWidth="1"/>
    <col min="6968" max="6969" width="9.28515625" style="20" bestFit="1" customWidth="1"/>
    <col min="6970" max="6970" width="14.28515625" style="20" bestFit="1" customWidth="1"/>
    <col min="6971" max="6971" width="9.28515625" style="20" bestFit="1" customWidth="1"/>
    <col min="6972" max="6972" width="9.140625" style="20"/>
    <col min="6973" max="6974" width="9.28515625" style="20" bestFit="1" customWidth="1"/>
    <col min="6975" max="6975" width="14.28515625" style="20" bestFit="1" customWidth="1"/>
    <col min="6976" max="6977" width="9.28515625" style="20" bestFit="1" customWidth="1"/>
    <col min="6978" max="6978" width="14.28515625" style="20" bestFit="1" customWidth="1"/>
    <col min="6979" max="6979" width="9.28515625" style="20" bestFit="1" customWidth="1"/>
    <col min="6980" max="6980" width="9.140625" style="20"/>
    <col min="6981" max="6982" width="9.28515625" style="20" bestFit="1" customWidth="1"/>
    <col min="6983" max="6983" width="14.28515625" style="20" bestFit="1" customWidth="1"/>
    <col min="6984" max="6985" width="9.28515625" style="20" bestFit="1" customWidth="1"/>
    <col min="6986" max="6986" width="14.28515625" style="20" bestFit="1" customWidth="1"/>
    <col min="6987" max="6987" width="9.28515625" style="20" bestFit="1" customWidth="1"/>
    <col min="6988" max="6988" width="9.140625" style="20"/>
    <col min="6989" max="6990" width="9.28515625" style="20" bestFit="1" customWidth="1"/>
    <col min="6991" max="6991" width="14.28515625" style="20" bestFit="1" customWidth="1"/>
    <col min="6992" max="6993" width="9.28515625" style="20" bestFit="1" customWidth="1"/>
    <col min="6994" max="6994" width="14.28515625" style="20" bestFit="1" customWidth="1"/>
    <col min="6995" max="6995" width="9.28515625" style="20" bestFit="1" customWidth="1"/>
    <col min="6996" max="6996" width="9.140625" style="20"/>
    <col min="6997" max="6998" width="9.28515625" style="20" bestFit="1" customWidth="1"/>
    <col min="6999" max="6999" width="14.28515625" style="20" bestFit="1" customWidth="1"/>
    <col min="7000" max="7001" width="9.28515625" style="20" bestFit="1" customWidth="1"/>
    <col min="7002" max="7002" width="14.28515625" style="20" bestFit="1" customWidth="1"/>
    <col min="7003" max="7003" width="9.28515625" style="20" bestFit="1" customWidth="1"/>
    <col min="7004" max="7004" width="9.140625" style="20"/>
    <col min="7005" max="7006" width="9.28515625" style="20" bestFit="1" customWidth="1"/>
    <col min="7007" max="7007" width="14.28515625" style="20" bestFit="1" customWidth="1"/>
    <col min="7008" max="7009" width="9.28515625" style="20" bestFit="1" customWidth="1"/>
    <col min="7010" max="7010" width="14.28515625" style="20" bestFit="1" customWidth="1"/>
    <col min="7011" max="7011" width="9.28515625" style="20" bestFit="1" customWidth="1"/>
    <col min="7012" max="7012" width="9.140625" style="20"/>
    <col min="7013" max="7014" width="9.28515625" style="20" bestFit="1" customWidth="1"/>
    <col min="7015" max="7015" width="14.28515625" style="20" bestFit="1" customWidth="1"/>
    <col min="7016" max="7017" width="9.28515625" style="20" bestFit="1" customWidth="1"/>
    <col min="7018" max="7018" width="14.28515625" style="20" bestFit="1" customWidth="1"/>
    <col min="7019" max="7019" width="9.28515625" style="20" bestFit="1" customWidth="1"/>
    <col min="7020" max="7020" width="9.140625" style="20"/>
    <col min="7021" max="7022" width="9.28515625" style="20" bestFit="1" customWidth="1"/>
    <col min="7023" max="7023" width="14.28515625" style="20" bestFit="1" customWidth="1"/>
    <col min="7024" max="7025" width="9.28515625" style="20" bestFit="1" customWidth="1"/>
    <col min="7026" max="7026" width="14.28515625" style="20" bestFit="1" customWidth="1"/>
    <col min="7027" max="7027" width="9.28515625" style="20" bestFit="1" customWidth="1"/>
    <col min="7028" max="7028" width="9.140625" style="20"/>
    <col min="7029" max="7030" width="9.28515625" style="20" bestFit="1" customWidth="1"/>
    <col min="7031" max="7031" width="14.28515625" style="20" bestFit="1" customWidth="1"/>
    <col min="7032" max="7033" width="9.28515625" style="20" bestFit="1" customWidth="1"/>
    <col min="7034" max="7034" width="14.28515625" style="20" bestFit="1" customWidth="1"/>
    <col min="7035" max="7035" width="9.28515625" style="20" bestFit="1" customWidth="1"/>
    <col min="7036" max="7036" width="9.140625" style="20"/>
    <col min="7037" max="7038" width="9.28515625" style="20" bestFit="1" customWidth="1"/>
    <col min="7039" max="7039" width="14.28515625" style="20" bestFit="1" customWidth="1"/>
    <col min="7040" max="7041" width="9.28515625" style="20" bestFit="1" customWidth="1"/>
    <col min="7042" max="7042" width="14.28515625" style="20" bestFit="1" customWidth="1"/>
    <col min="7043" max="7043" width="9.28515625" style="20" bestFit="1" customWidth="1"/>
    <col min="7044" max="7044" width="9.140625" style="20"/>
    <col min="7045" max="7046" width="9.28515625" style="20" bestFit="1" customWidth="1"/>
    <col min="7047" max="7047" width="14.28515625" style="20" bestFit="1" customWidth="1"/>
    <col min="7048" max="7049" width="9.28515625" style="20" bestFit="1" customWidth="1"/>
    <col min="7050" max="7050" width="14.28515625" style="20" bestFit="1" customWidth="1"/>
    <col min="7051" max="7051" width="9.28515625" style="20" bestFit="1" customWidth="1"/>
    <col min="7052" max="7052" width="9.140625" style="20"/>
    <col min="7053" max="7054" width="9.28515625" style="20" bestFit="1" customWidth="1"/>
    <col min="7055" max="7055" width="14.28515625" style="20" bestFit="1" customWidth="1"/>
    <col min="7056" max="7057" width="9.28515625" style="20" bestFit="1" customWidth="1"/>
    <col min="7058" max="7058" width="14.28515625" style="20" bestFit="1" customWidth="1"/>
    <col min="7059" max="7059" width="9.28515625" style="20" bestFit="1" customWidth="1"/>
    <col min="7060" max="7060" width="9.140625" style="20"/>
    <col min="7061" max="7062" width="9.28515625" style="20" bestFit="1" customWidth="1"/>
    <col min="7063" max="7063" width="14.28515625" style="20" bestFit="1" customWidth="1"/>
    <col min="7064" max="7065" width="9.28515625" style="20" bestFit="1" customWidth="1"/>
    <col min="7066" max="7066" width="14.28515625" style="20" bestFit="1" customWidth="1"/>
    <col min="7067" max="7067" width="9.28515625" style="20" bestFit="1" customWidth="1"/>
    <col min="7068" max="7068" width="9.140625" style="20"/>
    <col min="7069" max="7070" width="9.28515625" style="20" bestFit="1" customWidth="1"/>
    <col min="7071" max="7071" width="14.28515625" style="20" bestFit="1" customWidth="1"/>
    <col min="7072" max="7073" width="9.28515625" style="20" bestFit="1" customWidth="1"/>
    <col min="7074" max="7074" width="14.28515625" style="20" bestFit="1" customWidth="1"/>
    <col min="7075" max="7075" width="9.28515625" style="20" bestFit="1" customWidth="1"/>
    <col min="7076" max="7076" width="9.140625" style="20"/>
    <col min="7077" max="7078" width="9.28515625" style="20" bestFit="1" customWidth="1"/>
    <col min="7079" max="7079" width="14.28515625" style="20" bestFit="1" customWidth="1"/>
    <col min="7080" max="7081" width="9.28515625" style="20" bestFit="1" customWidth="1"/>
    <col min="7082" max="7082" width="14.28515625" style="20" bestFit="1" customWidth="1"/>
    <col min="7083" max="7083" width="9.28515625" style="20" bestFit="1" customWidth="1"/>
    <col min="7084" max="7084" width="9.140625" style="20"/>
    <col min="7085" max="7086" width="9.28515625" style="20" bestFit="1" customWidth="1"/>
    <col min="7087" max="7087" width="14.28515625" style="20" bestFit="1" customWidth="1"/>
    <col min="7088" max="7089" width="9.28515625" style="20" bestFit="1" customWidth="1"/>
    <col min="7090" max="7090" width="14.28515625" style="20" bestFit="1" customWidth="1"/>
    <col min="7091" max="7091" width="9.28515625" style="20" bestFit="1" customWidth="1"/>
    <col min="7092" max="7092" width="9.140625" style="20"/>
    <col min="7093" max="7094" width="9.28515625" style="20" bestFit="1" customWidth="1"/>
    <col min="7095" max="7095" width="14.28515625" style="20" bestFit="1" customWidth="1"/>
    <col min="7096" max="7097" width="9.28515625" style="20" bestFit="1" customWidth="1"/>
    <col min="7098" max="7098" width="14.28515625" style="20" bestFit="1" customWidth="1"/>
    <col min="7099" max="7099" width="9.28515625" style="20" bestFit="1" customWidth="1"/>
    <col min="7100" max="7100" width="9.140625" style="20"/>
    <col min="7101" max="7102" width="9.28515625" style="20" bestFit="1" customWidth="1"/>
    <col min="7103" max="7103" width="14.28515625" style="20" bestFit="1" customWidth="1"/>
    <col min="7104" max="7105" width="9.28515625" style="20" bestFit="1" customWidth="1"/>
    <col min="7106" max="7106" width="14.28515625" style="20" bestFit="1" customWidth="1"/>
    <col min="7107" max="7107" width="9.28515625" style="20" bestFit="1" customWidth="1"/>
    <col min="7108" max="7108" width="9.140625" style="20"/>
    <col min="7109" max="7110" width="9.28515625" style="20" bestFit="1" customWidth="1"/>
    <col min="7111" max="7111" width="14.28515625" style="20" bestFit="1" customWidth="1"/>
    <col min="7112" max="7113" width="9.28515625" style="20" bestFit="1" customWidth="1"/>
    <col min="7114" max="7114" width="14.28515625" style="20" bestFit="1" customWidth="1"/>
    <col min="7115" max="7115" width="9.28515625" style="20" bestFit="1" customWidth="1"/>
    <col min="7116" max="7116" width="9.140625" style="20"/>
    <col min="7117" max="7118" width="9.28515625" style="20" bestFit="1" customWidth="1"/>
    <col min="7119" max="7119" width="14.28515625" style="20" bestFit="1" customWidth="1"/>
    <col min="7120" max="7121" width="9.28515625" style="20" bestFit="1" customWidth="1"/>
    <col min="7122" max="7122" width="14.28515625" style="20" bestFit="1" customWidth="1"/>
    <col min="7123" max="7123" width="9.28515625" style="20" bestFit="1" customWidth="1"/>
    <col min="7124" max="7124" width="9.140625" style="20"/>
    <col min="7125" max="7126" width="9.28515625" style="20" bestFit="1" customWidth="1"/>
    <col min="7127" max="7127" width="14.28515625" style="20" bestFit="1" customWidth="1"/>
    <col min="7128" max="7129" width="9.28515625" style="20" bestFit="1" customWidth="1"/>
    <col min="7130" max="7130" width="14.28515625" style="20" bestFit="1" customWidth="1"/>
    <col min="7131" max="7131" width="9.28515625" style="20" bestFit="1" customWidth="1"/>
    <col min="7132" max="7132" width="9.140625" style="20"/>
    <col min="7133" max="7134" width="9.28515625" style="20" bestFit="1" customWidth="1"/>
    <col min="7135" max="7135" width="14.28515625" style="20" bestFit="1" customWidth="1"/>
    <col min="7136" max="7137" width="9.28515625" style="20" bestFit="1" customWidth="1"/>
    <col min="7138" max="7138" width="14.28515625" style="20" bestFit="1" customWidth="1"/>
    <col min="7139" max="7139" width="9.28515625" style="20" bestFit="1" customWidth="1"/>
    <col min="7140" max="7140" width="9.140625" style="20"/>
    <col min="7141" max="7142" width="9.28515625" style="20" bestFit="1" customWidth="1"/>
    <col min="7143" max="7143" width="14.28515625" style="20" bestFit="1" customWidth="1"/>
    <col min="7144" max="7145" width="9.28515625" style="20" bestFit="1" customWidth="1"/>
    <col min="7146" max="7146" width="14.28515625" style="20" bestFit="1" customWidth="1"/>
    <col min="7147" max="7147" width="9.28515625" style="20" bestFit="1" customWidth="1"/>
    <col min="7148" max="7148" width="9.140625" style="20"/>
    <col min="7149" max="7150" width="9.28515625" style="20" bestFit="1" customWidth="1"/>
    <col min="7151" max="7151" width="14.28515625" style="20" bestFit="1" customWidth="1"/>
    <col min="7152" max="7153" width="9.28515625" style="20" bestFit="1" customWidth="1"/>
    <col min="7154" max="7154" width="14.28515625" style="20" bestFit="1" customWidth="1"/>
    <col min="7155" max="7155" width="9.28515625" style="20" bestFit="1" customWidth="1"/>
    <col min="7156" max="7156" width="9.140625" style="20"/>
    <col min="7157" max="7158" width="9.28515625" style="20" bestFit="1" customWidth="1"/>
    <col min="7159" max="7159" width="14.28515625" style="20" bestFit="1" customWidth="1"/>
    <col min="7160" max="7161" width="9.28515625" style="20" bestFit="1" customWidth="1"/>
    <col min="7162" max="7162" width="14.28515625" style="20" bestFit="1" customWidth="1"/>
    <col min="7163" max="7163" width="9.28515625" style="20" bestFit="1" customWidth="1"/>
    <col min="7164" max="7164" width="9.140625" style="20"/>
    <col min="7165" max="7166" width="9.28515625" style="20" bestFit="1" customWidth="1"/>
    <col min="7167" max="7167" width="14.28515625" style="20" bestFit="1" customWidth="1"/>
    <col min="7168" max="7169" width="9.28515625" style="20" bestFit="1" customWidth="1"/>
    <col min="7170" max="7170" width="14.28515625" style="20" bestFit="1" customWidth="1"/>
    <col min="7171" max="7171" width="9.28515625" style="20" bestFit="1" customWidth="1"/>
    <col min="7172" max="7172" width="9.140625" style="20"/>
    <col min="7173" max="7174" width="9.28515625" style="20" bestFit="1" customWidth="1"/>
    <col min="7175" max="7175" width="14.28515625" style="20" bestFit="1" customWidth="1"/>
    <col min="7176" max="7177" width="9.28515625" style="20" bestFit="1" customWidth="1"/>
    <col min="7178" max="7178" width="14.28515625" style="20" bestFit="1" customWidth="1"/>
    <col min="7179" max="7179" width="9.28515625" style="20" bestFit="1" customWidth="1"/>
    <col min="7180" max="7180" width="9.140625" style="20"/>
    <col min="7181" max="7182" width="9.28515625" style="20" bestFit="1" customWidth="1"/>
    <col min="7183" max="7183" width="14.28515625" style="20" bestFit="1" customWidth="1"/>
    <col min="7184" max="7185" width="9.28515625" style="20" bestFit="1" customWidth="1"/>
    <col min="7186" max="7186" width="14.28515625" style="20" bestFit="1" customWidth="1"/>
    <col min="7187" max="7187" width="9.28515625" style="20" bestFit="1" customWidth="1"/>
    <col min="7188" max="7188" width="9.140625" style="20"/>
    <col min="7189" max="7190" width="9.28515625" style="20" bestFit="1" customWidth="1"/>
    <col min="7191" max="7191" width="14.28515625" style="20" bestFit="1" customWidth="1"/>
    <col min="7192" max="7193" width="9.28515625" style="20" bestFit="1" customWidth="1"/>
    <col min="7194" max="7194" width="14.28515625" style="20" bestFit="1" customWidth="1"/>
    <col min="7195" max="7195" width="9.28515625" style="20" bestFit="1" customWidth="1"/>
    <col min="7196" max="7196" width="9.140625" style="20"/>
    <col min="7197" max="7198" width="9.28515625" style="20" bestFit="1" customWidth="1"/>
    <col min="7199" max="7199" width="14.28515625" style="20" bestFit="1" customWidth="1"/>
    <col min="7200" max="7201" width="9.28515625" style="20" bestFit="1" customWidth="1"/>
    <col min="7202" max="7202" width="14.28515625" style="20" bestFit="1" customWidth="1"/>
    <col min="7203" max="7203" width="9.28515625" style="20" bestFit="1" customWidth="1"/>
    <col min="7204" max="7204" width="9.140625" style="20"/>
    <col min="7205" max="7206" width="9.28515625" style="20" bestFit="1" customWidth="1"/>
    <col min="7207" max="7207" width="14.28515625" style="20" bestFit="1" customWidth="1"/>
    <col min="7208" max="7209" width="9.28515625" style="20" bestFit="1" customWidth="1"/>
    <col min="7210" max="7210" width="14.28515625" style="20" bestFit="1" customWidth="1"/>
    <col min="7211" max="7211" width="9.28515625" style="20" bestFit="1" customWidth="1"/>
    <col min="7212" max="7212" width="9.140625" style="20"/>
    <col min="7213" max="7214" width="9.28515625" style="20" bestFit="1" customWidth="1"/>
    <col min="7215" max="7215" width="14.28515625" style="20" bestFit="1" customWidth="1"/>
    <col min="7216" max="7217" width="9.28515625" style="20" bestFit="1" customWidth="1"/>
    <col min="7218" max="7218" width="14.28515625" style="20" bestFit="1" customWidth="1"/>
    <col min="7219" max="7219" width="9.28515625" style="20" bestFit="1" customWidth="1"/>
    <col min="7220" max="7220" width="9.140625" style="20"/>
    <col min="7221" max="7222" width="9.28515625" style="20" bestFit="1" customWidth="1"/>
    <col min="7223" max="7223" width="14.28515625" style="20" bestFit="1" customWidth="1"/>
    <col min="7224" max="7225" width="9.28515625" style="20" bestFit="1" customWidth="1"/>
    <col min="7226" max="7226" width="14.28515625" style="20" bestFit="1" customWidth="1"/>
    <col min="7227" max="7227" width="9.28515625" style="20" bestFit="1" customWidth="1"/>
    <col min="7228" max="7228" width="9.140625" style="20"/>
    <col min="7229" max="7230" width="9.28515625" style="20" bestFit="1" customWidth="1"/>
    <col min="7231" max="7231" width="14.28515625" style="20" bestFit="1" customWidth="1"/>
    <col min="7232" max="7233" width="9.28515625" style="20" bestFit="1" customWidth="1"/>
    <col min="7234" max="7234" width="14.28515625" style="20" bestFit="1" customWidth="1"/>
    <col min="7235" max="7235" width="9.28515625" style="20" bestFit="1" customWidth="1"/>
    <col min="7236" max="7236" width="9.140625" style="20"/>
    <col min="7237" max="7238" width="9.28515625" style="20" bestFit="1" customWidth="1"/>
    <col min="7239" max="7239" width="14.28515625" style="20" bestFit="1" customWidth="1"/>
    <col min="7240" max="7241" width="9.28515625" style="20" bestFit="1" customWidth="1"/>
    <col min="7242" max="7242" width="14.28515625" style="20" bestFit="1" customWidth="1"/>
    <col min="7243" max="7243" width="9.28515625" style="20" bestFit="1" customWidth="1"/>
    <col min="7244" max="7244" width="9.140625" style="20"/>
    <col min="7245" max="7246" width="9.28515625" style="20" bestFit="1" customWidth="1"/>
    <col min="7247" max="7247" width="14.28515625" style="20" bestFit="1" customWidth="1"/>
    <col min="7248" max="7249" width="9.28515625" style="20" bestFit="1" customWidth="1"/>
    <col min="7250" max="7250" width="14.28515625" style="20" bestFit="1" customWidth="1"/>
    <col min="7251" max="7251" width="9.28515625" style="20" bestFit="1" customWidth="1"/>
    <col min="7252" max="7252" width="9.140625" style="20"/>
    <col min="7253" max="7254" width="9.28515625" style="20" bestFit="1" customWidth="1"/>
    <col min="7255" max="7255" width="14.28515625" style="20" bestFit="1" customWidth="1"/>
    <col min="7256" max="7257" width="9.28515625" style="20" bestFit="1" customWidth="1"/>
    <col min="7258" max="7258" width="14.28515625" style="20" bestFit="1" customWidth="1"/>
    <col min="7259" max="7259" width="9.28515625" style="20" bestFit="1" customWidth="1"/>
    <col min="7260" max="7260" width="9.140625" style="20"/>
    <col min="7261" max="7262" width="9.28515625" style="20" bestFit="1" customWidth="1"/>
    <col min="7263" max="7263" width="14.28515625" style="20" bestFit="1" customWidth="1"/>
    <col min="7264" max="7265" width="9.28515625" style="20" bestFit="1" customWidth="1"/>
    <col min="7266" max="7266" width="14.28515625" style="20" bestFit="1" customWidth="1"/>
    <col min="7267" max="7267" width="9.28515625" style="20" bestFit="1" customWidth="1"/>
    <col min="7268" max="7268" width="9.140625" style="20"/>
    <col min="7269" max="7270" width="9.28515625" style="20" bestFit="1" customWidth="1"/>
    <col min="7271" max="7271" width="14.28515625" style="20" bestFit="1" customWidth="1"/>
    <col min="7272" max="7273" width="9.28515625" style="20" bestFit="1" customWidth="1"/>
    <col min="7274" max="7274" width="14.28515625" style="20" bestFit="1" customWidth="1"/>
    <col min="7275" max="7275" width="9.28515625" style="20" bestFit="1" customWidth="1"/>
    <col min="7276" max="7276" width="9.140625" style="20"/>
    <col min="7277" max="7278" width="9.28515625" style="20" bestFit="1" customWidth="1"/>
    <col min="7279" max="7279" width="14.28515625" style="20" bestFit="1" customWidth="1"/>
    <col min="7280" max="7281" width="9.28515625" style="20" bestFit="1" customWidth="1"/>
    <col min="7282" max="7282" width="14.28515625" style="20" bestFit="1" customWidth="1"/>
    <col min="7283" max="7283" width="9.28515625" style="20" bestFit="1" customWidth="1"/>
    <col min="7284" max="7284" width="9.140625" style="20"/>
    <col min="7285" max="7286" width="9.28515625" style="20" bestFit="1" customWidth="1"/>
    <col min="7287" max="7287" width="14.28515625" style="20" bestFit="1" customWidth="1"/>
    <col min="7288" max="7289" width="9.28515625" style="20" bestFit="1" customWidth="1"/>
    <col min="7290" max="7290" width="14.28515625" style="20" bestFit="1" customWidth="1"/>
    <col min="7291" max="7291" width="9.28515625" style="20" bestFit="1" customWidth="1"/>
    <col min="7292" max="7292" width="9.140625" style="20"/>
    <col min="7293" max="7294" width="9.28515625" style="20" bestFit="1" customWidth="1"/>
    <col min="7295" max="7295" width="14.28515625" style="20" bestFit="1" customWidth="1"/>
    <col min="7296" max="7297" width="9.28515625" style="20" bestFit="1" customWidth="1"/>
    <col min="7298" max="7298" width="14.28515625" style="20" bestFit="1" customWidth="1"/>
    <col min="7299" max="7299" width="9.28515625" style="20" bestFit="1" customWidth="1"/>
    <col min="7300" max="7300" width="9.140625" style="20"/>
    <col min="7301" max="7302" width="9.28515625" style="20" bestFit="1" customWidth="1"/>
    <col min="7303" max="7303" width="14.28515625" style="20" bestFit="1" customWidth="1"/>
    <col min="7304" max="7305" width="9.28515625" style="20" bestFit="1" customWidth="1"/>
    <col min="7306" max="7306" width="14.28515625" style="20" bestFit="1" customWidth="1"/>
    <col min="7307" max="7307" width="9.28515625" style="20" bestFit="1" customWidth="1"/>
    <col min="7308" max="7308" width="9.140625" style="20"/>
    <col min="7309" max="7310" width="9.28515625" style="20" bestFit="1" customWidth="1"/>
    <col min="7311" max="7311" width="14.28515625" style="20" bestFit="1" customWidth="1"/>
    <col min="7312" max="7313" width="9.28515625" style="20" bestFit="1" customWidth="1"/>
    <col min="7314" max="7314" width="14.28515625" style="20" bestFit="1" customWidth="1"/>
    <col min="7315" max="7315" width="9.28515625" style="20" bestFit="1" customWidth="1"/>
    <col min="7316" max="7316" width="9.140625" style="20"/>
    <col min="7317" max="7318" width="9.28515625" style="20" bestFit="1" customWidth="1"/>
    <col min="7319" max="7319" width="14.28515625" style="20" bestFit="1" customWidth="1"/>
    <col min="7320" max="7321" width="9.28515625" style="20" bestFit="1" customWidth="1"/>
    <col min="7322" max="7322" width="14.28515625" style="20" bestFit="1" customWidth="1"/>
    <col min="7323" max="7323" width="9.28515625" style="20" bestFit="1" customWidth="1"/>
    <col min="7324" max="7324" width="9.140625" style="20"/>
    <col min="7325" max="7326" width="9.28515625" style="20" bestFit="1" customWidth="1"/>
    <col min="7327" max="7327" width="14.28515625" style="20" bestFit="1" customWidth="1"/>
    <col min="7328" max="7329" width="9.28515625" style="20" bestFit="1" customWidth="1"/>
    <col min="7330" max="7330" width="14.28515625" style="20" bestFit="1" customWidth="1"/>
    <col min="7331" max="7331" width="9.28515625" style="20" bestFit="1" customWidth="1"/>
    <col min="7332" max="7332" width="9.140625" style="20"/>
    <col min="7333" max="7334" width="9.28515625" style="20" bestFit="1" customWidth="1"/>
    <col min="7335" max="7335" width="14.28515625" style="20" bestFit="1" customWidth="1"/>
    <col min="7336" max="7337" width="9.28515625" style="20" bestFit="1" customWidth="1"/>
    <col min="7338" max="7338" width="14.28515625" style="20" bestFit="1" customWidth="1"/>
    <col min="7339" max="7339" width="9.28515625" style="20" bestFit="1" customWidth="1"/>
    <col min="7340" max="7340" width="9.140625" style="20"/>
    <col min="7341" max="7342" width="9.28515625" style="20" bestFit="1" customWidth="1"/>
    <col min="7343" max="7343" width="14.28515625" style="20" bestFit="1" customWidth="1"/>
    <col min="7344" max="7345" width="9.28515625" style="20" bestFit="1" customWidth="1"/>
    <col min="7346" max="7346" width="14.28515625" style="20" bestFit="1" customWidth="1"/>
    <col min="7347" max="7347" width="9.28515625" style="20" bestFit="1" customWidth="1"/>
    <col min="7348" max="7348" width="9.140625" style="20"/>
    <col min="7349" max="7350" width="9.28515625" style="20" bestFit="1" customWidth="1"/>
    <col min="7351" max="7351" width="14.28515625" style="20" bestFit="1" customWidth="1"/>
    <col min="7352" max="7353" width="9.28515625" style="20" bestFit="1" customWidth="1"/>
    <col min="7354" max="7354" width="14.28515625" style="20" bestFit="1" customWidth="1"/>
    <col min="7355" max="7355" width="9.28515625" style="20" bestFit="1" customWidth="1"/>
    <col min="7356" max="7356" width="9.140625" style="20"/>
    <col min="7357" max="7358" width="9.28515625" style="20" bestFit="1" customWidth="1"/>
    <col min="7359" max="7359" width="14.28515625" style="20" bestFit="1" customWidth="1"/>
    <col min="7360" max="7361" width="9.28515625" style="20" bestFit="1" customWidth="1"/>
    <col min="7362" max="7362" width="14.28515625" style="20" bestFit="1" customWidth="1"/>
    <col min="7363" max="7363" width="9.28515625" style="20" bestFit="1" customWidth="1"/>
    <col min="7364" max="7364" width="9.140625" style="20"/>
    <col min="7365" max="7366" width="9.28515625" style="20" bestFit="1" customWidth="1"/>
    <col min="7367" max="7367" width="14.28515625" style="20" bestFit="1" customWidth="1"/>
    <col min="7368" max="7369" width="9.28515625" style="20" bestFit="1" customWidth="1"/>
    <col min="7370" max="7370" width="14.28515625" style="20" bestFit="1" customWidth="1"/>
    <col min="7371" max="7371" width="9.28515625" style="20" bestFit="1" customWidth="1"/>
    <col min="7372" max="7372" width="9.140625" style="20"/>
    <col min="7373" max="7374" width="9.28515625" style="20" bestFit="1" customWidth="1"/>
    <col min="7375" max="7375" width="14.28515625" style="20" bestFit="1" customWidth="1"/>
    <col min="7376" max="7377" width="9.28515625" style="20" bestFit="1" customWidth="1"/>
    <col min="7378" max="7378" width="14.28515625" style="20" bestFit="1" customWidth="1"/>
    <col min="7379" max="7379" width="9.28515625" style="20" bestFit="1" customWidth="1"/>
    <col min="7380" max="7380" width="9.140625" style="20"/>
    <col min="7381" max="7382" width="9.28515625" style="20" bestFit="1" customWidth="1"/>
    <col min="7383" max="7383" width="14.28515625" style="20" bestFit="1" customWidth="1"/>
    <col min="7384" max="7385" width="9.28515625" style="20" bestFit="1" customWidth="1"/>
    <col min="7386" max="7386" width="14.28515625" style="20" bestFit="1" customWidth="1"/>
    <col min="7387" max="7387" width="9.28515625" style="20" bestFit="1" customWidth="1"/>
    <col min="7388" max="7388" width="9.140625" style="20"/>
    <col min="7389" max="7390" width="9.28515625" style="20" bestFit="1" customWidth="1"/>
    <col min="7391" max="7391" width="14.28515625" style="20" bestFit="1" customWidth="1"/>
    <col min="7392" max="7393" width="9.28515625" style="20" bestFit="1" customWidth="1"/>
    <col min="7394" max="7394" width="14.28515625" style="20" bestFit="1" customWidth="1"/>
    <col min="7395" max="7395" width="9.28515625" style="20" bestFit="1" customWidth="1"/>
    <col min="7396" max="7396" width="9.140625" style="20"/>
    <col min="7397" max="7398" width="9.28515625" style="20" bestFit="1" customWidth="1"/>
    <col min="7399" max="7399" width="14.28515625" style="20" bestFit="1" customWidth="1"/>
    <col min="7400" max="7401" width="9.28515625" style="20" bestFit="1" customWidth="1"/>
    <col min="7402" max="7402" width="14.28515625" style="20" bestFit="1" customWidth="1"/>
    <col min="7403" max="7403" width="9.28515625" style="20" bestFit="1" customWidth="1"/>
    <col min="7404" max="7404" width="9.140625" style="20"/>
    <col min="7405" max="7406" width="9.28515625" style="20" bestFit="1" customWidth="1"/>
    <col min="7407" max="7407" width="14.28515625" style="20" bestFit="1" customWidth="1"/>
    <col min="7408" max="7409" width="9.28515625" style="20" bestFit="1" customWidth="1"/>
    <col min="7410" max="7410" width="14.28515625" style="20" bestFit="1" customWidth="1"/>
    <col min="7411" max="7411" width="9.28515625" style="20" bestFit="1" customWidth="1"/>
    <col min="7412" max="7412" width="9.140625" style="20"/>
    <col min="7413" max="7414" width="9.28515625" style="20" bestFit="1" customWidth="1"/>
    <col min="7415" max="7415" width="14.28515625" style="20" bestFit="1" customWidth="1"/>
    <col min="7416" max="7417" width="9.28515625" style="20" bestFit="1" customWidth="1"/>
    <col min="7418" max="7418" width="14.28515625" style="20" bestFit="1" customWidth="1"/>
    <col min="7419" max="7419" width="9.28515625" style="20" bestFit="1" customWidth="1"/>
    <col min="7420" max="7420" width="9.140625" style="20"/>
    <col min="7421" max="7422" width="9.28515625" style="20" bestFit="1" customWidth="1"/>
    <col min="7423" max="7423" width="14.28515625" style="20" bestFit="1" customWidth="1"/>
    <col min="7424" max="7425" width="9.28515625" style="20" bestFit="1" customWidth="1"/>
    <col min="7426" max="7426" width="14.28515625" style="20" bestFit="1" customWidth="1"/>
    <col min="7427" max="7427" width="9.28515625" style="20" bestFit="1" customWidth="1"/>
    <col min="7428" max="7428" width="9.140625" style="20"/>
    <col min="7429" max="7430" width="9.28515625" style="20" bestFit="1" customWidth="1"/>
    <col min="7431" max="7431" width="14.28515625" style="20" bestFit="1" customWidth="1"/>
    <col min="7432" max="7433" width="9.28515625" style="20" bestFit="1" customWidth="1"/>
    <col min="7434" max="7434" width="14.28515625" style="20" bestFit="1" customWidth="1"/>
    <col min="7435" max="7435" width="9.28515625" style="20" bestFit="1" customWidth="1"/>
    <col min="7436" max="7436" width="9.140625" style="20"/>
    <col min="7437" max="7438" width="9.28515625" style="20" bestFit="1" customWidth="1"/>
    <col min="7439" max="7439" width="14.28515625" style="20" bestFit="1" customWidth="1"/>
    <col min="7440" max="7441" width="9.28515625" style="20" bestFit="1" customWidth="1"/>
    <col min="7442" max="7442" width="14.28515625" style="20" bestFit="1" customWidth="1"/>
    <col min="7443" max="7443" width="9.28515625" style="20" bestFit="1" customWidth="1"/>
    <col min="7444" max="7444" width="9.140625" style="20"/>
    <col min="7445" max="7446" width="9.28515625" style="20" bestFit="1" customWidth="1"/>
    <col min="7447" max="7447" width="14.28515625" style="20" bestFit="1" customWidth="1"/>
    <col min="7448" max="7449" width="9.28515625" style="20" bestFit="1" customWidth="1"/>
    <col min="7450" max="7450" width="14.28515625" style="20" bestFit="1" customWidth="1"/>
    <col min="7451" max="7451" width="9.28515625" style="20" bestFit="1" customWidth="1"/>
    <col min="7452" max="7452" width="9.140625" style="20"/>
    <col min="7453" max="7454" width="9.28515625" style="20" bestFit="1" customWidth="1"/>
    <col min="7455" max="7455" width="14.28515625" style="20" bestFit="1" customWidth="1"/>
    <col min="7456" max="7457" width="9.28515625" style="20" bestFit="1" customWidth="1"/>
    <col min="7458" max="7458" width="14.28515625" style="20" bestFit="1" customWidth="1"/>
    <col min="7459" max="7459" width="9.28515625" style="20" bestFit="1" customWidth="1"/>
    <col min="7460" max="7460" width="9.140625" style="20"/>
    <col min="7461" max="7462" width="9.28515625" style="20" bestFit="1" customWidth="1"/>
    <col min="7463" max="7463" width="14.28515625" style="20" bestFit="1" customWidth="1"/>
    <col min="7464" max="7465" width="9.28515625" style="20" bestFit="1" customWidth="1"/>
    <col min="7466" max="7466" width="14.28515625" style="20" bestFit="1" customWidth="1"/>
    <col min="7467" max="7467" width="9.28515625" style="20" bestFit="1" customWidth="1"/>
    <col min="7468" max="7468" width="9.140625" style="20"/>
    <col min="7469" max="7470" width="9.28515625" style="20" bestFit="1" customWidth="1"/>
    <col min="7471" max="7471" width="14.28515625" style="20" bestFit="1" customWidth="1"/>
    <col min="7472" max="7473" width="9.28515625" style="20" bestFit="1" customWidth="1"/>
    <col min="7474" max="7474" width="14.28515625" style="20" bestFit="1" customWidth="1"/>
    <col min="7475" max="7475" width="9.28515625" style="20" bestFit="1" customWidth="1"/>
    <col min="7476" max="7476" width="9.140625" style="20"/>
    <col min="7477" max="7478" width="9.28515625" style="20" bestFit="1" customWidth="1"/>
    <col min="7479" max="7479" width="14.28515625" style="20" bestFit="1" customWidth="1"/>
    <col min="7480" max="7481" width="9.28515625" style="20" bestFit="1" customWidth="1"/>
    <col min="7482" max="7482" width="14.28515625" style="20" bestFit="1" customWidth="1"/>
    <col min="7483" max="7483" width="9.28515625" style="20" bestFit="1" customWidth="1"/>
    <col min="7484" max="7484" width="9.140625" style="20"/>
    <col min="7485" max="7486" width="9.28515625" style="20" bestFit="1" customWidth="1"/>
    <col min="7487" max="7487" width="14.28515625" style="20" bestFit="1" customWidth="1"/>
    <col min="7488" max="7489" width="9.28515625" style="20" bestFit="1" customWidth="1"/>
    <col min="7490" max="7490" width="14.28515625" style="20" bestFit="1" customWidth="1"/>
    <col min="7491" max="7491" width="9.28515625" style="20" bestFit="1" customWidth="1"/>
    <col min="7492" max="7492" width="9.140625" style="20"/>
    <col min="7493" max="7494" width="9.28515625" style="20" bestFit="1" customWidth="1"/>
    <col min="7495" max="7495" width="14.28515625" style="20" bestFit="1" customWidth="1"/>
    <col min="7496" max="7497" width="9.28515625" style="20" bestFit="1" customWidth="1"/>
    <col min="7498" max="7498" width="14.28515625" style="20" bestFit="1" customWidth="1"/>
    <col min="7499" max="7499" width="9.28515625" style="20" bestFit="1" customWidth="1"/>
    <col min="7500" max="7500" width="9.140625" style="20"/>
    <col min="7501" max="7502" width="9.28515625" style="20" bestFit="1" customWidth="1"/>
    <col min="7503" max="7503" width="14.28515625" style="20" bestFit="1" customWidth="1"/>
    <col min="7504" max="7505" width="9.28515625" style="20" bestFit="1" customWidth="1"/>
    <col min="7506" max="7506" width="14.28515625" style="20" bestFit="1" customWidth="1"/>
    <col min="7507" max="7507" width="9.28515625" style="20" bestFit="1" customWidth="1"/>
    <col min="7508" max="7508" width="9.140625" style="20"/>
    <col min="7509" max="7510" width="9.28515625" style="20" bestFit="1" customWidth="1"/>
    <col min="7511" max="7511" width="14.28515625" style="20" bestFit="1" customWidth="1"/>
    <col min="7512" max="7513" width="9.28515625" style="20" bestFit="1" customWidth="1"/>
    <col min="7514" max="7514" width="14.28515625" style="20" bestFit="1" customWidth="1"/>
    <col min="7515" max="7515" width="9.28515625" style="20" bestFit="1" customWidth="1"/>
    <col min="7516" max="7516" width="9.140625" style="20"/>
    <col min="7517" max="7518" width="9.28515625" style="20" bestFit="1" customWidth="1"/>
    <col min="7519" max="7519" width="14.28515625" style="20" bestFit="1" customWidth="1"/>
    <col min="7520" max="7521" width="9.28515625" style="20" bestFit="1" customWidth="1"/>
    <col min="7522" max="7522" width="14.28515625" style="20" bestFit="1" customWidth="1"/>
    <col min="7523" max="7523" width="9.28515625" style="20" bestFit="1" customWidth="1"/>
    <col min="7524" max="7524" width="9.140625" style="20"/>
    <col min="7525" max="7526" width="9.28515625" style="20" bestFit="1" customWidth="1"/>
    <col min="7527" max="7527" width="14.28515625" style="20" bestFit="1" customWidth="1"/>
    <col min="7528" max="7529" width="9.28515625" style="20" bestFit="1" customWidth="1"/>
    <col min="7530" max="7530" width="14.28515625" style="20" bestFit="1" customWidth="1"/>
    <col min="7531" max="7531" width="9.28515625" style="20" bestFit="1" customWidth="1"/>
    <col min="7532" max="7532" width="9.140625" style="20"/>
    <col min="7533" max="7534" width="9.28515625" style="20" bestFit="1" customWidth="1"/>
    <col min="7535" max="7535" width="14.28515625" style="20" bestFit="1" customWidth="1"/>
    <col min="7536" max="7537" width="9.28515625" style="20" bestFit="1" customWidth="1"/>
    <col min="7538" max="7538" width="14.28515625" style="20" bestFit="1" customWidth="1"/>
    <col min="7539" max="7539" width="9.28515625" style="20" bestFit="1" customWidth="1"/>
    <col min="7540" max="7540" width="9.140625" style="20"/>
    <col min="7541" max="7542" width="9.28515625" style="20" bestFit="1" customWidth="1"/>
    <col min="7543" max="7543" width="14.28515625" style="20" bestFit="1" customWidth="1"/>
    <col min="7544" max="7545" width="9.28515625" style="20" bestFit="1" customWidth="1"/>
    <col min="7546" max="7546" width="14.28515625" style="20" bestFit="1" customWidth="1"/>
    <col min="7547" max="7547" width="9.28515625" style="20" bestFit="1" customWidth="1"/>
    <col min="7548" max="7548" width="9.140625" style="20"/>
    <col min="7549" max="7550" width="9.28515625" style="20" bestFit="1" customWidth="1"/>
    <col min="7551" max="7551" width="14.28515625" style="20" bestFit="1" customWidth="1"/>
    <col min="7552" max="7553" width="9.28515625" style="20" bestFit="1" customWidth="1"/>
    <col min="7554" max="7554" width="14.28515625" style="20" bestFit="1" customWidth="1"/>
    <col min="7555" max="7555" width="9.28515625" style="20" bestFit="1" customWidth="1"/>
    <col min="7556" max="7556" width="9.140625" style="20"/>
    <col min="7557" max="7558" width="9.28515625" style="20" bestFit="1" customWidth="1"/>
    <col min="7559" max="7559" width="14.28515625" style="20" bestFit="1" customWidth="1"/>
    <col min="7560" max="7561" width="9.28515625" style="20" bestFit="1" customWidth="1"/>
    <col min="7562" max="7562" width="14.28515625" style="20" bestFit="1" customWidth="1"/>
    <col min="7563" max="7563" width="9.28515625" style="20" bestFit="1" customWidth="1"/>
    <col min="7564" max="7564" width="9.140625" style="20"/>
    <col min="7565" max="7566" width="9.28515625" style="20" bestFit="1" customWidth="1"/>
    <col min="7567" max="7567" width="14.28515625" style="20" bestFit="1" customWidth="1"/>
    <col min="7568" max="7569" width="9.28515625" style="20" bestFit="1" customWidth="1"/>
    <col min="7570" max="7570" width="14.28515625" style="20" bestFit="1" customWidth="1"/>
    <col min="7571" max="7571" width="9.28515625" style="20" bestFit="1" customWidth="1"/>
    <col min="7572" max="7572" width="9.140625" style="20"/>
    <col min="7573" max="7574" width="9.28515625" style="20" bestFit="1" customWidth="1"/>
    <col min="7575" max="7575" width="14.28515625" style="20" bestFit="1" customWidth="1"/>
    <col min="7576" max="7577" width="9.28515625" style="20" bestFit="1" customWidth="1"/>
    <col min="7578" max="7578" width="14.28515625" style="20" bestFit="1" customWidth="1"/>
    <col min="7579" max="7579" width="9.28515625" style="20" bestFit="1" customWidth="1"/>
    <col min="7580" max="7580" width="9.140625" style="20"/>
    <col min="7581" max="7582" width="9.28515625" style="20" bestFit="1" customWidth="1"/>
    <col min="7583" max="7583" width="14.28515625" style="20" bestFit="1" customWidth="1"/>
    <col min="7584" max="7585" width="9.28515625" style="20" bestFit="1" customWidth="1"/>
    <col min="7586" max="7586" width="14.28515625" style="20" bestFit="1" customWidth="1"/>
    <col min="7587" max="7587" width="9.28515625" style="20" bestFit="1" customWidth="1"/>
    <col min="7588" max="7588" width="9.140625" style="20"/>
    <col min="7589" max="7590" width="9.28515625" style="20" bestFit="1" customWidth="1"/>
    <col min="7591" max="7591" width="14.28515625" style="20" bestFit="1" customWidth="1"/>
    <col min="7592" max="7593" width="9.28515625" style="20" bestFit="1" customWidth="1"/>
    <col min="7594" max="7594" width="14.28515625" style="20" bestFit="1" customWidth="1"/>
    <col min="7595" max="7595" width="9.28515625" style="20" bestFit="1" customWidth="1"/>
    <col min="7596" max="7596" width="9.140625" style="20"/>
    <col min="7597" max="7598" width="9.28515625" style="20" bestFit="1" customWidth="1"/>
    <col min="7599" max="7599" width="14.28515625" style="20" bestFit="1" customWidth="1"/>
    <col min="7600" max="7601" width="9.28515625" style="20" bestFit="1" customWidth="1"/>
    <col min="7602" max="7602" width="14.28515625" style="20" bestFit="1" customWidth="1"/>
    <col min="7603" max="7603" width="9.28515625" style="20" bestFit="1" customWidth="1"/>
    <col min="7604" max="7604" width="9.140625" style="20"/>
    <col min="7605" max="7606" width="9.28515625" style="20" bestFit="1" customWidth="1"/>
    <col min="7607" max="7607" width="14.28515625" style="20" bestFit="1" customWidth="1"/>
    <col min="7608" max="7609" width="9.28515625" style="20" bestFit="1" customWidth="1"/>
    <col min="7610" max="7610" width="14.28515625" style="20" bestFit="1" customWidth="1"/>
    <col min="7611" max="7611" width="9.28515625" style="20" bestFit="1" customWidth="1"/>
    <col min="7612" max="7612" width="9.140625" style="20"/>
    <col min="7613" max="7614" width="9.28515625" style="20" bestFit="1" customWidth="1"/>
    <col min="7615" max="7615" width="14.28515625" style="20" bestFit="1" customWidth="1"/>
    <col min="7616" max="7617" width="9.28515625" style="20" bestFit="1" customWidth="1"/>
    <col min="7618" max="7618" width="14.28515625" style="20" bestFit="1" customWidth="1"/>
    <col min="7619" max="7619" width="9.28515625" style="20" bestFit="1" customWidth="1"/>
    <col min="7620" max="7620" width="9.140625" style="20"/>
    <col min="7621" max="7622" width="9.28515625" style="20" bestFit="1" customWidth="1"/>
    <col min="7623" max="7623" width="14.28515625" style="20" bestFit="1" customWidth="1"/>
    <col min="7624" max="7625" width="9.28515625" style="20" bestFit="1" customWidth="1"/>
    <col min="7626" max="7626" width="14.28515625" style="20" bestFit="1" customWidth="1"/>
    <col min="7627" max="7627" width="9.28515625" style="20" bestFit="1" customWidth="1"/>
    <col min="7628" max="7628" width="9.140625" style="20"/>
    <col min="7629" max="7630" width="9.28515625" style="20" bestFit="1" customWidth="1"/>
    <col min="7631" max="7631" width="14.28515625" style="20" bestFit="1" customWidth="1"/>
    <col min="7632" max="7633" width="9.28515625" style="20" bestFit="1" customWidth="1"/>
    <col min="7634" max="7634" width="14.28515625" style="20" bestFit="1" customWidth="1"/>
    <col min="7635" max="7635" width="9.28515625" style="20" bestFit="1" customWidth="1"/>
    <col min="7636" max="7636" width="9.140625" style="20"/>
    <col min="7637" max="7638" width="9.28515625" style="20" bestFit="1" customWidth="1"/>
    <col min="7639" max="7639" width="14.28515625" style="20" bestFit="1" customWidth="1"/>
    <col min="7640" max="7641" width="9.28515625" style="20" bestFit="1" customWidth="1"/>
    <col min="7642" max="7642" width="14.28515625" style="20" bestFit="1" customWidth="1"/>
    <col min="7643" max="7643" width="9.28515625" style="20" bestFit="1" customWidth="1"/>
    <col min="7644" max="7644" width="9.140625" style="20"/>
    <col min="7645" max="7646" width="9.28515625" style="20" bestFit="1" customWidth="1"/>
    <col min="7647" max="7647" width="14.28515625" style="20" bestFit="1" customWidth="1"/>
    <col min="7648" max="7649" width="9.28515625" style="20" bestFit="1" customWidth="1"/>
    <col min="7650" max="7650" width="14.28515625" style="20" bestFit="1" customWidth="1"/>
    <col min="7651" max="7651" width="9.28515625" style="20" bestFit="1" customWidth="1"/>
    <col min="7652" max="7652" width="9.140625" style="20"/>
    <col min="7653" max="7654" width="9.28515625" style="20" bestFit="1" customWidth="1"/>
    <col min="7655" max="7655" width="14.28515625" style="20" bestFit="1" customWidth="1"/>
    <col min="7656" max="7657" width="9.28515625" style="20" bestFit="1" customWidth="1"/>
    <col min="7658" max="7658" width="14.28515625" style="20" bestFit="1" customWidth="1"/>
    <col min="7659" max="7659" width="9.28515625" style="20" bestFit="1" customWidth="1"/>
    <col min="7660" max="7660" width="9.140625" style="20"/>
    <col min="7661" max="7662" width="9.28515625" style="20" bestFit="1" customWidth="1"/>
    <col min="7663" max="7663" width="14.28515625" style="20" bestFit="1" customWidth="1"/>
    <col min="7664" max="7665" width="9.28515625" style="20" bestFit="1" customWidth="1"/>
    <col min="7666" max="7666" width="14.28515625" style="20" bestFit="1" customWidth="1"/>
    <col min="7667" max="7667" width="9.28515625" style="20" bestFit="1" customWidth="1"/>
    <col min="7668" max="7668" width="9.140625" style="20"/>
    <col min="7669" max="7670" width="9.28515625" style="20" bestFit="1" customWidth="1"/>
    <col min="7671" max="7671" width="14.28515625" style="20" bestFit="1" customWidth="1"/>
    <col min="7672" max="7673" width="9.28515625" style="20" bestFit="1" customWidth="1"/>
    <col min="7674" max="7674" width="14.28515625" style="20" bestFit="1" customWidth="1"/>
    <col min="7675" max="7675" width="9.28515625" style="20" bestFit="1" customWidth="1"/>
    <col min="7676" max="7676" width="9.140625" style="20"/>
    <col min="7677" max="7678" width="9.28515625" style="20" bestFit="1" customWidth="1"/>
    <col min="7679" max="7679" width="14.28515625" style="20" bestFit="1" customWidth="1"/>
    <col min="7680" max="7681" width="9.28515625" style="20" bestFit="1" customWidth="1"/>
    <col min="7682" max="7682" width="14.28515625" style="20" bestFit="1" customWidth="1"/>
    <col min="7683" max="7683" width="9.28515625" style="20" bestFit="1" customWidth="1"/>
    <col min="7684" max="7684" width="9.140625" style="20"/>
    <col min="7685" max="7686" width="9.28515625" style="20" bestFit="1" customWidth="1"/>
    <col min="7687" max="7687" width="14.28515625" style="20" bestFit="1" customWidth="1"/>
    <col min="7688" max="7689" width="9.28515625" style="20" bestFit="1" customWidth="1"/>
    <col min="7690" max="7690" width="14.28515625" style="20" bestFit="1" customWidth="1"/>
    <col min="7691" max="7691" width="9.28515625" style="20" bestFit="1" customWidth="1"/>
    <col min="7692" max="7692" width="9.140625" style="20"/>
    <col min="7693" max="7694" width="9.28515625" style="20" bestFit="1" customWidth="1"/>
    <col min="7695" max="7695" width="14.28515625" style="20" bestFit="1" customWidth="1"/>
    <col min="7696" max="7697" width="9.28515625" style="20" bestFit="1" customWidth="1"/>
    <col min="7698" max="7698" width="14.28515625" style="20" bestFit="1" customWidth="1"/>
    <col min="7699" max="7699" width="9.28515625" style="20" bestFit="1" customWidth="1"/>
    <col min="7700" max="7700" width="9.140625" style="20"/>
    <col min="7701" max="7702" width="9.28515625" style="20" bestFit="1" customWidth="1"/>
    <col min="7703" max="7703" width="14.28515625" style="20" bestFit="1" customWidth="1"/>
    <col min="7704" max="7705" width="9.28515625" style="20" bestFit="1" customWidth="1"/>
    <col min="7706" max="7706" width="14.28515625" style="20" bestFit="1" customWidth="1"/>
    <col min="7707" max="7707" width="9.28515625" style="20" bestFit="1" customWidth="1"/>
    <col min="7708" max="7708" width="9.140625" style="20"/>
    <col min="7709" max="7710" width="9.28515625" style="20" bestFit="1" customWidth="1"/>
    <col min="7711" max="7711" width="14.28515625" style="20" bestFit="1" customWidth="1"/>
    <col min="7712" max="7713" width="9.28515625" style="20" bestFit="1" customWidth="1"/>
    <col min="7714" max="7714" width="14.28515625" style="20" bestFit="1" customWidth="1"/>
    <col min="7715" max="7715" width="9.28515625" style="20" bestFit="1" customWidth="1"/>
    <col min="7716" max="7716" width="9.140625" style="20"/>
    <col min="7717" max="7718" width="9.28515625" style="20" bestFit="1" customWidth="1"/>
    <col min="7719" max="7719" width="14.28515625" style="20" bestFit="1" customWidth="1"/>
    <col min="7720" max="7721" width="9.28515625" style="20" bestFit="1" customWidth="1"/>
    <col min="7722" max="7722" width="14.28515625" style="20" bestFit="1" customWidth="1"/>
    <col min="7723" max="7723" width="9.28515625" style="20" bestFit="1" customWidth="1"/>
    <col min="7724" max="7724" width="9.140625" style="20"/>
    <col min="7725" max="7726" width="9.28515625" style="20" bestFit="1" customWidth="1"/>
    <col min="7727" max="7727" width="14.28515625" style="20" bestFit="1" customWidth="1"/>
    <col min="7728" max="7729" width="9.28515625" style="20" bestFit="1" customWidth="1"/>
    <col min="7730" max="7730" width="14.28515625" style="20" bestFit="1" customWidth="1"/>
    <col min="7731" max="7731" width="9.28515625" style="20" bestFit="1" customWidth="1"/>
    <col min="7732" max="7732" width="9.140625" style="20"/>
    <col min="7733" max="7734" width="9.28515625" style="20" bestFit="1" customWidth="1"/>
    <col min="7735" max="7735" width="14.28515625" style="20" bestFit="1" customWidth="1"/>
    <col min="7736" max="7737" width="9.28515625" style="20" bestFit="1" customWidth="1"/>
    <col min="7738" max="7738" width="14.28515625" style="20" bestFit="1" customWidth="1"/>
    <col min="7739" max="7739" width="9.28515625" style="20" bestFit="1" customWidth="1"/>
    <col min="7740" max="7740" width="9.140625" style="20"/>
    <col min="7741" max="7742" width="9.28515625" style="20" bestFit="1" customWidth="1"/>
    <col min="7743" max="7743" width="14.28515625" style="20" bestFit="1" customWidth="1"/>
    <col min="7744" max="7745" width="9.28515625" style="20" bestFit="1" customWidth="1"/>
    <col min="7746" max="7746" width="14.28515625" style="20" bestFit="1" customWidth="1"/>
    <col min="7747" max="7747" width="9.28515625" style="20" bestFit="1" customWidth="1"/>
    <col min="7748" max="7748" width="9.140625" style="20"/>
    <col min="7749" max="7750" width="9.28515625" style="20" bestFit="1" customWidth="1"/>
    <col min="7751" max="7751" width="14.28515625" style="20" bestFit="1" customWidth="1"/>
    <col min="7752" max="7753" width="9.28515625" style="20" bestFit="1" customWidth="1"/>
    <col min="7754" max="7754" width="14.28515625" style="20" bestFit="1" customWidth="1"/>
    <col min="7755" max="7755" width="9.28515625" style="20" bestFit="1" customWidth="1"/>
    <col min="7756" max="7756" width="9.140625" style="20"/>
    <col min="7757" max="7758" width="9.28515625" style="20" bestFit="1" customWidth="1"/>
    <col min="7759" max="7759" width="14.28515625" style="20" bestFit="1" customWidth="1"/>
    <col min="7760" max="7761" width="9.28515625" style="20" bestFit="1" customWidth="1"/>
    <col min="7762" max="7762" width="14.28515625" style="20" bestFit="1" customWidth="1"/>
    <col min="7763" max="7763" width="9.28515625" style="20" bestFit="1" customWidth="1"/>
    <col min="7764" max="7764" width="9.140625" style="20"/>
    <col min="7765" max="7766" width="9.28515625" style="20" bestFit="1" customWidth="1"/>
    <col min="7767" max="7767" width="14.28515625" style="20" bestFit="1" customWidth="1"/>
    <col min="7768" max="7769" width="9.28515625" style="20" bestFit="1" customWidth="1"/>
    <col min="7770" max="7770" width="14.28515625" style="20" bestFit="1" customWidth="1"/>
    <col min="7771" max="7771" width="9.28515625" style="20" bestFit="1" customWidth="1"/>
    <col min="7772" max="7772" width="9.140625" style="20"/>
    <col min="7773" max="7774" width="9.28515625" style="20" bestFit="1" customWidth="1"/>
    <col min="7775" max="7775" width="14.28515625" style="20" bestFit="1" customWidth="1"/>
    <col min="7776" max="7777" width="9.28515625" style="20" bestFit="1" customWidth="1"/>
    <col min="7778" max="7778" width="14.28515625" style="20" bestFit="1" customWidth="1"/>
    <col min="7779" max="7779" width="9.28515625" style="20" bestFit="1" customWidth="1"/>
    <col min="7780" max="7780" width="9.140625" style="20"/>
    <col min="7781" max="7782" width="9.28515625" style="20" bestFit="1" customWidth="1"/>
    <col min="7783" max="7783" width="14.28515625" style="20" bestFit="1" customWidth="1"/>
    <col min="7784" max="7785" width="9.28515625" style="20" bestFit="1" customWidth="1"/>
    <col min="7786" max="7786" width="14.28515625" style="20" bestFit="1" customWidth="1"/>
    <col min="7787" max="7787" width="9.28515625" style="20" bestFit="1" customWidth="1"/>
    <col min="7788" max="7788" width="9.140625" style="20"/>
    <col min="7789" max="7790" width="9.28515625" style="20" bestFit="1" customWidth="1"/>
    <col min="7791" max="7791" width="14.28515625" style="20" bestFit="1" customWidth="1"/>
    <col min="7792" max="7793" width="9.28515625" style="20" bestFit="1" customWidth="1"/>
    <col min="7794" max="7794" width="14.28515625" style="20" bestFit="1" customWidth="1"/>
    <col min="7795" max="7795" width="9.28515625" style="20" bestFit="1" customWidth="1"/>
    <col min="7796" max="7796" width="9.140625" style="20"/>
    <col min="7797" max="7798" width="9.28515625" style="20" bestFit="1" customWidth="1"/>
    <col min="7799" max="7799" width="14.28515625" style="20" bestFit="1" customWidth="1"/>
    <col min="7800" max="7801" width="9.28515625" style="20" bestFit="1" customWidth="1"/>
    <col min="7802" max="7802" width="14.28515625" style="20" bestFit="1" customWidth="1"/>
    <col min="7803" max="7803" width="9.28515625" style="20" bestFit="1" customWidth="1"/>
    <col min="7804" max="7804" width="9.140625" style="20"/>
    <col min="7805" max="7806" width="9.28515625" style="20" bestFit="1" customWidth="1"/>
    <col min="7807" max="7807" width="14.28515625" style="20" bestFit="1" customWidth="1"/>
    <col min="7808" max="7809" width="9.28515625" style="20" bestFit="1" customWidth="1"/>
    <col min="7810" max="7810" width="14.28515625" style="20" bestFit="1" customWidth="1"/>
    <col min="7811" max="7811" width="9.28515625" style="20" bestFit="1" customWidth="1"/>
    <col min="7812" max="7812" width="9.140625" style="20"/>
    <col min="7813" max="7814" width="9.28515625" style="20" bestFit="1" customWidth="1"/>
    <col min="7815" max="7815" width="14.28515625" style="20" bestFit="1" customWidth="1"/>
    <col min="7816" max="7817" width="9.28515625" style="20" bestFit="1" customWidth="1"/>
    <col min="7818" max="7818" width="14.28515625" style="20" bestFit="1" customWidth="1"/>
    <col min="7819" max="7819" width="9.28515625" style="20" bestFit="1" customWidth="1"/>
    <col min="7820" max="7820" width="9.140625" style="20"/>
    <col min="7821" max="7822" width="9.28515625" style="20" bestFit="1" customWidth="1"/>
    <col min="7823" max="7823" width="14.28515625" style="20" bestFit="1" customWidth="1"/>
    <col min="7824" max="7825" width="9.28515625" style="20" bestFit="1" customWidth="1"/>
    <col min="7826" max="7826" width="14.28515625" style="20" bestFit="1" customWidth="1"/>
    <col min="7827" max="7827" width="9.28515625" style="20" bestFit="1" customWidth="1"/>
    <col min="7828" max="7828" width="9.140625" style="20"/>
    <col min="7829" max="7830" width="9.28515625" style="20" bestFit="1" customWidth="1"/>
    <col min="7831" max="7831" width="14.28515625" style="20" bestFit="1" customWidth="1"/>
    <col min="7832" max="7833" width="9.28515625" style="20" bestFit="1" customWidth="1"/>
    <col min="7834" max="7834" width="14.28515625" style="20" bestFit="1" customWidth="1"/>
    <col min="7835" max="7835" width="9.28515625" style="20" bestFit="1" customWidth="1"/>
    <col min="7836" max="7836" width="9.140625" style="20"/>
    <col min="7837" max="7838" width="9.28515625" style="20" bestFit="1" customWidth="1"/>
    <col min="7839" max="7839" width="14.28515625" style="20" bestFit="1" customWidth="1"/>
    <col min="7840" max="7841" width="9.28515625" style="20" bestFit="1" customWidth="1"/>
    <col min="7842" max="7842" width="14.28515625" style="20" bestFit="1" customWidth="1"/>
    <col min="7843" max="7843" width="9.28515625" style="20" bestFit="1" customWidth="1"/>
    <col min="7844" max="7844" width="9.140625" style="20"/>
    <col min="7845" max="7846" width="9.28515625" style="20" bestFit="1" customWidth="1"/>
    <col min="7847" max="7847" width="14.28515625" style="20" bestFit="1" customWidth="1"/>
    <col min="7848" max="7849" width="9.28515625" style="20" bestFit="1" customWidth="1"/>
    <col min="7850" max="7850" width="14.28515625" style="20" bestFit="1" customWidth="1"/>
    <col min="7851" max="7851" width="9.28515625" style="20" bestFit="1" customWidth="1"/>
    <col min="7852" max="7852" width="9.140625" style="20"/>
    <col min="7853" max="7854" width="9.28515625" style="20" bestFit="1" customWidth="1"/>
    <col min="7855" max="7855" width="14.28515625" style="20" bestFit="1" customWidth="1"/>
    <col min="7856" max="7857" width="9.28515625" style="20" bestFit="1" customWidth="1"/>
    <col min="7858" max="7858" width="14.28515625" style="20" bestFit="1" customWidth="1"/>
    <col min="7859" max="7859" width="9.28515625" style="20" bestFit="1" customWidth="1"/>
    <col min="7860" max="7860" width="9.140625" style="20"/>
    <col min="7861" max="7862" width="9.28515625" style="20" bestFit="1" customWidth="1"/>
    <col min="7863" max="7863" width="14.28515625" style="20" bestFit="1" customWidth="1"/>
    <col min="7864" max="7865" width="9.28515625" style="20" bestFit="1" customWidth="1"/>
    <col min="7866" max="7866" width="14.28515625" style="20" bestFit="1" customWidth="1"/>
    <col min="7867" max="7867" width="9.28515625" style="20" bestFit="1" customWidth="1"/>
    <col min="7868" max="7868" width="9.140625" style="20"/>
    <col min="7869" max="7870" width="9.28515625" style="20" bestFit="1" customWidth="1"/>
    <col min="7871" max="7871" width="14.28515625" style="20" bestFit="1" customWidth="1"/>
    <col min="7872" max="7873" width="9.28515625" style="20" bestFit="1" customWidth="1"/>
    <col min="7874" max="7874" width="14.28515625" style="20" bestFit="1" customWidth="1"/>
    <col min="7875" max="7875" width="9.28515625" style="20" bestFit="1" customWidth="1"/>
    <col min="7876" max="7876" width="9.140625" style="20"/>
    <col min="7877" max="7878" width="9.28515625" style="20" bestFit="1" customWidth="1"/>
    <col min="7879" max="7879" width="14.28515625" style="20" bestFit="1" customWidth="1"/>
    <col min="7880" max="7881" width="9.28515625" style="20" bestFit="1" customWidth="1"/>
    <col min="7882" max="7882" width="14.28515625" style="20" bestFit="1" customWidth="1"/>
    <col min="7883" max="7883" width="9.28515625" style="20" bestFit="1" customWidth="1"/>
    <col min="7884" max="7884" width="9.140625" style="20"/>
    <col min="7885" max="7886" width="9.28515625" style="20" bestFit="1" customWidth="1"/>
    <col min="7887" max="7887" width="14.28515625" style="20" bestFit="1" customWidth="1"/>
    <col min="7888" max="7889" width="9.28515625" style="20" bestFit="1" customWidth="1"/>
    <col min="7890" max="7890" width="14.28515625" style="20" bestFit="1" customWidth="1"/>
    <col min="7891" max="7891" width="9.28515625" style="20" bestFit="1" customWidth="1"/>
    <col min="7892" max="7892" width="9.140625" style="20"/>
    <col min="7893" max="7894" width="9.28515625" style="20" bestFit="1" customWidth="1"/>
    <col min="7895" max="7895" width="14.28515625" style="20" bestFit="1" customWidth="1"/>
    <col min="7896" max="7897" width="9.28515625" style="20" bestFit="1" customWidth="1"/>
    <col min="7898" max="7898" width="14.28515625" style="20" bestFit="1" customWidth="1"/>
    <col min="7899" max="7899" width="9.28515625" style="20" bestFit="1" customWidth="1"/>
    <col min="7900" max="7900" width="9.140625" style="20"/>
    <col min="7901" max="7902" width="9.28515625" style="20" bestFit="1" customWidth="1"/>
    <col min="7903" max="7903" width="14.28515625" style="20" bestFit="1" customWidth="1"/>
    <col min="7904" max="7905" width="9.28515625" style="20" bestFit="1" customWidth="1"/>
    <col min="7906" max="7906" width="14.28515625" style="20" bestFit="1" customWidth="1"/>
    <col min="7907" max="7907" width="9.28515625" style="20" bestFit="1" customWidth="1"/>
    <col min="7908" max="7908" width="9.140625" style="20"/>
    <col min="7909" max="7910" width="9.28515625" style="20" bestFit="1" customWidth="1"/>
    <col min="7911" max="7911" width="14.28515625" style="20" bestFit="1" customWidth="1"/>
    <col min="7912" max="7913" width="9.28515625" style="20" bestFit="1" customWidth="1"/>
    <col min="7914" max="7914" width="14.28515625" style="20" bestFit="1" customWidth="1"/>
    <col min="7915" max="7915" width="9.28515625" style="20" bestFit="1" customWidth="1"/>
    <col min="7916" max="7916" width="9.140625" style="20"/>
    <col min="7917" max="7918" width="9.28515625" style="20" bestFit="1" customWidth="1"/>
    <col min="7919" max="7919" width="14.28515625" style="20" bestFit="1" customWidth="1"/>
    <col min="7920" max="7921" width="9.28515625" style="20" bestFit="1" customWidth="1"/>
    <col min="7922" max="7922" width="14.28515625" style="20" bestFit="1" customWidth="1"/>
    <col min="7923" max="7923" width="9.28515625" style="20" bestFit="1" customWidth="1"/>
    <col min="7924" max="7924" width="9.140625" style="20"/>
    <col min="7925" max="7926" width="9.28515625" style="20" bestFit="1" customWidth="1"/>
    <col min="7927" max="7927" width="14.28515625" style="20" bestFit="1" customWidth="1"/>
    <col min="7928" max="7929" width="9.28515625" style="20" bestFit="1" customWidth="1"/>
    <col min="7930" max="7930" width="14.28515625" style="20" bestFit="1" customWidth="1"/>
    <col min="7931" max="7931" width="9.28515625" style="20" bestFit="1" customWidth="1"/>
    <col min="7932" max="7932" width="9.140625" style="20"/>
    <col min="7933" max="7934" width="9.28515625" style="20" bestFit="1" customWidth="1"/>
    <col min="7935" max="7935" width="14.28515625" style="20" bestFit="1" customWidth="1"/>
    <col min="7936" max="7937" width="9.28515625" style="20" bestFit="1" customWidth="1"/>
    <col min="7938" max="7938" width="14.28515625" style="20" bestFit="1" customWidth="1"/>
    <col min="7939" max="7939" width="9.28515625" style="20" bestFit="1" customWidth="1"/>
    <col min="7940" max="7940" width="9.140625" style="20"/>
    <col min="7941" max="7942" width="9.28515625" style="20" bestFit="1" customWidth="1"/>
    <col min="7943" max="7943" width="14.28515625" style="20" bestFit="1" customWidth="1"/>
    <col min="7944" max="7945" width="9.28515625" style="20" bestFit="1" customWidth="1"/>
    <col min="7946" max="7946" width="14.28515625" style="20" bestFit="1" customWidth="1"/>
    <col min="7947" max="7947" width="9.28515625" style="20" bestFit="1" customWidth="1"/>
    <col min="7948" max="7948" width="9.140625" style="20"/>
    <col min="7949" max="7950" width="9.28515625" style="20" bestFit="1" customWidth="1"/>
    <col min="7951" max="7951" width="14.28515625" style="20" bestFit="1" customWidth="1"/>
    <col min="7952" max="7953" width="9.28515625" style="20" bestFit="1" customWidth="1"/>
    <col min="7954" max="7954" width="14.28515625" style="20" bestFit="1" customWidth="1"/>
    <col min="7955" max="7955" width="9.28515625" style="20" bestFit="1" customWidth="1"/>
    <col min="7956" max="7956" width="9.140625" style="20"/>
    <col min="7957" max="7958" width="9.28515625" style="20" bestFit="1" customWidth="1"/>
    <col min="7959" max="7959" width="14.28515625" style="20" bestFit="1" customWidth="1"/>
    <col min="7960" max="7961" width="9.28515625" style="20" bestFit="1" customWidth="1"/>
    <col min="7962" max="7962" width="14.28515625" style="20" bestFit="1" customWidth="1"/>
    <col min="7963" max="7963" width="9.28515625" style="20" bestFit="1" customWidth="1"/>
    <col min="7964" max="7964" width="9.140625" style="20"/>
    <col min="7965" max="7966" width="9.28515625" style="20" bestFit="1" customWidth="1"/>
    <col min="7967" max="7967" width="14.28515625" style="20" bestFit="1" customWidth="1"/>
    <col min="7968" max="7969" width="9.28515625" style="20" bestFit="1" customWidth="1"/>
    <col min="7970" max="7970" width="14.28515625" style="20" bestFit="1" customWidth="1"/>
    <col min="7971" max="7971" width="9.28515625" style="20" bestFit="1" customWidth="1"/>
    <col min="7972" max="7972" width="9.140625" style="20"/>
    <col min="7973" max="7974" width="9.28515625" style="20" bestFit="1" customWidth="1"/>
    <col min="7975" max="7975" width="14.28515625" style="20" bestFit="1" customWidth="1"/>
    <col min="7976" max="7977" width="9.28515625" style="20" bestFit="1" customWidth="1"/>
    <col min="7978" max="7978" width="14.28515625" style="20" bestFit="1" customWidth="1"/>
    <col min="7979" max="7979" width="9.28515625" style="20" bestFit="1" customWidth="1"/>
    <col min="7980" max="7980" width="9.140625" style="20"/>
    <col min="7981" max="7982" width="9.28515625" style="20" bestFit="1" customWidth="1"/>
    <col min="7983" max="7983" width="14.28515625" style="20" bestFit="1" customWidth="1"/>
    <col min="7984" max="7985" width="9.28515625" style="20" bestFit="1" customWidth="1"/>
    <col min="7986" max="7986" width="14.28515625" style="20" bestFit="1" customWidth="1"/>
    <col min="7987" max="7987" width="9.28515625" style="20" bestFit="1" customWidth="1"/>
    <col min="7988" max="7988" width="9.140625" style="20"/>
    <col min="7989" max="7990" width="9.28515625" style="20" bestFit="1" customWidth="1"/>
    <col min="7991" max="7991" width="14.28515625" style="20" bestFit="1" customWidth="1"/>
    <col min="7992" max="7993" width="9.28515625" style="20" bestFit="1" customWidth="1"/>
    <col min="7994" max="7994" width="14.28515625" style="20" bestFit="1" customWidth="1"/>
    <col min="7995" max="7995" width="9.28515625" style="20" bestFit="1" customWidth="1"/>
    <col min="7996" max="7996" width="9.140625" style="20"/>
    <col min="7997" max="7998" width="9.28515625" style="20" bestFit="1" customWidth="1"/>
    <col min="7999" max="7999" width="14.28515625" style="20" bestFit="1" customWidth="1"/>
    <col min="8000" max="8001" width="9.28515625" style="20" bestFit="1" customWidth="1"/>
    <col min="8002" max="8002" width="14.28515625" style="20" bestFit="1" customWidth="1"/>
    <col min="8003" max="8003" width="9.28515625" style="20" bestFit="1" customWidth="1"/>
    <col min="8004" max="8004" width="9.140625" style="20"/>
    <col min="8005" max="8006" width="9.28515625" style="20" bestFit="1" customWidth="1"/>
    <col min="8007" max="8007" width="14.28515625" style="20" bestFit="1" customWidth="1"/>
    <col min="8008" max="8009" width="9.28515625" style="20" bestFit="1" customWidth="1"/>
    <col min="8010" max="8010" width="14.28515625" style="20" bestFit="1" customWidth="1"/>
    <col min="8011" max="8011" width="9.28515625" style="20" bestFit="1" customWidth="1"/>
    <col min="8012" max="8012" width="9.140625" style="20"/>
    <col min="8013" max="8014" width="9.28515625" style="20" bestFit="1" customWidth="1"/>
    <col min="8015" max="8015" width="14.28515625" style="20" bestFit="1" customWidth="1"/>
    <col min="8016" max="8017" width="9.28515625" style="20" bestFit="1" customWidth="1"/>
    <col min="8018" max="8018" width="14.28515625" style="20" bestFit="1" customWidth="1"/>
    <col min="8019" max="8019" width="9.28515625" style="20" bestFit="1" customWidth="1"/>
    <col min="8020" max="8020" width="9.140625" style="20"/>
    <col min="8021" max="8022" width="9.28515625" style="20" bestFit="1" customWidth="1"/>
    <col min="8023" max="8023" width="14.28515625" style="20" bestFit="1" customWidth="1"/>
    <col min="8024" max="8025" width="9.28515625" style="20" bestFit="1" customWidth="1"/>
    <col min="8026" max="8026" width="14.28515625" style="20" bestFit="1" customWidth="1"/>
    <col min="8027" max="8027" width="9.28515625" style="20" bestFit="1" customWidth="1"/>
    <col min="8028" max="8028" width="9.140625" style="20"/>
    <col min="8029" max="8030" width="9.28515625" style="20" bestFit="1" customWidth="1"/>
    <col min="8031" max="8031" width="14.28515625" style="20" bestFit="1" customWidth="1"/>
    <col min="8032" max="8033" width="9.28515625" style="20" bestFit="1" customWidth="1"/>
    <col min="8034" max="8034" width="14.28515625" style="20" bestFit="1" customWidth="1"/>
    <col min="8035" max="8035" width="9.28515625" style="20" bestFit="1" customWidth="1"/>
    <col min="8036" max="8036" width="9.140625" style="20"/>
    <col min="8037" max="8038" width="9.28515625" style="20" bestFit="1" customWidth="1"/>
    <col min="8039" max="8039" width="14.28515625" style="20" bestFit="1" customWidth="1"/>
    <col min="8040" max="8041" width="9.28515625" style="20" bestFit="1" customWidth="1"/>
    <col min="8042" max="8042" width="14.28515625" style="20" bestFit="1" customWidth="1"/>
    <col min="8043" max="8043" width="9.28515625" style="20" bestFit="1" customWidth="1"/>
    <col min="8044" max="8044" width="9.140625" style="20"/>
    <col min="8045" max="8046" width="9.28515625" style="20" bestFit="1" customWidth="1"/>
    <col min="8047" max="8047" width="14.28515625" style="20" bestFit="1" customWidth="1"/>
    <col min="8048" max="8049" width="9.28515625" style="20" bestFit="1" customWidth="1"/>
    <col min="8050" max="8050" width="14.28515625" style="20" bestFit="1" customWidth="1"/>
    <col min="8051" max="8051" width="9.28515625" style="20" bestFit="1" customWidth="1"/>
    <col min="8052" max="8052" width="9.140625" style="20"/>
    <col min="8053" max="8054" width="9.28515625" style="20" bestFit="1" customWidth="1"/>
    <col min="8055" max="8055" width="14.28515625" style="20" bestFit="1" customWidth="1"/>
    <col min="8056" max="8057" width="9.28515625" style="20" bestFit="1" customWidth="1"/>
    <col min="8058" max="8058" width="14.28515625" style="20" bestFit="1" customWidth="1"/>
    <col min="8059" max="8059" width="9.28515625" style="20" bestFit="1" customWidth="1"/>
    <col min="8060" max="8060" width="9.140625" style="20"/>
    <col min="8061" max="8062" width="9.28515625" style="20" bestFit="1" customWidth="1"/>
    <col min="8063" max="8063" width="14.28515625" style="20" bestFit="1" customWidth="1"/>
    <col min="8064" max="8065" width="9.28515625" style="20" bestFit="1" customWidth="1"/>
    <col min="8066" max="8066" width="14.28515625" style="20" bestFit="1" customWidth="1"/>
    <col min="8067" max="8067" width="9.28515625" style="20" bestFit="1" customWidth="1"/>
    <col min="8068" max="8068" width="9.140625" style="20"/>
    <col min="8069" max="8070" width="9.28515625" style="20" bestFit="1" customWidth="1"/>
    <col min="8071" max="8071" width="14.28515625" style="20" bestFit="1" customWidth="1"/>
    <col min="8072" max="8073" width="9.28515625" style="20" bestFit="1" customWidth="1"/>
    <col min="8074" max="8074" width="14.28515625" style="20" bestFit="1" customWidth="1"/>
    <col min="8075" max="8075" width="9.28515625" style="20" bestFit="1" customWidth="1"/>
    <col min="8076" max="8076" width="9.140625" style="20"/>
    <col min="8077" max="8078" width="9.28515625" style="20" bestFit="1" customWidth="1"/>
    <col min="8079" max="8079" width="14.28515625" style="20" bestFit="1" customWidth="1"/>
    <col min="8080" max="8081" width="9.28515625" style="20" bestFit="1" customWidth="1"/>
    <col min="8082" max="8082" width="14.28515625" style="20" bestFit="1" customWidth="1"/>
    <col min="8083" max="8083" width="9.28515625" style="20" bestFit="1" customWidth="1"/>
    <col min="8084" max="8084" width="9.140625" style="20"/>
    <col min="8085" max="8086" width="9.28515625" style="20" bestFit="1" customWidth="1"/>
    <col min="8087" max="8087" width="14.28515625" style="20" bestFit="1" customWidth="1"/>
    <col min="8088" max="8089" width="9.28515625" style="20" bestFit="1" customWidth="1"/>
    <col min="8090" max="8090" width="14.28515625" style="20" bestFit="1" customWidth="1"/>
    <col min="8091" max="8091" width="9.28515625" style="20" bestFit="1" customWidth="1"/>
    <col min="8092" max="8092" width="9.140625" style="20"/>
    <col min="8093" max="8094" width="9.28515625" style="20" bestFit="1" customWidth="1"/>
    <col min="8095" max="8095" width="14.28515625" style="20" bestFit="1" customWidth="1"/>
    <col min="8096" max="8097" width="9.28515625" style="20" bestFit="1" customWidth="1"/>
    <col min="8098" max="8098" width="14.28515625" style="20" bestFit="1" customWidth="1"/>
    <col min="8099" max="8099" width="9.28515625" style="20" bestFit="1" customWidth="1"/>
    <col min="8100" max="8100" width="9.140625" style="20"/>
    <col min="8101" max="8102" width="9.28515625" style="20" bestFit="1" customWidth="1"/>
    <col min="8103" max="8103" width="14.28515625" style="20" bestFit="1" customWidth="1"/>
    <col min="8104" max="8105" width="9.28515625" style="20" bestFit="1" customWidth="1"/>
    <col min="8106" max="8106" width="14.28515625" style="20" bestFit="1" customWidth="1"/>
    <col min="8107" max="8107" width="9.28515625" style="20" bestFit="1" customWidth="1"/>
    <col min="8108" max="8108" width="9.140625" style="20"/>
    <col min="8109" max="8110" width="9.28515625" style="20" bestFit="1" customWidth="1"/>
    <col min="8111" max="8111" width="14.28515625" style="20" bestFit="1" customWidth="1"/>
    <col min="8112" max="8113" width="9.28515625" style="20" bestFit="1" customWidth="1"/>
    <col min="8114" max="8114" width="14.28515625" style="20" bestFit="1" customWidth="1"/>
    <col min="8115" max="8115" width="9.28515625" style="20" bestFit="1" customWidth="1"/>
    <col min="8116" max="8116" width="9.140625" style="20"/>
    <col min="8117" max="8118" width="9.28515625" style="20" bestFit="1" customWidth="1"/>
    <col min="8119" max="8119" width="14.28515625" style="20" bestFit="1" customWidth="1"/>
    <col min="8120" max="8121" width="9.28515625" style="20" bestFit="1" customWidth="1"/>
    <col min="8122" max="8122" width="14.28515625" style="20" bestFit="1" customWidth="1"/>
    <col min="8123" max="8123" width="9.28515625" style="20" bestFit="1" customWidth="1"/>
    <col min="8124" max="8124" width="9.140625" style="20"/>
    <col min="8125" max="8126" width="9.28515625" style="20" bestFit="1" customWidth="1"/>
    <col min="8127" max="8127" width="14.28515625" style="20" bestFit="1" customWidth="1"/>
    <col min="8128" max="8129" width="9.28515625" style="20" bestFit="1" customWidth="1"/>
    <col min="8130" max="8130" width="14.28515625" style="20" bestFit="1" customWidth="1"/>
    <col min="8131" max="8131" width="9.28515625" style="20" bestFit="1" customWidth="1"/>
    <col min="8132" max="8132" width="9.140625" style="20"/>
    <col min="8133" max="8134" width="9.28515625" style="20" bestFit="1" customWidth="1"/>
    <col min="8135" max="8135" width="14.28515625" style="20" bestFit="1" customWidth="1"/>
    <col min="8136" max="8137" width="9.28515625" style="20" bestFit="1" customWidth="1"/>
    <col min="8138" max="8138" width="14.28515625" style="20" bestFit="1" customWidth="1"/>
    <col min="8139" max="8139" width="9.28515625" style="20" bestFit="1" customWidth="1"/>
    <col min="8140" max="8140" width="9.140625" style="20"/>
    <col min="8141" max="8142" width="9.28515625" style="20" bestFit="1" customWidth="1"/>
    <col min="8143" max="8143" width="14.28515625" style="20" bestFit="1" customWidth="1"/>
    <col min="8144" max="8145" width="9.28515625" style="20" bestFit="1" customWidth="1"/>
    <col min="8146" max="8146" width="14.28515625" style="20" bestFit="1" customWidth="1"/>
    <col min="8147" max="8147" width="9.28515625" style="20" bestFit="1" customWidth="1"/>
    <col min="8148" max="8148" width="9.140625" style="20"/>
    <col min="8149" max="8150" width="9.28515625" style="20" bestFit="1" customWidth="1"/>
    <col min="8151" max="8151" width="14.28515625" style="20" bestFit="1" customWidth="1"/>
    <col min="8152" max="8153" width="9.28515625" style="20" bestFit="1" customWidth="1"/>
    <col min="8154" max="8154" width="14.28515625" style="20" bestFit="1" customWidth="1"/>
    <col min="8155" max="8155" width="9.28515625" style="20" bestFit="1" customWidth="1"/>
    <col min="8156" max="8156" width="9.140625" style="20"/>
    <col min="8157" max="8158" width="9.28515625" style="20" bestFit="1" customWidth="1"/>
    <col min="8159" max="8159" width="14.28515625" style="20" bestFit="1" customWidth="1"/>
    <col min="8160" max="8161" width="9.28515625" style="20" bestFit="1" customWidth="1"/>
    <col min="8162" max="8162" width="14.28515625" style="20" bestFit="1" customWidth="1"/>
    <col min="8163" max="8163" width="9.28515625" style="20" bestFit="1" customWidth="1"/>
    <col min="8164" max="8164" width="9.140625" style="20"/>
    <col min="8165" max="8166" width="9.28515625" style="20" bestFit="1" customWidth="1"/>
    <col min="8167" max="8167" width="14.28515625" style="20" bestFit="1" customWidth="1"/>
    <col min="8168" max="8169" width="9.28515625" style="20" bestFit="1" customWidth="1"/>
    <col min="8170" max="8170" width="14.28515625" style="20" bestFit="1" customWidth="1"/>
    <col min="8171" max="8171" width="9.28515625" style="20" bestFit="1" customWidth="1"/>
    <col min="8172" max="8172" width="9.140625" style="20"/>
    <col min="8173" max="8174" width="9.28515625" style="20" bestFit="1" customWidth="1"/>
    <col min="8175" max="8175" width="14.28515625" style="20" bestFit="1" customWidth="1"/>
    <col min="8176" max="8177" width="9.28515625" style="20" bestFit="1" customWidth="1"/>
    <col min="8178" max="8178" width="14.28515625" style="20" bestFit="1" customWidth="1"/>
    <col min="8179" max="8179" width="9.28515625" style="20" bestFit="1" customWidth="1"/>
    <col min="8180" max="8180" width="9.140625" style="20"/>
    <col min="8181" max="8182" width="9.28515625" style="20" bestFit="1" customWidth="1"/>
    <col min="8183" max="8183" width="14.28515625" style="20" bestFit="1" customWidth="1"/>
    <col min="8184" max="8185" width="9.28515625" style="20" bestFit="1" customWidth="1"/>
    <col min="8186" max="8186" width="14.28515625" style="20" bestFit="1" customWidth="1"/>
    <col min="8187" max="8187" width="9.28515625" style="20" bestFit="1" customWidth="1"/>
    <col min="8188" max="8188" width="9.140625" style="20"/>
    <col min="8189" max="8190" width="9.28515625" style="20" bestFit="1" customWidth="1"/>
    <col min="8191" max="8191" width="14.28515625" style="20" bestFit="1" customWidth="1"/>
    <col min="8192" max="8193" width="9.28515625" style="20" bestFit="1" customWidth="1"/>
    <col min="8194" max="8194" width="14.28515625" style="20" bestFit="1" customWidth="1"/>
    <col min="8195" max="8195" width="9.28515625" style="20" bestFit="1" customWidth="1"/>
    <col min="8196" max="8196" width="9.140625" style="20"/>
    <col min="8197" max="8198" width="9.28515625" style="20" bestFit="1" customWidth="1"/>
    <col min="8199" max="8199" width="14.28515625" style="20" bestFit="1" customWidth="1"/>
    <col min="8200" max="8201" width="9.28515625" style="20" bestFit="1" customWidth="1"/>
    <col min="8202" max="8202" width="14.28515625" style="20" bestFit="1" customWidth="1"/>
    <col min="8203" max="8203" width="9.28515625" style="20" bestFit="1" customWidth="1"/>
    <col min="8204" max="8204" width="9.140625" style="20"/>
    <col min="8205" max="8206" width="9.28515625" style="20" bestFit="1" customWidth="1"/>
    <col min="8207" max="8207" width="14.28515625" style="20" bestFit="1" customWidth="1"/>
    <col min="8208" max="8209" width="9.28515625" style="20" bestFit="1" customWidth="1"/>
    <col min="8210" max="8210" width="14.28515625" style="20" bestFit="1" customWidth="1"/>
    <col min="8211" max="8211" width="9.28515625" style="20" bestFit="1" customWidth="1"/>
    <col min="8212" max="8212" width="9.140625" style="20"/>
    <col min="8213" max="8214" width="9.28515625" style="20" bestFit="1" customWidth="1"/>
    <col min="8215" max="8215" width="14.28515625" style="20" bestFit="1" customWidth="1"/>
    <col min="8216" max="8217" width="9.28515625" style="20" bestFit="1" customWidth="1"/>
    <col min="8218" max="8218" width="14.28515625" style="20" bestFit="1" customWidth="1"/>
    <col min="8219" max="8219" width="9.28515625" style="20" bestFit="1" customWidth="1"/>
    <col min="8220" max="8220" width="9.140625" style="20"/>
    <col min="8221" max="8222" width="9.28515625" style="20" bestFit="1" customWidth="1"/>
    <col min="8223" max="8223" width="14.28515625" style="20" bestFit="1" customWidth="1"/>
    <col min="8224" max="8225" width="9.28515625" style="20" bestFit="1" customWidth="1"/>
    <col min="8226" max="8226" width="14.28515625" style="20" bestFit="1" customWidth="1"/>
    <col min="8227" max="8227" width="9.28515625" style="20" bestFit="1" customWidth="1"/>
    <col min="8228" max="8228" width="9.140625" style="20"/>
    <col min="8229" max="8230" width="9.28515625" style="20" bestFit="1" customWidth="1"/>
    <col min="8231" max="8231" width="14.28515625" style="20" bestFit="1" customWidth="1"/>
    <col min="8232" max="8233" width="9.28515625" style="20" bestFit="1" customWidth="1"/>
    <col min="8234" max="8234" width="14.28515625" style="20" bestFit="1" customWidth="1"/>
    <col min="8235" max="8235" width="9.28515625" style="20" bestFit="1" customWidth="1"/>
    <col min="8236" max="8236" width="9.140625" style="20"/>
    <col min="8237" max="8238" width="9.28515625" style="20" bestFit="1" customWidth="1"/>
    <col min="8239" max="8239" width="14.28515625" style="20" bestFit="1" customWidth="1"/>
    <col min="8240" max="8241" width="9.28515625" style="20" bestFit="1" customWidth="1"/>
    <col min="8242" max="8242" width="14.28515625" style="20" bestFit="1" customWidth="1"/>
    <col min="8243" max="8243" width="9.28515625" style="20" bestFit="1" customWidth="1"/>
    <col min="8244" max="8244" width="9.140625" style="20"/>
    <col min="8245" max="8246" width="9.28515625" style="20" bestFit="1" customWidth="1"/>
    <col min="8247" max="8247" width="14.28515625" style="20" bestFit="1" customWidth="1"/>
    <col min="8248" max="8249" width="9.28515625" style="20" bestFit="1" customWidth="1"/>
    <col min="8250" max="8250" width="14.28515625" style="20" bestFit="1" customWidth="1"/>
    <col min="8251" max="8251" width="9.28515625" style="20" bestFit="1" customWidth="1"/>
    <col min="8252" max="8252" width="9.140625" style="20"/>
    <col min="8253" max="8254" width="9.28515625" style="20" bestFit="1" customWidth="1"/>
    <col min="8255" max="8255" width="14.28515625" style="20" bestFit="1" customWidth="1"/>
    <col min="8256" max="8257" width="9.28515625" style="20" bestFit="1" customWidth="1"/>
    <col min="8258" max="8258" width="14.28515625" style="20" bestFit="1" customWidth="1"/>
    <col min="8259" max="8259" width="9.28515625" style="20" bestFit="1" customWidth="1"/>
    <col min="8260" max="8260" width="9.140625" style="20"/>
    <col min="8261" max="8262" width="9.28515625" style="20" bestFit="1" customWidth="1"/>
    <col min="8263" max="8263" width="14.28515625" style="20" bestFit="1" customWidth="1"/>
    <col min="8264" max="8265" width="9.28515625" style="20" bestFit="1" customWidth="1"/>
    <col min="8266" max="8266" width="14.28515625" style="20" bestFit="1" customWidth="1"/>
    <col min="8267" max="8267" width="9.28515625" style="20" bestFit="1" customWidth="1"/>
    <col min="8268" max="8268" width="9.140625" style="20"/>
    <col min="8269" max="8270" width="9.28515625" style="20" bestFit="1" customWidth="1"/>
    <col min="8271" max="8271" width="14.28515625" style="20" bestFit="1" customWidth="1"/>
    <col min="8272" max="8273" width="9.28515625" style="20" bestFit="1" customWidth="1"/>
    <col min="8274" max="8274" width="14.28515625" style="20" bestFit="1" customWidth="1"/>
    <col min="8275" max="8275" width="9.28515625" style="20" bestFit="1" customWidth="1"/>
    <col min="8276" max="8276" width="9.140625" style="20"/>
    <col min="8277" max="8278" width="9.28515625" style="20" bestFit="1" customWidth="1"/>
    <col min="8279" max="8279" width="14.28515625" style="20" bestFit="1" customWidth="1"/>
    <col min="8280" max="8281" width="9.28515625" style="20" bestFit="1" customWidth="1"/>
    <col min="8282" max="8282" width="14.28515625" style="20" bestFit="1" customWidth="1"/>
    <col min="8283" max="8283" width="9.28515625" style="20" bestFit="1" customWidth="1"/>
    <col min="8284" max="8284" width="9.140625" style="20"/>
    <col min="8285" max="8286" width="9.28515625" style="20" bestFit="1" customWidth="1"/>
    <col min="8287" max="8287" width="14.28515625" style="20" bestFit="1" customWidth="1"/>
    <col min="8288" max="8289" width="9.28515625" style="20" bestFit="1" customWidth="1"/>
    <col min="8290" max="8290" width="14.28515625" style="20" bestFit="1" customWidth="1"/>
    <col min="8291" max="8291" width="9.28515625" style="20" bestFit="1" customWidth="1"/>
    <col min="8292" max="8292" width="9.140625" style="20"/>
    <col min="8293" max="8294" width="9.28515625" style="20" bestFit="1" customWidth="1"/>
    <col min="8295" max="8295" width="14.28515625" style="20" bestFit="1" customWidth="1"/>
    <col min="8296" max="8297" width="9.28515625" style="20" bestFit="1" customWidth="1"/>
    <col min="8298" max="8298" width="14.28515625" style="20" bestFit="1" customWidth="1"/>
    <col min="8299" max="8299" width="9.28515625" style="20" bestFit="1" customWidth="1"/>
    <col min="8300" max="8300" width="9.140625" style="20"/>
    <col min="8301" max="8302" width="9.28515625" style="20" bestFit="1" customWidth="1"/>
    <col min="8303" max="8303" width="14.28515625" style="20" bestFit="1" customWidth="1"/>
    <col min="8304" max="8305" width="9.28515625" style="20" bestFit="1" customWidth="1"/>
    <col min="8306" max="8306" width="14.28515625" style="20" bestFit="1" customWidth="1"/>
    <col min="8307" max="8307" width="9.28515625" style="20" bestFit="1" customWidth="1"/>
    <col min="8308" max="8308" width="9.140625" style="20"/>
    <col min="8309" max="8310" width="9.28515625" style="20" bestFit="1" customWidth="1"/>
    <col min="8311" max="8311" width="14.28515625" style="20" bestFit="1" customWidth="1"/>
    <col min="8312" max="8313" width="9.28515625" style="20" bestFit="1" customWidth="1"/>
    <col min="8314" max="8314" width="14.28515625" style="20" bestFit="1" customWidth="1"/>
    <col min="8315" max="8315" width="9.28515625" style="20" bestFit="1" customWidth="1"/>
    <col min="8316" max="8316" width="9.140625" style="20"/>
    <col min="8317" max="8318" width="9.28515625" style="20" bestFit="1" customWidth="1"/>
    <col min="8319" max="8319" width="14.28515625" style="20" bestFit="1" customWidth="1"/>
    <col min="8320" max="8321" width="9.28515625" style="20" bestFit="1" customWidth="1"/>
    <col min="8322" max="8322" width="14.28515625" style="20" bestFit="1" customWidth="1"/>
    <col min="8323" max="8323" width="9.28515625" style="20" bestFit="1" customWidth="1"/>
    <col min="8324" max="8324" width="9.140625" style="20"/>
    <col min="8325" max="8326" width="9.28515625" style="20" bestFit="1" customWidth="1"/>
    <col min="8327" max="8327" width="14.28515625" style="20" bestFit="1" customWidth="1"/>
    <col min="8328" max="8329" width="9.28515625" style="20" bestFit="1" customWidth="1"/>
    <col min="8330" max="8330" width="14.28515625" style="20" bestFit="1" customWidth="1"/>
    <col min="8331" max="8331" width="9.28515625" style="20" bestFit="1" customWidth="1"/>
    <col min="8332" max="8332" width="9.140625" style="20"/>
    <col min="8333" max="8334" width="9.28515625" style="20" bestFit="1" customWidth="1"/>
    <col min="8335" max="8335" width="14.28515625" style="20" bestFit="1" customWidth="1"/>
    <col min="8336" max="8337" width="9.28515625" style="20" bestFit="1" customWidth="1"/>
    <col min="8338" max="8338" width="14.28515625" style="20" bestFit="1" customWidth="1"/>
    <col min="8339" max="8339" width="9.28515625" style="20" bestFit="1" customWidth="1"/>
    <col min="8340" max="8340" width="9.140625" style="20"/>
    <col min="8341" max="8342" width="9.28515625" style="20" bestFit="1" customWidth="1"/>
    <col min="8343" max="8343" width="14.28515625" style="20" bestFit="1" customWidth="1"/>
    <col min="8344" max="8345" width="9.28515625" style="20" bestFit="1" customWidth="1"/>
    <col min="8346" max="8346" width="14.28515625" style="20" bestFit="1" customWidth="1"/>
    <col min="8347" max="8347" width="9.28515625" style="20" bestFit="1" customWidth="1"/>
    <col min="8348" max="8348" width="9.140625" style="20"/>
    <col min="8349" max="8350" width="9.28515625" style="20" bestFit="1" customWidth="1"/>
    <col min="8351" max="8351" width="14.28515625" style="20" bestFit="1" customWidth="1"/>
    <col min="8352" max="8353" width="9.28515625" style="20" bestFit="1" customWidth="1"/>
    <col min="8354" max="8354" width="14.28515625" style="20" bestFit="1" customWidth="1"/>
    <col min="8355" max="8355" width="9.28515625" style="20" bestFit="1" customWidth="1"/>
    <col min="8356" max="8356" width="9.140625" style="20"/>
    <col min="8357" max="8358" width="9.28515625" style="20" bestFit="1" customWidth="1"/>
    <col min="8359" max="8359" width="14.28515625" style="20" bestFit="1" customWidth="1"/>
    <col min="8360" max="8361" width="9.28515625" style="20" bestFit="1" customWidth="1"/>
    <col min="8362" max="8362" width="14.28515625" style="20" bestFit="1" customWidth="1"/>
    <col min="8363" max="8363" width="9.28515625" style="20" bestFit="1" customWidth="1"/>
    <col min="8364" max="8364" width="9.140625" style="20"/>
    <col min="8365" max="8366" width="9.28515625" style="20" bestFit="1" customWidth="1"/>
    <col min="8367" max="8367" width="14.28515625" style="20" bestFit="1" customWidth="1"/>
    <col min="8368" max="8369" width="9.28515625" style="20" bestFit="1" customWidth="1"/>
    <col min="8370" max="8370" width="14.28515625" style="20" bestFit="1" customWidth="1"/>
    <col min="8371" max="8371" width="9.28515625" style="20" bestFit="1" customWidth="1"/>
    <col min="8372" max="8372" width="9.140625" style="20"/>
    <col min="8373" max="8374" width="9.28515625" style="20" bestFit="1" customWidth="1"/>
    <col min="8375" max="8375" width="14.28515625" style="20" bestFit="1" customWidth="1"/>
    <col min="8376" max="8377" width="9.28515625" style="20" bestFit="1" customWidth="1"/>
    <col min="8378" max="8378" width="14.28515625" style="20" bestFit="1" customWidth="1"/>
    <col min="8379" max="8379" width="9.28515625" style="20" bestFit="1" customWidth="1"/>
    <col min="8380" max="8380" width="9.140625" style="20"/>
    <col min="8381" max="8382" width="9.28515625" style="20" bestFit="1" customWidth="1"/>
    <col min="8383" max="8383" width="14.28515625" style="20" bestFit="1" customWidth="1"/>
    <col min="8384" max="8385" width="9.28515625" style="20" bestFit="1" customWidth="1"/>
    <col min="8386" max="8386" width="14.28515625" style="20" bestFit="1" customWidth="1"/>
    <col min="8387" max="8387" width="9.28515625" style="20" bestFit="1" customWidth="1"/>
    <col min="8388" max="8388" width="9.140625" style="20"/>
    <col min="8389" max="8390" width="9.28515625" style="20" bestFit="1" customWidth="1"/>
    <col min="8391" max="8391" width="14.28515625" style="20" bestFit="1" customWidth="1"/>
    <col min="8392" max="8393" width="9.28515625" style="20" bestFit="1" customWidth="1"/>
    <col min="8394" max="8394" width="14.28515625" style="20" bestFit="1" customWidth="1"/>
    <col min="8395" max="8395" width="9.28515625" style="20" bestFit="1" customWidth="1"/>
    <col min="8396" max="8396" width="9.140625" style="20"/>
    <col min="8397" max="8398" width="9.28515625" style="20" bestFit="1" customWidth="1"/>
    <col min="8399" max="8399" width="14.28515625" style="20" bestFit="1" customWidth="1"/>
    <col min="8400" max="8401" width="9.28515625" style="20" bestFit="1" customWidth="1"/>
    <col min="8402" max="8402" width="14.28515625" style="20" bestFit="1" customWidth="1"/>
    <col min="8403" max="8403" width="9.28515625" style="20" bestFit="1" customWidth="1"/>
    <col min="8404" max="8404" width="9.140625" style="20"/>
    <col min="8405" max="8406" width="9.28515625" style="20" bestFit="1" customWidth="1"/>
    <col min="8407" max="8407" width="14.28515625" style="20" bestFit="1" customWidth="1"/>
    <col min="8408" max="8409" width="9.28515625" style="20" bestFit="1" customWidth="1"/>
    <col min="8410" max="8410" width="14.28515625" style="20" bestFit="1" customWidth="1"/>
    <col min="8411" max="8411" width="9.28515625" style="20" bestFit="1" customWidth="1"/>
    <col min="8412" max="8412" width="9.140625" style="20"/>
    <col min="8413" max="8414" width="9.28515625" style="20" bestFit="1" customWidth="1"/>
    <col min="8415" max="8415" width="14.28515625" style="20" bestFit="1" customWidth="1"/>
    <col min="8416" max="8417" width="9.28515625" style="20" bestFit="1" customWidth="1"/>
    <col min="8418" max="8418" width="14.28515625" style="20" bestFit="1" customWidth="1"/>
    <col min="8419" max="8419" width="9.28515625" style="20" bestFit="1" customWidth="1"/>
    <col min="8420" max="8420" width="9.140625" style="20"/>
    <col min="8421" max="8422" width="9.28515625" style="20" bestFit="1" customWidth="1"/>
    <col min="8423" max="8423" width="14.28515625" style="20" bestFit="1" customWidth="1"/>
    <col min="8424" max="8425" width="9.28515625" style="20" bestFit="1" customWidth="1"/>
    <col min="8426" max="8426" width="14.28515625" style="20" bestFit="1" customWidth="1"/>
    <col min="8427" max="8427" width="9.28515625" style="20" bestFit="1" customWidth="1"/>
    <col min="8428" max="8428" width="9.140625" style="20"/>
    <col min="8429" max="8430" width="9.28515625" style="20" bestFit="1" customWidth="1"/>
    <col min="8431" max="8431" width="14.28515625" style="20" bestFit="1" customWidth="1"/>
    <col min="8432" max="8433" width="9.28515625" style="20" bestFit="1" customWidth="1"/>
    <col min="8434" max="8434" width="14.28515625" style="20" bestFit="1" customWidth="1"/>
    <col min="8435" max="8435" width="9.28515625" style="20" bestFit="1" customWidth="1"/>
    <col min="8436" max="8436" width="9.140625" style="20"/>
    <col min="8437" max="8438" width="9.28515625" style="20" bestFit="1" customWidth="1"/>
    <col min="8439" max="8439" width="14.28515625" style="20" bestFit="1" customWidth="1"/>
    <col min="8440" max="8441" width="9.28515625" style="20" bestFit="1" customWidth="1"/>
    <col min="8442" max="8442" width="14.28515625" style="20" bestFit="1" customWidth="1"/>
    <col min="8443" max="8443" width="9.28515625" style="20" bestFit="1" customWidth="1"/>
    <col min="8444" max="8444" width="9.140625" style="20"/>
    <col min="8445" max="8446" width="9.28515625" style="20" bestFit="1" customWidth="1"/>
    <col min="8447" max="8447" width="14.28515625" style="20" bestFit="1" customWidth="1"/>
    <col min="8448" max="8449" width="9.28515625" style="20" bestFit="1" customWidth="1"/>
    <col min="8450" max="8450" width="14.28515625" style="20" bestFit="1" customWidth="1"/>
    <col min="8451" max="8451" width="9.28515625" style="20" bestFit="1" customWidth="1"/>
    <col min="8452" max="8452" width="9.140625" style="20"/>
    <col min="8453" max="8454" width="9.28515625" style="20" bestFit="1" customWidth="1"/>
    <col min="8455" max="8455" width="14.28515625" style="20" bestFit="1" customWidth="1"/>
    <col min="8456" max="8457" width="9.28515625" style="20" bestFit="1" customWidth="1"/>
    <col min="8458" max="8458" width="14.28515625" style="20" bestFit="1" customWidth="1"/>
    <col min="8459" max="8459" width="9.28515625" style="20" bestFit="1" customWidth="1"/>
    <col min="8460" max="8460" width="9.140625" style="20"/>
    <col min="8461" max="8462" width="9.28515625" style="20" bestFit="1" customWidth="1"/>
    <col min="8463" max="8463" width="14.28515625" style="20" bestFit="1" customWidth="1"/>
    <col min="8464" max="8465" width="9.28515625" style="20" bestFit="1" customWidth="1"/>
    <col min="8466" max="8466" width="14.28515625" style="20" bestFit="1" customWidth="1"/>
    <col min="8467" max="8467" width="9.28515625" style="20" bestFit="1" customWidth="1"/>
    <col min="8468" max="8468" width="9.140625" style="20"/>
    <col min="8469" max="8470" width="9.28515625" style="20" bestFit="1" customWidth="1"/>
    <col min="8471" max="8471" width="14.28515625" style="20" bestFit="1" customWidth="1"/>
    <col min="8472" max="8473" width="9.28515625" style="20" bestFit="1" customWidth="1"/>
    <col min="8474" max="8474" width="14.28515625" style="20" bestFit="1" customWidth="1"/>
    <col min="8475" max="8475" width="9.28515625" style="20" bestFit="1" customWidth="1"/>
    <col min="8476" max="8476" width="9.140625" style="20"/>
    <col min="8477" max="8478" width="9.28515625" style="20" bestFit="1" customWidth="1"/>
    <col min="8479" max="8479" width="14.28515625" style="20" bestFit="1" customWidth="1"/>
    <col min="8480" max="8481" width="9.28515625" style="20" bestFit="1" customWidth="1"/>
    <col min="8482" max="8482" width="14.28515625" style="20" bestFit="1" customWidth="1"/>
    <col min="8483" max="8483" width="9.28515625" style="20" bestFit="1" customWidth="1"/>
    <col min="8484" max="8484" width="9.140625" style="20"/>
    <col min="8485" max="8486" width="9.28515625" style="20" bestFit="1" customWidth="1"/>
    <col min="8487" max="8487" width="14.28515625" style="20" bestFit="1" customWidth="1"/>
    <col min="8488" max="8489" width="9.28515625" style="20" bestFit="1" customWidth="1"/>
    <col min="8490" max="8490" width="14.28515625" style="20" bestFit="1" customWidth="1"/>
    <col min="8491" max="8491" width="9.28515625" style="20" bestFit="1" customWidth="1"/>
    <col min="8492" max="8492" width="9.140625" style="20"/>
    <col min="8493" max="8494" width="9.28515625" style="20" bestFit="1" customWidth="1"/>
    <col min="8495" max="8495" width="14.28515625" style="20" bestFit="1" customWidth="1"/>
    <col min="8496" max="8497" width="9.28515625" style="20" bestFit="1" customWidth="1"/>
    <col min="8498" max="8498" width="14.28515625" style="20" bestFit="1" customWidth="1"/>
    <col min="8499" max="8499" width="9.28515625" style="20" bestFit="1" customWidth="1"/>
    <col min="8500" max="8500" width="9.140625" style="20"/>
    <col min="8501" max="8502" width="9.28515625" style="20" bestFit="1" customWidth="1"/>
    <col min="8503" max="8503" width="14.28515625" style="20" bestFit="1" customWidth="1"/>
    <col min="8504" max="8505" width="9.28515625" style="20" bestFit="1" customWidth="1"/>
    <col min="8506" max="8506" width="14.28515625" style="20" bestFit="1" customWidth="1"/>
    <col min="8507" max="8507" width="9.28515625" style="20" bestFit="1" customWidth="1"/>
    <col min="8508" max="8508" width="9.140625" style="20"/>
    <col min="8509" max="8510" width="9.28515625" style="20" bestFit="1" customWidth="1"/>
    <col min="8511" max="8511" width="14.28515625" style="20" bestFit="1" customWidth="1"/>
    <col min="8512" max="8513" width="9.28515625" style="20" bestFit="1" customWidth="1"/>
    <col min="8514" max="8514" width="14.28515625" style="20" bestFit="1" customWidth="1"/>
    <col min="8515" max="8515" width="9.28515625" style="20" bestFit="1" customWidth="1"/>
    <col min="8516" max="8516" width="9.140625" style="20"/>
    <col min="8517" max="8518" width="9.28515625" style="20" bestFit="1" customWidth="1"/>
    <col min="8519" max="8519" width="14.28515625" style="20" bestFit="1" customWidth="1"/>
    <col min="8520" max="8521" width="9.28515625" style="20" bestFit="1" customWidth="1"/>
    <col min="8522" max="8522" width="14.28515625" style="20" bestFit="1" customWidth="1"/>
    <col min="8523" max="8523" width="9.28515625" style="20" bestFit="1" customWidth="1"/>
    <col min="8524" max="8524" width="9.140625" style="20"/>
    <col min="8525" max="8526" width="9.28515625" style="20" bestFit="1" customWidth="1"/>
    <col min="8527" max="8527" width="14.28515625" style="20" bestFit="1" customWidth="1"/>
    <col min="8528" max="8529" width="9.28515625" style="20" bestFit="1" customWidth="1"/>
    <col min="8530" max="8530" width="14.28515625" style="20" bestFit="1" customWidth="1"/>
    <col min="8531" max="8531" width="9.28515625" style="20" bestFit="1" customWidth="1"/>
    <col min="8532" max="8532" width="9.140625" style="20"/>
    <col min="8533" max="8534" width="9.28515625" style="20" bestFit="1" customWidth="1"/>
    <col min="8535" max="8535" width="14.28515625" style="20" bestFit="1" customWidth="1"/>
    <col min="8536" max="8537" width="9.28515625" style="20" bestFit="1" customWidth="1"/>
    <col min="8538" max="8538" width="14.28515625" style="20" bestFit="1" customWidth="1"/>
    <col min="8539" max="8539" width="9.28515625" style="20" bestFit="1" customWidth="1"/>
    <col min="8540" max="8540" width="9.140625" style="20"/>
    <col min="8541" max="8542" width="9.28515625" style="20" bestFit="1" customWidth="1"/>
    <col min="8543" max="8543" width="14.28515625" style="20" bestFit="1" customWidth="1"/>
    <col min="8544" max="8545" width="9.28515625" style="20" bestFit="1" customWidth="1"/>
    <col min="8546" max="8546" width="14.28515625" style="20" bestFit="1" customWidth="1"/>
    <col min="8547" max="8547" width="9.28515625" style="20" bestFit="1" customWidth="1"/>
    <col min="8548" max="8548" width="9.140625" style="20"/>
    <col min="8549" max="8550" width="9.28515625" style="20" bestFit="1" customWidth="1"/>
    <col min="8551" max="8551" width="14.28515625" style="20" bestFit="1" customWidth="1"/>
    <col min="8552" max="8553" width="9.28515625" style="20" bestFit="1" customWidth="1"/>
    <col min="8554" max="8554" width="14.28515625" style="20" bestFit="1" customWidth="1"/>
    <col min="8555" max="8555" width="9.28515625" style="20" bestFit="1" customWidth="1"/>
    <col min="8556" max="8556" width="9.140625" style="20"/>
    <col min="8557" max="8558" width="9.28515625" style="20" bestFit="1" customWidth="1"/>
    <col min="8559" max="8559" width="14.28515625" style="20" bestFit="1" customWidth="1"/>
    <col min="8560" max="8561" width="9.28515625" style="20" bestFit="1" customWidth="1"/>
    <col min="8562" max="8562" width="14.28515625" style="20" bestFit="1" customWidth="1"/>
    <col min="8563" max="8563" width="9.28515625" style="20" bestFit="1" customWidth="1"/>
    <col min="8564" max="8564" width="9.140625" style="20"/>
    <col min="8565" max="8566" width="9.28515625" style="20" bestFit="1" customWidth="1"/>
    <col min="8567" max="8567" width="14.28515625" style="20" bestFit="1" customWidth="1"/>
    <col min="8568" max="8569" width="9.28515625" style="20" bestFit="1" customWidth="1"/>
    <col min="8570" max="8570" width="14.28515625" style="20" bestFit="1" customWidth="1"/>
    <col min="8571" max="8571" width="9.28515625" style="20" bestFit="1" customWidth="1"/>
    <col min="8572" max="8572" width="9.140625" style="20"/>
    <col min="8573" max="8574" width="9.28515625" style="20" bestFit="1" customWidth="1"/>
    <col min="8575" max="8575" width="14.28515625" style="20" bestFit="1" customWidth="1"/>
    <col min="8576" max="8577" width="9.28515625" style="20" bestFit="1" customWidth="1"/>
    <col min="8578" max="8578" width="14.28515625" style="20" bestFit="1" customWidth="1"/>
    <col min="8579" max="8579" width="9.28515625" style="20" bestFit="1" customWidth="1"/>
    <col min="8580" max="8580" width="9.140625" style="20"/>
    <col min="8581" max="8582" width="9.28515625" style="20" bestFit="1" customWidth="1"/>
    <col min="8583" max="8583" width="14.28515625" style="20" bestFit="1" customWidth="1"/>
    <col min="8584" max="8585" width="9.28515625" style="20" bestFit="1" customWidth="1"/>
    <col min="8586" max="8586" width="14.28515625" style="20" bestFit="1" customWidth="1"/>
    <col min="8587" max="8587" width="9.28515625" style="20" bestFit="1" customWidth="1"/>
    <col min="8588" max="8588" width="9.140625" style="20"/>
    <col min="8589" max="8590" width="9.28515625" style="20" bestFit="1" customWidth="1"/>
    <col min="8591" max="8591" width="14.28515625" style="20" bestFit="1" customWidth="1"/>
    <col min="8592" max="8593" width="9.28515625" style="20" bestFit="1" customWidth="1"/>
    <col min="8594" max="8594" width="14.28515625" style="20" bestFit="1" customWidth="1"/>
    <col min="8595" max="8595" width="9.28515625" style="20" bestFit="1" customWidth="1"/>
    <col min="8596" max="8596" width="9.140625" style="20"/>
    <col min="8597" max="8598" width="9.28515625" style="20" bestFit="1" customWidth="1"/>
    <col min="8599" max="8599" width="14.28515625" style="20" bestFit="1" customWidth="1"/>
    <col min="8600" max="8601" width="9.28515625" style="20" bestFit="1" customWidth="1"/>
    <col min="8602" max="8602" width="14.28515625" style="20" bestFit="1" customWidth="1"/>
    <col min="8603" max="8603" width="9.28515625" style="20" bestFit="1" customWidth="1"/>
    <col min="8604" max="8604" width="9.140625" style="20"/>
    <col min="8605" max="8606" width="9.28515625" style="20" bestFit="1" customWidth="1"/>
    <col min="8607" max="8607" width="14.28515625" style="20" bestFit="1" customWidth="1"/>
    <col min="8608" max="8609" width="9.28515625" style="20" bestFit="1" customWidth="1"/>
    <col min="8610" max="8610" width="14.28515625" style="20" bestFit="1" customWidth="1"/>
    <col min="8611" max="8611" width="9.28515625" style="20" bestFit="1" customWidth="1"/>
    <col min="8612" max="8612" width="9.140625" style="20"/>
    <col min="8613" max="8614" width="9.28515625" style="20" bestFit="1" customWidth="1"/>
    <col min="8615" max="8615" width="14.28515625" style="20" bestFit="1" customWidth="1"/>
    <col min="8616" max="8617" width="9.28515625" style="20" bestFit="1" customWidth="1"/>
    <col min="8618" max="8618" width="14.28515625" style="20" bestFit="1" customWidth="1"/>
    <col min="8619" max="8619" width="9.28515625" style="20" bestFit="1" customWidth="1"/>
    <col min="8620" max="8620" width="9.140625" style="20"/>
    <col min="8621" max="8622" width="9.28515625" style="20" bestFit="1" customWidth="1"/>
    <col min="8623" max="8623" width="14.28515625" style="20" bestFit="1" customWidth="1"/>
    <col min="8624" max="8625" width="9.28515625" style="20" bestFit="1" customWidth="1"/>
    <col min="8626" max="8626" width="14.28515625" style="20" bestFit="1" customWidth="1"/>
    <col min="8627" max="8627" width="9.28515625" style="20" bestFit="1" customWidth="1"/>
    <col min="8628" max="8628" width="9.140625" style="20"/>
    <col min="8629" max="8630" width="9.28515625" style="20" bestFit="1" customWidth="1"/>
    <col min="8631" max="8631" width="14.28515625" style="20" bestFit="1" customWidth="1"/>
    <col min="8632" max="8633" width="9.28515625" style="20" bestFit="1" customWidth="1"/>
    <col min="8634" max="8634" width="14.28515625" style="20" bestFit="1" customWidth="1"/>
    <col min="8635" max="8635" width="9.28515625" style="20" bestFit="1" customWidth="1"/>
    <col min="8636" max="8636" width="9.140625" style="20"/>
    <col min="8637" max="8638" width="9.28515625" style="20" bestFit="1" customWidth="1"/>
    <col min="8639" max="8639" width="14.28515625" style="20" bestFit="1" customWidth="1"/>
    <col min="8640" max="8641" width="9.28515625" style="20" bestFit="1" customWidth="1"/>
    <col min="8642" max="8642" width="14.28515625" style="20" bestFit="1" customWidth="1"/>
    <col min="8643" max="8643" width="9.28515625" style="20" bestFit="1" customWidth="1"/>
    <col min="8644" max="8644" width="9.140625" style="20"/>
    <col min="8645" max="8646" width="9.28515625" style="20" bestFit="1" customWidth="1"/>
    <col min="8647" max="8647" width="14.28515625" style="20" bestFit="1" customWidth="1"/>
    <col min="8648" max="8649" width="9.28515625" style="20" bestFit="1" customWidth="1"/>
    <col min="8650" max="8650" width="14.28515625" style="20" bestFit="1" customWidth="1"/>
    <col min="8651" max="8651" width="9.28515625" style="20" bestFit="1" customWidth="1"/>
    <col min="8652" max="8652" width="9.140625" style="20"/>
    <col min="8653" max="8654" width="9.28515625" style="20" bestFit="1" customWidth="1"/>
    <col min="8655" max="8655" width="14.28515625" style="20" bestFit="1" customWidth="1"/>
    <col min="8656" max="8657" width="9.28515625" style="20" bestFit="1" customWidth="1"/>
    <col min="8658" max="8658" width="14.28515625" style="20" bestFit="1" customWidth="1"/>
    <col min="8659" max="8659" width="9.28515625" style="20" bestFit="1" customWidth="1"/>
    <col min="8660" max="8660" width="9.140625" style="20"/>
    <col min="8661" max="8662" width="9.28515625" style="20" bestFit="1" customWidth="1"/>
    <col min="8663" max="8663" width="14.28515625" style="20" bestFit="1" customWidth="1"/>
    <col min="8664" max="8665" width="9.28515625" style="20" bestFit="1" customWidth="1"/>
    <col min="8666" max="8666" width="14.28515625" style="20" bestFit="1" customWidth="1"/>
    <col min="8667" max="8667" width="9.28515625" style="20" bestFit="1" customWidth="1"/>
    <col min="8668" max="8668" width="9.140625" style="20"/>
    <col min="8669" max="8670" width="9.28515625" style="20" bestFit="1" customWidth="1"/>
    <col min="8671" max="8671" width="14.28515625" style="20" bestFit="1" customWidth="1"/>
    <col min="8672" max="8673" width="9.28515625" style="20" bestFit="1" customWidth="1"/>
    <col min="8674" max="8674" width="14.28515625" style="20" bestFit="1" customWidth="1"/>
    <col min="8675" max="8675" width="9.28515625" style="20" bestFit="1" customWidth="1"/>
    <col min="8676" max="8676" width="9.140625" style="20"/>
    <col min="8677" max="8678" width="9.28515625" style="20" bestFit="1" customWidth="1"/>
    <col min="8679" max="8679" width="14.28515625" style="20" bestFit="1" customWidth="1"/>
    <col min="8680" max="8681" width="9.28515625" style="20" bestFit="1" customWidth="1"/>
    <col min="8682" max="8682" width="14.28515625" style="20" bestFit="1" customWidth="1"/>
    <col min="8683" max="8683" width="9.28515625" style="20" bestFit="1" customWidth="1"/>
    <col min="8684" max="8684" width="9.140625" style="20"/>
    <col min="8685" max="8686" width="9.28515625" style="20" bestFit="1" customWidth="1"/>
    <col min="8687" max="8687" width="14.28515625" style="20" bestFit="1" customWidth="1"/>
    <col min="8688" max="8689" width="9.28515625" style="20" bestFit="1" customWidth="1"/>
    <col min="8690" max="8690" width="14.28515625" style="20" bestFit="1" customWidth="1"/>
    <col min="8691" max="8691" width="9.28515625" style="20" bestFit="1" customWidth="1"/>
    <col min="8692" max="8692" width="9.140625" style="20"/>
    <col min="8693" max="8694" width="9.28515625" style="20" bestFit="1" customWidth="1"/>
    <col min="8695" max="8695" width="14.28515625" style="20" bestFit="1" customWidth="1"/>
    <col min="8696" max="8697" width="9.28515625" style="20" bestFit="1" customWidth="1"/>
    <col min="8698" max="8698" width="14.28515625" style="20" bestFit="1" customWidth="1"/>
    <col min="8699" max="8699" width="9.28515625" style="20" bestFit="1" customWidth="1"/>
    <col min="8700" max="8700" width="9.140625" style="20"/>
    <col min="8701" max="8702" width="9.28515625" style="20" bestFit="1" customWidth="1"/>
    <col min="8703" max="8703" width="14.28515625" style="20" bestFit="1" customWidth="1"/>
    <col min="8704" max="8705" width="9.28515625" style="20" bestFit="1" customWidth="1"/>
    <col min="8706" max="8706" width="14.28515625" style="20" bestFit="1" customWidth="1"/>
    <col min="8707" max="8707" width="9.28515625" style="20" bestFit="1" customWidth="1"/>
    <col min="8708" max="8708" width="9.140625" style="20"/>
    <col min="8709" max="8710" width="9.28515625" style="20" bestFit="1" customWidth="1"/>
    <col min="8711" max="8711" width="14.28515625" style="20" bestFit="1" customWidth="1"/>
    <col min="8712" max="8713" width="9.28515625" style="20" bestFit="1" customWidth="1"/>
    <col min="8714" max="8714" width="14.28515625" style="20" bestFit="1" customWidth="1"/>
    <col min="8715" max="8715" width="9.28515625" style="20" bestFit="1" customWidth="1"/>
    <col min="8716" max="8716" width="9.140625" style="20"/>
    <col min="8717" max="8718" width="9.28515625" style="20" bestFit="1" customWidth="1"/>
    <col min="8719" max="8719" width="14.28515625" style="20" bestFit="1" customWidth="1"/>
    <col min="8720" max="8721" width="9.28515625" style="20" bestFit="1" customWidth="1"/>
    <col min="8722" max="8722" width="14.28515625" style="20" bestFit="1" customWidth="1"/>
    <col min="8723" max="8723" width="9.28515625" style="20" bestFit="1" customWidth="1"/>
    <col min="8724" max="8724" width="9.140625" style="20"/>
    <col min="8725" max="8726" width="9.28515625" style="20" bestFit="1" customWidth="1"/>
    <col min="8727" max="8727" width="14.28515625" style="20" bestFit="1" customWidth="1"/>
    <col min="8728" max="8729" width="9.28515625" style="20" bestFit="1" customWidth="1"/>
    <col min="8730" max="8730" width="14.28515625" style="20" bestFit="1" customWidth="1"/>
    <col min="8731" max="8731" width="9.28515625" style="20" bestFit="1" customWidth="1"/>
    <col min="8732" max="8732" width="9.140625" style="20"/>
    <col min="8733" max="8734" width="9.28515625" style="20" bestFit="1" customWidth="1"/>
    <col min="8735" max="8735" width="14.28515625" style="20" bestFit="1" customWidth="1"/>
    <col min="8736" max="8737" width="9.28515625" style="20" bestFit="1" customWidth="1"/>
    <col min="8738" max="8738" width="14.28515625" style="20" bestFit="1" customWidth="1"/>
    <col min="8739" max="8739" width="9.28515625" style="20" bestFit="1" customWidth="1"/>
    <col min="8740" max="8740" width="9.140625" style="20"/>
    <col min="8741" max="8742" width="9.28515625" style="20" bestFit="1" customWidth="1"/>
    <col min="8743" max="8743" width="14.28515625" style="20" bestFit="1" customWidth="1"/>
    <col min="8744" max="8745" width="9.28515625" style="20" bestFit="1" customWidth="1"/>
    <col min="8746" max="8746" width="14.28515625" style="20" bestFit="1" customWidth="1"/>
    <col min="8747" max="8747" width="9.28515625" style="20" bestFit="1" customWidth="1"/>
    <col min="8748" max="8748" width="9.140625" style="20"/>
    <col min="8749" max="8750" width="9.28515625" style="20" bestFit="1" customWidth="1"/>
    <col min="8751" max="8751" width="14.28515625" style="20" bestFit="1" customWidth="1"/>
    <col min="8752" max="8753" width="9.28515625" style="20" bestFit="1" customWidth="1"/>
    <col min="8754" max="8754" width="14.28515625" style="20" bestFit="1" customWidth="1"/>
    <col min="8755" max="8755" width="9.28515625" style="20" bestFit="1" customWidth="1"/>
    <col min="8756" max="8756" width="9.140625" style="20"/>
    <col min="8757" max="8758" width="9.28515625" style="20" bestFit="1" customWidth="1"/>
    <col min="8759" max="8759" width="14.28515625" style="20" bestFit="1" customWidth="1"/>
    <col min="8760" max="8761" width="9.28515625" style="20" bestFit="1" customWidth="1"/>
    <col min="8762" max="8762" width="14.28515625" style="20" bestFit="1" customWidth="1"/>
    <col min="8763" max="8763" width="9.28515625" style="20" bestFit="1" customWidth="1"/>
    <col min="8764" max="8764" width="9.140625" style="20"/>
    <col min="8765" max="8766" width="9.28515625" style="20" bestFit="1" customWidth="1"/>
    <col min="8767" max="8767" width="14.28515625" style="20" bestFit="1" customWidth="1"/>
    <col min="8768" max="8769" width="9.28515625" style="20" bestFit="1" customWidth="1"/>
    <col min="8770" max="8770" width="14.28515625" style="20" bestFit="1" customWidth="1"/>
    <col min="8771" max="8771" width="9.28515625" style="20" bestFit="1" customWidth="1"/>
    <col min="8772" max="8772" width="9.140625" style="20"/>
    <col min="8773" max="8774" width="9.28515625" style="20" bestFit="1" customWidth="1"/>
    <col min="8775" max="8775" width="14.28515625" style="20" bestFit="1" customWidth="1"/>
    <col min="8776" max="8777" width="9.28515625" style="20" bestFit="1" customWidth="1"/>
    <col min="8778" max="8778" width="14.28515625" style="20" bestFit="1" customWidth="1"/>
    <col min="8779" max="8779" width="9.28515625" style="20" bestFit="1" customWidth="1"/>
    <col min="8780" max="8780" width="9.140625" style="20"/>
    <col min="8781" max="8782" width="9.28515625" style="20" bestFit="1" customWidth="1"/>
    <col min="8783" max="8783" width="14.28515625" style="20" bestFit="1" customWidth="1"/>
    <col min="8784" max="8785" width="9.28515625" style="20" bestFit="1" customWidth="1"/>
    <col min="8786" max="8786" width="14.28515625" style="20" bestFit="1" customWidth="1"/>
    <col min="8787" max="8787" width="9.28515625" style="20" bestFit="1" customWidth="1"/>
    <col min="8788" max="8788" width="9.140625" style="20"/>
    <col min="8789" max="8790" width="9.28515625" style="20" bestFit="1" customWidth="1"/>
    <col min="8791" max="8791" width="14.28515625" style="20" bestFit="1" customWidth="1"/>
    <col min="8792" max="8793" width="9.28515625" style="20" bestFit="1" customWidth="1"/>
    <col min="8794" max="8794" width="14.28515625" style="20" bestFit="1" customWidth="1"/>
    <col min="8795" max="8795" width="9.28515625" style="20" bestFit="1" customWidth="1"/>
    <col min="8796" max="8796" width="9.140625" style="20"/>
    <col min="8797" max="8798" width="9.28515625" style="20" bestFit="1" customWidth="1"/>
    <col min="8799" max="8799" width="14.28515625" style="20" bestFit="1" customWidth="1"/>
    <col min="8800" max="8801" width="9.28515625" style="20" bestFit="1" customWidth="1"/>
    <col min="8802" max="8802" width="14.28515625" style="20" bestFit="1" customWidth="1"/>
    <col min="8803" max="8803" width="9.28515625" style="20" bestFit="1" customWidth="1"/>
    <col min="8804" max="8804" width="9.140625" style="20"/>
    <col min="8805" max="8806" width="9.28515625" style="20" bestFit="1" customWidth="1"/>
    <col min="8807" max="8807" width="14.28515625" style="20" bestFit="1" customWidth="1"/>
    <col min="8808" max="8809" width="9.28515625" style="20" bestFit="1" customWidth="1"/>
    <col min="8810" max="8810" width="14.28515625" style="20" bestFit="1" customWidth="1"/>
    <col min="8811" max="8811" width="9.28515625" style="20" bestFit="1" customWidth="1"/>
    <col min="8812" max="8812" width="9.140625" style="20"/>
    <col min="8813" max="8814" width="9.28515625" style="20" bestFit="1" customWidth="1"/>
    <col min="8815" max="8815" width="14.28515625" style="20" bestFit="1" customWidth="1"/>
    <col min="8816" max="8817" width="9.28515625" style="20" bestFit="1" customWidth="1"/>
    <col min="8818" max="8818" width="14.28515625" style="20" bestFit="1" customWidth="1"/>
    <col min="8819" max="8819" width="9.28515625" style="20" bestFit="1" customWidth="1"/>
    <col min="8820" max="8820" width="9.140625" style="20"/>
    <col min="8821" max="8822" width="9.28515625" style="20" bestFit="1" customWidth="1"/>
    <col min="8823" max="8823" width="14.28515625" style="20" bestFit="1" customWidth="1"/>
    <col min="8824" max="8825" width="9.28515625" style="20" bestFit="1" customWidth="1"/>
    <col min="8826" max="8826" width="14.28515625" style="20" bestFit="1" customWidth="1"/>
    <col min="8827" max="8827" width="9.28515625" style="20" bestFit="1" customWidth="1"/>
    <col min="8828" max="8828" width="9.140625" style="20"/>
    <col min="8829" max="8830" width="9.28515625" style="20" bestFit="1" customWidth="1"/>
    <col min="8831" max="8831" width="14.28515625" style="20" bestFit="1" customWidth="1"/>
    <col min="8832" max="8833" width="9.28515625" style="20" bestFit="1" customWidth="1"/>
    <col min="8834" max="8834" width="14.28515625" style="20" bestFit="1" customWidth="1"/>
    <col min="8835" max="8835" width="9.28515625" style="20" bestFit="1" customWidth="1"/>
    <col min="8836" max="8836" width="9.140625" style="20"/>
    <col min="8837" max="8838" width="9.28515625" style="20" bestFit="1" customWidth="1"/>
    <col min="8839" max="8839" width="14.28515625" style="20" bestFit="1" customWidth="1"/>
    <col min="8840" max="8841" width="9.28515625" style="20" bestFit="1" customWidth="1"/>
    <col min="8842" max="8842" width="14.28515625" style="20" bestFit="1" customWidth="1"/>
    <col min="8843" max="8843" width="9.28515625" style="20" bestFit="1" customWidth="1"/>
    <col min="8844" max="8844" width="9.140625" style="20"/>
    <col min="8845" max="8846" width="9.28515625" style="20" bestFit="1" customWidth="1"/>
    <col min="8847" max="8847" width="14.28515625" style="20" bestFit="1" customWidth="1"/>
    <col min="8848" max="8849" width="9.28515625" style="20" bestFit="1" customWidth="1"/>
    <col min="8850" max="8850" width="14.28515625" style="20" bestFit="1" customWidth="1"/>
    <col min="8851" max="8851" width="9.28515625" style="20" bestFit="1" customWidth="1"/>
    <col min="8852" max="8852" width="9.140625" style="20"/>
    <col min="8853" max="8854" width="9.28515625" style="20" bestFit="1" customWidth="1"/>
    <col min="8855" max="8855" width="14.28515625" style="20" bestFit="1" customWidth="1"/>
    <col min="8856" max="8857" width="9.28515625" style="20" bestFit="1" customWidth="1"/>
    <col min="8858" max="8858" width="14.28515625" style="20" bestFit="1" customWidth="1"/>
    <col min="8859" max="8859" width="9.28515625" style="20" bestFit="1" customWidth="1"/>
    <col min="8860" max="8860" width="9.140625" style="20"/>
    <col min="8861" max="8862" width="9.28515625" style="20" bestFit="1" customWidth="1"/>
    <col min="8863" max="8863" width="14.28515625" style="20" bestFit="1" customWidth="1"/>
    <col min="8864" max="8865" width="9.28515625" style="20" bestFit="1" customWidth="1"/>
    <col min="8866" max="8866" width="14.28515625" style="20" bestFit="1" customWidth="1"/>
    <col min="8867" max="8867" width="9.28515625" style="20" bestFit="1" customWidth="1"/>
    <col min="8868" max="8868" width="9.140625" style="20"/>
    <col min="8869" max="8870" width="9.28515625" style="20" bestFit="1" customWidth="1"/>
    <col min="8871" max="8871" width="14.28515625" style="20" bestFit="1" customWidth="1"/>
    <col min="8872" max="8873" width="9.28515625" style="20" bestFit="1" customWidth="1"/>
    <col min="8874" max="8874" width="14.28515625" style="20" bestFit="1" customWidth="1"/>
    <col min="8875" max="8875" width="9.28515625" style="20" bestFit="1" customWidth="1"/>
    <col min="8876" max="8876" width="9.140625" style="20"/>
    <col min="8877" max="8878" width="9.28515625" style="20" bestFit="1" customWidth="1"/>
    <col min="8879" max="8879" width="14.28515625" style="20" bestFit="1" customWidth="1"/>
    <col min="8880" max="8881" width="9.28515625" style="20" bestFit="1" customWidth="1"/>
    <col min="8882" max="8882" width="14.28515625" style="20" bestFit="1" customWidth="1"/>
    <col min="8883" max="8883" width="9.28515625" style="20" bestFit="1" customWidth="1"/>
    <col min="8884" max="8884" width="9.140625" style="20"/>
    <col min="8885" max="8886" width="9.28515625" style="20" bestFit="1" customWidth="1"/>
    <col min="8887" max="8887" width="14.28515625" style="20" bestFit="1" customWidth="1"/>
    <col min="8888" max="8889" width="9.28515625" style="20" bestFit="1" customWidth="1"/>
    <col min="8890" max="8890" width="14.28515625" style="20" bestFit="1" customWidth="1"/>
    <col min="8891" max="8891" width="9.28515625" style="20" bestFit="1" customWidth="1"/>
    <col min="8892" max="8892" width="9.140625" style="20"/>
    <col min="8893" max="8894" width="9.28515625" style="20" bestFit="1" customWidth="1"/>
    <col min="8895" max="8895" width="14.28515625" style="20" bestFit="1" customWidth="1"/>
    <col min="8896" max="8897" width="9.28515625" style="20" bestFit="1" customWidth="1"/>
    <col min="8898" max="8898" width="14.28515625" style="20" bestFit="1" customWidth="1"/>
    <col min="8899" max="8899" width="9.28515625" style="20" bestFit="1" customWidth="1"/>
    <col min="8900" max="8900" width="9.140625" style="20"/>
    <col min="8901" max="8902" width="9.28515625" style="20" bestFit="1" customWidth="1"/>
    <col min="8903" max="8903" width="14.28515625" style="20" bestFit="1" customWidth="1"/>
    <col min="8904" max="8905" width="9.28515625" style="20" bestFit="1" customWidth="1"/>
    <col min="8906" max="8906" width="14.28515625" style="20" bestFit="1" customWidth="1"/>
    <col min="8907" max="8907" width="9.28515625" style="20" bestFit="1" customWidth="1"/>
    <col min="8908" max="8908" width="9.140625" style="20"/>
    <col min="8909" max="8910" width="9.28515625" style="20" bestFit="1" customWidth="1"/>
    <col min="8911" max="8911" width="14.28515625" style="20" bestFit="1" customWidth="1"/>
    <col min="8912" max="8913" width="9.28515625" style="20" bestFit="1" customWidth="1"/>
    <col min="8914" max="8914" width="14.28515625" style="20" bestFit="1" customWidth="1"/>
    <col min="8915" max="8915" width="9.28515625" style="20" bestFit="1" customWidth="1"/>
    <col min="8916" max="8916" width="9.140625" style="20"/>
    <col min="8917" max="8918" width="9.28515625" style="20" bestFit="1" customWidth="1"/>
    <col min="8919" max="8919" width="14.28515625" style="20" bestFit="1" customWidth="1"/>
    <col min="8920" max="8921" width="9.28515625" style="20" bestFit="1" customWidth="1"/>
    <col min="8922" max="8922" width="14.28515625" style="20" bestFit="1" customWidth="1"/>
    <col min="8923" max="8923" width="9.28515625" style="20" bestFit="1" customWidth="1"/>
    <col min="8924" max="8924" width="9.140625" style="20"/>
    <col min="8925" max="8926" width="9.28515625" style="20" bestFit="1" customWidth="1"/>
    <col min="8927" max="8927" width="14.28515625" style="20" bestFit="1" customWidth="1"/>
    <col min="8928" max="8929" width="9.28515625" style="20" bestFit="1" customWidth="1"/>
    <col min="8930" max="8930" width="14.28515625" style="20" bestFit="1" customWidth="1"/>
    <col min="8931" max="8931" width="9.28515625" style="20" bestFit="1" customWidth="1"/>
    <col min="8932" max="8932" width="9.140625" style="20"/>
    <col min="8933" max="8934" width="9.28515625" style="20" bestFit="1" customWidth="1"/>
    <col min="8935" max="8935" width="14.28515625" style="20" bestFit="1" customWidth="1"/>
    <col min="8936" max="8937" width="9.28515625" style="20" bestFit="1" customWidth="1"/>
    <col min="8938" max="8938" width="14.28515625" style="20" bestFit="1" customWidth="1"/>
    <col min="8939" max="8939" width="9.28515625" style="20" bestFit="1" customWidth="1"/>
    <col min="8940" max="8940" width="9.140625" style="20"/>
    <col min="8941" max="8942" width="9.28515625" style="20" bestFit="1" customWidth="1"/>
    <col min="8943" max="8943" width="14.28515625" style="20" bestFit="1" customWidth="1"/>
    <col min="8944" max="8945" width="9.28515625" style="20" bestFit="1" customWidth="1"/>
    <col min="8946" max="8946" width="14.28515625" style="20" bestFit="1" customWidth="1"/>
    <col min="8947" max="8947" width="9.28515625" style="20" bestFit="1" customWidth="1"/>
    <col min="8948" max="8948" width="9.140625" style="20"/>
    <col min="8949" max="8950" width="9.28515625" style="20" bestFit="1" customWidth="1"/>
    <col min="8951" max="8951" width="14.28515625" style="20" bestFit="1" customWidth="1"/>
    <col min="8952" max="8953" width="9.28515625" style="20" bestFit="1" customWidth="1"/>
    <col min="8954" max="8954" width="14.28515625" style="20" bestFit="1" customWidth="1"/>
    <col min="8955" max="8955" width="9.28515625" style="20" bestFit="1" customWidth="1"/>
    <col min="8956" max="8956" width="9.140625" style="20"/>
    <col min="8957" max="8958" width="9.28515625" style="20" bestFit="1" customWidth="1"/>
    <col min="8959" max="8959" width="14.28515625" style="20" bestFit="1" customWidth="1"/>
    <col min="8960" max="8961" width="9.28515625" style="20" bestFit="1" customWidth="1"/>
    <col min="8962" max="8962" width="14.28515625" style="20" bestFit="1" customWidth="1"/>
    <col min="8963" max="8963" width="9.28515625" style="20" bestFit="1" customWidth="1"/>
    <col min="8964" max="8964" width="9.140625" style="20"/>
    <col min="8965" max="8966" width="9.28515625" style="20" bestFit="1" customWidth="1"/>
    <col min="8967" max="8967" width="14.28515625" style="20" bestFit="1" customWidth="1"/>
    <col min="8968" max="8969" width="9.28515625" style="20" bestFit="1" customWidth="1"/>
    <col min="8970" max="8970" width="14.28515625" style="20" bestFit="1" customWidth="1"/>
    <col min="8971" max="8971" width="9.28515625" style="20" bestFit="1" customWidth="1"/>
    <col min="8972" max="8972" width="9.140625" style="20"/>
    <col min="8973" max="8974" width="9.28515625" style="20" bestFit="1" customWidth="1"/>
    <col min="8975" max="8975" width="14.28515625" style="20" bestFit="1" customWidth="1"/>
    <col min="8976" max="8977" width="9.28515625" style="20" bestFit="1" customWidth="1"/>
    <col min="8978" max="8978" width="14.28515625" style="20" bestFit="1" customWidth="1"/>
    <col min="8979" max="8979" width="9.28515625" style="20" bestFit="1" customWidth="1"/>
    <col min="8980" max="8980" width="9.140625" style="20"/>
    <col min="8981" max="8982" width="9.28515625" style="20" bestFit="1" customWidth="1"/>
    <col min="8983" max="8983" width="14.28515625" style="20" bestFit="1" customWidth="1"/>
    <col min="8984" max="8985" width="9.28515625" style="20" bestFit="1" customWidth="1"/>
    <col min="8986" max="8986" width="14.28515625" style="20" bestFit="1" customWidth="1"/>
    <col min="8987" max="8987" width="9.28515625" style="20" bestFit="1" customWidth="1"/>
    <col min="8988" max="8988" width="9.140625" style="20"/>
    <col min="8989" max="8990" width="9.28515625" style="20" bestFit="1" customWidth="1"/>
    <col min="8991" max="8991" width="14.28515625" style="20" bestFit="1" customWidth="1"/>
    <col min="8992" max="8993" width="9.28515625" style="20" bestFit="1" customWidth="1"/>
    <col min="8994" max="8994" width="14.28515625" style="20" bestFit="1" customWidth="1"/>
    <col min="8995" max="8995" width="9.28515625" style="20" bestFit="1" customWidth="1"/>
    <col min="8996" max="8996" width="9.140625" style="20"/>
    <col min="8997" max="8998" width="9.28515625" style="20" bestFit="1" customWidth="1"/>
    <col min="8999" max="8999" width="14.28515625" style="20" bestFit="1" customWidth="1"/>
    <col min="9000" max="9001" width="9.28515625" style="20" bestFit="1" customWidth="1"/>
    <col min="9002" max="9002" width="14.28515625" style="20" bestFit="1" customWidth="1"/>
    <col min="9003" max="9003" width="9.28515625" style="20" bestFit="1" customWidth="1"/>
    <col min="9004" max="9004" width="9.140625" style="20"/>
    <col min="9005" max="9006" width="9.28515625" style="20" bestFit="1" customWidth="1"/>
    <col min="9007" max="9007" width="14.28515625" style="20" bestFit="1" customWidth="1"/>
    <col min="9008" max="9009" width="9.28515625" style="20" bestFit="1" customWidth="1"/>
    <col min="9010" max="9010" width="14.28515625" style="20" bestFit="1" customWidth="1"/>
    <col min="9011" max="9011" width="9.28515625" style="20" bestFit="1" customWidth="1"/>
    <col min="9012" max="9012" width="9.140625" style="20"/>
    <col min="9013" max="9014" width="9.28515625" style="20" bestFit="1" customWidth="1"/>
    <col min="9015" max="9015" width="14.28515625" style="20" bestFit="1" customWidth="1"/>
    <col min="9016" max="9017" width="9.28515625" style="20" bestFit="1" customWidth="1"/>
    <col min="9018" max="9018" width="14.28515625" style="20" bestFit="1" customWidth="1"/>
    <col min="9019" max="9019" width="9.28515625" style="20" bestFit="1" customWidth="1"/>
    <col min="9020" max="9020" width="9.140625" style="20"/>
    <col min="9021" max="9022" width="9.28515625" style="20" bestFit="1" customWidth="1"/>
    <col min="9023" max="9023" width="14.28515625" style="20" bestFit="1" customWidth="1"/>
    <col min="9024" max="9025" width="9.28515625" style="20" bestFit="1" customWidth="1"/>
    <col min="9026" max="9026" width="14.28515625" style="20" bestFit="1" customWidth="1"/>
    <col min="9027" max="9027" width="9.28515625" style="20" bestFit="1" customWidth="1"/>
    <col min="9028" max="9028" width="9.140625" style="20"/>
    <col min="9029" max="9030" width="9.28515625" style="20" bestFit="1" customWidth="1"/>
    <col min="9031" max="9031" width="14.28515625" style="20" bestFit="1" customWidth="1"/>
    <col min="9032" max="9033" width="9.28515625" style="20" bestFit="1" customWidth="1"/>
    <col min="9034" max="9034" width="14.28515625" style="20" bestFit="1" customWidth="1"/>
    <col min="9035" max="9035" width="9.28515625" style="20" bestFit="1" customWidth="1"/>
    <col min="9036" max="9036" width="9.140625" style="20"/>
    <col min="9037" max="9038" width="9.28515625" style="20" bestFit="1" customWidth="1"/>
    <col min="9039" max="9039" width="14.28515625" style="20" bestFit="1" customWidth="1"/>
    <col min="9040" max="9041" width="9.28515625" style="20" bestFit="1" customWidth="1"/>
    <col min="9042" max="9042" width="14.28515625" style="20" bestFit="1" customWidth="1"/>
    <col min="9043" max="9043" width="9.28515625" style="20" bestFit="1" customWidth="1"/>
    <col min="9044" max="9044" width="9.140625" style="20"/>
    <col min="9045" max="9046" width="9.28515625" style="20" bestFit="1" customWidth="1"/>
    <col min="9047" max="9047" width="14.28515625" style="20" bestFit="1" customWidth="1"/>
    <col min="9048" max="9049" width="9.28515625" style="20" bestFit="1" customWidth="1"/>
    <col min="9050" max="9050" width="14.28515625" style="20" bestFit="1" customWidth="1"/>
    <col min="9051" max="9051" width="9.28515625" style="20" bestFit="1" customWidth="1"/>
    <col min="9052" max="9052" width="9.140625" style="20"/>
    <col min="9053" max="9054" width="9.28515625" style="20" bestFit="1" customWidth="1"/>
    <col min="9055" max="9055" width="14.28515625" style="20" bestFit="1" customWidth="1"/>
    <col min="9056" max="9057" width="9.28515625" style="20" bestFit="1" customWidth="1"/>
    <col min="9058" max="9058" width="14.28515625" style="20" bestFit="1" customWidth="1"/>
    <col min="9059" max="9059" width="9.28515625" style="20" bestFit="1" customWidth="1"/>
    <col min="9060" max="9060" width="9.140625" style="20"/>
    <col min="9061" max="9062" width="9.28515625" style="20" bestFit="1" customWidth="1"/>
    <col min="9063" max="9063" width="14.28515625" style="20" bestFit="1" customWidth="1"/>
    <col min="9064" max="9065" width="9.28515625" style="20" bestFit="1" customWidth="1"/>
    <col min="9066" max="9066" width="14.28515625" style="20" bestFit="1" customWidth="1"/>
    <col min="9067" max="9067" width="9.28515625" style="20" bestFit="1" customWidth="1"/>
    <col min="9068" max="9068" width="9.140625" style="20"/>
    <col min="9069" max="9070" width="9.28515625" style="20" bestFit="1" customWidth="1"/>
    <col min="9071" max="9071" width="14.28515625" style="20" bestFit="1" customWidth="1"/>
    <col min="9072" max="9073" width="9.28515625" style="20" bestFit="1" customWidth="1"/>
    <col min="9074" max="9074" width="14.28515625" style="20" bestFit="1" customWidth="1"/>
    <col min="9075" max="9075" width="9.28515625" style="20" bestFit="1" customWidth="1"/>
    <col min="9076" max="9076" width="9.140625" style="20"/>
    <col min="9077" max="9078" width="9.28515625" style="20" bestFit="1" customWidth="1"/>
    <col min="9079" max="9079" width="14.28515625" style="20" bestFit="1" customWidth="1"/>
    <col min="9080" max="9081" width="9.28515625" style="20" bestFit="1" customWidth="1"/>
    <col min="9082" max="9082" width="14.28515625" style="20" bestFit="1" customWidth="1"/>
    <col min="9083" max="9083" width="9.28515625" style="20" bestFit="1" customWidth="1"/>
    <col min="9084" max="9084" width="9.140625" style="20"/>
    <col min="9085" max="9086" width="9.28515625" style="20" bestFit="1" customWidth="1"/>
    <col min="9087" max="9087" width="14.28515625" style="20" bestFit="1" customWidth="1"/>
    <col min="9088" max="9089" width="9.28515625" style="20" bestFit="1" customWidth="1"/>
    <col min="9090" max="9090" width="14.28515625" style="20" bestFit="1" customWidth="1"/>
    <col min="9091" max="9091" width="9.28515625" style="20" bestFit="1" customWidth="1"/>
    <col min="9092" max="9092" width="9.140625" style="20"/>
    <col min="9093" max="9094" width="9.28515625" style="20" bestFit="1" customWidth="1"/>
    <col min="9095" max="9095" width="14.28515625" style="20" bestFit="1" customWidth="1"/>
    <col min="9096" max="9097" width="9.28515625" style="20" bestFit="1" customWidth="1"/>
    <col min="9098" max="9098" width="14.28515625" style="20" bestFit="1" customWidth="1"/>
    <col min="9099" max="9099" width="9.28515625" style="20" bestFit="1" customWidth="1"/>
    <col min="9100" max="9100" width="9.140625" style="20"/>
    <col min="9101" max="9102" width="9.28515625" style="20" bestFit="1" customWidth="1"/>
    <col min="9103" max="9103" width="14.28515625" style="20" bestFit="1" customWidth="1"/>
    <col min="9104" max="9105" width="9.28515625" style="20" bestFit="1" customWidth="1"/>
    <col min="9106" max="9106" width="14.28515625" style="20" bestFit="1" customWidth="1"/>
    <col min="9107" max="9107" width="9.28515625" style="20" bestFit="1" customWidth="1"/>
    <col min="9108" max="9108" width="9.140625" style="20"/>
    <col min="9109" max="9110" width="9.28515625" style="20" bestFit="1" customWidth="1"/>
    <col min="9111" max="9111" width="14.28515625" style="20" bestFit="1" customWidth="1"/>
    <col min="9112" max="9113" width="9.28515625" style="20" bestFit="1" customWidth="1"/>
    <col min="9114" max="9114" width="14.28515625" style="20" bestFit="1" customWidth="1"/>
    <col min="9115" max="9115" width="9.28515625" style="20" bestFit="1" customWidth="1"/>
    <col min="9116" max="9116" width="9.140625" style="20"/>
    <col min="9117" max="9118" width="9.28515625" style="20" bestFit="1" customWidth="1"/>
    <col min="9119" max="9119" width="14.28515625" style="20" bestFit="1" customWidth="1"/>
    <col min="9120" max="9121" width="9.28515625" style="20" bestFit="1" customWidth="1"/>
    <col min="9122" max="9122" width="14.28515625" style="20" bestFit="1" customWidth="1"/>
    <col min="9123" max="9123" width="9.28515625" style="20" bestFit="1" customWidth="1"/>
    <col min="9124" max="9124" width="9.140625" style="20"/>
    <col min="9125" max="9126" width="9.28515625" style="20" bestFit="1" customWidth="1"/>
    <col min="9127" max="9127" width="14.28515625" style="20" bestFit="1" customWidth="1"/>
    <col min="9128" max="9129" width="9.28515625" style="20" bestFit="1" customWidth="1"/>
    <col min="9130" max="9130" width="14.28515625" style="20" bestFit="1" customWidth="1"/>
    <col min="9131" max="9131" width="9.28515625" style="20" bestFit="1" customWidth="1"/>
    <col min="9132" max="9132" width="9.140625" style="20"/>
    <col min="9133" max="9134" width="9.28515625" style="20" bestFit="1" customWidth="1"/>
    <col min="9135" max="9135" width="14.28515625" style="20" bestFit="1" customWidth="1"/>
    <col min="9136" max="9137" width="9.28515625" style="20" bestFit="1" customWidth="1"/>
    <col min="9138" max="9138" width="14.28515625" style="20" bestFit="1" customWidth="1"/>
    <col min="9139" max="9139" width="9.28515625" style="20" bestFit="1" customWidth="1"/>
    <col min="9140" max="9140" width="9.140625" style="20"/>
    <col min="9141" max="9142" width="9.28515625" style="20" bestFit="1" customWidth="1"/>
    <col min="9143" max="9143" width="14.28515625" style="20" bestFit="1" customWidth="1"/>
    <col min="9144" max="9145" width="9.28515625" style="20" bestFit="1" customWidth="1"/>
    <col min="9146" max="9146" width="14.28515625" style="20" bestFit="1" customWidth="1"/>
    <col min="9147" max="9147" width="9.28515625" style="20" bestFit="1" customWidth="1"/>
    <col min="9148" max="9148" width="9.140625" style="20"/>
    <col min="9149" max="9150" width="9.28515625" style="20" bestFit="1" customWidth="1"/>
    <col min="9151" max="9151" width="14.28515625" style="20" bestFit="1" customWidth="1"/>
    <col min="9152" max="9153" width="9.28515625" style="20" bestFit="1" customWidth="1"/>
    <col min="9154" max="9154" width="14.28515625" style="20" bestFit="1" customWidth="1"/>
    <col min="9155" max="9155" width="9.28515625" style="20" bestFit="1" customWidth="1"/>
    <col min="9156" max="9156" width="9.140625" style="20"/>
    <col min="9157" max="9158" width="9.28515625" style="20" bestFit="1" customWidth="1"/>
    <col min="9159" max="9159" width="14.28515625" style="20" bestFit="1" customWidth="1"/>
    <col min="9160" max="9161" width="9.28515625" style="20" bestFit="1" customWidth="1"/>
    <col min="9162" max="9162" width="14.28515625" style="20" bestFit="1" customWidth="1"/>
    <col min="9163" max="9163" width="9.28515625" style="20" bestFit="1" customWidth="1"/>
    <col min="9164" max="9164" width="9.140625" style="20"/>
    <col min="9165" max="9166" width="9.28515625" style="20" bestFit="1" customWidth="1"/>
    <col min="9167" max="9167" width="14.28515625" style="20" bestFit="1" customWidth="1"/>
    <col min="9168" max="9169" width="9.28515625" style="20" bestFit="1" customWidth="1"/>
    <col min="9170" max="9170" width="14.28515625" style="20" bestFit="1" customWidth="1"/>
    <col min="9171" max="9171" width="9.28515625" style="20" bestFit="1" customWidth="1"/>
    <col min="9172" max="9172" width="9.140625" style="20"/>
    <col min="9173" max="9174" width="9.28515625" style="20" bestFit="1" customWidth="1"/>
    <col min="9175" max="9175" width="14.28515625" style="20" bestFit="1" customWidth="1"/>
    <col min="9176" max="9177" width="9.28515625" style="20" bestFit="1" customWidth="1"/>
    <col min="9178" max="9178" width="14.28515625" style="20" bestFit="1" customWidth="1"/>
    <col min="9179" max="9179" width="9.28515625" style="20" bestFit="1" customWidth="1"/>
    <col min="9180" max="9180" width="9.140625" style="20"/>
    <col min="9181" max="9182" width="9.28515625" style="20" bestFit="1" customWidth="1"/>
    <col min="9183" max="9183" width="14.28515625" style="20" bestFit="1" customWidth="1"/>
    <col min="9184" max="9185" width="9.28515625" style="20" bestFit="1" customWidth="1"/>
    <col min="9186" max="9186" width="14.28515625" style="20" bestFit="1" customWidth="1"/>
    <col min="9187" max="9187" width="9.28515625" style="20" bestFit="1" customWidth="1"/>
    <col min="9188" max="9188" width="9.140625" style="20"/>
    <col min="9189" max="9190" width="9.28515625" style="20" bestFit="1" customWidth="1"/>
    <col min="9191" max="9191" width="14.28515625" style="20" bestFit="1" customWidth="1"/>
    <col min="9192" max="9193" width="9.28515625" style="20" bestFit="1" customWidth="1"/>
    <col min="9194" max="9194" width="14.28515625" style="20" bestFit="1" customWidth="1"/>
    <col min="9195" max="9195" width="9.28515625" style="20" bestFit="1" customWidth="1"/>
    <col min="9196" max="9196" width="9.140625" style="20"/>
    <col min="9197" max="9198" width="9.28515625" style="20" bestFit="1" customWidth="1"/>
    <col min="9199" max="9199" width="14.28515625" style="20" bestFit="1" customWidth="1"/>
    <col min="9200" max="9201" width="9.28515625" style="20" bestFit="1" customWidth="1"/>
    <col min="9202" max="9202" width="14.28515625" style="20" bestFit="1" customWidth="1"/>
    <col min="9203" max="9203" width="9.28515625" style="20" bestFit="1" customWidth="1"/>
    <col min="9204" max="9204" width="9.140625" style="20"/>
    <col min="9205" max="9206" width="9.28515625" style="20" bestFit="1" customWidth="1"/>
    <col min="9207" max="9207" width="14.28515625" style="20" bestFit="1" customWidth="1"/>
    <col min="9208" max="9209" width="9.28515625" style="20" bestFit="1" customWidth="1"/>
    <col min="9210" max="9210" width="14.28515625" style="20" bestFit="1" customWidth="1"/>
    <col min="9211" max="9211" width="9.28515625" style="20" bestFit="1" customWidth="1"/>
    <col min="9212" max="9212" width="9.140625" style="20"/>
    <col min="9213" max="9214" width="9.28515625" style="20" bestFit="1" customWidth="1"/>
    <col min="9215" max="9215" width="14.28515625" style="20" bestFit="1" customWidth="1"/>
    <col min="9216" max="9217" width="9.28515625" style="20" bestFit="1" customWidth="1"/>
    <col min="9218" max="9218" width="14.28515625" style="20" bestFit="1" customWidth="1"/>
    <col min="9219" max="9219" width="9.28515625" style="20" bestFit="1" customWidth="1"/>
    <col min="9220" max="9220" width="9.140625" style="20"/>
    <col min="9221" max="9222" width="9.28515625" style="20" bestFit="1" customWidth="1"/>
    <col min="9223" max="9223" width="14.28515625" style="20" bestFit="1" customWidth="1"/>
    <col min="9224" max="9225" width="9.28515625" style="20" bestFit="1" customWidth="1"/>
    <col min="9226" max="9226" width="14.28515625" style="20" bestFit="1" customWidth="1"/>
    <col min="9227" max="9227" width="9.28515625" style="20" bestFit="1" customWidth="1"/>
    <col min="9228" max="9228" width="9.140625" style="20"/>
    <col min="9229" max="9230" width="9.28515625" style="20" bestFit="1" customWidth="1"/>
    <col min="9231" max="9231" width="14.28515625" style="20" bestFit="1" customWidth="1"/>
    <col min="9232" max="9233" width="9.28515625" style="20" bestFit="1" customWidth="1"/>
    <col min="9234" max="9234" width="14.28515625" style="20" bestFit="1" customWidth="1"/>
    <col min="9235" max="9235" width="9.28515625" style="20" bestFit="1" customWidth="1"/>
    <col min="9236" max="9236" width="9.140625" style="20"/>
    <col min="9237" max="9238" width="9.28515625" style="20" bestFit="1" customWidth="1"/>
    <col min="9239" max="9239" width="14.28515625" style="20" bestFit="1" customWidth="1"/>
    <col min="9240" max="9241" width="9.28515625" style="20" bestFit="1" customWidth="1"/>
    <col min="9242" max="9242" width="14.28515625" style="20" bestFit="1" customWidth="1"/>
    <col min="9243" max="9243" width="9.28515625" style="20" bestFit="1" customWidth="1"/>
    <col min="9244" max="9244" width="9.140625" style="20"/>
    <col min="9245" max="9246" width="9.28515625" style="20" bestFit="1" customWidth="1"/>
    <col min="9247" max="9247" width="14.28515625" style="20" bestFit="1" customWidth="1"/>
    <col min="9248" max="9249" width="9.28515625" style="20" bestFit="1" customWidth="1"/>
    <col min="9250" max="9250" width="14.28515625" style="20" bestFit="1" customWidth="1"/>
    <col min="9251" max="9251" width="9.28515625" style="20" bestFit="1" customWidth="1"/>
    <col min="9252" max="9252" width="9.140625" style="20"/>
    <col min="9253" max="9254" width="9.28515625" style="20" bestFit="1" customWidth="1"/>
    <col min="9255" max="9255" width="14.28515625" style="20" bestFit="1" customWidth="1"/>
    <col min="9256" max="9257" width="9.28515625" style="20" bestFit="1" customWidth="1"/>
    <col min="9258" max="9258" width="14.28515625" style="20" bestFit="1" customWidth="1"/>
    <col min="9259" max="9259" width="9.28515625" style="20" bestFit="1" customWidth="1"/>
    <col min="9260" max="9260" width="9.140625" style="20"/>
    <col min="9261" max="9262" width="9.28515625" style="20" bestFit="1" customWidth="1"/>
    <col min="9263" max="9263" width="14.28515625" style="20" bestFit="1" customWidth="1"/>
    <col min="9264" max="9265" width="9.28515625" style="20" bestFit="1" customWidth="1"/>
    <col min="9266" max="9266" width="14.28515625" style="20" bestFit="1" customWidth="1"/>
    <col min="9267" max="9267" width="9.28515625" style="20" bestFit="1" customWidth="1"/>
    <col min="9268" max="9268" width="9.140625" style="20"/>
    <col min="9269" max="9270" width="9.28515625" style="20" bestFit="1" customWidth="1"/>
    <col min="9271" max="9271" width="14.28515625" style="20" bestFit="1" customWidth="1"/>
    <col min="9272" max="9273" width="9.28515625" style="20" bestFit="1" customWidth="1"/>
    <col min="9274" max="9274" width="14.28515625" style="20" bestFit="1" customWidth="1"/>
    <col min="9275" max="9275" width="9.28515625" style="20" bestFit="1" customWidth="1"/>
    <col min="9276" max="9276" width="9.140625" style="20"/>
    <col min="9277" max="9278" width="9.28515625" style="20" bestFit="1" customWidth="1"/>
    <col min="9279" max="9279" width="14.28515625" style="20" bestFit="1" customWidth="1"/>
    <col min="9280" max="9281" width="9.28515625" style="20" bestFit="1" customWidth="1"/>
    <col min="9282" max="9282" width="14.28515625" style="20" bestFit="1" customWidth="1"/>
    <col min="9283" max="9283" width="9.28515625" style="20" bestFit="1" customWidth="1"/>
    <col min="9284" max="9284" width="9.140625" style="20"/>
    <col min="9285" max="9286" width="9.28515625" style="20" bestFit="1" customWidth="1"/>
    <col min="9287" max="9287" width="14.28515625" style="20" bestFit="1" customWidth="1"/>
    <col min="9288" max="9289" width="9.28515625" style="20" bestFit="1" customWidth="1"/>
    <col min="9290" max="9290" width="14.28515625" style="20" bestFit="1" customWidth="1"/>
    <col min="9291" max="9291" width="9.28515625" style="20" bestFit="1" customWidth="1"/>
    <col min="9292" max="9292" width="9.140625" style="20"/>
    <col min="9293" max="9294" width="9.28515625" style="20" bestFit="1" customWidth="1"/>
    <col min="9295" max="9295" width="14.28515625" style="20" bestFit="1" customWidth="1"/>
    <col min="9296" max="9297" width="9.28515625" style="20" bestFit="1" customWidth="1"/>
    <col min="9298" max="9298" width="14.28515625" style="20" bestFit="1" customWidth="1"/>
    <col min="9299" max="9299" width="9.28515625" style="20" bestFit="1" customWidth="1"/>
    <col min="9300" max="9300" width="9.140625" style="20"/>
    <col min="9301" max="9302" width="9.28515625" style="20" bestFit="1" customWidth="1"/>
    <col min="9303" max="9303" width="14.28515625" style="20" bestFit="1" customWidth="1"/>
    <col min="9304" max="9305" width="9.28515625" style="20" bestFit="1" customWidth="1"/>
    <col min="9306" max="9306" width="14.28515625" style="20" bestFit="1" customWidth="1"/>
    <col min="9307" max="9307" width="9.28515625" style="20" bestFit="1" customWidth="1"/>
    <col min="9308" max="9308" width="9.140625" style="20"/>
    <col min="9309" max="9310" width="9.28515625" style="20" bestFit="1" customWidth="1"/>
    <col min="9311" max="9311" width="14.28515625" style="20" bestFit="1" customWidth="1"/>
    <col min="9312" max="9313" width="9.28515625" style="20" bestFit="1" customWidth="1"/>
    <col min="9314" max="9314" width="14.28515625" style="20" bestFit="1" customWidth="1"/>
    <col min="9315" max="9315" width="9.28515625" style="20" bestFit="1" customWidth="1"/>
    <col min="9316" max="9316" width="9.140625" style="20"/>
    <col min="9317" max="9318" width="9.28515625" style="20" bestFit="1" customWidth="1"/>
    <col min="9319" max="9319" width="14.28515625" style="20" bestFit="1" customWidth="1"/>
    <col min="9320" max="9321" width="9.28515625" style="20" bestFit="1" customWidth="1"/>
    <col min="9322" max="9322" width="14.28515625" style="20" bestFit="1" customWidth="1"/>
    <col min="9323" max="9323" width="9.28515625" style="20" bestFit="1" customWidth="1"/>
    <col min="9324" max="9324" width="9.140625" style="20"/>
    <col min="9325" max="9326" width="9.28515625" style="20" bestFit="1" customWidth="1"/>
    <col min="9327" max="9327" width="14.28515625" style="20" bestFit="1" customWidth="1"/>
    <col min="9328" max="9329" width="9.28515625" style="20" bestFit="1" customWidth="1"/>
    <col min="9330" max="9330" width="14.28515625" style="20" bestFit="1" customWidth="1"/>
    <col min="9331" max="9331" width="9.28515625" style="20" bestFit="1" customWidth="1"/>
    <col min="9332" max="9332" width="9.140625" style="20"/>
    <col min="9333" max="9334" width="9.28515625" style="20" bestFit="1" customWidth="1"/>
    <col min="9335" max="9335" width="14.28515625" style="20" bestFit="1" customWidth="1"/>
    <col min="9336" max="9337" width="9.28515625" style="20" bestFit="1" customWidth="1"/>
    <col min="9338" max="9338" width="14.28515625" style="20" bestFit="1" customWidth="1"/>
    <col min="9339" max="9339" width="9.28515625" style="20" bestFit="1" customWidth="1"/>
    <col min="9340" max="9340" width="9.140625" style="20"/>
    <col min="9341" max="9342" width="9.28515625" style="20" bestFit="1" customWidth="1"/>
    <col min="9343" max="9343" width="14.28515625" style="20" bestFit="1" customWidth="1"/>
    <col min="9344" max="9345" width="9.28515625" style="20" bestFit="1" customWidth="1"/>
    <col min="9346" max="9346" width="14.28515625" style="20" bestFit="1" customWidth="1"/>
    <col min="9347" max="9347" width="9.28515625" style="20" bestFit="1" customWidth="1"/>
    <col min="9348" max="9348" width="9.140625" style="20"/>
    <col min="9349" max="9350" width="9.28515625" style="20" bestFit="1" customWidth="1"/>
    <col min="9351" max="9351" width="14.28515625" style="20" bestFit="1" customWidth="1"/>
    <col min="9352" max="9353" width="9.28515625" style="20" bestFit="1" customWidth="1"/>
    <col min="9354" max="9354" width="14.28515625" style="20" bestFit="1" customWidth="1"/>
    <col min="9355" max="9355" width="9.28515625" style="20" bestFit="1" customWidth="1"/>
    <col min="9356" max="9356" width="9.140625" style="20"/>
    <col min="9357" max="9358" width="9.28515625" style="20" bestFit="1" customWidth="1"/>
    <col min="9359" max="9359" width="14.28515625" style="20" bestFit="1" customWidth="1"/>
    <col min="9360" max="9361" width="9.28515625" style="20" bestFit="1" customWidth="1"/>
    <col min="9362" max="9362" width="14.28515625" style="20" bestFit="1" customWidth="1"/>
    <col min="9363" max="9363" width="9.28515625" style="20" bestFit="1" customWidth="1"/>
    <col min="9364" max="9364" width="9.140625" style="20"/>
    <col min="9365" max="9366" width="9.28515625" style="20" bestFit="1" customWidth="1"/>
    <col min="9367" max="9367" width="14.28515625" style="20" bestFit="1" customWidth="1"/>
    <col min="9368" max="9369" width="9.28515625" style="20" bestFit="1" customWidth="1"/>
    <col min="9370" max="9370" width="14.28515625" style="20" bestFit="1" customWidth="1"/>
    <col min="9371" max="9371" width="9.28515625" style="20" bestFit="1" customWidth="1"/>
    <col min="9372" max="9372" width="9.140625" style="20"/>
    <col min="9373" max="9374" width="9.28515625" style="20" bestFit="1" customWidth="1"/>
    <col min="9375" max="9375" width="14.28515625" style="20" bestFit="1" customWidth="1"/>
    <col min="9376" max="9377" width="9.28515625" style="20" bestFit="1" customWidth="1"/>
    <col min="9378" max="9378" width="14.28515625" style="20" bestFit="1" customWidth="1"/>
    <col min="9379" max="9379" width="9.28515625" style="20" bestFit="1" customWidth="1"/>
    <col min="9380" max="9380" width="9.140625" style="20"/>
    <col min="9381" max="9382" width="9.28515625" style="20" bestFit="1" customWidth="1"/>
    <col min="9383" max="9383" width="14.28515625" style="20" bestFit="1" customWidth="1"/>
    <col min="9384" max="9385" width="9.28515625" style="20" bestFit="1" customWidth="1"/>
    <col min="9386" max="9386" width="14.28515625" style="20" bestFit="1" customWidth="1"/>
    <col min="9387" max="9387" width="9.28515625" style="20" bestFit="1" customWidth="1"/>
    <col min="9388" max="9388" width="9.140625" style="20"/>
    <col min="9389" max="9390" width="9.28515625" style="20" bestFit="1" customWidth="1"/>
    <col min="9391" max="9391" width="14.28515625" style="20" bestFit="1" customWidth="1"/>
    <col min="9392" max="9393" width="9.28515625" style="20" bestFit="1" customWidth="1"/>
    <col min="9394" max="9394" width="14.28515625" style="20" bestFit="1" customWidth="1"/>
    <col min="9395" max="9395" width="9.28515625" style="20" bestFit="1" customWidth="1"/>
    <col min="9396" max="9396" width="9.140625" style="20"/>
    <col min="9397" max="9398" width="9.28515625" style="20" bestFit="1" customWidth="1"/>
    <col min="9399" max="9399" width="14.28515625" style="20" bestFit="1" customWidth="1"/>
    <col min="9400" max="9401" width="9.28515625" style="20" bestFit="1" customWidth="1"/>
    <col min="9402" max="9402" width="14.28515625" style="20" bestFit="1" customWidth="1"/>
    <col min="9403" max="9403" width="9.28515625" style="20" bestFit="1" customWidth="1"/>
    <col min="9404" max="9404" width="9.140625" style="20"/>
    <col min="9405" max="9406" width="9.28515625" style="20" bestFit="1" customWidth="1"/>
    <col min="9407" max="9407" width="14.28515625" style="20" bestFit="1" customWidth="1"/>
    <col min="9408" max="9409" width="9.28515625" style="20" bestFit="1" customWidth="1"/>
    <col min="9410" max="9410" width="14.28515625" style="20" bestFit="1" customWidth="1"/>
    <col min="9411" max="9411" width="9.28515625" style="20" bestFit="1" customWidth="1"/>
    <col min="9412" max="9412" width="9.140625" style="20"/>
    <col min="9413" max="9414" width="9.28515625" style="20" bestFit="1" customWidth="1"/>
    <col min="9415" max="9415" width="14.28515625" style="20" bestFit="1" customWidth="1"/>
    <col min="9416" max="9417" width="9.28515625" style="20" bestFit="1" customWidth="1"/>
    <col min="9418" max="9418" width="14.28515625" style="20" bestFit="1" customWidth="1"/>
    <col min="9419" max="9419" width="9.28515625" style="20" bestFit="1" customWidth="1"/>
    <col min="9420" max="9420" width="9.140625" style="20"/>
    <col min="9421" max="9422" width="9.28515625" style="20" bestFit="1" customWidth="1"/>
    <col min="9423" max="9423" width="14.28515625" style="20" bestFit="1" customWidth="1"/>
    <col min="9424" max="9425" width="9.28515625" style="20" bestFit="1" customWidth="1"/>
    <col min="9426" max="9426" width="14.28515625" style="20" bestFit="1" customWidth="1"/>
    <col min="9427" max="9427" width="9.28515625" style="20" bestFit="1" customWidth="1"/>
    <col min="9428" max="9428" width="9.140625" style="20"/>
    <col min="9429" max="9430" width="9.28515625" style="20" bestFit="1" customWidth="1"/>
    <col min="9431" max="9431" width="14.28515625" style="20" bestFit="1" customWidth="1"/>
    <col min="9432" max="9433" width="9.28515625" style="20" bestFit="1" customWidth="1"/>
    <col min="9434" max="9434" width="14.28515625" style="20" bestFit="1" customWidth="1"/>
    <col min="9435" max="9435" width="9.28515625" style="20" bestFit="1" customWidth="1"/>
    <col min="9436" max="9436" width="9.140625" style="20"/>
    <col min="9437" max="9438" width="9.28515625" style="20" bestFit="1" customWidth="1"/>
    <col min="9439" max="9439" width="14.28515625" style="20" bestFit="1" customWidth="1"/>
    <col min="9440" max="9441" width="9.28515625" style="20" bestFit="1" customWidth="1"/>
    <col min="9442" max="9442" width="14.28515625" style="20" bestFit="1" customWidth="1"/>
    <col min="9443" max="9443" width="9.28515625" style="20" bestFit="1" customWidth="1"/>
    <col min="9444" max="9444" width="9.140625" style="20"/>
    <col min="9445" max="9446" width="9.28515625" style="20" bestFit="1" customWidth="1"/>
    <col min="9447" max="9447" width="14.28515625" style="20" bestFit="1" customWidth="1"/>
    <col min="9448" max="9449" width="9.28515625" style="20" bestFit="1" customWidth="1"/>
    <col min="9450" max="9450" width="14.28515625" style="20" bestFit="1" customWidth="1"/>
    <col min="9451" max="9451" width="9.28515625" style="20" bestFit="1" customWidth="1"/>
    <col min="9452" max="9452" width="9.140625" style="20"/>
    <col min="9453" max="9454" width="9.28515625" style="20" bestFit="1" customWidth="1"/>
    <col min="9455" max="9455" width="14.28515625" style="20" bestFit="1" customWidth="1"/>
    <col min="9456" max="9457" width="9.28515625" style="20" bestFit="1" customWidth="1"/>
    <col min="9458" max="9458" width="14.28515625" style="20" bestFit="1" customWidth="1"/>
    <col min="9459" max="9459" width="9.28515625" style="20" bestFit="1" customWidth="1"/>
    <col min="9460" max="9460" width="9.140625" style="20"/>
    <col min="9461" max="9462" width="9.28515625" style="20" bestFit="1" customWidth="1"/>
    <col min="9463" max="9463" width="14.28515625" style="20" bestFit="1" customWidth="1"/>
    <col min="9464" max="9465" width="9.28515625" style="20" bestFit="1" customWidth="1"/>
    <col min="9466" max="9466" width="14.28515625" style="20" bestFit="1" customWidth="1"/>
    <col min="9467" max="9467" width="9.28515625" style="20" bestFit="1" customWidth="1"/>
    <col min="9468" max="9468" width="9.140625" style="20"/>
    <col min="9469" max="9470" width="9.28515625" style="20" bestFit="1" customWidth="1"/>
    <col min="9471" max="9471" width="14.28515625" style="20" bestFit="1" customWidth="1"/>
    <col min="9472" max="9473" width="9.28515625" style="20" bestFit="1" customWidth="1"/>
    <col min="9474" max="9474" width="14.28515625" style="20" bestFit="1" customWidth="1"/>
    <col min="9475" max="9475" width="9.28515625" style="20" bestFit="1" customWidth="1"/>
    <col min="9476" max="9476" width="9.140625" style="20"/>
    <col min="9477" max="9478" width="9.28515625" style="20" bestFit="1" customWidth="1"/>
    <col min="9479" max="9479" width="14.28515625" style="20" bestFit="1" customWidth="1"/>
    <col min="9480" max="9481" width="9.28515625" style="20" bestFit="1" customWidth="1"/>
    <col min="9482" max="9482" width="14.28515625" style="20" bestFit="1" customWidth="1"/>
    <col min="9483" max="9483" width="9.28515625" style="20" bestFit="1" customWidth="1"/>
    <col min="9484" max="9484" width="9.140625" style="20"/>
    <col min="9485" max="9486" width="9.28515625" style="20" bestFit="1" customWidth="1"/>
    <col min="9487" max="9487" width="14.28515625" style="20" bestFit="1" customWidth="1"/>
    <col min="9488" max="9489" width="9.28515625" style="20" bestFit="1" customWidth="1"/>
    <col min="9490" max="9490" width="14.28515625" style="20" bestFit="1" customWidth="1"/>
    <col min="9491" max="9491" width="9.28515625" style="20" bestFit="1" customWidth="1"/>
    <col min="9492" max="9492" width="9.140625" style="20"/>
    <col min="9493" max="9494" width="9.28515625" style="20" bestFit="1" customWidth="1"/>
    <col min="9495" max="9495" width="14.28515625" style="20" bestFit="1" customWidth="1"/>
    <col min="9496" max="9497" width="9.28515625" style="20" bestFit="1" customWidth="1"/>
    <col min="9498" max="9498" width="14.28515625" style="20" bestFit="1" customWidth="1"/>
    <col min="9499" max="9499" width="9.28515625" style="20" bestFit="1" customWidth="1"/>
    <col min="9500" max="9500" width="9.140625" style="20"/>
    <col min="9501" max="9502" width="9.28515625" style="20" bestFit="1" customWidth="1"/>
    <col min="9503" max="9503" width="14.28515625" style="20" bestFit="1" customWidth="1"/>
    <col min="9504" max="9505" width="9.28515625" style="20" bestFit="1" customWidth="1"/>
    <col min="9506" max="9506" width="14.28515625" style="20" bestFit="1" customWidth="1"/>
    <col min="9507" max="9507" width="9.28515625" style="20" bestFit="1" customWidth="1"/>
    <col min="9508" max="9508" width="9.140625" style="20"/>
    <col min="9509" max="9510" width="9.28515625" style="20" bestFit="1" customWidth="1"/>
    <col min="9511" max="9511" width="14.28515625" style="20" bestFit="1" customWidth="1"/>
    <col min="9512" max="9513" width="9.28515625" style="20" bestFit="1" customWidth="1"/>
    <col min="9514" max="9514" width="14.28515625" style="20" bestFit="1" customWidth="1"/>
    <col min="9515" max="9515" width="9.28515625" style="20" bestFit="1" customWidth="1"/>
    <col min="9516" max="9516" width="9.140625" style="20"/>
    <col min="9517" max="9518" width="9.28515625" style="20" bestFit="1" customWidth="1"/>
    <col min="9519" max="9519" width="14.28515625" style="20" bestFit="1" customWidth="1"/>
    <col min="9520" max="9521" width="9.28515625" style="20" bestFit="1" customWidth="1"/>
    <col min="9522" max="9522" width="14.28515625" style="20" bestFit="1" customWidth="1"/>
    <col min="9523" max="9523" width="9.28515625" style="20" bestFit="1" customWidth="1"/>
    <col min="9524" max="9524" width="9.140625" style="20"/>
    <col min="9525" max="9526" width="9.28515625" style="20" bestFit="1" customWidth="1"/>
    <col min="9527" max="9527" width="14.28515625" style="20" bestFit="1" customWidth="1"/>
    <col min="9528" max="9529" width="9.28515625" style="20" bestFit="1" customWidth="1"/>
    <col min="9530" max="9530" width="14.28515625" style="20" bestFit="1" customWidth="1"/>
    <col min="9531" max="9531" width="9.28515625" style="20" bestFit="1" customWidth="1"/>
    <col min="9532" max="9532" width="9.140625" style="20"/>
    <col min="9533" max="9534" width="9.28515625" style="20" bestFit="1" customWidth="1"/>
    <col min="9535" max="9535" width="14.28515625" style="20" bestFit="1" customWidth="1"/>
    <col min="9536" max="9537" width="9.28515625" style="20" bestFit="1" customWidth="1"/>
    <col min="9538" max="9538" width="14.28515625" style="20" bestFit="1" customWidth="1"/>
    <col min="9539" max="9539" width="9.28515625" style="20" bestFit="1" customWidth="1"/>
    <col min="9540" max="9540" width="9.140625" style="20"/>
    <col min="9541" max="9542" width="9.28515625" style="20" bestFit="1" customWidth="1"/>
    <col min="9543" max="9543" width="14.28515625" style="20" bestFit="1" customWidth="1"/>
    <col min="9544" max="9545" width="9.28515625" style="20" bestFit="1" customWidth="1"/>
    <col min="9546" max="9546" width="14.28515625" style="20" bestFit="1" customWidth="1"/>
    <col min="9547" max="9547" width="9.28515625" style="20" bestFit="1" customWidth="1"/>
    <col min="9548" max="9548" width="9.140625" style="20"/>
    <col min="9549" max="9550" width="9.28515625" style="20" bestFit="1" customWidth="1"/>
    <col min="9551" max="9551" width="14.28515625" style="20" bestFit="1" customWidth="1"/>
    <col min="9552" max="9553" width="9.28515625" style="20" bestFit="1" customWidth="1"/>
    <col min="9554" max="9554" width="14.28515625" style="20" bestFit="1" customWidth="1"/>
    <col min="9555" max="9555" width="9.28515625" style="20" bestFit="1" customWidth="1"/>
    <col min="9556" max="9556" width="9.140625" style="20"/>
    <col min="9557" max="9558" width="9.28515625" style="20" bestFit="1" customWidth="1"/>
    <col min="9559" max="9559" width="14.28515625" style="20" bestFit="1" customWidth="1"/>
    <col min="9560" max="9561" width="9.28515625" style="20" bestFit="1" customWidth="1"/>
    <col min="9562" max="9562" width="14.28515625" style="20" bestFit="1" customWidth="1"/>
    <col min="9563" max="9563" width="9.28515625" style="20" bestFit="1" customWidth="1"/>
    <col min="9564" max="9564" width="9.140625" style="20"/>
    <col min="9565" max="9566" width="9.28515625" style="20" bestFit="1" customWidth="1"/>
    <col min="9567" max="9567" width="14.28515625" style="20" bestFit="1" customWidth="1"/>
    <col min="9568" max="9569" width="9.28515625" style="20" bestFit="1" customWidth="1"/>
    <col min="9570" max="9570" width="14.28515625" style="20" bestFit="1" customWidth="1"/>
    <col min="9571" max="9571" width="9.28515625" style="20" bestFit="1" customWidth="1"/>
    <col min="9572" max="9572" width="9.140625" style="20"/>
    <col min="9573" max="9574" width="9.28515625" style="20" bestFit="1" customWidth="1"/>
    <col min="9575" max="9575" width="14.28515625" style="20" bestFit="1" customWidth="1"/>
    <col min="9576" max="9577" width="9.28515625" style="20" bestFit="1" customWidth="1"/>
    <col min="9578" max="9578" width="14.28515625" style="20" bestFit="1" customWidth="1"/>
    <col min="9579" max="9579" width="9.28515625" style="20" bestFit="1" customWidth="1"/>
    <col min="9580" max="9581" width="9.140625" style="20"/>
    <col min="9582" max="9582" width="9.28515625" style="20" bestFit="1" customWidth="1"/>
    <col min="9583" max="9583" width="14.28515625" style="20" bestFit="1" customWidth="1"/>
    <col min="9584" max="9584" width="9.28515625" style="20" bestFit="1" customWidth="1"/>
    <col min="9585" max="9585" width="9.140625" style="20"/>
    <col min="9586" max="9587" width="9.28515625" style="20" bestFit="1" customWidth="1"/>
    <col min="9588" max="9589" width="9.140625" style="20"/>
    <col min="9590" max="9590" width="9.28515625" style="20" bestFit="1" customWidth="1"/>
    <col min="9591" max="9591" width="14.28515625" style="20" bestFit="1" customWidth="1"/>
    <col min="9592" max="9592" width="9.28515625" style="20" bestFit="1" customWidth="1"/>
    <col min="9593" max="9593" width="9.140625" style="20"/>
    <col min="9594" max="9595" width="9.28515625" style="20" bestFit="1" customWidth="1"/>
    <col min="9596" max="9597" width="9.140625" style="20"/>
    <col min="9598" max="9598" width="9.28515625" style="20" bestFit="1" customWidth="1"/>
    <col min="9599" max="9599" width="14.28515625" style="20" bestFit="1" customWidth="1"/>
    <col min="9600" max="9600" width="9.28515625" style="20" bestFit="1" customWidth="1"/>
    <col min="9601" max="9601" width="9.140625" style="20"/>
    <col min="9602" max="9603" width="9.28515625" style="20" bestFit="1" customWidth="1"/>
    <col min="9604" max="9605" width="9.140625" style="20"/>
    <col min="9606" max="9606" width="9.28515625" style="20" bestFit="1" customWidth="1"/>
    <col min="9607" max="9607" width="14.28515625" style="20" bestFit="1" customWidth="1"/>
    <col min="9608" max="9608" width="9.28515625" style="20" bestFit="1" customWidth="1"/>
    <col min="9609" max="9609" width="9.140625" style="20"/>
    <col min="9610" max="9611" width="9.28515625" style="20" bestFit="1" customWidth="1"/>
    <col min="9612" max="9613" width="9.140625" style="20"/>
    <col min="9614" max="9614" width="9.28515625" style="20" bestFit="1" customWidth="1"/>
    <col min="9615" max="9615" width="14.28515625" style="20" bestFit="1" customWidth="1"/>
    <col min="9616" max="9616" width="9.28515625" style="20" bestFit="1" customWidth="1"/>
    <col min="9617" max="9617" width="9.140625" style="20"/>
    <col min="9618" max="9619" width="9.28515625" style="20" bestFit="1" customWidth="1"/>
    <col min="9620" max="9621" width="9.140625" style="20"/>
    <col min="9622" max="9622" width="9.28515625" style="20" bestFit="1" customWidth="1"/>
    <col min="9623" max="9623" width="14.28515625" style="20" bestFit="1" customWidth="1"/>
    <col min="9624" max="9624" width="9.28515625" style="20" bestFit="1" customWidth="1"/>
    <col min="9625" max="9625" width="9.140625" style="20"/>
    <col min="9626" max="9627" width="9.28515625" style="20" bestFit="1" customWidth="1"/>
    <col min="9628" max="9629" width="9.140625" style="20"/>
    <col min="9630" max="9630" width="9.28515625" style="20" bestFit="1" customWidth="1"/>
    <col min="9631" max="9631" width="14.28515625" style="20" bestFit="1" customWidth="1"/>
    <col min="9632" max="9632" width="9.28515625" style="20" bestFit="1" customWidth="1"/>
    <col min="9633" max="9633" width="9.140625" style="20"/>
    <col min="9634" max="9635" width="9.28515625" style="20" bestFit="1" customWidth="1"/>
    <col min="9636" max="9637" width="9.140625" style="20"/>
    <col min="9638" max="9638" width="9.28515625" style="20" bestFit="1" customWidth="1"/>
    <col min="9639" max="9639" width="14.28515625" style="20" bestFit="1" customWidth="1"/>
    <col min="9640" max="9640" width="9.28515625" style="20" bestFit="1" customWidth="1"/>
    <col min="9641" max="9641" width="9.140625" style="20"/>
    <col min="9642" max="9643" width="9.28515625" style="20" bestFit="1" customWidth="1"/>
    <col min="9644" max="9645" width="9.140625" style="20"/>
    <col min="9646" max="9646" width="9.28515625" style="20" bestFit="1" customWidth="1"/>
    <col min="9647" max="9647" width="14.28515625" style="20" bestFit="1" customWidth="1"/>
    <col min="9648" max="9648" width="9.28515625" style="20" bestFit="1" customWidth="1"/>
    <col min="9649" max="9649" width="9.140625" style="20"/>
    <col min="9650" max="9651" width="9.28515625" style="20" bestFit="1" customWidth="1"/>
    <col min="9652" max="9653" width="9.140625" style="20"/>
    <col min="9654" max="9654" width="9.28515625" style="20" bestFit="1" customWidth="1"/>
    <col min="9655" max="9655" width="14.28515625" style="20" bestFit="1" customWidth="1"/>
    <col min="9656" max="9656" width="9.28515625" style="20" bestFit="1" customWidth="1"/>
    <col min="9657" max="9657" width="9.140625" style="20"/>
    <col min="9658" max="9659" width="9.28515625" style="20" bestFit="1" customWidth="1"/>
    <col min="9660" max="9661" width="9.140625" style="20"/>
    <col min="9662" max="9662" width="9.28515625" style="20" bestFit="1" customWidth="1"/>
    <col min="9663" max="9663" width="14.28515625" style="20" bestFit="1" customWidth="1"/>
    <col min="9664" max="9664" width="9.28515625" style="20" bestFit="1" customWidth="1"/>
    <col min="9665" max="9665" width="9.140625" style="20"/>
    <col min="9666" max="9667" width="9.28515625" style="20" bestFit="1" customWidth="1"/>
    <col min="9668" max="9669" width="9.140625" style="20"/>
    <col min="9670" max="9670" width="9.28515625" style="20" bestFit="1" customWidth="1"/>
    <col min="9671" max="9671" width="14.28515625" style="20" bestFit="1" customWidth="1"/>
    <col min="9672" max="9672" width="9.28515625" style="20" bestFit="1" customWidth="1"/>
    <col min="9673" max="9673" width="9.140625" style="20"/>
    <col min="9674" max="9675" width="9.28515625" style="20" bestFit="1" customWidth="1"/>
    <col min="9676" max="9677" width="9.140625" style="20"/>
    <col min="9678" max="9678" width="9.28515625" style="20" bestFit="1" customWidth="1"/>
    <col min="9679" max="9679" width="14.28515625" style="20" bestFit="1" customWidth="1"/>
    <col min="9680" max="9680" width="9.28515625" style="20" bestFit="1" customWidth="1"/>
    <col min="9681" max="9681" width="9.140625" style="20"/>
    <col min="9682" max="9683" width="9.28515625" style="20" bestFit="1" customWidth="1"/>
    <col min="9684" max="9685" width="9.140625" style="20"/>
    <col min="9686" max="9686" width="9.28515625" style="20" bestFit="1" customWidth="1"/>
    <col min="9687" max="9687" width="14.28515625" style="20" bestFit="1" customWidth="1"/>
    <col min="9688" max="9688" width="9.28515625" style="20" bestFit="1" customWidth="1"/>
    <col min="9689" max="9689" width="9.140625" style="20"/>
    <col min="9690" max="9691" width="9.28515625" style="20" bestFit="1" customWidth="1"/>
    <col min="9692" max="9693" width="9.140625" style="20"/>
    <col min="9694" max="9694" width="9.28515625" style="20" bestFit="1" customWidth="1"/>
    <col min="9695" max="9695" width="14.28515625" style="20" bestFit="1" customWidth="1"/>
    <col min="9696" max="9696" width="9.28515625" style="20" bestFit="1" customWidth="1"/>
    <col min="9697" max="9697" width="9.140625" style="20"/>
    <col min="9698" max="9699" width="9.28515625" style="20" bestFit="1" customWidth="1"/>
    <col min="9700" max="9701" width="9.140625" style="20"/>
    <col min="9702" max="9702" width="9.28515625" style="20" bestFit="1" customWidth="1"/>
    <col min="9703" max="9703" width="14.28515625" style="20" bestFit="1" customWidth="1"/>
    <col min="9704" max="9704" width="9.28515625" style="20" bestFit="1" customWidth="1"/>
    <col min="9705" max="9705" width="9.140625" style="20"/>
    <col min="9706" max="9707" width="9.28515625" style="20" bestFit="1" customWidth="1"/>
    <col min="9708" max="9709" width="9.140625" style="20"/>
    <col min="9710" max="9710" width="9.28515625" style="20" bestFit="1" customWidth="1"/>
    <col min="9711" max="9711" width="14.28515625" style="20" bestFit="1" customWidth="1"/>
    <col min="9712" max="9712" width="9.28515625" style="20" bestFit="1" customWidth="1"/>
    <col min="9713" max="9713" width="9.140625" style="20"/>
    <col min="9714" max="9715" width="9.28515625" style="20" bestFit="1" customWidth="1"/>
    <col min="9716" max="9717" width="9.140625" style="20"/>
    <col min="9718" max="9718" width="9.28515625" style="20" bestFit="1" customWidth="1"/>
    <col min="9719" max="9719" width="14.28515625" style="20" bestFit="1" customWidth="1"/>
    <col min="9720" max="9720" width="9.28515625" style="20" bestFit="1" customWidth="1"/>
    <col min="9721" max="9721" width="9.140625" style="20"/>
    <col min="9722" max="9723" width="9.28515625" style="20" bestFit="1" customWidth="1"/>
    <col min="9724" max="9725" width="9.140625" style="20"/>
    <col min="9726" max="9726" width="9.28515625" style="20" bestFit="1" customWidth="1"/>
    <col min="9727" max="9727" width="14.28515625" style="20" bestFit="1" customWidth="1"/>
    <col min="9728" max="9728" width="9.28515625" style="20" bestFit="1" customWidth="1"/>
    <col min="9729" max="9729" width="9.140625" style="20"/>
    <col min="9730" max="9731" width="9.28515625" style="20" bestFit="1" customWidth="1"/>
    <col min="9732" max="9733" width="9.140625" style="20"/>
    <col min="9734" max="9734" width="9.28515625" style="20" bestFit="1" customWidth="1"/>
    <col min="9735" max="9735" width="14.28515625" style="20" bestFit="1" customWidth="1"/>
    <col min="9736" max="9736" width="9.28515625" style="20" bestFit="1" customWidth="1"/>
    <col min="9737" max="9737" width="9.140625" style="20"/>
    <col min="9738" max="9739" width="9.28515625" style="20" bestFit="1" customWidth="1"/>
    <col min="9740" max="9741" width="9.140625" style="20"/>
    <col min="9742" max="9742" width="9.28515625" style="20" bestFit="1" customWidth="1"/>
    <col min="9743" max="9743" width="14.28515625" style="20" bestFit="1" customWidth="1"/>
    <col min="9744" max="9744" width="9.28515625" style="20" bestFit="1" customWidth="1"/>
    <col min="9745" max="9745" width="9.140625" style="20"/>
    <col min="9746" max="9747" width="9.28515625" style="20" bestFit="1" customWidth="1"/>
    <col min="9748" max="9749" width="9.140625" style="20"/>
    <col min="9750" max="9750" width="9.28515625" style="20" bestFit="1" customWidth="1"/>
    <col min="9751" max="9751" width="14.28515625" style="20" bestFit="1" customWidth="1"/>
    <col min="9752" max="9752" width="9.28515625" style="20" bestFit="1" customWidth="1"/>
    <col min="9753" max="9753" width="9.140625" style="20"/>
    <col min="9754" max="9755" width="9.28515625" style="20" bestFit="1" customWidth="1"/>
    <col min="9756" max="9757" width="9.140625" style="20"/>
    <col min="9758" max="9758" width="9.28515625" style="20" bestFit="1" customWidth="1"/>
    <col min="9759" max="9759" width="14.28515625" style="20" bestFit="1" customWidth="1"/>
    <col min="9760" max="9760" width="9.28515625" style="20" bestFit="1" customWidth="1"/>
    <col min="9761" max="9761" width="9.140625" style="20"/>
    <col min="9762" max="9763" width="9.28515625" style="20" bestFit="1" customWidth="1"/>
    <col min="9764" max="9765" width="9.140625" style="20"/>
    <col min="9766" max="9766" width="9.28515625" style="20" bestFit="1" customWidth="1"/>
    <col min="9767" max="9767" width="14.28515625" style="20" bestFit="1" customWidth="1"/>
    <col min="9768" max="9768" width="9.28515625" style="20" bestFit="1" customWidth="1"/>
    <col min="9769" max="9769" width="9.140625" style="20"/>
    <col min="9770" max="9771" width="9.28515625" style="20" bestFit="1" customWidth="1"/>
    <col min="9772" max="9773" width="9.140625" style="20"/>
    <col min="9774" max="9774" width="9.28515625" style="20" bestFit="1" customWidth="1"/>
    <col min="9775" max="9775" width="14.28515625" style="20" bestFit="1" customWidth="1"/>
    <col min="9776" max="9776" width="9.28515625" style="20" bestFit="1" customWidth="1"/>
    <col min="9777" max="9777" width="9.140625" style="20"/>
    <col min="9778" max="9779" width="9.28515625" style="20" bestFit="1" customWidth="1"/>
    <col min="9780" max="9781" width="9.140625" style="20"/>
    <col min="9782" max="9782" width="9.28515625" style="20" bestFit="1" customWidth="1"/>
    <col min="9783" max="9783" width="14.28515625" style="20" bestFit="1" customWidth="1"/>
    <col min="9784" max="9784" width="9.28515625" style="20" bestFit="1" customWidth="1"/>
    <col min="9785" max="9785" width="9.140625" style="20"/>
    <col min="9786" max="9787" width="9.28515625" style="20" bestFit="1" customWidth="1"/>
    <col min="9788" max="9789" width="9.140625" style="20"/>
    <col min="9790" max="9790" width="9.28515625" style="20" bestFit="1" customWidth="1"/>
    <col min="9791" max="9791" width="14.28515625" style="20" bestFit="1" customWidth="1"/>
    <col min="9792" max="9792" width="9.28515625" style="20" bestFit="1" customWidth="1"/>
    <col min="9793" max="9793" width="9.140625" style="20"/>
    <col min="9794" max="9795" width="9.28515625" style="20" bestFit="1" customWidth="1"/>
    <col min="9796" max="9797" width="9.140625" style="20"/>
    <col min="9798" max="9798" width="9.28515625" style="20" bestFit="1" customWidth="1"/>
    <col min="9799" max="9799" width="14.28515625" style="20" bestFit="1" customWidth="1"/>
    <col min="9800" max="9800" width="9.28515625" style="20" bestFit="1" customWidth="1"/>
    <col min="9801" max="9801" width="9.140625" style="20"/>
    <col min="9802" max="9803" width="9.28515625" style="20" bestFit="1" customWidth="1"/>
    <col min="9804" max="9805" width="9.140625" style="20"/>
    <col min="9806" max="9806" width="9.28515625" style="20" bestFit="1" customWidth="1"/>
    <col min="9807" max="9807" width="14.28515625" style="20" bestFit="1" customWidth="1"/>
    <col min="9808" max="9808" width="9.28515625" style="20" bestFit="1" customWidth="1"/>
    <col min="9809" max="9809" width="9.140625" style="20"/>
    <col min="9810" max="9811" width="9.28515625" style="20" bestFit="1" customWidth="1"/>
    <col min="9812" max="9813" width="9.140625" style="20"/>
    <col min="9814" max="9814" width="9.28515625" style="20" bestFit="1" customWidth="1"/>
    <col min="9815" max="9815" width="14.28515625" style="20" bestFit="1" customWidth="1"/>
    <col min="9816" max="9816" width="9.28515625" style="20" bestFit="1" customWidth="1"/>
    <col min="9817" max="9817" width="9.140625" style="20"/>
    <col min="9818" max="9819" width="9.28515625" style="20" bestFit="1" customWidth="1"/>
    <col min="9820" max="9821" width="9.140625" style="20"/>
    <col min="9822" max="9822" width="9.28515625" style="20" bestFit="1" customWidth="1"/>
    <col min="9823" max="9823" width="14.28515625" style="20" bestFit="1" customWidth="1"/>
    <col min="9824" max="9824" width="9.28515625" style="20" bestFit="1" customWidth="1"/>
    <col min="9825" max="9825" width="9.140625" style="20"/>
    <col min="9826" max="9827" width="9.28515625" style="20" bestFit="1" customWidth="1"/>
    <col min="9828" max="9829" width="9.140625" style="20"/>
    <col min="9830" max="9830" width="9.28515625" style="20" bestFit="1" customWidth="1"/>
    <col min="9831" max="9831" width="14.28515625" style="20" bestFit="1" customWidth="1"/>
    <col min="9832" max="9832" width="9.28515625" style="20" bestFit="1" customWidth="1"/>
    <col min="9833" max="9833" width="9.140625" style="20"/>
    <col min="9834" max="9835" width="9.28515625" style="20" bestFit="1" customWidth="1"/>
    <col min="9836" max="9837" width="9.140625" style="20"/>
    <col min="9838" max="9838" width="9.28515625" style="20" bestFit="1" customWidth="1"/>
    <col min="9839" max="9839" width="14.28515625" style="20" bestFit="1" customWidth="1"/>
    <col min="9840" max="9840" width="9.28515625" style="20" bestFit="1" customWidth="1"/>
    <col min="9841" max="9841" width="9.140625" style="20"/>
    <col min="9842" max="9843" width="9.28515625" style="20" bestFit="1" customWidth="1"/>
    <col min="9844" max="9845" width="9.140625" style="20"/>
    <col min="9846" max="9846" width="9.28515625" style="20" bestFit="1" customWidth="1"/>
    <col min="9847" max="9847" width="14.28515625" style="20" bestFit="1" customWidth="1"/>
    <col min="9848" max="9848" width="9.28515625" style="20" bestFit="1" customWidth="1"/>
    <col min="9849" max="9849" width="9.140625" style="20"/>
    <col min="9850" max="9851" width="9.28515625" style="20" bestFit="1" customWidth="1"/>
    <col min="9852" max="9853" width="9.140625" style="20"/>
    <col min="9854" max="9854" width="9.28515625" style="20" bestFit="1" customWidth="1"/>
    <col min="9855" max="9855" width="14.28515625" style="20" bestFit="1" customWidth="1"/>
    <col min="9856" max="9856" width="9.28515625" style="20" bestFit="1" customWidth="1"/>
    <col min="9857" max="9857" width="9.140625" style="20"/>
    <col min="9858" max="9859" width="9.28515625" style="20" bestFit="1" customWidth="1"/>
    <col min="9860" max="9861" width="9.140625" style="20"/>
    <col min="9862" max="9862" width="9.28515625" style="20" bestFit="1" customWidth="1"/>
    <col min="9863" max="9863" width="14.28515625" style="20" bestFit="1" customWidth="1"/>
    <col min="9864" max="9864" width="9.28515625" style="20" bestFit="1" customWidth="1"/>
    <col min="9865" max="9865" width="9.140625" style="20"/>
    <col min="9866" max="9867" width="9.28515625" style="20" bestFit="1" customWidth="1"/>
    <col min="9868" max="9869" width="9.140625" style="20"/>
    <col min="9870" max="9870" width="9.28515625" style="20" bestFit="1" customWidth="1"/>
    <col min="9871" max="9871" width="14.28515625" style="20" bestFit="1" customWidth="1"/>
    <col min="9872" max="9872" width="9.28515625" style="20" bestFit="1" customWidth="1"/>
    <col min="9873" max="9873" width="9.140625" style="20"/>
    <col min="9874" max="9875" width="9.28515625" style="20" bestFit="1" customWidth="1"/>
    <col min="9876" max="9877" width="9.140625" style="20"/>
    <col min="9878" max="9878" width="9.28515625" style="20" bestFit="1" customWidth="1"/>
    <col min="9879" max="9879" width="14.28515625" style="20" bestFit="1" customWidth="1"/>
    <col min="9880" max="9880" width="9.28515625" style="20" bestFit="1" customWidth="1"/>
    <col min="9881" max="9881" width="9.140625" style="20"/>
    <col min="9882" max="9883" width="9.28515625" style="20" bestFit="1" customWidth="1"/>
    <col min="9884" max="9885" width="9.140625" style="20"/>
    <col min="9886" max="9886" width="9.28515625" style="20" bestFit="1" customWidth="1"/>
    <col min="9887" max="9887" width="14.28515625" style="20" bestFit="1" customWidth="1"/>
    <col min="9888" max="9888" width="9.28515625" style="20" bestFit="1" customWidth="1"/>
    <col min="9889" max="9889" width="9.140625" style="20"/>
    <col min="9890" max="9891" width="9.28515625" style="20" bestFit="1" customWidth="1"/>
    <col min="9892" max="9893" width="9.140625" style="20"/>
    <col min="9894" max="9894" width="9.28515625" style="20" bestFit="1" customWidth="1"/>
    <col min="9895" max="9895" width="14.28515625" style="20" bestFit="1" customWidth="1"/>
    <col min="9896" max="9896" width="9.28515625" style="20" bestFit="1" customWidth="1"/>
    <col min="9897" max="9897" width="9.140625" style="20"/>
    <col min="9898" max="9899" width="9.28515625" style="20" bestFit="1" customWidth="1"/>
    <col min="9900" max="9901" width="9.140625" style="20"/>
    <col min="9902" max="9902" width="9.28515625" style="20" bestFit="1" customWidth="1"/>
    <col min="9903" max="9903" width="14.28515625" style="20" bestFit="1" customWidth="1"/>
    <col min="9904" max="9904" width="9.28515625" style="20" bestFit="1" customWidth="1"/>
    <col min="9905" max="9905" width="9.140625" style="20"/>
    <col min="9906" max="9907" width="9.28515625" style="20" bestFit="1" customWidth="1"/>
    <col min="9908" max="9909" width="9.140625" style="20"/>
    <col min="9910" max="9910" width="9.28515625" style="20" bestFit="1" customWidth="1"/>
    <col min="9911" max="9911" width="14.28515625" style="20" bestFit="1" customWidth="1"/>
    <col min="9912" max="9912" width="9.28515625" style="20" bestFit="1" customWidth="1"/>
    <col min="9913" max="9913" width="9.140625" style="20"/>
    <col min="9914" max="9915" width="9.28515625" style="20" bestFit="1" customWidth="1"/>
    <col min="9916" max="9917" width="9.140625" style="20"/>
    <col min="9918" max="9918" width="9.28515625" style="20" bestFit="1" customWidth="1"/>
    <col min="9919" max="9919" width="14.28515625" style="20" bestFit="1" customWidth="1"/>
    <col min="9920" max="9920" width="9.28515625" style="20" bestFit="1" customWidth="1"/>
    <col min="9921" max="9921" width="9.140625" style="20"/>
    <col min="9922" max="9923" width="9.28515625" style="20" bestFit="1" customWidth="1"/>
    <col min="9924" max="9925" width="9.140625" style="20"/>
    <col min="9926" max="9926" width="9.28515625" style="20" bestFit="1" customWidth="1"/>
    <col min="9927" max="9927" width="14.28515625" style="20" bestFit="1" customWidth="1"/>
    <col min="9928" max="9928" width="9.28515625" style="20" bestFit="1" customWidth="1"/>
    <col min="9929" max="9929" width="9.140625" style="20"/>
    <col min="9930" max="9931" width="9.28515625" style="20" bestFit="1" customWidth="1"/>
    <col min="9932" max="9933" width="9.140625" style="20"/>
    <col min="9934" max="9934" width="9.28515625" style="20" bestFit="1" customWidth="1"/>
    <col min="9935" max="9935" width="14.28515625" style="20" bestFit="1" customWidth="1"/>
    <col min="9936" max="9936" width="9.28515625" style="20" bestFit="1" customWidth="1"/>
    <col min="9937" max="9937" width="9.140625" style="20"/>
    <col min="9938" max="9939" width="9.28515625" style="20" bestFit="1" customWidth="1"/>
    <col min="9940" max="9941" width="9.140625" style="20"/>
    <col min="9942" max="9942" width="9.28515625" style="20" bestFit="1" customWidth="1"/>
    <col min="9943" max="9943" width="14.28515625" style="20" bestFit="1" customWidth="1"/>
    <col min="9944" max="9944" width="9.28515625" style="20" bestFit="1" customWidth="1"/>
    <col min="9945" max="9945" width="9.140625" style="20"/>
    <col min="9946" max="9947" width="9.28515625" style="20" bestFit="1" customWidth="1"/>
    <col min="9948" max="9949" width="9.140625" style="20"/>
    <col min="9950" max="9950" width="9.28515625" style="20" bestFit="1" customWidth="1"/>
    <col min="9951" max="9951" width="14.28515625" style="20" bestFit="1" customWidth="1"/>
    <col min="9952" max="9952" width="9.28515625" style="20" bestFit="1" customWidth="1"/>
    <col min="9953" max="9953" width="9.140625" style="20"/>
    <col min="9954" max="9955" width="9.28515625" style="20" bestFit="1" customWidth="1"/>
    <col min="9956" max="9957" width="9.140625" style="20"/>
    <col min="9958" max="9958" width="9.28515625" style="20" bestFit="1" customWidth="1"/>
    <col min="9959" max="9959" width="14.28515625" style="20" bestFit="1" customWidth="1"/>
    <col min="9960" max="9960" width="9.28515625" style="20" bestFit="1" customWidth="1"/>
    <col min="9961" max="9961" width="9.140625" style="20"/>
    <col min="9962" max="9963" width="9.28515625" style="20" bestFit="1" customWidth="1"/>
    <col min="9964" max="9965" width="9.140625" style="20"/>
    <col min="9966" max="9966" width="9.28515625" style="20" bestFit="1" customWidth="1"/>
    <col min="9967" max="9967" width="14.28515625" style="20" bestFit="1" customWidth="1"/>
    <col min="9968" max="9968" width="9.28515625" style="20" bestFit="1" customWidth="1"/>
    <col min="9969" max="9969" width="9.140625" style="20"/>
    <col min="9970" max="9971" width="9.28515625" style="20" bestFit="1" customWidth="1"/>
    <col min="9972" max="9973" width="9.140625" style="20"/>
    <col min="9974" max="9974" width="9.28515625" style="20" bestFit="1" customWidth="1"/>
    <col min="9975" max="9975" width="14.28515625" style="20" bestFit="1" customWidth="1"/>
    <col min="9976" max="9976" width="9.28515625" style="20" bestFit="1" customWidth="1"/>
    <col min="9977" max="9977" width="9.140625" style="20"/>
    <col min="9978" max="9979" width="9.28515625" style="20" bestFit="1" customWidth="1"/>
    <col min="9980" max="9981" width="9.140625" style="20"/>
    <col min="9982" max="9982" width="9.28515625" style="20" bestFit="1" customWidth="1"/>
    <col min="9983" max="9983" width="14.28515625" style="20" bestFit="1" customWidth="1"/>
    <col min="9984" max="9984" width="9.28515625" style="20" bestFit="1" customWidth="1"/>
    <col min="9985" max="9985" width="9.140625" style="20"/>
    <col min="9986" max="9987" width="9.28515625" style="20" bestFit="1" customWidth="1"/>
    <col min="9988" max="9989" width="9.140625" style="20"/>
    <col min="9990" max="9990" width="9.28515625" style="20" bestFit="1" customWidth="1"/>
    <col min="9991" max="9991" width="14.28515625" style="20" bestFit="1" customWidth="1"/>
    <col min="9992" max="9992" width="9.28515625" style="20" bestFit="1" customWidth="1"/>
    <col min="9993" max="9993" width="9.140625" style="20"/>
    <col min="9994" max="9995" width="9.28515625" style="20" bestFit="1" customWidth="1"/>
    <col min="9996" max="9997" width="9.140625" style="20"/>
    <col min="9998" max="9998" width="9.28515625" style="20" bestFit="1" customWidth="1"/>
    <col min="9999" max="9999" width="14.28515625" style="20" bestFit="1" customWidth="1"/>
    <col min="10000" max="10000" width="9.28515625" style="20" bestFit="1" customWidth="1"/>
    <col min="10001" max="10001" width="9.140625" style="20"/>
    <col min="10002" max="10003" width="9.28515625" style="20" bestFit="1" customWidth="1"/>
    <col min="10004" max="10005" width="9.140625" style="20"/>
    <col min="10006" max="10006" width="9.28515625" style="20" bestFit="1" customWidth="1"/>
    <col min="10007" max="10007" width="14.28515625" style="20" bestFit="1" customWidth="1"/>
    <col min="10008" max="10008" width="9.28515625" style="20" bestFit="1" customWidth="1"/>
    <col min="10009" max="10009" width="9.140625" style="20"/>
    <col min="10010" max="10011" width="9.28515625" style="20" bestFit="1" customWidth="1"/>
    <col min="10012" max="10013" width="9.140625" style="20"/>
    <col min="10014" max="10014" width="9.28515625" style="20" bestFit="1" customWidth="1"/>
    <col min="10015" max="10015" width="14.28515625" style="20" bestFit="1" customWidth="1"/>
    <col min="10016" max="10016" width="9.28515625" style="20" bestFit="1" customWidth="1"/>
    <col min="10017" max="10017" width="9.140625" style="20"/>
    <col min="10018" max="10019" width="9.28515625" style="20" bestFit="1" customWidth="1"/>
    <col min="10020" max="10021" width="9.140625" style="20"/>
    <col min="10022" max="10022" width="9.28515625" style="20" bestFit="1" customWidth="1"/>
    <col min="10023" max="10023" width="14.28515625" style="20" bestFit="1" customWidth="1"/>
    <col min="10024" max="10024" width="9.28515625" style="20" bestFit="1" customWidth="1"/>
    <col min="10025" max="10025" width="9.140625" style="20"/>
    <col min="10026" max="10027" width="9.28515625" style="20" bestFit="1" customWidth="1"/>
    <col min="10028" max="10029" width="9.140625" style="20"/>
    <col min="10030" max="10030" width="9.28515625" style="20" bestFit="1" customWidth="1"/>
    <col min="10031" max="10031" width="14.28515625" style="20" bestFit="1" customWidth="1"/>
    <col min="10032" max="10032" width="9.28515625" style="20" bestFit="1" customWidth="1"/>
    <col min="10033" max="10033" width="9.140625" style="20"/>
    <col min="10034" max="10035" width="9.28515625" style="20" bestFit="1" customWidth="1"/>
    <col min="10036" max="10037" width="9.140625" style="20"/>
    <col min="10038" max="10038" width="9.28515625" style="20" bestFit="1" customWidth="1"/>
    <col min="10039" max="10039" width="14.28515625" style="20" bestFit="1" customWidth="1"/>
    <col min="10040" max="10040" width="9.28515625" style="20" bestFit="1" customWidth="1"/>
    <col min="10041" max="10041" width="9.140625" style="20"/>
    <col min="10042" max="10043" width="9.28515625" style="20" bestFit="1" customWidth="1"/>
    <col min="10044" max="10045" width="9.140625" style="20"/>
    <col min="10046" max="10046" width="9.28515625" style="20" bestFit="1" customWidth="1"/>
    <col min="10047" max="10047" width="14.28515625" style="20" bestFit="1" customWidth="1"/>
    <col min="10048" max="10048" width="9.28515625" style="20" bestFit="1" customWidth="1"/>
    <col min="10049" max="10049" width="9.140625" style="20"/>
    <col min="10050" max="10051" width="9.28515625" style="20" bestFit="1" customWidth="1"/>
    <col min="10052" max="10053" width="9.140625" style="20"/>
    <col min="10054" max="10054" width="9.28515625" style="20" bestFit="1" customWidth="1"/>
    <col min="10055" max="10055" width="14.28515625" style="20" bestFit="1" customWidth="1"/>
    <col min="10056" max="10056" width="9.28515625" style="20" bestFit="1" customWidth="1"/>
    <col min="10057" max="10057" width="9.140625" style="20"/>
    <col min="10058" max="10059" width="9.28515625" style="20" bestFit="1" customWidth="1"/>
    <col min="10060" max="10061" width="9.140625" style="20"/>
    <col min="10062" max="10062" width="9.28515625" style="20" bestFit="1" customWidth="1"/>
    <col min="10063" max="10063" width="14.28515625" style="20" bestFit="1" customWidth="1"/>
    <col min="10064" max="10064" width="9.28515625" style="20" bestFit="1" customWidth="1"/>
    <col min="10065" max="10065" width="9.140625" style="20"/>
    <col min="10066" max="10067" width="9.28515625" style="20" bestFit="1" customWidth="1"/>
    <col min="10068" max="10069" width="9.140625" style="20"/>
    <col min="10070" max="10070" width="9.28515625" style="20" bestFit="1" customWidth="1"/>
    <col min="10071" max="10071" width="14.28515625" style="20" bestFit="1" customWidth="1"/>
    <col min="10072" max="10072" width="9.28515625" style="20" bestFit="1" customWidth="1"/>
    <col min="10073" max="10073" width="9.140625" style="20"/>
    <col min="10074" max="10075" width="9.28515625" style="20" bestFit="1" customWidth="1"/>
    <col min="10076" max="10077" width="9.140625" style="20"/>
    <col min="10078" max="10078" width="9.28515625" style="20" bestFit="1" customWidth="1"/>
    <col min="10079" max="10079" width="14.28515625" style="20" bestFit="1" customWidth="1"/>
    <col min="10080" max="10080" width="9.28515625" style="20" bestFit="1" customWidth="1"/>
    <col min="10081" max="10081" width="9.140625" style="20"/>
    <col min="10082" max="10083" width="9.28515625" style="20" bestFit="1" customWidth="1"/>
    <col min="10084" max="10085" width="9.140625" style="20"/>
    <col min="10086" max="10086" width="9.28515625" style="20" bestFit="1" customWidth="1"/>
    <col min="10087" max="10087" width="14.28515625" style="20" bestFit="1" customWidth="1"/>
    <col min="10088" max="10088" width="9.28515625" style="20" bestFit="1" customWidth="1"/>
    <col min="10089" max="10089" width="9.140625" style="20"/>
    <col min="10090" max="10091" width="9.28515625" style="20" bestFit="1" customWidth="1"/>
    <col min="10092" max="10093" width="9.140625" style="20"/>
    <col min="10094" max="10094" width="9.28515625" style="20" bestFit="1" customWidth="1"/>
    <col min="10095" max="10095" width="14.28515625" style="20" bestFit="1" customWidth="1"/>
    <col min="10096" max="10096" width="9.28515625" style="20" bestFit="1" customWidth="1"/>
    <col min="10097" max="10097" width="9.140625" style="20"/>
    <col min="10098" max="10099" width="9.28515625" style="20" bestFit="1" customWidth="1"/>
    <col min="10100" max="10101" width="9.140625" style="20"/>
    <col min="10102" max="10102" width="9.28515625" style="20" bestFit="1" customWidth="1"/>
    <col min="10103" max="10103" width="14.28515625" style="20" bestFit="1" customWidth="1"/>
    <col min="10104" max="10104" width="9.28515625" style="20" bestFit="1" customWidth="1"/>
    <col min="10105" max="10105" width="9.140625" style="20"/>
    <col min="10106" max="10107" width="9.28515625" style="20" bestFit="1" customWidth="1"/>
    <col min="10108" max="10109" width="9.140625" style="20"/>
    <col min="10110" max="10110" width="9.28515625" style="20" bestFit="1" customWidth="1"/>
    <col min="10111" max="10111" width="14.28515625" style="20" bestFit="1" customWidth="1"/>
    <col min="10112" max="10112" width="9.28515625" style="20" bestFit="1" customWidth="1"/>
    <col min="10113" max="10113" width="9.140625" style="20"/>
    <col min="10114" max="10115" width="9.28515625" style="20" bestFit="1" customWidth="1"/>
    <col min="10116" max="10117" width="9.140625" style="20"/>
    <col min="10118" max="10118" width="9.28515625" style="20" bestFit="1" customWidth="1"/>
    <col min="10119" max="10119" width="14.28515625" style="20" bestFit="1" customWidth="1"/>
    <col min="10120" max="10120" width="9.28515625" style="20" bestFit="1" customWidth="1"/>
    <col min="10121" max="10121" width="9.140625" style="20"/>
    <col min="10122" max="10123" width="9.28515625" style="20" bestFit="1" customWidth="1"/>
    <col min="10124" max="10125" width="9.140625" style="20"/>
    <col min="10126" max="10126" width="9.28515625" style="20" bestFit="1" customWidth="1"/>
    <col min="10127" max="10127" width="14.28515625" style="20" bestFit="1" customWidth="1"/>
    <col min="10128" max="10128" width="9.28515625" style="20" bestFit="1" customWidth="1"/>
    <col min="10129" max="10129" width="9.140625" style="20"/>
    <col min="10130" max="10131" width="9.28515625" style="20" bestFit="1" customWidth="1"/>
    <col min="10132" max="10133" width="9.140625" style="20"/>
    <col min="10134" max="10134" width="9.28515625" style="20" bestFit="1" customWidth="1"/>
    <col min="10135" max="10135" width="14.28515625" style="20" bestFit="1" customWidth="1"/>
    <col min="10136" max="10136" width="9.28515625" style="20" bestFit="1" customWidth="1"/>
    <col min="10137" max="10137" width="9.140625" style="20"/>
    <col min="10138" max="10139" width="9.28515625" style="20" bestFit="1" customWidth="1"/>
    <col min="10140" max="10141" width="9.140625" style="20"/>
    <col min="10142" max="10142" width="9.28515625" style="20" bestFit="1" customWidth="1"/>
    <col min="10143" max="10143" width="14.28515625" style="20" bestFit="1" customWidth="1"/>
    <col min="10144" max="10144" width="9.28515625" style="20" bestFit="1" customWidth="1"/>
    <col min="10145" max="10145" width="9.140625" style="20"/>
    <col min="10146" max="10147" width="9.28515625" style="20" bestFit="1" customWidth="1"/>
    <col min="10148" max="10149" width="9.140625" style="20"/>
    <col min="10150" max="10150" width="9.28515625" style="20" bestFit="1" customWidth="1"/>
    <col min="10151" max="10151" width="14.28515625" style="20" bestFit="1" customWidth="1"/>
    <col min="10152" max="10152" width="9.28515625" style="20" bestFit="1" customWidth="1"/>
    <col min="10153" max="10153" width="9.140625" style="20"/>
    <col min="10154" max="10155" width="9.28515625" style="20" bestFit="1" customWidth="1"/>
    <col min="10156" max="10157" width="9.140625" style="20"/>
    <col min="10158" max="10158" width="9.28515625" style="20" bestFit="1" customWidth="1"/>
    <col min="10159" max="10159" width="14.28515625" style="20" bestFit="1" customWidth="1"/>
    <col min="10160" max="10160" width="9.28515625" style="20" bestFit="1" customWidth="1"/>
    <col min="10161" max="10161" width="9.140625" style="20"/>
    <col min="10162" max="10163" width="9.28515625" style="20" bestFit="1" customWidth="1"/>
    <col min="10164" max="10165" width="9.140625" style="20"/>
    <col min="10166" max="10166" width="9.28515625" style="20" bestFit="1" customWidth="1"/>
    <col min="10167" max="10167" width="14.28515625" style="20" bestFit="1" customWidth="1"/>
    <col min="10168" max="10168" width="9.28515625" style="20" bestFit="1" customWidth="1"/>
    <col min="10169" max="10169" width="9.140625" style="20"/>
    <col min="10170" max="10171" width="9.28515625" style="20" bestFit="1" customWidth="1"/>
    <col min="10172" max="10173" width="9.140625" style="20"/>
    <col min="10174" max="10174" width="9.28515625" style="20" bestFit="1" customWidth="1"/>
    <col min="10175" max="10175" width="14.28515625" style="20" bestFit="1" customWidth="1"/>
    <col min="10176" max="10176" width="9.28515625" style="20" bestFit="1" customWidth="1"/>
    <col min="10177" max="10177" width="9.140625" style="20"/>
    <col min="10178" max="10179" width="9.28515625" style="20" bestFit="1" customWidth="1"/>
    <col min="10180" max="10181" width="9.140625" style="20"/>
    <col min="10182" max="10182" width="9.28515625" style="20" bestFit="1" customWidth="1"/>
    <col min="10183" max="10183" width="14.28515625" style="20" bestFit="1" customWidth="1"/>
    <col min="10184" max="10184" width="9.28515625" style="20" bestFit="1" customWidth="1"/>
    <col min="10185" max="10185" width="9.140625" style="20"/>
    <col min="10186" max="10187" width="9.28515625" style="20" bestFit="1" customWidth="1"/>
    <col min="10188" max="10189" width="9.140625" style="20"/>
    <col min="10190" max="10190" width="9.28515625" style="20" bestFit="1" customWidth="1"/>
    <col min="10191" max="10191" width="14.28515625" style="20" bestFit="1" customWidth="1"/>
    <col min="10192" max="10192" width="9.28515625" style="20" bestFit="1" customWidth="1"/>
    <col min="10193" max="10193" width="9.140625" style="20"/>
    <col min="10194" max="10195" width="9.28515625" style="20" bestFit="1" customWidth="1"/>
    <col min="10196" max="10197" width="9.140625" style="20"/>
    <col min="10198" max="10198" width="9.28515625" style="20" bestFit="1" customWidth="1"/>
    <col min="10199" max="10199" width="14.28515625" style="20" bestFit="1" customWidth="1"/>
    <col min="10200" max="10200" width="9.28515625" style="20" bestFit="1" customWidth="1"/>
    <col min="10201" max="10201" width="9.140625" style="20"/>
    <col min="10202" max="10203" width="9.28515625" style="20" bestFit="1" customWidth="1"/>
    <col min="10204" max="10205" width="9.140625" style="20"/>
    <col min="10206" max="10206" width="9.28515625" style="20" bestFit="1" customWidth="1"/>
    <col min="10207" max="10207" width="14.28515625" style="20" bestFit="1" customWidth="1"/>
    <col min="10208" max="10208" width="9.28515625" style="20" bestFit="1" customWidth="1"/>
    <col min="10209" max="10209" width="9.140625" style="20"/>
    <col min="10210" max="10211" width="9.28515625" style="20" bestFit="1" customWidth="1"/>
    <col min="10212" max="10213" width="9.140625" style="20"/>
    <col min="10214" max="10214" width="9.28515625" style="20" bestFit="1" customWidth="1"/>
    <col min="10215" max="10215" width="14.28515625" style="20" bestFit="1" customWidth="1"/>
    <col min="10216" max="10216" width="9.28515625" style="20" bestFit="1" customWidth="1"/>
    <col min="10217" max="10217" width="9.140625" style="20"/>
    <col min="10218" max="10219" width="9.28515625" style="20" bestFit="1" customWidth="1"/>
    <col min="10220" max="10221" width="9.140625" style="20"/>
    <col min="10222" max="10222" width="9.28515625" style="20" bestFit="1" customWidth="1"/>
    <col min="10223" max="10223" width="14.28515625" style="20" bestFit="1" customWidth="1"/>
    <col min="10224" max="10224" width="9.28515625" style="20" bestFit="1" customWidth="1"/>
    <col min="10225" max="10225" width="9.140625" style="20"/>
    <col min="10226" max="10227" width="9.28515625" style="20" bestFit="1" customWidth="1"/>
    <col min="10228" max="10229" width="9.140625" style="20"/>
    <col min="10230" max="10230" width="9.28515625" style="20" bestFit="1" customWidth="1"/>
    <col min="10231" max="10231" width="14.28515625" style="20" bestFit="1" customWidth="1"/>
    <col min="10232" max="10232" width="9.28515625" style="20" bestFit="1" customWidth="1"/>
    <col min="10233" max="10233" width="9.140625" style="20"/>
    <col min="10234" max="10235" width="9.28515625" style="20" bestFit="1" customWidth="1"/>
    <col min="10236" max="10237" width="9.140625" style="20"/>
    <col min="10238" max="10238" width="9.28515625" style="20" bestFit="1" customWidth="1"/>
    <col min="10239" max="10239" width="14.28515625" style="20" bestFit="1" customWidth="1"/>
    <col min="10240" max="10240" width="9.28515625" style="20" bestFit="1" customWidth="1"/>
    <col min="10241" max="10241" width="9.140625" style="20"/>
    <col min="10242" max="10243" width="9.28515625" style="20" bestFit="1" customWidth="1"/>
    <col min="10244" max="10245" width="9.140625" style="20"/>
    <col min="10246" max="10246" width="9.28515625" style="20" bestFit="1" customWidth="1"/>
    <col min="10247" max="10247" width="14.28515625" style="20" bestFit="1" customWidth="1"/>
    <col min="10248" max="10248" width="9.28515625" style="20" bestFit="1" customWidth="1"/>
    <col min="10249" max="10249" width="9.140625" style="20"/>
    <col min="10250" max="10251" width="9.28515625" style="20" bestFit="1" customWidth="1"/>
    <col min="10252" max="10253" width="9.140625" style="20"/>
    <col min="10254" max="10254" width="9.28515625" style="20" bestFit="1" customWidth="1"/>
    <col min="10255" max="10255" width="14.28515625" style="20" bestFit="1" customWidth="1"/>
    <col min="10256" max="10256" width="9.28515625" style="20" bestFit="1" customWidth="1"/>
    <col min="10257" max="10257" width="9.140625" style="20"/>
    <col min="10258" max="10259" width="9.28515625" style="20" bestFit="1" customWidth="1"/>
    <col min="10260" max="10261" width="9.140625" style="20"/>
    <col min="10262" max="10262" width="9.28515625" style="20" bestFit="1" customWidth="1"/>
    <col min="10263" max="10263" width="14.28515625" style="20" bestFit="1" customWidth="1"/>
    <col min="10264" max="10264" width="9.28515625" style="20" bestFit="1" customWidth="1"/>
    <col min="10265" max="10265" width="9.140625" style="20"/>
    <col min="10266" max="10267" width="9.28515625" style="20" bestFit="1" customWidth="1"/>
    <col min="10268" max="10269" width="9.140625" style="20"/>
    <col min="10270" max="10270" width="9.28515625" style="20" bestFit="1" customWidth="1"/>
    <col min="10271" max="10271" width="14.28515625" style="20" bestFit="1" customWidth="1"/>
    <col min="10272" max="10272" width="9.28515625" style="20" bestFit="1" customWidth="1"/>
    <col min="10273" max="10273" width="9.140625" style="20"/>
    <col min="10274" max="10275" width="9.28515625" style="20" bestFit="1" customWidth="1"/>
    <col min="10276" max="10277" width="9.140625" style="20"/>
    <col min="10278" max="10278" width="9.28515625" style="20" bestFit="1" customWidth="1"/>
    <col min="10279" max="10279" width="14.28515625" style="20" bestFit="1" customWidth="1"/>
    <col min="10280" max="10280" width="9.28515625" style="20" bestFit="1" customWidth="1"/>
    <col min="10281" max="10281" width="9.140625" style="20"/>
    <col min="10282" max="10283" width="9.28515625" style="20" bestFit="1" customWidth="1"/>
    <col min="10284" max="10285" width="9.140625" style="20"/>
    <col min="10286" max="10286" width="9.28515625" style="20" bestFit="1" customWidth="1"/>
    <col min="10287" max="10287" width="14.28515625" style="20" bestFit="1" customWidth="1"/>
    <col min="10288" max="10288" width="9.28515625" style="20" bestFit="1" customWidth="1"/>
    <col min="10289" max="10289" width="9.140625" style="20"/>
    <col min="10290" max="10291" width="9.28515625" style="20" bestFit="1" customWidth="1"/>
    <col min="10292" max="10293" width="9.140625" style="20"/>
    <col min="10294" max="10294" width="9.28515625" style="20" bestFit="1" customWidth="1"/>
    <col min="10295" max="10295" width="14.28515625" style="20" bestFit="1" customWidth="1"/>
    <col min="10296" max="10296" width="9.28515625" style="20" bestFit="1" customWidth="1"/>
    <col min="10297" max="10297" width="9.140625" style="20"/>
    <col min="10298" max="10299" width="9.28515625" style="20" bestFit="1" customWidth="1"/>
    <col min="10300" max="10301" width="9.140625" style="20"/>
    <col min="10302" max="10302" width="9.28515625" style="20" bestFit="1" customWidth="1"/>
    <col min="10303" max="10303" width="14.28515625" style="20" bestFit="1" customWidth="1"/>
    <col min="10304" max="10304" width="9.28515625" style="20" bestFit="1" customWidth="1"/>
    <col min="10305" max="10305" width="9.140625" style="20"/>
    <col min="10306" max="10307" width="9.28515625" style="20" bestFit="1" customWidth="1"/>
    <col min="10308" max="10309" width="9.140625" style="20"/>
    <col min="10310" max="10310" width="9.28515625" style="20" bestFit="1" customWidth="1"/>
    <col min="10311" max="10311" width="14.28515625" style="20" bestFit="1" customWidth="1"/>
    <col min="10312" max="10312" width="9.28515625" style="20" bestFit="1" customWidth="1"/>
    <col min="10313" max="10313" width="9.140625" style="20"/>
    <col min="10314" max="10315" width="9.28515625" style="20" bestFit="1" customWidth="1"/>
    <col min="10316" max="10317" width="9.140625" style="20"/>
    <col min="10318" max="10318" width="9.28515625" style="20" bestFit="1" customWidth="1"/>
    <col min="10319" max="10319" width="14.28515625" style="20" bestFit="1" customWidth="1"/>
    <col min="10320" max="10320" width="9.28515625" style="20" bestFit="1" customWidth="1"/>
    <col min="10321" max="10321" width="9.140625" style="20"/>
    <col min="10322" max="10323" width="9.28515625" style="20" bestFit="1" customWidth="1"/>
    <col min="10324" max="10325" width="9.140625" style="20"/>
    <col min="10326" max="10326" width="9.28515625" style="20" bestFit="1" customWidth="1"/>
    <col min="10327" max="10327" width="14.28515625" style="20" bestFit="1" customWidth="1"/>
    <col min="10328" max="10328" width="9.28515625" style="20" bestFit="1" customWidth="1"/>
    <col min="10329" max="10329" width="9.140625" style="20"/>
    <col min="10330" max="10331" width="9.28515625" style="20" bestFit="1" customWidth="1"/>
    <col min="10332" max="10333" width="9.140625" style="20"/>
    <col min="10334" max="10334" width="9.28515625" style="20" bestFit="1" customWidth="1"/>
    <col min="10335" max="10335" width="14.28515625" style="20" bestFit="1" customWidth="1"/>
    <col min="10336" max="10336" width="9.28515625" style="20" bestFit="1" customWidth="1"/>
    <col min="10337" max="10337" width="9.140625" style="20"/>
    <col min="10338" max="10339" width="9.28515625" style="20" bestFit="1" customWidth="1"/>
    <col min="10340" max="10341" width="9.140625" style="20"/>
    <col min="10342" max="10342" width="9.28515625" style="20" bestFit="1" customWidth="1"/>
    <col min="10343" max="10343" width="14.28515625" style="20" bestFit="1" customWidth="1"/>
    <col min="10344" max="10344" width="9.28515625" style="20" bestFit="1" customWidth="1"/>
    <col min="10345" max="10345" width="9.140625" style="20"/>
    <col min="10346" max="10347" width="9.28515625" style="20" bestFit="1" customWidth="1"/>
    <col min="10348" max="10349" width="9.140625" style="20"/>
    <col min="10350" max="10350" width="9.28515625" style="20" bestFit="1" customWidth="1"/>
    <col min="10351" max="10351" width="14.28515625" style="20" bestFit="1" customWidth="1"/>
    <col min="10352" max="10352" width="9.28515625" style="20" bestFit="1" customWidth="1"/>
    <col min="10353" max="10353" width="9.140625" style="20"/>
    <col min="10354" max="10355" width="9.28515625" style="20" bestFit="1" customWidth="1"/>
    <col min="10356" max="10357" width="9.140625" style="20"/>
    <col min="10358" max="10358" width="9.28515625" style="20" bestFit="1" customWidth="1"/>
    <col min="10359" max="10359" width="14.28515625" style="20" bestFit="1" customWidth="1"/>
    <col min="10360" max="10360" width="9.28515625" style="20" bestFit="1" customWidth="1"/>
    <col min="10361" max="10361" width="9.140625" style="20"/>
    <col min="10362" max="10363" width="9.28515625" style="20" bestFit="1" customWidth="1"/>
    <col min="10364" max="10365" width="9.140625" style="20"/>
    <col min="10366" max="10366" width="9.28515625" style="20" bestFit="1" customWidth="1"/>
    <col min="10367" max="10367" width="14.28515625" style="20" bestFit="1" customWidth="1"/>
    <col min="10368" max="10368" width="9.28515625" style="20" bestFit="1" customWidth="1"/>
    <col min="10369" max="10369" width="9.140625" style="20"/>
    <col min="10370" max="10371" width="9.28515625" style="20" bestFit="1" customWidth="1"/>
    <col min="10372" max="10373" width="9.140625" style="20"/>
    <col min="10374" max="10374" width="9.28515625" style="20" bestFit="1" customWidth="1"/>
    <col min="10375" max="10375" width="14.28515625" style="20" bestFit="1" customWidth="1"/>
    <col min="10376" max="10376" width="9.28515625" style="20" bestFit="1" customWidth="1"/>
    <col min="10377" max="10377" width="9.140625" style="20"/>
    <col min="10378" max="10379" width="9.28515625" style="20" bestFit="1" customWidth="1"/>
    <col min="10380" max="10381" width="9.140625" style="20"/>
    <col min="10382" max="10382" width="9.28515625" style="20" bestFit="1" customWidth="1"/>
    <col min="10383" max="10383" width="14.28515625" style="20" bestFit="1" customWidth="1"/>
    <col min="10384" max="10384" width="9.28515625" style="20" bestFit="1" customWidth="1"/>
    <col min="10385" max="10385" width="9.140625" style="20"/>
    <col min="10386" max="10387" width="9.28515625" style="20" bestFit="1" customWidth="1"/>
    <col min="10388" max="10389" width="9.140625" style="20"/>
    <col min="10390" max="10390" width="9.28515625" style="20" bestFit="1" customWidth="1"/>
    <col min="10391" max="10391" width="14.28515625" style="20" bestFit="1" customWidth="1"/>
    <col min="10392" max="10392" width="9.28515625" style="20" bestFit="1" customWidth="1"/>
    <col min="10393" max="10393" width="9.140625" style="20"/>
    <col min="10394" max="10395" width="9.28515625" style="20" bestFit="1" customWidth="1"/>
    <col min="10396" max="10397" width="9.140625" style="20"/>
    <col min="10398" max="10398" width="9.28515625" style="20" bestFit="1" customWidth="1"/>
    <col min="10399" max="10399" width="14.28515625" style="20" bestFit="1" customWidth="1"/>
    <col min="10400" max="10400" width="9.28515625" style="20" bestFit="1" customWidth="1"/>
    <col min="10401" max="10401" width="9.140625" style="20"/>
    <col min="10402" max="10403" width="9.28515625" style="20" bestFit="1" customWidth="1"/>
    <col min="10404" max="10405" width="9.140625" style="20"/>
    <col min="10406" max="10406" width="9.28515625" style="20" bestFit="1" customWidth="1"/>
    <col min="10407" max="10407" width="14.28515625" style="20" bestFit="1" customWidth="1"/>
    <col min="10408" max="10408" width="9.28515625" style="20" bestFit="1" customWidth="1"/>
    <col min="10409" max="10409" width="9.140625" style="20"/>
    <col min="10410" max="10411" width="9.28515625" style="20" bestFit="1" customWidth="1"/>
    <col min="10412" max="10413" width="9.140625" style="20"/>
    <col min="10414" max="10414" width="9.28515625" style="20" bestFit="1" customWidth="1"/>
    <col min="10415" max="10415" width="14.28515625" style="20" bestFit="1" customWidth="1"/>
    <col min="10416" max="10416" width="9.28515625" style="20" bestFit="1" customWidth="1"/>
    <col min="10417" max="10417" width="9.140625" style="20"/>
    <col min="10418" max="10419" width="9.28515625" style="20" bestFit="1" customWidth="1"/>
    <col min="10420" max="10421" width="9.140625" style="20"/>
    <col min="10422" max="10422" width="9.28515625" style="20" bestFit="1" customWidth="1"/>
    <col min="10423" max="10423" width="14.28515625" style="20" bestFit="1" customWidth="1"/>
    <col min="10424" max="10424" width="9.28515625" style="20" bestFit="1" customWidth="1"/>
    <col min="10425" max="10425" width="9.140625" style="20"/>
    <col min="10426" max="10427" width="9.28515625" style="20" bestFit="1" customWidth="1"/>
    <col min="10428" max="10429" width="9.140625" style="20"/>
    <col min="10430" max="10430" width="9.28515625" style="20" bestFit="1" customWidth="1"/>
    <col min="10431" max="10431" width="14.28515625" style="20" bestFit="1" customWidth="1"/>
    <col min="10432" max="10432" width="9.28515625" style="20" bestFit="1" customWidth="1"/>
    <col min="10433" max="10433" width="9.140625" style="20"/>
    <col min="10434" max="10435" width="9.28515625" style="20" bestFit="1" customWidth="1"/>
    <col min="10436" max="10437" width="9.140625" style="20"/>
    <col min="10438" max="10438" width="9.28515625" style="20" bestFit="1" customWidth="1"/>
    <col min="10439" max="10439" width="14.28515625" style="20" bestFit="1" customWidth="1"/>
    <col min="10440" max="10440" width="9.28515625" style="20" bestFit="1" customWidth="1"/>
    <col min="10441" max="10441" width="9.140625" style="20"/>
    <col min="10442" max="10443" width="9.28515625" style="20" bestFit="1" customWidth="1"/>
    <col min="10444" max="10445" width="9.140625" style="20"/>
    <col min="10446" max="10446" width="9.28515625" style="20" bestFit="1" customWidth="1"/>
    <col min="10447" max="10447" width="14.28515625" style="20" bestFit="1" customWidth="1"/>
    <col min="10448" max="10448" width="9.28515625" style="20" bestFit="1" customWidth="1"/>
    <col min="10449" max="10449" width="9.140625" style="20"/>
    <col min="10450" max="10451" width="9.28515625" style="20" bestFit="1" customWidth="1"/>
    <col min="10452" max="10453" width="9.140625" style="20"/>
    <col min="10454" max="10454" width="9.28515625" style="20" bestFit="1" customWidth="1"/>
    <col min="10455" max="10455" width="14.28515625" style="20" bestFit="1" customWidth="1"/>
    <col min="10456" max="10456" width="9.28515625" style="20" bestFit="1" customWidth="1"/>
    <col min="10457" max="10457" width="9.140625" style="20"/>
    <col min="10458" max="10459" width="9.28515625" style="20" bestFit="1" customWidth="1"/>
    <col min="10460" max="10461" width="9.140625" style="20"/>
    <col min="10462" max="10462" width="9.28515625" style="20" bestFit="1" customWidth="1"/>
    <col min="10463" max="10463" width="14.28515625" style="20" bestFit="1" customWidth="1"/>
    <col min="10464" max="10464" width="9.28515625" style="20" bestFit="1" customWidth="1"/>
    <col min="10465" max="10465" width="9.140625" style="20"/>
    <col min="10466" max="10467" width="9.28515625" style="20" bestFit="1" customWidth="1"/>
    <col min="10468" max="10469" width="9.140625" style="20"/>
    <col min="10470" max="10470" width="9.28515625" style="20" bestFit="1" customWidth="1"/>
    <col min="10471" max="10471" width="14.28515625" style="20" bestFit="1" customWidth="1"/>
    <col min="10472" max="10472" width="9.28515625" style="20" bestFit="1" customWidth="1"/>
    <col min="10473" max="10473" width="9.140625" style="20"/>
    <col min="10474" max="10475" width="9.28515625" style="20" bestFit="1" customWidth="1"/>
    <col min="10476" max="10477" width="9.140625" style="20"/>
    <col min="10478" max="10478" width="9.28515625" style="20" bestFit="1" customWidth="1"/>
    <col min="10479" max="10479" width="14.28515625" style="20" bestFit="1" customWidth="1"/>
    <col min="10480" max="10480" width="9.28515625" style="20" bestFit="1" customWidth="1"/>
    <col min="10481" max="10481" width="9.140625" style="20"/>
    <col min="10482" max="10483" width="9.28515625" style="20" bestFit="1" customWidth="1"/>
    <col min="10484" max="10485" width="9.140625" style="20"/>
    <col min="10486" max="10486" width="9.28515625" style="20" bestFit="1" customWidth="1"/>
    <col min="10487" max="10487" width="14.28515625" style="20" bestFit="1" customWidth="1"/>
    <col min="10488" max="10488" width="9.28515625" style="20" bestFit="1" customWidth="1"/>
    <col min="10489" max="10489" width="9.140625" style="20"/>
    <col min="10490" max="10491" width="9.28515625" style="20" bestFit="1" customWidth="1"/>
    <col min="10492" max="10493" width="9.140625" style="20"/>
    <col min="10494" max="10494" width="9.28515625" style="20" bestFit="1" customWidth="1"/>
    <col min="10495" max="10495" width="14.28515625" style="20" bestFit="1" customWidth="1"/>
    <col min="10496" max="10496" width="9.28515625" style="20" bestFit="1" customWidth="1"/>
    <col min="10497" max="10497" width="9.140625" style="20"/>
    <col min="10498" max="10499" width="9.28515625" style="20" bestFit="1" customWidth="1"/>
    <col min="10500" max="10501" width="9.140625" style="20"/>
    <col min="10502" max="10502" width="9.28515625" style="20" bestFit="1" customWidth="1"/>
    <col min="10503" max="10503" width="14.28515625" style="20" bestFit="1" customWidth="1"/>
    <col min="10504" max="10504" width="9.28515625" style="20" bestFit="1" customWidth="1"/>
    <col min="10505" max="10505" width="9.140625" style="20"/>
    <col min="10506" max="10507" width="9.28515625" style="20" bestFit="1" customWidth="1"/>
    <col min="10508" max="10509" width="9.140625" style="20"/>
    <col min="10510" max="10510" width="9.28515625" style="20" bestFit="1" customWidth="1"/>
    <col min="10511" max="10511" width="14.28515625" style="20" bestFit="1" customWidth="1"/>
    <col min="10512" max="10512" width="9.28515625" style="20" bestFit="1" customWidth="1"/>
    <col min="10513" max="10513" width="9.140625" style="20"/>
    <col min="10514" max="10515" width="9.28515625" style="20" bestFit="1" customWidth="1"/>
    <col min="10516" max="10517" width="9.140625" style="20"/>
    <col min="10518" max="10518" width="9.28515625" style="20" bestFit="1" customWidth="1"/>
    <col min="10519" max="10519" width="14.28515625" style="20" bestFit="1" customWidth="1"/>
    <col min="10520" max="10520" width="9.28515625" style="20" bestFit="1" customWidth="1"/>
    <col min="10521" max="10521" width="9.140625" style="20"/>
    <col min="10522" max="10523" width="9.28515625" style="20" bestFit="1" customWidth="1"/>
    <col min="10524" max="10525" width="9.140625" style="20"/>
    <col min="10526" max="10526" width="9.28515625" style="20" bestFit="1" customWidth="1"/>
    <col min="10527" max="10527" width="14.28515625" style="20" bestFit="1" customWidth="1"/>
    <col min="10528" max="10528" width="9.28515625" style="20" bestFit="1" customWidth="1"/>
    <col min="10529" max="10529" width="9.140625" style="20"/>
    <col min="10530" max="10531" width="9.28515625" style="20" bestFit="1" customWidth="1"/>
    <col min="10532" max="10533" width="9.140625" style="20"/>
    <col min="10534" max="10534" width="9.28515625" style="20" bestFit="1" customWidth="1"/>
    <col min="10535" max="10535" width="14.28515625" style="20" bestFit="1" customWidth="1"/>
    <col min="10536" max="10536" width="9.28515625" style="20" bestFit="1" customWidth="1"/>
    <col min="10537" max="10537" width="9.140625" style="20"/>
    <col min="10538" max="10539" width="9.28515625" style="20" bestFit="1" customWidth="1"/>
    <col min="10540" max="10541" width="9.140625" style="20"/>
    <col min="10542" max="10542" width="9.28515625" style="20" bestFit="1" customWidth="1"/>
    <col min="10543" max="10543" width="14.28515625" style="20" bestFit="1" customWidth="1"/>
    <col min="10544" max="10544" width="9.28515625" style="20" bestFit="1" customWidth="1"/>
    <col min="10545" max="10545" width="9.140625" style="20"/>
    <col min="10546" max="10547" width="9.28515625" style="20" bestFit="1" customWidth="1"/>
    <col min="10548" max="10549" width="9.140625" style="20"/>
    <col min="10550" max="10550" width="9.28515625" style="20" bestFit="1" customWidth="1"/>
    <col min="10551" max="10551" width="14.28515625" style="20" bestFit="1" customWidth="1"/>
    <col min="10552" max="10552" width="9.28515625" style="20" bestFit="1" customWidth="1"/>
    <col min="10553" max="10553" width="9.140625" style="20"/>
    <col min="10554" max="10555" width="9.28515625" style="20" bestFit="1" customWidth="1"/>
    <col min="10556" max="10557" width="9.140625" style="20"/>
    <col min="10558" max="10558" width="9.28515625" style="20" bestFit="1" customWidth="1"/>
    <col min="10559" max="10559" width="14.28515625" style="20" bestFit="1" customWidth="1"/>
    <col min="10560" max="10560" width="9.28515625" style="20" bestFit="1" customWidth="1"/>
    <col min="10561" max="10561" width="9.140625" style="20"/>
    <col min="10562" max="10563" width="9.28515625" style="20" bestFit="1" customWidth="1"/>
    <col min="10564" max="10565" width="9.140625" style="20"/>
    <col min="10566" max="10566" width="9.28515625" style="20" bestFit="1" customWidth="1"/>
    <col min="10567" max="10567" width="14.28515625" style="20" bestFit="1" customWidth="1"/>
    <col min="10568" max="10568" width="9.28515625" style="20" bestFit="1" customWidth="1"/>
    <col min="10569" max="10569" width="9.140625" style="20"/>
    <col min="10570" max="10571" width="9.28515625" style="20" bestFit="1" customWidth="1"/>
    <col min="10572" max="10573" width="9.140625" style="20"/>
    <col min="10574" max="10574" width="9.28515625" style="20" bestFit="1" customWidth="1"/>
    <col min="10575" max="10575" width="14.28515625" style="20" bestFit="1" customWidth="1"/>
    <col min="10576" max="10576" width="9.28515625" style="20" bestFit="1" customWidth="1"/>
    <col min="10577" max="10577" width="9.140625" style="20"/>
    <col min="10578" max="10579" width="9.28515625" style="20" bestFit="1" customWidth="1"/>
    <col min="10580" max="10581" width="9.140625" style="20"/>
    <col min="10582" max="10582" width="9.28515625" style="20" bestFit="1" customWidth="1"/>
    <col min="10583" max="10583" width="14.28515625" style="20" bestFit="1" customWidth="1"/>
    <col min="10584" max="10584" width="9.28515625" style="20" bestFit="1" customWidth="1"/>
    <col min="10585" max="10585" width="9.140625" style="20"/>
    <col min="10586" max="10587" width="9.28515625" style="20" bestFit="1" customWidth="1"/>
    <col min="10588" max="10589" width="9.140625" style="20"/>
    <col min="10590" max="10590" width="9.28515625" style="20" bestFit="1" customWidth="1"/>
    <col min="10591" max="10591" width="14.28515625" style="20" bestFit="1" customWidth="1"/>
    <col min="10592" max="10592" width="9.28515625" style="20" bestFit="1" customWidth="1"/>
    <col min="10593" max="10593" width="9.140625" style="20"/>
    <col min="10594" max="10595" width="9.28515625" style="20" bestFit="1" customWidth="1"/>
    <col min="10596" max="10597" width="9.140625" style="20"/>
    <col min="10598" max="10598" width="9.28515625" style="20" bestFit="1" customWidth="1"/>
    <col min="10599" max="10599" width="14.28515625" style="20" bestFit="1" customWidth="1"/>
    <col min="10600" max="10600" width="9.28515625" style="20" bestFit="1" customWidth="1"/>
    <col min="10601" max="10601" width="9.140625" style="20"/>
    <col min="10602" max="10603" width="9.28515625" style="20" bestFit="1" customWidth="1"/>
    <col min="10604" max="10605" width="9.140625" style="20"/>
    <col min="10606" max="10606" width="9.28515625" style="20" bestFit="1" customWidth="1"/>
    <col min="10607" max="10607" width="14.28515625" style="20" bestFit="1" customWidth="1"/>
    <col min="10608" max="10608" width="9.28515625" style="20" bestFit="1" customWidth="1"/>
    <col min="10609" max="10609" width="9.140625" style="20"/>
    <col min="10610" max="10611" width="9.28515625" style="20" bestFit="1" customWidth="1"/>
    <col min="10612" max="10613" width="9.140625" style="20"/>
    <col min="10614" max="10614" width="9.28515625" style="20" bestFit="1" customWidth="1"/>
    <col min="10615" max="10615" width="14.28515625" style="20" bestFit="1" customWidth="1"/>
    <col min="10616" max="10616" width="9.28515625" style="20" bestFit="1" customWidth="1"/>
    <col min="10617" max="10617" width="9.140625" style="20"/>
    <col min="10618" max="10619" width="9.28515625" style="20" bestFit="1" customWidth="1"/>
    <col min="10620" max="10621" width="9.140625" style="20"/>
    <col min="10622" max="10622" width="9.28515625" style="20" bestFit="1" customWidth="1"/>
    <col min="10623" max="10623" width="14.28515625" style="20" bestFit="1" customWidth="1"/>
    <col min="10624" max="10624" width="9.28515625" style="20" bestFit="1" customWidth="1"/>
    <col min="10625" max="10625" width="9.140625" style="20"/>
    <col min="10626" max="10627" width="9.28515625" style="20" bestFit="1" customWidth="1"/>
    <col min="10628" max="10629" width="9.140625" style="20"/>
    <col min="10630" max="10630" width="9.28515625" style="20" bestFit="1" customWidth="1"/>
    <col min="10631" max="10631" width="14.28515625" style="20" bestFit="1" customWidth="1"/>
    <col min="10632" max="10632" width="9.28515625" style="20" bestFit="1" customWidth="1"/>
    <col min="10633" max="10633" width="9.140625" style="20"/>
    <col min="10634" max="10635" width="9.28515625" style="20" bestFit="1" customWidth="1"/>
    <col min="10636" max="10637" width="9.140625" style="20"/>
    <col min="10638" max="10638" width="9.28515625" style="20" bestFit="1" customWidth="1"/>
    <col min="10639" max="10639" width="14.28515625" style="20" bestFit="1" customWidth="1"/>
    <col min="10640" max="10640" width="9.28515625" style="20" bestFit="1" customWidth="1"/>
    <col min="10641" max="10641" width="9.140625" style="20"/>
    <col min="10642" max="10643" width="9.28515625" style="20" bestFit="1" customWidth="1"/>
    <col min="10644" max="10645" width="9.140625" style="20"/>
    <col min="10646" max="10646" width="9.28515625" style="20" bestFit="1" customWidth="1"/>
    <col min="10647" max="10647" width="14.28515625" style="20" bestFit="1" customWidth="1"/>
    <col min="10648" max="10648" width="9.28515625" style="20" bestFit="1" customWidth="1"/>
    <col min="10649" max="10649" width="9.140625" style="20"/>
    <col min="10650" max="10651" width="9.28515625" style="20" bestFit="1" customWidth="1"/>
    <col min="10652" max="10653" width="9.140625" style="20"/>
    <col min="10654" max="10654" width="9.28515625" style="20" bestFit="1" customWidth="1"/>
    <col min="10655" max="10655" width="14.28515625" style="20" bestFit="1" customWidth="1"/>
    <col min="10656" max="10656" width="9.28515625" style="20" bestFit="1" customWidth="1"/>
    <col min="10657" max="10657" width="9.140625" style="20"/>
    <col min="10658" max="10659" width="9.28515625" style="20" bestFit="1" customWidth="1"/>
    <col min="10660" max="10661" width="9.140625" style="20"/>
    <col min="10662" max="10662" width="9.28515625" style="20" bestFit="1" customWidth="1"/>
    <col min="10663" max="10663" width="14.28515625" style="20" bestFit="1" customWidth="1"/>
    <col min="10664" max="10664" width="9.28515625" style="20" bestFit="1" customWidth="1"/>
    <col min="10665" max="10665" width="9.140625" style="20"/>
    <col min="10666" max="10667" width="9.28515625" style="20" bestFit="1" customWidth="1"/>
    <col min="10668" max="10669" width="9.140625" style="20"/>
    <col min="10670" max="10670" width="9.28515625" style="20" bestFit="1" customWidth="1"/>
    <col min="10671" max="10671" width="14.28515625" style="20" bestFit="1" customWidth="1"/>
    <col min="10672" max="10672" width="9.28515625" style="20" bestFit="1" customWidth="1"/>
    <col min="10673" max="10673" width="9.140625" style="20"/>
    <col min="10674" max="10675" width="9.28515625" style="20" bestFit="1" customWidth="1"/>
    <col min="10676" max="10677" width="9.140625" style="20"/>
    <col min="10678" max="10678" width="9.28515625" style="20" bestFit="1" customWidth="1"/>
    <col min="10679" max="10679" width="14.28515625" style="20" bestFit="1" customWidth="1"/>
    <col min="10680" max="10680" width="9.28515625" style="20" bestFit="1" customWidth="1"/>
    <col min="10681" max="10681" width="9.140625" style="20"/>
    <col min="10682" max="10683" width="9.28515625" style="20" bestFit="1" customWidth="1"/>
    <col min="10684" max="10685" width="9.140625" style="20"/>
    <col min="10686" max="10686" width="9.28515625" style="20" bestFit="1" customWidth="1"/>
    <col min="10687" max="10687" width="14.28515625" style="20" bestFit="1" customWidth="1"/>
    <col min="10688" max="10688" width="9.28515625" style="20" bestFit="1" customWidth="1"/>
    <col min="10689" max="10689" width="9.140625" style="20"/>
    <col min="10690" max="10691" width="9.28515625" style="20" bestFit="1" customWidth="1"/>
    <col min="10692" max="10693" width="9.140625" style="20"/>
    <col min="10694" max="10694" width="9.28515625" style="20" bestFit="1" customWidth="1"/>
    <col min="10695" max="10695" width="14.28515625" style="20" bestFit="1" customWidth="1"/>
    <col min="10696" max="10696" width="9.28515625" style="20" bestFit="1" customWidth="1"/>
    <col min="10697" max="10697" width="9.140625" style="20"/>
    <col min="10698" max="10699" width="9.28515625" style="20" bestFit="1" customWidth="1"/>
    <col min="10700" max="10701" width="9.140625" style="20"/>
    <col min="10702" max="10702" width="9.28515625" style="20" bestFit="1" customWidth="1"/>
    <col min="10703" max="10703" width="14.28515625" style="20" bestFit="1" customWidth="1"/>
    <col min="10704" max="10704" width="9.28515625" style="20" bestFit="1" customWidth="1"/>
    <col min="10705" max="10705" width="9.140625" style="20"/>
    <col min="10706" max="10707" width="9.28515625" style="20" bestFit="1" customWidth="1"/>
    <col min="10708" max="10709" width="9.140625" style="20"/>
    <col min="10710" max="10710" width="9.28515625" style="20" bestFit="1" customWidth="1"/>
    <col min="10711" max="10711" width="14.28515625" style="20" bestFit="1" customWidth="1"/>
    <col min="10712" max="10712" width="9.28515625" style="20" bestFit="1" customWidth="1"/>
    <col min="10713" max="10713" width="9.140625" style="20"/>
    <col min="10714" max="10715" width="9.28515625" style="20" bestFit="1" customWidth="1"/>
    <col min="10716" max="10717" width="9.140625" style="20"/>
    <col min="10718" max="10718" width="9.28515625" style="20" bestFit="1" customWidth="1"/>
    <col min="10719" max="10719" width="14.28515625" style="20" bestFit="1" customWidth="1"/>
    <col min="10720" max="10720" width="9.28515625" style="20" bestFit="1" customWidth="1"/>
    <col min="10721" max="10721" width="9.140625" style="20"/>
    <col min="10722" max="10723" width="9.28515625" style="20" bestFit="1" customWidth="1"/>
    <col min="10724" max="10725" width="9.140625" style="20"/>
    <col min="10726" max="10726" width="9.28515625" style="20" bestFit="1" customWidth="1"/>
    <col min="10727" max="10727" width="14.28515625" style="20" bestFit="1" customWidth="1"/>
    <col min="10728" max="10728" width="9.28515625" style="20" bestFit="1" customWidth="1"/>
    <col min="10729" max="10729" width="9.140625" style="20"/>
    <col min="10730" max="10731" width="9.28515625" style="20" bestFit="1" customWidth="1"/>
    <col min="10732" max="10733" width="9.140625" style="20"/>
    <col min="10734" max="10734" width="9.28515625" style="20" bestFit="1" customWidth="1"/>
    <col min="10735" max="10735" width="14.28515625" style="20" bestFit="1" customWidth="1"/>
    <col min="10736" max="10736" width="9.28515625" style="20" bestFit="1" customWidth="1"/>
    <col min="10737" max="10737" width="9.140625" style="20"/>
    <col min="10738" max="10739" width="9.28515625" style="20" bestFit="1" customWidth="1"/>
    <col min="10740" max="10741" width="9.140625" style="20"/>
    <col min="10742" max="10742" width="9.28515625" style="20" bestFit="1" customWidth="1"/>
    <col min="10743" max="10743" width="14.28515625" style="20" bestFit="1" customWidth="1"/>
    <col min="10744" max="10744" width="9.28515625" style="20" bestFit="1" customWidth="1"/>
    <col min="10745" max="10745" width="9.140625" style="20"/>
    <col min="10746" max="10747" width="9.28515625" style="20" bestFit="1" customWidth="1"/>
    <col min="10748" max="10749" width="9.140625" style="20"/>
    <col min="10750" max="10750" width="9.28515625" style="20" bestFit="1" customWidth="1"/>
    <col min="10751" max="10751" width="14.28515625" style="20" bestFit="1" customWidth="1"/>
    <col min="10752" max="10752" width="9.28515625" style="20" bestFit="1" customWidth="1"/>
    <col min="10753" max="10753" width="9.140625" style="20"/>
    <col min="10754" max="10755" width="9.28515625" style="20" bestFit="1" customWidth="1"/>
    <col min="10756" max="10757" width="9.140625" style="20"/>
    <col min="10758" max="10758" width="9.28515625" style="20" bestFit="1" customWidth="1"/>
    <col min="10759" max="10759" width="14.28515625" style="20" bestFit="1" customWidth="1"/>
    <col min="10760" max="10760" width="9.28515625" style="20" bestFit="1" customWidth="1"/>
    <col min="10761" max="10761" width="9.140625" style="20"/>
    <col min="10762" max="10763" width="9.28515625" style="20" bestFit="1" customWidth="1"/>
    <col min="10764" max="10765" width="9.140625" style="20"/>
    <col min="10766" max="10766" width="9.28515625" style="20" bestFit="1" customWidth="1"/>
    <col min="10767" max="10767" width="14.28515625" style="20" bestFit="1" customWidth="1"/>
    <col min="10768" max="10768" width="9.28515625" style="20" bestFit="1" customWidth="1"/>
    <col min="10769" max="10769" width="9.140625" style="20"/>
    <col min="10770" max="10771" width="9.28515625" style="20" bestFit="1" customWidth="1"/>
    <col min="10772" max="10773" width="9.140625" style="20"/>
    <col min="10774" max="10774" width="9.28515625" style="20" bestFit="1" customWidth="1"/>
    <col min="10775" max="10775" width="14.28515625" style="20" bestFit="1" customWidth="1"/>
    <col min="10776" max="10776" width="9.28515625" style="20" bestFit="1" customWidth="1"/>
    <col min="10777" max="10777" width="9.140625" style="20"/>
    <col min="10778" max="10779" width="9.28515625" style="20" bestFit="1" customWidth="1"/>
    <col min="10780" max="10781" width="9.140625" style="20"/>
    <col min="10782" max="10782" width="9.28515625" style="20" bestFit="1" customWidth="1"/>
    <col min="10783" max="10783" width="14.28515625" style="20" bestFit="1" customWidth="1"/>
    <col min="10784" max="10784" width="9.28515625" style="20" bestFit="1" customWidth="1"/>
    <col min="10785" max="10785" width="9.140625" style="20"/>
    <col min="10786" max="10787" width="9.28515625" style="20" bestFit="1" customWidth="1"/>
    <col min="10788" max="10789" width="9.140625" style="20"/>
    <col min="10790" max="10790" width="9.28515625" style="20" bestFit="1" customWidth="1"/>
    <col min="10791" max="10791" width="14.28515625" style="20" bestFit="1" customWidth="1"/>
    <col min="10792" max="10792" width="9.28515625" style="20" bestFit="1" customWidth="1"/>
    <col min="10793" max="10793" width="9.140625" style="20"/>
    <col min="10794" max="10795" width="9.28515625" style="20" bestFit="1" customWidth="1"/>
    <col min="10796" max="10797" width="9.140625" style="20"/>
    <col min="10798" max="10798" width="9.28515625" style="20" bestFit="1" customWidth="1"/>
    <col min="10799" max="10799" width="14.28515625" style="20" bestFit="1" customWidth="1"/>
    <col min="10800" max="10800" width="9.28515625" style="20" bestFit="1" customWidth="1"/>
    <col min="10801" max="10801" width="9.140625" style="20"/>
    <col min="10802" max="10803" width="9.28515625" style="20" bestFit="1" customWidth="1"/>
    <col min="10804" max="10805" width="9.140625" style="20"/>
    <col min="10806" max="10806" width="9.28515625" style="20" bestFit="1" customWidth="1"/>
    <col min="10807" max="10807" width="14.28515625" style="20" bestFit="1" customWidth="1"/>
    <col min="10808" max="10808" width="9.28515625" style="20" bestFit="1" customWidth="1"/>
    <col min="10809" max="10809" width="9.140625" style="20"/>
    <col min="10810" max="10811" width="9.28515625" style="20" bestFit="1" customWidth="1"/>
    <col min="10812" max="10813" width="9.140625" style="20"/>
    <col min="10814" max="10814" width="9.28515625" style="20" bestFit="1" customWidth="1"/>
    <col min="10815" max="10815" width="14.28515625" style="20" bestFit="1" customWidth="1"/>
    <col min="10816" max="10816" width="9.28515625" style="20" bestFit="1" customWidth="1"/>
    <col min="10817" max="10817" width="9.140625" style="20"/>
    <col min="10818" max="10819" width="9.28515625" style="20" bestFit="1" customWidth="1"/>
    <col min="10820" max="10821" width="9.140625" style="20"/>
    <col min="10822" max="10822" width="9.28515625" style="20" bestFit="1" customWidth="1"/>
    <col min="10823" max="10823" width="14.28515625" style="20" bestFit="1" customWidth="1"/>
    <col min="10824" max="10824" width="9.28515625" style="20" bestFit="1" customWidth="1"/>
    <col min="10825" max="10825" width="9.140625" style="20"/>
    <col min="10826" max="10827" width="9.28515625" style="20" bestFit="1" customWidth="1"/>
    <col min="10828" max="10829" width="9.140625" style="20"/>
    <col min="10830" max="10830" width="9.28515625" style="20" bestFit="1" customWidth="1"/>
    <col min="10831" max="10831" width="14.28515625" style="20" bestFit="1" customWidth="1"/>
    <col min="10832" max="10832" width="9.28515625" style="20" bestFit="1" customWidth="1"/>
    <col min="10833" max="10833" width="9.140625" style="20"/>
    <col min="10834" max="10835" width="9.28515625" style="20" bestFit="1" customWidth="1"/>
    <col min="10836" max="10837" width="9.140625" style="20"/>
    <col min="10838" max="10838" width="9.28515625" style="20" bestFit="1" customWidth="1"/>
    <col min="10839" max="10839" width="14.28515625" style="20" bestFit="1" customWidth="1"/>
    <col min="10840" max="10840" width="9.28515625" style="20" bestFit="1" customWidth="1"/>
    <col min="10841" max="10841" width="9.140625" style="20"/>
    <col min="10842" max="10843" width="9.28515625" style="20" bestFit="1" customWidth="1"/>
    <col min="10844" max="10845" width="9.140625" style="20"/>
    <col min="10846" max="10846" width="9.28515625" style="20" bestFit="1" customWidth="1"/>
    <col min="10847" max="10847" width="14.28515625" style="20" bestFit="1" customWidth="1"/>
    <col min="10848" max="10848" width="9.28515625" style="20" bestFit="1" customWidth="1"/>
    <col min="10849" max="10849" width="9.140625" style="20"/>
    <col min="10850" max="10851" width="9.28515625" style="20" bestFit="1" customWidth="1"/>
    <col min="10852" max="10853" width="9.140625" style="20"/>
    <col min="10854" max="10854" width="9.28515625" style="20" bestFit="1" customWidth="1"/>
    <col min="10855" max="10855" width="14.28515625" style="20" bestFit="1" customWidth="1"/>
    <col min="10856" max="10856" width="9.28515625" style="20" bestFit="1" customWidth="1"/>
    <col min="10857" max="10857" width="9.140625" style="20"/>
    <col min="10858" max="10859" width="9.28515625" style="20" bestFit="1" customWidth="1"/>
    <col min="10860" max="10861" width="9.140625" style="20"/>
    <col min="10862" max="10862" width="9.28515625" style="20" bestFit="1" customWidth="1"/>
    <col min="10863" max="10863" width="14.28515625" style="20" bestFit="1" customWidth="1"/>
    <col min="10864" max="10864" width="9.28515625" style="20" bestFit="1" customWidth="1"/>
    <col min="10865" max="10865" width="9.140625" style="20"/>
    <col min="10866" max="10867" width="9.28515625" style="20" bestFit="1" customWidth="1"/>
    <col min="10868" max="10869" width="9.140625" style="20"/>
    <col min="10870" max="10870" width="9.28515625" style="20" bestFit="1" customWidth="1"/>
    <col min="10871" max="10871" width="14.28515625" style="20" bestFit="1" customWidth="1"/>
    <col min="10872" max="10872" width="9.28515625" style="20" bestFit="1" customWidth="1"/>
    <col min="10873" max="10873" width="9.140625" style="20"/>
    <col min="10874" max="10875" width="9.28515625" style="20" bestFit="1" customWidth="1"/>
    <col min="10876" max="10877" width="9.140625" style="20"/>
    <col min="10878" max="10878" width="9.28515625" style="20" bestFit="1" customWidth="1"/>
    <col min="10879" max="10879" width="14.28515625" style="20" bestFit="1" customWidth="1"/>
    <col min="10880" max="10880" width="9.28515625" style="20" bestFit="1" customWidth="1"/>
    <col min="10881" max="10881" width="9.140625" style="20"/>
    <col min="10882" max="10883" width="9.28515625" style="20" bestFit="1" customWidth="1"/>
    <col min="10884" max="10885" width="9.140625" style="20"/>
    <col min="10886" max="10886" width="9.28515625" style="20" bestFit="1" customWidth="1"/>
    <col min="10887" max="10887" width="14.28515625" style="20" bestFit="1" customWidth="1"/>
    <col min="10888" max="10888" width="9.28515625" style="20" bestFit="1" customWidth="1"/>
    <col min="10889" max="10889" width="9.140625" style="20"/>
    <col min="10890" max="10891" width="9.28515625" style="20" bestFit="1" customWidth="1"/>
    <col min="10892" max="10893" width="9.140625" style="20"/>
    <col min="10894" max="10894" width="9.28515625" style="20" bestFit="1" customWidth="1"/>
    <col min="10895" max="10895" width="14.28515625" style="20" bestFit="1" customWidth="1"/>
    <col min="10896" max="10896" width="9.28515625" style="20" bestFit="1" customWidth="1"/>
    <col min="10897" max="10897" width="9.140625" style="20"/>
    <col min="10898" max="10899" width="9.28515625" style="20" bestFit="1" customWidth="1"/>
    <col min="10900" max="10901" width="9.140625" style="20"/>
    <col min="10902" max="10902" width="9.28515625" style="20" bestFit="1" customWidth="1"/>
    <col min="10903" max="10903" width="14.28515625" style="20" bestFit="1" customWidth="1"/>
    <col min="10904" max="10904" width="9.28515625" style="20" bestFit="1" customWidth="1"/>
    <col min="10905" max="10905" width="9.140625" style="20"/>
    <col min="10906" max="10907" width="9.28515625" style="20" bestFit="1" customWidth="1"/>
    <col min="10908" max="10909" width="9.140625" style="20"/>
    <col min="10910" max="10910" width="9.28515625" style="20" bestFit="1" customWidth="1"/>
    <col min="10911" max="10911" width="14.28515625" style="20" bestFit="1" customWidth="1"/>
    <col min="10912" max="10912" width="9.28515625" style="20" bestFit="1" customWidth="1"/>
    <col min="10913" max="10913" width="9.140625" style="20"/>
    <col min="10914" max="10915" width="9.28515625" style="20" bestFit="1" customWidth="1"/>
    <col min="10916" max="10917" width="9.140625" style="20"/>
    <col min="10918" max="10918" width="9.28515625" style="20" bestFit="1" customWidth="1"/>
    <col min="10919" max="10919" width="14.28515625" style="20" bestFit="1" customWidth="1"/>
    <col min="10920" max="10920" width="9.28515625" style="20" bestFit="1" customWidth="1"/>
    <col min="10921" max="10921" width="9.140625" style="20"/>
    <col min="10922" max="10923" width="9.28515625" style="20" bestFit="1" customWidth="1"/>
    <col min="10924" max="10925" width="9.140625" style="20"/>
    <col min="10926" max="10926" width="9.28515625" style="20" bestFit="1" customWidth="1"/>
    <col min="10927" max="10927" width="14.28515625" style="20" bestFit="1" customWidth="1"/>
    <col min="10928" max="10928" width="9.28515625" style="20" bestFit="1" customWidth="1"/>
    <col min="10929" max="10929" width="9.140625" style="20"/>
    <col min="10930" max="10931" width="9.28515625" style="20" bestFit="1" customWidth="1"/>
    <col min="10932" max="10933" width="9.140625" style="20"/>
    <col min="10934" max="10934" width="9.28515625" style="20" bestFit="1" customWidth="1"/>
    <col min="10935" max="10935" width="14.28515625" style="20" bestFit="1" customWidth="1"/>
    <col min="10936" max="10936" width="9.28515625" style="20" bestFit="1" customWidth="1"/>
    <col min="10937" max="10937" width="9.140625" style="20"/>
    <col min="10938" max="10939" width="9.28515625" style="20" bestFit="1" customWidth="1"/>
    <col min="10940" max="10941" width="9.140625" style="20"/>
    <col min="10942" max="10942" width="9.28515625" style="20" bestFit="1" customWidth="1"/>
    <col min="10943" max="10943" width="14.28515625" style="20" bestFit="1" customWidth="1"/>
    <col min="10944" max="10944" width="9.28515625" style="20" bestFit="1" customWidth="1"/>
    <col min="10945" max="10945" width="9.140625" style="20"/>
    <col min="10946" max="10947" width="9.28515625" style="20" bestFit="1" customWidth="1"/>
    <col min="10948" max="10949" width="9.140625" style="20"/>
    <col min="10950" max="10950" width="9.28515625" style="20" bestFit="1" customWidth="1"/>
    <col min="10951" max="10951" width="14.28515625" style="20" bestFit="1" customWidth="1"/>
    <col min="10952" max="10952" width="9.28515625" style="20" bestFit="1" customWidth="1"/>
    <col min="10953" max="10953" width="9.140625" style="20"/>
    <col min="10954" max="10955" width="9.28515625" style="20" bestFit="1" customWidth="1"/>
    <col min="10956" max="10957" width="9.140625" style="20"/>
    <col min="10958" max="10958" width="9.28515625" style="20" bestFit="1" customWidth="1"/>
    <col min="10959" max="10959" width="14.28515625" style="20" bestFit="1" customWidth="1"/>
    <col min="10960" max="10960" width="9.28515625" style="20" bestFit="1" customWidth="1"/>
    <col min="10961" max="10961" width="9.140625" style="20"/>
    <col min="10962" max="10963" width="9.28515625" style="20" bestFit="1" customWidth="1"/>
    <col min="10964" max="10965" width="9.140625" style="20"/>
    <col min="10966" max="10966" width="9.28515625" style="20" bestFit="1" customWidth="1"/>
    <col min="10967" max="10967" width="14.28515625" style="20" bestFit="1" customWidth="1"/>
    <col min="10968" max="10968" width="9.28515625" style="20" bestFit="1" customWidth="1"/>
    <col min="10969" max="10969" width="9.140625" style="20"/>
    <col min="10970" max="10971" width="9.28515625" style="20" bestFit="1" customWidth="1"/>
    <col min="10972" max="10973" width="9.140625" style="20"/>
    <col min="10974" max="10974" width="9.28515625" style="20" bestFit="1" customWidth="1"/>
    <col min="10975" max="10975" width="14.28515625" style="20" bestFit="1" customWidth="1"/>
    <col min="10976" max="10976" width="9.28515625" style="20" bestFit="1" customWidth="1"/>
    <col min="10977" max="10977" width="9.140625" style="20"/>
    <col min="10978" max="10979" width="9.28515625" style="20" bestFit="1" customWidth="1"/>
    <col min="10980" max="10981" width="9.140625" style="20"/>
    <col min="10982" max="10982" width="9.28515625" style="20" bestFit="1" customWidth="1"/>
    <col min="10983" max="10983" width="14.28515625" style="20" bestFit="1" customWidth="1"/>
    <col min="10984" max="10984" width="9.28515625" style="20" bestFit="1" customWidth="1"/>
    <col min="10985" max="10985" width="9.140625" style="20"/>
    <col min="10986" max="10987" width="9.28515625" style="20" bestFit="1" customWidth="1"/>
    <col min="10988" max="10989" width="9.140625" style="20"/>
    <col min="10990" max="10990" width="9.28515625" style="20" bestFit="1" customWidth="1"/>
    <col min="10991" max="10991" width="14.28515625" style="20" bestFit="1" customWidth="1"/>
    <col min="10992" max="10992" width="9.28515625" style="20" bestFit="1" customWidth="1"/>
    <col min="10993" max="10993" width="9.140625" style="20"/>
    <col min="10994" max="10995" width="9.28515625" style="20" bestFit="1" customWidth="1"/>
    <col min="10996" max="10997" width="9.140625" style="20"/>
    <col min="10998" max="10998" width="9.28515625" style="20" bestFit="1" customWidth="1"/>
    <col min="10999" max="10999" width="14.28515625" style="20" bestFit="1" customWidth="1"/>
    <col min="11000" max="11000" width="9.28515625" style="20" bestFit="1" customWidth="1"/>
    <col min="11001" max="11001" width="9.140625" style="20"/>
    <col min="11002" max="11003" width="9.28515625" style="20" bestFit="1" customWidth="1"/>
    <col min="11004" max="11005" width="9.140625" style="20"/>
    <col min="11006" max="11006" width="9.28515625" style="20" bestFit="1" customWidth="1"/>
    <col min="11007" max="11007" width="14.28515625" style="20" bestFit="1" customWidth="1"/>
    <col min="11008" max="11008" width="9.28515625" style="20" bestFit="1" customWidth="1"/>
    <col min="11009" max="11009" width="9.140625" style="20"/>
    <col min="11010" max="11011" width="9.28515625" style="20" bestFit="1" customWidth="1"/>
    <col min="11012" max="11013" width="9.140625" style="20"/>
    <col min="11014" max="11014" width="9.28515625" style="20" bestFit="1" customWidth="1"/>
    <col min="11015" max="11015" width="14.28515625" style="20" bestFit="1" customWidth="1"/>
    <col min="11016" max="11016" width="9.28515625" style="20" bestFit="1" customWidth="1"/>
    <col min="11017" max="11017" width="9.140625" style="20"/>
    <col min="11018" max="11019" width="9.28515625" style="20" bestFit="1" customWidth="1"/>
    <col min="11020" max="11021" width="9.140625" style="20"/>
    <col min="11022" max="11022" width="9.28515625" style="20" bestFit="1" customWidth="1"/>
    <col min="11023" max="11023" width="14.28515625" style="20" bestFit="1" customWidth="1"/>
    <col min="11024" max="11024" width="9.28515625" style="20" bestFit="1" customWidth="1"/>
    <col min="11025" max="11025" width="9.140625" style="20"/>
    <col min="11026" max="11027" width="9.28515625" style="20" bestFit="1" customWidth="1"/>
    <col min="11028" max="11029" width="9.140625" style="20"/>
    <col min="11030" max="11030" width="9.28515625" style="20" bestFit="1" customWidth="1"/>
    <col min="11031" max="11031" width="14.28515625" style="20" bestFit="1" customWidth="1"/>
    <col min="11032" max="11032" width="9.28515625" style="20" bestFit="1" customWidth="1"/>
    <col min="11033" max="11033" width="9.140625" style="20"/>
    <col min="11034" max="11035" width="9.28515625" style="20" bestFit="1" customWidth="1"/>
    <col min="11036" max="11037" width="9.140625" style="20"/>
    <col min="11038" max="11038" width="9.28515625" style="20" bestFit="1" customWidth="1"/>
    <col min="11039" max="11039" width="14.28515625" style="20" bestFit="1" customWidth="1"/>
    <col min="11040" max="11040" width="9.28515625" style="20" bestFit="1" customWidth="1"/>
    <col min="11041" max="11041" width="9.140625" style="20"/>
    <col min="11042" max="11043" width="9.28515625" style="20" bestFit="1" customWidth="1"/>
    <col min="11044" max="11045" width="9.140625" style="20"/>
    <col min="11046" max="11046" width="9.28515625" style="20" bestFit="1" customWidth="1"/>
    <col min="11047" max="11047" width="14.28515625" style="20" bestFit="1" customWidth="1"/>
    <col min="11048" max="11048" width="9.28515625" style="20" bestFit="1" customWidth="1"/>
    <col min="11049" max="11049" width="9.140625" style="20"/>
    <col min="11050" max="11051" width="9.28515625" style="20" bestFit="1" customWidth="1"/>
    <col min="11052" max="11053" width="9.140625" style="20"/>
    <col min="11054" max="11054" width="9.28515625" style="20" bestFit="1" customWidth="1"/>
    <col min="11055" max="11055" width="14.28515625" style="20" bestFit="1" customWidth="1"/>
    <col min="11056" max="11056" width="9.28515625" style="20" bestFit="1" customWidth="1"/>
    <col min="11057" max="11057" width="9.140625" style="20"/>
    <col min="11058" max="11059" width="9.28515625" style="20" bestFit="1" customWidth="1"/>
    <col min="11060" max="11061" width="9.140625" style="20"/>
    <col min="11062" max="11062" width="9.28515625" style="20" bestFit="1" customWidth="1"/>
    <col min="11063" max="11063" width="14.28515625" style="20" bestFit="1" customWidth="1"/>
    <col min="11064" max="11064" width="9.28515625" style="20" bestFit="1" customWidth="1"/>
    <col min="11065" max="11065" width="9.140625" style="20"/>
    <col min="11066" max="11067" width="9.28515625" style="20" bestFit="1" customWidth="1"/>
    <col min="11068" max="11069" width="9.140625" style="20"/>
    <col min="11070" max="11070" width="9.28515625" style="20" bestFit="1" customWidth="1"/>
    <col min="11071" max="11071" width="14.28515625" style="20" bestFit="1" customWidth="1"/>
    <col min="11072" max="11072" width="9.28515625" style="20" bestFit="1" customWidth="1"/>
    <col min="11073" max="11073" width="9.140625" style="20"/>
    <col min="11074" max="11075" width="9.28515625" style="20" bestFit="1" customWidth="1"/>
    <col min="11076" max="11077" width="9.140625" style="20"/>
    <col min="11078" max="11078" width="9.28515625" style="20" bestFit="1" customWidth="1"/>
    <col min="11079" max="11079" width="14.28515625" style="20" bestFit="1" customWidth="1"/>
    <col min="11080" max="11080" width="9.28515625" style="20" bestFit="1" customWidth="1"/>
    <col min="11081" max="11081" width="9.140625" style="20"/>
    <col min="11082" max="11083" width="9.28515625" style="20" bestFit="1" customWidth="1"/>
    <col min="11084" max="11085" width="9.140625" style="20"/>
    <col min="11086" max="11086" width="9.28515625" style="20" bestFit="1" customWidth="1"/>
    <col min="11087" max="11087" width="14.28515625" style="20" bestFit="1" customWidth="1"/>
    <col min="11088" max="11088" width="9.28515625" style="20" bestFit="1" customWidth="1"/>
    <col min="11089" max="11089" width="9.140625" style="20"/>
    <col min="11090" max="11091" width="9.28515625" style="20" bestFit="1" customWidth="1"/>
    <col min="11092" max="11093" width="9.140625" style="20"/>
    <col min="11094" max="11094" width="9.28515625" style="20" bestFit="1" customWidth="1"/>
    <col min="11095" max="11095" width="14.28515625" style="20" bestFit="1" customWidth="1"/>
    <col min="11096" max="11096" width="9.28515625" style="20" bestFit="1" customWidth="1"/>
    <col min="11097" max="11097" width="9.140625" style="20"/>
    <col min="11098" max="11099" width="9.28515625" style="20" bestFit="1" customWidth="1"/>
    <col min="11100" max="11101" width="9.140625" style="20"/>
    <col min="11102" max="11102" width="9.28515625" style="20" bestFit="1" customWidth="1"/>
    <col min="11103" max="11103" width="14.28515625" style="20" bestFit="1" customWidth="1"/>
    <col min="11104" max="11104" width="9.28515625" style="20" bestFit="1" customWidth="1"/>
    <col min="11105" max="11105" width="9.140625" style="20"/>
    <col min="11106" max="11107" width="9.28515625" style="20" bestFit="1" customWidth="1"/>
    <col min="11108" max="11109" width="9.140625" style="20"/>
    <col min="11110" max="11110" width="9.28515625" style="20" bestFit="1" customWidth="1"/>
    <col min="11111" max="11111" width="14.28515625" style="20" bestFit="1" customWidth="1"/>
    <col min="11112" max="11112" width="9.28515625" style="20" bestFit="1" customWidth="1"/>
    <col min="11113" max="11113" width="9.140625" style="20"/>
    <col min="11114" max="11115" width="9.28515625" style="20" bestFit="1" customWidth="1"/>
    <col min="11116" max="11117" width="9.140625" style="20"/>
    <col min="11118" max="11118" width="9.28515625" style="20" bestFit="1" customWidth="1"/>
    <col min="11119" max="11119" width="14.28515625" style="20" bestFit="1" customWidth="1"/>
    <col min="11120" max="11120" width="9.28515625" style="20" bestFit="1" customWidth="1"/>
    <col min="11121" max="11121" width="9.140625" style="20"/>
    <col min="11122" max="11123" width="9.28515625" style="20" bestFit="1" customWidth="1"/>
    <col min="11124" max="11125" width="9.140625" style="20"/>
    <col min="11126" max="11126" width="9.28515625" style="20" bestFit="1" customWidth="1"/>
    <col min="11127" max="11127" width="14.28515625" style="20" bestFit="1" customWidth="1"/>
    <col min="11128" max="11128" width="9.28515625" style="20" bestFit="1" customWidth="1"/>
    <col min="11129" max="11129" width="9.140625" style="20"/>
    <col min="11130" max="11131" width="9.28515625" style="20" bestFit="1" customWidth="1"/>
    <col min="11132" max="11133" width="9.140625" style="20"/>
    <col min="11134" max="11134" width="9.28515625" style="20" bestFit="1" customWidth="1"/>
    <col min="11135" max="11135" width="14.28515625" style="20" bestFit="1" customWidth="1"/>
    <col min="11136" max="11136" width="9.28515625" style="20" bestFit="1" customWidth="1"/>
    <col min="11137" max="11137" width="9.140625" style="20"/>
    <col min="11138" max="11139" width="9.28515625" style="20" bestFit="1" customWidth="1"/>
    <col min="11140" max="11141" width="9.140625" style="20"/>
    <col min="11142" max="11142" width="9.28515625" style="20" bestFit="1" customWidth="1"/>
    <col min="11143" max="11143" width="14.28515625" style="20" bestFit="1" customWidth="1"/>
    <col min="11144" max="11144" width="9.28515625" style="20" bestFit="1" customWidth="1"/>
    <col min="11145" max="11145" width="9.140625" style="20"/>
    <col min="11146" max="11147" width="9.28515625" style="20" bestFit="1" customWidth="1"/>
    <col min="11148" max="11149" width="9.140625" style="20"/>
    <col min="11150" max="11150" width="9.28515625" style="20" bestFit="1" customWidth="1"/>
    <col min="11151" max="11151" width="14.28515625" style="20" bestFit="1" customWidth="1"/>
    <col min="11152" max="11152" width="9.28515625" style="20" bestFit="1" customWidth="1"/>
    <col min="11153" max="11153" width="9.140625" style="20"/>
    <col min="11154" max="11155" width="9.28515625" style="20" bestFit="1" customWidth="1"/>
    <col min="11156" max="11157" width="9.140625" style="20"/>
    <col min="11158" max="11158" width="9.28515625" style="20" bestFit="1" customWidth="1"/>
    <col min="11159" max="11159" width="14.28515625" style="20" bestFit="1" customWidth="1"/>
    <col min="11160" max="11160" width="9.28515625" style="20" bestFit="1" customWidth="1"/>
    <col min="11161" max="11161" width="9.140625" style="20"/>
    <col min="11162" max="11163" width="9.28515625" style="20" bestFit="1" customWidth="1"/>
    <col min="11164" max="11165" width="9.140625" style="20"/>
    <col min="11166" max="11166" width="9.28515625" style="20" bestFit="1" customWidth="1"/>
    <col min="11167" max="11167" width="14.28515625" style="20" bestFit="1" customWidth="1"/>
    <col min="11168" max="11168" width="9.28515625" style="20" bestFit="1" customWidth="1"/>
    <col min="11169" max="11169" width="9.140625" style="20"/>
    <col min="11170" max="11171" width="9.28515625" style="20" bestFit="1" customWidth="1"/>
    <col min="11172" max="11173" width="9.140625" style="20"/>
    <col min="11174" max="11174" width="9.28515625" style="20" bestFit="1" customWidth="1"/>
    <col min="11175" max="11175" width="14.28515625" style="20" bestFit="1" customWidth="1"/>
    <col min="11176" max="11176" width="9.28515625" style="20" bestFit="1" customWidth="1"/>
    <col min="11177" max="11177" width="9.140625" style="20"/>
    <col min="11178" max="11179" width="9.28515625" style="20" bestFit="1" customWidth="1"/>
    <col min="11180" max="11181" width="9.140625" style="20"/>
    <col min="11182" max="11182" width="9.28515625" style="20" bestFit="1" customWidth="1"/>
    <col min="11183" max="11183" width="14.28515625" style="20" bestFit="1" customWidth="1"/>
    <col min="11184" max="11184" width="9.28515625" style="20" bestFit="1" customWidth="1"/>
    <col min="11185" max="11185" width="9.140625" style="20"/>
    <col min="11186" max="11187" width="9.28515625" style="20" bestFit="1" customWidth="1"/>
    <col min="11188" max="11189" width="9.140625" style="20"/>
    <col min="11190" max="11190" width="9.28515625" style="20" bestFit="1" customWidth="1"/>
    <col min="11191" max="11191" width="14.28515625" style="20" bestFit="1" customWidth="1"/>
    <col min="11192" max="11192" width="9.28515625" style="20" bestFit="1" customWidth="1"/>
    <col min="11193" max="11193" width="9.140625" style="20"/>
    <col min="11194" max="11195" width="9.28515625" style="20" bestFit="1" customWidth="1"/>
    <col min="11196" max="11197" width="9.140625" style="20"/>
    <col min="11198" max="11198" width="9.28515625" style="20" bestFit="1" customWidth="1"/>
    <col min="11199" max="11199" width="14.28515625" style="20" bestFit="1" customWidth="1"/>
    <col min="11200" max="11200" width="9.28515625" style="20" bestFit="1" customWidth="1"/>
    <col min="11201" max="11201" width="9.140625" style="20"/>
    <col min="11202" max="11203" width="9.28515625" style="20" bestFit="1" customWidth="1"/>
    <col min="11204" max="11205" width="9.140625" style="20"/>
    <col min="11206" max="11206" width="9.28515625" style="20" bestFit="1" customWidth="1"/>
    <col min="11207" max="11207" width="14.28515625" style="20" bestFit="1" customWidth="1"/>
    <col min="11208" max="11208" width="9.28515625" style="20" bestFit="1" customWidth="1"/>
    <col min="11209" max="11209" width="9.140625" style="20"/>
    <col min="11210" max="11211" width="9.28515625" style="20" bestFit="1" customWidth="1"/>
    <col min="11212" max="11213" width="9.140625" style="20"/>
    <col min="11214" max="11214" width="9.28515625" style="20" bestFit="1" customWidth="1"/>
    <col min="11215" max="11215" width="14.28515625" style="20" bestFit="1" customWidth="1"/>
    <col min="11216" max="11216" width="9.28515625" style="20" bestFit="1" customWidth="1"/>
    <col min="11217" max="11217" width="9.140625" style="20"/>
    <col min="11218" max="11219" width="9.28515625" style="20" bestFit="1" customWidth="1"/>
    <col min="11220" max="11221" width="9.140625" style="20"/>
    <col min="11222" max="11222" width="9.28515625" style="20" bestFit="1" customWidth="1"/>
    <col min="11223" max="11223" width="14.28515625" style="20" bestFit="1" customWidth="1"/>
    <col min="11224" max="11224" width="9.28515625" style="20" bestFit="1" customWidth="1"/>
    <col min="11225" max="11225" width="9.140625" style="20"/>
    <col min="11226" max="11227" width="9.28515625" style="20" bestFit="1" customWidth="1"/>
    <col min="11228" max="11229" width="9.140625" style="20"/>
    <col min="11230" max="11230" width="9.28515625" style="20" bestFit="1" customWidth="1"/>
    <col min="11231" max="11231" width="14.28515625" style="20" bestFit="1" customWidth="1"/>
    <col min="11232" max="11232" width="9.28515625" style="20" bestFit="1" customWidth="1"/>
    <col min="11233" max="11233" width="9.140625" style="20"/>
    <col min="11234" max="11235" width="9.28515625" style="20" bestFit="1" customWidth="1"/>
    <col min="11236" max="11237" width="9.140625" style="20"/>
    <col min="11238" max="11238" width="9.28515625" style="20" bestFit="1" customWidth="1"/>
    <col min="11239" max="11239" width="14.28515625" style="20" bestFit="1" customWidth="1"/>
    <col min="11240" max="11240" width="9.28515625" style="20" bestFit="1" customWidth="1"/>
    <col min="11241" max="11241" width="9.140625" style="20"/>
    <col min="11242" max="11243" width="9.28515625" style="20" bestFit="1" customWidth="1"/>
    <col min="11244" max="11245" width="9.140625" style="20"/>
    <col min="11246" max="11246" width="9.28515625" style="20" bestFit="1" customWidth="1"/>
    <col min="11247" max="11247" width="14.28515625" style="20" bestFit="1" customWidth="1"/>
    <col min="11248" max="11248" width="9.28515625" style="20" bestFit="1" customWidth="1"/>
    <col min="11249" max="11249" width="9.140625" style="20"/>
    <col min="11250" max="11251" width="9.28515625" style="20" bestFit="1" customWidth="1"/>
    <col min="11252" max="11253" width="9.140625" style="20"/>
    <col min="11254" max="11254" width="9.28515625" style="20" bestFit="1" customWidth="1"/>
    <col min="11255" max="11255" width="14.28515625" style="20" bestFit="1" customWidth="1"/>
    <col min="11256" max="11256" width="9.28515625" style="20" bestFit="1" customWidth="1"/>
    <col min="11257" max="11257" width="9.140625" style="20"/>
    <col min="11258" max="11259" width="9.28515625" style="20" bestFit="1" customWidth="1"/>
    <col min="11260" max="11261" width="9.140625" style="20"/>
    <col min="11262" max="11262" width="9.28515625" style="20" bestFit="1" customWidth="1"/>
    <col min="11263" max="11263" width="14.28515625" style="20" bestFit="1" customWidth="1"/>
    <col min="11264" max="11264" width="9.28515625" style="20" bestFit="1" customWidth="1"/>
    <col min="11265" max="11265" width="9.140625" style="20"/>
    <col min="11266" max="11267" width="9.28515625" style="20" bestFit="1" customWidth="1"/>
    <col min="11268" max="11269" width="9.140625" style="20"/>
    <col min="11270" max="11270" width="9.28515625" style="20" bestFit="1" customWidth="1"/>
    <col min="11271" max="11271" width="14.28515625" style="20" bestFit="1" customWidth="1"/>
    <col min="11272" max="11272" width="9.28515625" style="20" bestFit="1" customWidth="1"/>
    <col min="11273" max="11273" width="9.140625" style="20"/>
    <col min="11274" max="11275" width="9.28515625" style="20" bestFit="1" customWidth="1"/>
    <col min="11276" max="11277" width="9.140625" style="20"/>
    <col min="11278" max="11278" width="9.28515625" style="20" bestFit="1" customWidth="1"/>
    <col min="11279" max="11279" width="14.28515625" style="20" bestFit="1" customWidth="1"/>
    <col min="11280" max="11280" width="9.28515625" style="20" bestFit="1" customWidth="1"/>
    <col min="11281" max="11281" width="9.140625" style="20"/>
    <col min="11282" max="11283" width="9.28515625" style="20" bestFit="1" customWidth="1"/>
    <col min="11284" max="11285" width="9.140625" style="20"/>
    <col min="11286" max="11286" width="9.28515625" style="20" bestFit="1" customWidth="1"/>
    <col min="11287" max="11287" width="14.28515625" style="20" bestFit="1" customWidth="1"/>
    <col min="11288" max="11288" width="9.28515625" style="20" bestFit="1" customWidth="1"/>
    <col min="11289" max="11289" width="9.140625" style="20"/>
    <col min="11290" max="11291" width="9.28515625" style="20" bestFit="1" customWidth="1"/>
    <col min="11292" max="11293" width="9.140625" style="20"/>
    <col min="11294" max="11294" width="9.28515625" style="20" bestFit="1" customWidth="1"/>
    <col min="11295" max="11295" width="14.28515625" style="20" bestFit="1" customWidth="1"/>
    <col min="11296" max="11296" width="9.28515625" style="20" bestFit="1" customWidth="1"/>
    <col min="11297" max="11297" width="9.140625" style="20"/>
    <col min="11298" max="11299" width="9.28515625" style="20" bestFit="1" customWidth="1"/>
    <col min="11300" max="11301" width="9.140625" style="20"/>
    <col min="11302" max="11302" width="9.28515625" style="20" bestFit="1" customWidth="1"/>
    <col min="11303" max="11303" width="14.28515625" style="20" bestFit="1" customWidth="1"/>
    <col min="11304" max="11304" width="9.28515625" style="20" bestFit="1" customWidth="1"/>
    <col min="11305" max="11305" width="9.140625" style="20"/>
    <col min="11306" max="11307" width="9.28515625" style="20" bestFit="1" customWidth="1"/>
    <col min="11308" max="11309" width="9.140625" style="20"/>
    <col min="11310" max="11310" width="9.28515625" style="20" bestFit="1" customWidth="1"/>
    <col min="11311" max="11311" width="14.28515625" style="20" bestFit="1" customWidth="1"/>
    <col min="11312" max="11312" width="9.28515625" style="20" bestFit="1" customWidth="1"/>
    <col min="11313" max="11313" width="9.140625" style="20"/>
    <col min="11314" max="11315" width="9.28515625" style="20" bestFit="1" customWidth="1"/>
    <col min="11316" max="11317" width="9.140625" style="20"/>
    <col min="11318" max="11318" width="9.28515625" style="20" bestFit="1" customWidth="1"/>
    <col min="11319" max="11319" width="14.28515625" style="20" bestFit="1" customWidth="1"/>
    <col min="11320" max="11320" width="9.28515625" style="20" bestFit="1" customWidth="1"/>
    <col min="11321" max="11321" width="9.140625" style="20"/>
    <col min="11322" max="11323" width="9.28515625" style="20" bestFit="1" customWidth="1"/>
    <col min="11324" max="11325" width="9.140625" style="20"/>
    <col min="11326" max="11326" width="9.28515625" style="20" bestFit="1" customWidth="1"/>
    <col min="11327" max="11327" width="14.28515625" style="20" bestFit="1" customWidth="1"/>
    <col min="11328" max="11328" width="9.28515625" style="20" bestFit="1" customWidth="1"/>
    <col min="11329" max="11329" width="9.140625" style="20"/>
    <col min="11330" max="11331" width="9.28515625" style="20" bestFit="1" customWidth="1"/>
    <col min="11332" max="11333" width="9.140625" style="20"/>
    <col min="11334" max="11334" width="9.28515625" style="20" bestFit="1" customWidth="1"/>
    <col min="11335" max="11335" width="14.28515625" style="20" bestFit="1" customWidth="1"/>
    <col min="11336" max="11336" width="9.28515625" style="20" bestFit="1" customWidth="1"/>
    <col min="11337" max="11337" width="9.140625" style="20"/>
    <col min="11338" max="11339" width="9.28515625" style="20" bestFit="1" customWidth="1"/>
    <col min="11340" max="11341" width="9.140625" style="20"/>
    <col min="11342" max="11342" width="9.28515625" style="20" bestFit="1" customWidth="1"/>
    <col min="11343" max="11343" width="14.28515625" style="20" bestFit="1" customWidth="1"/>
    <col min="11344" max="11344" width="9.28515625" style="20" bestFit="1" customWidth="1"/>
    <col min="11345" max="11345" width="9.140625" style="20"/>
    <col min="11346" max="11347" width="9.28515625" style="20" bestFit="1" customWidth="1"/>
    <col min="11348" max="11349" width="9.140625" style="20"/>
    <col min="11350" max="11350" width="9.28515625" style="20" bestFit="1" customWidth="1"/>
    <col min="11351" max="11351" width="14.28515625" style="20" bestFit="1" customWidth="1"/>
    <col min="11352" max="11352" width="9.28515625" style="20" bestFit="1" customWidth="1"/>
    <col min="11353" max="11353" width="9.140625" style="20"/>
    <col min="11354" max="11355" width="9.28515625" style="20" bestFit="1" customWidth="1"/>
    <col min="11356" max="11357" width="9.140625" style="20"/>
    <col min="11358" max="11358" width="9.28515625" style="20" bestFit="1" customWidth="1"/>
    <col min="11359" max="11359" width="14.28515625" style="20" bestFit="1" customWidth="1"/>
    <col min="11360" max="11360" width="9.28515625" style="20" bestFit="1" customWidth="1"/>
    <col min="11361" max="11361" width="9.140625" style="20"/>
    <col min="11362" max="11363" width="9.28515625" style="20" bestFit="1" customWidth="1"/>
    <col min="11364" max="11365" width="9.140625" style="20"/>
    <col min="11366" max="11366" width="9.28515625" style="20" bestFit="1" customWidth="1"/>
    <col min="11367" max="11367" width="14.28515625" style="20" bestFit="1" customWidth="1"/>
    <col min="11368" max="11368" width="9.28515625" style="20" bestFit="1" customWidth="1"/>
    <col min="11369" max="11369" width="9.140625" style="20"/>
    <col min="11370" max="11371" width="9.28515625" style="20" bestFit="1" customWidth="1"/>
    <col min="11372" max="11373" width="9.140625" style="20"/>
    <col min="11374" max="11374" width="9.28515625" style="20" bestFit="1" customWidth="1"/>
    <col min="11375" max="11375" width="14.28515625" style="20" bestFit="1" customWidth="1"/>
    <col min="11376" max="11376" width="9.28515625" style="20" bestFit="1" customWidth="1"/>
    <col min="11377" max="11377" width="9.140625" style="20"/>
    <col min="11378" max="11379" width="9.28515625" style="20" bestFit="1" customWidth="1"/>
    <col min="11380" max="11381" width="9.140625" style="20"/>
    <col min="11382" max="11382" width="9.28515625" style="20" bestFit="1" customWidth="1"/>
    <col min="11383" max="11383" width="14.28515625" style="20" bestFit="1" customWidth="1"/>
    <col min="11384" max="11384" width="9.28515625" style="20" bestFit="1" customWidth="1"/>
    <col min="11385" max="11385" width="9.140625" style="20"/>
    <col min="11386" max="11387" width="9.28515625" style="20" bestFit="1" customWidth="1"/>
    <col min="11388" max="11389" width="9.140625" style="20"/>
    <col min="11390" max="11390" width="9.28515625" style="20" bestFit="1" customWidth="1"/>
    <col min="11391" max="11391" width="14.28515625" style="20" bestFit="1" customWidth="1"/>
    <col min="11392" max="11392" width="9.28515625" style="20" bestFit="1" customWidth="1"/>
    <col min="11393" max="11393" width="9.140625" style="20"/>
    <col min="11394" max="11395" width="9.28515625" style="20" bestFit="1" customWidth="1"/>
    <col min="11396" max="11397" width="9.140625" style="20"/>
    <col min="11398" max="11398" width="9.28515625" style="20" bestFit="1" customWidth="1"/>
    <col min="11399" max="11399" width="14.28515625" style="20" bestFit="1" customWidth="1"/>
    <col min="11400" max="11400" width="9.28515625" style="20" bestFit="1" customWidth="1"/>
    <col min="11401" max="11401" width="9.140625" style="20"/>
    <col min="11402" max="11403" width="9.28515625" style="20" bestFit="1" customWidth="1"/>
    <col min="11404" max="11405" width="9.140625" style="20"/>
    <col min="11406" max="11406" width="9.28515625" style="20" bestFit="1" customWidth="1"/>
    <col min="11407" max="11407" width="14.28515625" style="20" bestFit="1" customWidth="1"/>
    <col min="11408" max="11408" width="9.28515625" style="20" bestFit="1" customWidth="1"/>
    <col min="11409" max="11409" width="9.140625" style="20"/>
    <col min="11410" max="11411" width="9.28515625" style="20" bestFit="1" customWidth="1"/>
    <col min="11412" max="11413" width="9.140625" style="20"/>
    <col min="11414" max="11414" width="9.28515625" style="20" bestFit="1" customWidth="1"/>
    <col min="11415" max="11415" width="14.28515625" style="20" bestFit="1" customWidth="1"/>
    <col min="11416" max="11416" width="9.28515625" style="20" bestFit="1" customWidth="1"/>
    <col min="11417" max="11417" width="9.140625" style="20"/>
    <col min="11418" max="11419" width="9.28515625" style="20" bestFit="1" customWidth="1"/>
    <col min="11420" max="11421" width="9.140625" style="20"/>
    <col min="11422" max="11422" width="9.28515625" style="20" bestFit="1" customWidth="1"/>
    <col min="11423" max="11423" width="14.28515625" style="20" bestFit="1" customWidth="1"/>
    <col min="11424" max="11424" width="9.28515625" style="20" bestFit="1" customWidth="1"/>
    <col min="11425" max="11425" width="9.140625" style="20"/>
    <col min="11426" max="11427" width="9.28515625" style="20" bestFit="1" customWidth="1"/>
    <col min="11428" max="11429" width="9.140625" style="20"/>
    <col min="11430" max="11430" width="9.28515625" style="20" bestFit="1" customWidth="1"/>
    <col min="11431" max="11431" width="14.28515625" style="20" bestFit="1" customWidth="1"/>
    <col min="11432" max="11432" width="9.28515625" style="20" bestFit="1" customWidth="1"/>
    <col min="11433" max="11433" width="9.140625" style="20"/>
    <col min="11434" max="11435" width="9.28515625" style="20" bestFit="1" customWidth="1"/>
    <col min="11436" max="11437" width="9.140625" style="20"/>
    <col min="11438" max="11438" width="9.28515625" style="20" bestFit="1" customWidth="1"/>
    <col min="11439" max="11439" width="14.28515625" style="20" bestFit="1" customWidth="1"/>
    <col min="11440" max="11440" width="9.28515625" style="20" bestFit="1" customWidth="1"/>
    <col min="11441" max="11441" width="9.140625" style="20"/>
    <col min="11442" max="11443" width="9.28515625" style="20" bestFit="1" customWidth="1"/>
    <col min="11444" max="11445" width="9.140625" style="20"/>
    <col min="11446" max="11446" width="9.28515625" style="20" bestFit="1" customWidth="1"/>
    <col min="11447" max="11447" width="14.28515625" style="20" bestFit="1" customWidth="1"/>
    <col min="11448" max="11448" width="9.28515625" style="20" bestFit="1" customWidth="1"/>
    <col min="11449" max="11449" width="9.140625" style="20"/>
    <col min="11450" max="11451" width="9.28515625" style="20" bestFit="1" customWidth="1"/>
    <col min="11452" max="11453" width="9.140625" style="20"/>
    <col min="11454" max="11454" width="9.28515625" style="20" bestFit="1" customWidth="1"/>
    <col min="11455" max="11455" width="14.28515625" style="20" bestFit="1" customWidth="1"/>
    <col min="11456" max="11456" width="9.28515625" style="20" bestFit="1" customWidth="1"/>
    <col min="11457" max="11457" width="9.140625" style="20"/>
    <col min="11458" max="11459" width="9.28515625" style="20" bestFit="1" customWidth="1"/>
    <col min="11460" max="11461" width="9.140625" style="20"/>
    <col min="11462" max="11462" width="9.28515625" style="20" bestFit="1" customWidth="1"/>
    <col min="11463" max="11463" width="14.28515625" style="20" bestFit="1" customWidth="1"/>
    <col min="11464" max="11464" width="9.28515625" style="20" bestFit="1" customWidth="1"/>
    <col min="11465" max="11465" width="9.140625" style="20"/>
    <col min="11466" max="11467" width="9.28515625" style="20" bestFit="1" customWidth="1"/>
    <col min="11468" max="11469" width="9.140625" style="20"/>
    <col min="11470" max="11470" width="9.28515625" style="20" bestFit="1" customWidth="1"/>
    <col min="11471" max="11471" width="14.28515625" style="20" bestFit="1" customWidth="1"/>
    <col min="11472" max="11472" width="9.28515625" style="20" bestFit="1" customWidth="1"/>
    <col min="11473" max="11473" width="9.140625" style="20"/>
    <col min="11474" max="11475" width="9.28515625" style="20" bestFit="1" customWidth="1"/>
    <col min="11476" max="11477" width="9.140625" style="20"/>
    <col min="11478" max="11478" width="9.28515625" style="20" bestFit="1" customWidth="1"/>
    <col min="11479" max="11479" width="14.28515625" style="20" bestFit="1" customWidth="1"/>
    <col min="11480" max="11480" width="9.28515625" style="20" bestFit="1" customWidth="1"/>
    <col min="11481" max="11481" width="9.140625" style="20"/>
    <col min="11482" max="11483" width="9.28515625" style="20" bestFit="1" customWidth="1"/>
    <col min="11484" max="11485" width="9.140625" style="20"/>
    <col min="11486" max="11486" width="9.28515625" style="20" bestFit="1" customWidth="1"/>
    <col min="11487" max="11487" width="14.28515625" style="20" bestFit="1" customWidth="1"/>
    <col min="11488" max="11488" width="9.28515625" style="20" bestFit="1" customWidth="1"/>
    <col min="11489" max="11489" width="9.140625" style="20"/>
    <col min="11490" max="11491" width="9.28515625" style="20" bestFit="1" customWidth="1"/>
    <col min="11492" max="11493" width="9.140625" style="20"/>
    <col min="11494" max="11494" width="9.28515625" style="20" bestFit="1" customWidth="1"/>
    <col min="11495" max="11495" width="14.28515625" style="20" bestFit="1" customWidth="1"/>
    <col min="11496" max="11496" width="9.28515625" style="20" bestFit="1" customWidth="1"/>
    <col min="11497" max="11497" width="9.140625" style="20"/>
    <col min="11498" max="11499" width="9.28515625" style="20" bestFit="1" customWidth="1"/>
    <col min="11500" max="11501" width="9.140625" style="20"/>
    <col min="11502" max="11502" width="9.28515625" style="20" bestFit="1" customWidth="1"/>
    <col min="11503" max="11503" width="14.28515625" style="20" bestFit="1" customWidth="1"/>
    <col min="11504" max="11504" width="9.28515625" style="20" bestFit="1" customWidth="1"/>
    <col min="11505" max="11505" width="9.140625" style="20"/>
    <col min="11506" max="11507" width="9.28515625" style="20" bestFit="1" customWidth="1"/>
    <col min="11508" max="11509" width="9.140625" style="20"/>
    <col min="11510" max="11510" width="9.28515625" style="20" bestFit="1" customWidth="1"/>
    <col min="11511" max="11511" width="14.28515625" style="20" bestFit="1" customWidth="1"/>
    <col min="11512" max="11512" width="9.28515625" style="20" bestFit="1" customWidth="1"/>
    <col min="11513" max="11513" width="9.140625" style="20"/>
    <col min="11514" max="11515" width="9.28515625" style="20" bestFit="1" customWidth="1"/>
    <col min="11516" max="11517" width="9.140625" style="20"/>
    <col min="11518" max="11518" width="9.28515625" style="20" bestFit="1" customWidth="1"/>
    <col min="11519" max="11519" width="14.28515625" style="20" bestFit="1" customWidth="1"/>
    <col min="11520" max="11520" width="9.28515625" style="20" bestFit="1" customWidth="1"/>
    <col min="11521" max="11521" width="9.140625" style="20"/>
    <col min="11522" max="11523" width="9.28515625" style="20" bestFit="1" customWidth="1"/>
    <col min="11524" max="11525" width="9.140625" style="20"/>
    <col min="11526" max="11526" width="9.28515625" style="20" bestFit="1" customWidth="1"/>
    <col min="11527" max="11527" width="14.28515625" style="20" bestFit="1" customWidth="1"/>
    <col min="11528" max="11528" width="9.28515625" style="20" bestFit="1" customWidth="1"/>
    <col min="11529" max="11529" width="9.140625" style="20"/>
    <col min="11530" max="11531" width="9.28515625" style="20" bestFit="1" customWidth="1"/>
    <col min="11532" max="11533" width="9.140625" style="20"/>
    <col min="11534" max="11534" width="9.28515625" style="20" bestFit="1" customWidth="1"/>
    <col min="11535" max="11535" width="14.28515625" style="20" bestFit="1" customWidth="1"/>
    <col min="11536" max="11536" width="9.28515625" style="20" bestFit="1" customWidth="1"/>
    <col min="11537" max="11537" width="9.140625" style="20"/>
    <col min="11538" max="11539" width="9.28515625" style="20" bestFit="1" customWidth="1"/>
    <col min="11540" max="11541" width="9.140625" style="20"/>
    <col min="11542" max="11542" width="9.28515625" style="20" bestFit="1" customWidth="1"/>
    <col min="11543" max="11543" width="14.28515625" style="20" bestFit="1" customWidth="1"/>
    <col min="11544" max="11544" width="9.28515625" style="20" bestFit="1" customWidth="1"/>
    <col min="11545" max="11545" width="9.140625" style="20"/>
    <col min="11546" max="11547" width="9.28515625" style="20" bestFit="1" customWidth="1"/>
    <col min="11548" max="11549" width="9.140625" style="20"/>
    <col min="11550" max="11550" width="9.28515625" style="20" bestFit="1" customWidth="1"/>
    <col min="11551" max="11551" width="14.28515625" style="20" bestFit="1" customWidth="1"/>
    <col min="11552" max="11552" width="9.28515625" style="20" bestFit="1" customWidth="1"/>
    <col min="11553" max="11553" width="9.140625" style="20"/>
    <col min="11554" max="11555" width="9.28515625" style="20" bestFit="1" customWidth="1"/>
    <col min="11556" max="11557" width="9.140625" style="20"/>
    <col min="11558" max="11558" width="9.28515625" style="20" bestFit="1" customWidth="1"/>
    <col min="11559" max="11559" width="14.28515625" style="20" bestFit="1" customWidth="1"/>
    <col min="11560" max="11560" width="9.28515625" style="20" bestFit="1" customWidth="1"/>
    <col min="11561" max="11561" width="9.140625" style="20"/>
    <col min="11562" max="11563" width="9.28515625" style="20" bestFit="1" customWidth="1"/>
    <col min="11564" max="11565" width="9.140625" style="20"/>
    <col min="11566" max="11566" width="9.28515625" style="20" bestFit="1" customWidth="1"/>
    <col min="11567" max="11567" width="14.28515625" style="20" bestFit="1" customWidth="1"/>
    <col min="11568" max="11568" width="9.28515625" style="20" bestFit="1" customWidth="1"/>
    <col min="11569" max="11569" width="9.140625" style="20"/>
    <col min="11570" max="11571" width="9.28515625" style="20" bestFit="1" customWidth="1"/>
    <col min="11572" max="11573" width="9.140625" style="20"/>
    <col min="11574" max="11574" width="9.28515625" style="20" bestFit="1" customWidth="1"/>
    <col min="11575" max="11575" width="14.28515625" style="20" bestFit="1" customWidth="1"/>
    <col min="11576" max="11576" width="9.28515625" style="20" bestFit="1" customWidth="1"/>
    <col min="11577" max="11577" width="9.140625" style="20"/>
    <col min="11578" max="11579" width="9.28515625" style="20" bestFit="1" customWidth="1"/>
    <col min="11580" max="11581" width="9.140625" style="20"/>
    <col min="11582" max="11582" width="9.28515625" style="20" bestFit="1" customWidth="1"/>
    <col min="11583" max="11583" width="14.28515625" style="20" bestFit="1" customWidth="1"/>
    <col min="11584" max="11584" width="9.28515625" style="20" bestFit="1" customWidth="1"/>
    <col min="11585" max="11585" width="9.140625" style="20"/>
    <col min="11586" max="11587" width="9.28515625" style="20" bestFit="1" customWidth="1"/>
    <col min="11588" max="11589" width="9.140625" style="20"/>
    <col min="11590" max="11590" width="9.28515625" style="20" bestFit="1" customWidth="1"/>
    <col min="11591" max="11591" width="14.28515625" style="20" bestFit="1" customWidth="1"/>
    <col min="11592" max="11592" width="9.28515625" style="20" bestFit="1" customWidth="1"/>
    <col min="11593" max="11593" width="9.140625" style="20"/>
    <col min="11594" max="11595" width="9.28515625" style="20" bestFit="1" customWidth="1"/>
    <col min="11596" max="11597" width="9.140625" style="20"/>
    <col min="11598" max="11598" width="9.28515625" style="20" bestFit="1" customWidth="1"/>
    <col min="11599" max="11599" width="14.28515625" style="20" bestFit="1" customWidth="1"/>
    <col min="11600" max="11600" width="9.28515625" style="20" bestFit="1" customWidth="1"/>
    <col min="11601" max="11601" width="9.140625" style="20"/>
    <col min="11602" max="11603" width="9.28515625" style="20" bestFit="1" customWidth="1"/>
    <col min="11604" max="11605" width="9.140625" style="20"/>
    <col min="11606" max="11606" width="9.28515625" style="20" bestFit="1" customWidth="1"/>
    <col min="11607" max="11607" width="14.28515625" style="20" bestFit="1" customWidth="1"/>
    <col min="11608" max="11608" width="9.28515625" style="20" bestFit="1" customWidth="1"/>
    <col min="11609" max="11609" width="9.140625" style="20"/>
    <col min="11610" max="11611" width="9.28515625" style="20" bestFit="1" customWidth="1"/>
    <col min="11612" max="11613" width="9.140625" style="20"/>
    <col min="11614" max="11614" width="9.28515625" style="20" bestFit="1" customWidth="1"/>
    <col min="11615" max="11615" width="14.28515625" style="20" bestFit="1" customWidth="1"/>
    <col min="11616" max="11616" width="9.28515625" style="20" bestFit="1" customWidth="1"/>
    <col min="11617" max="11617" width="9.140625" style="20"/>
    <col min="11618" max="11619" width="9.28515625" style="20" bestFit="1" customWidth="1"/>
    <col min="11620" max="11621" width="9.140625" style="20"/>
    <col min="11622" max="11622" width="9.28515625" style="20" bestFit="1" customWidth="1"/>
    <col min="11623" max="11623" width="14.28515625" style="20" bestFit="1" customWidth="1"/>
    <col min="11624" max="11624" width="9.28515625" style="20" bestFit="1" customWidth="1"/>
    <col min="11625" max="11625" width="9.140625" style="20"/>
    <col min="11626" max="11627" width="9.28515625" style="20" bestFit="1" customWidth="1"/>
    <col min="11628" max="11629" width="9.140625" style="20"/>
    <col min="11630" max="11630" width="9.28515625" style="20" bestFit="1" customWidth="1"/>
    <col min="11631" max="11631" width="14.28515625" style="20" bestFit="1" customWidth="1"/>
    <col min="11632" max="11632" width="9.28515625" style="20" bestFit="1" customWidth="1"/>
    <col min="11633" max="11633" width="9.140625" style="20"/>
    <col min="11634" max="11635" width="9.28515625" style="20" bestFit="1" customWidth="1"/>
    <col min="11636" max="11637" width="9.140625" style="20"/>
    <col min="11638" max="11638" width="9.28515625" style="20" bestFit="1" customWidth="1"/>
    <col min="11639" max="11639" width="14.28515625" style="20" bestFit="1" customWidth="1"/>
    <col min="11640" max="11640" width="9.28515625" style="20" bestFit="1" customWidth="1"/>
    <col min="11641" max="11641" width="9.140625" style="20"/>
    <col min="11642" max="11643" width="9.28515625" style="20" bestFit="1" customWidth="1"/>
    <col min="11644" max="11645" width="9.140625" style="20"/>
    <col min="11646" max="11646" width="9.28515625" style="20" bestFit="1" customWidth="1"/>
    <col min="11647" max="11647" width="14.28515625" style="20" bestFit="1" customWidth="1"/>
    <col min="11648" max="11648" width="9.28515625" style="20" bestFit="1" customWidth="1"/>
    <col min="11649" max="11649" width="9.140625" style="20"/>
    <col min="11650" max="11651" width="9.28515625" style="20" bestFit="1" customWidth="1"/>
    <col min="11652" max="11653" width="9.140625" style="20"/>
    <col min="11654" max="11654" width="9.28515625" style="20" bestFit="1" customWidth="1"/>
    <col min="11655" max="11655" width="14.28515625" style="20" bestFit="1" customWidth="1"/>
    <col min="11656" max="11656" width="9.28515625" style="20" bestFit="1" customWidth="1"/>
    <col min="11657" max="11657" width="9.140625" style="20"/>
    <col min="11658" max="11659" width="9.28515625" style="20" bestFit="1" customWidth="1"/>
    <col min="11660" max="11661" width="9.140625" style="20"/>
    <col min="11662" max="11662" width="9.28515625" style="20" bestFit="1" customWidth="1"/>
    <col min="11663" max="11663" width="14.28515625" style="20" bestFit="1" customWidth="1"/>
    <col min="11664" max="11664" width="9.28515625" style="20" bestFit="1" customWidth="1"/>
    <col min="11665" max="11665" width="9.140625" style="20"/>
    <col min="11666" max="11667" width="9.28515625" style="20" bestFit="1" customWidth="1"/>
    <col min="11668" max="11669" width="9.140625" style="20"/>
    <col min="11670" max="11670" width="9.28515625" style="20" bestFit="1" customWidth="1"/>
    <col min="11671" max="11671" width="14.28515625" style="20" bestFit="1" customWidth="1"/>
    <col min="11672" max="11672" width="9.28515625" style="20" bestFit="1" customWidth="1"/>
    <col min="11673" max="11673" width="9.140625" style="20"/>
    <col min="11674" max="11675" width="9.28515625" style="20" bestFit="1" customWidth="1"/>
    <col min="11676" max="11677" width="9.140625" style="20"/>
    <col min="11678" max="11678" width="9.28515625" style="20" bestFit="1" customWidth="1"/>
    <col min="11679" max="11679" width="14.28515625" style="20" bestFit="1" customWidth="1"/>
    <col min="11680" max="11680" width="9.28515625" style="20" bestFit="1" customWidth="1"/>
    <col min="11681" max="11681" width="9.140625" style="20"/>
    <col min="11682" max="11683" width="9.28515625" style="20" bestFit="1" customWidth="1"/>
    <col min="11684" max="11685" width="9.140625" style="20"/>
    <col min="11686" max="11686" width="9.28515625" style="20" bestFit="1" customWidth="1"/>
    <col min="11687" max="11687" width="14.28515625" style="20" bestFit="1" customWidth="1"/>
    <col min="11688" max="11688" width="9.28515625" style="20" bestFit="1" customWidth="1"/>
    <col min="11689" max="11689" width="9.140625" style="20"/>
    <col min="11690" max="11691" width="9.28515625" style="20" bestFit="1" customWidth="1"/>
    <col min="11692" max="11693" width="9.140625" style="20"/>
    <col min="11694" max="11694" width="9.28515625" style="20" bestFit="1" customWidth="1"/>
    <col min="11695" max="11695" width="14.28515625" style="20" bestFit="1" customWidth="1"/>
    <col min="11696" max="11696" width="9.28515625" style="20" bestFit="1" customWidth="1"/>
    <col min="11697" max="11697" width="9.140625" style="20"/>
    <col min="11698" max="11699" width="9.28515625" style="20" bestFit="1" customWidth="1"/>
    <col min="11700" max="11701" width="9.140625" style="20"/>
    <col min="11702" max="11702" width="9.28515625" style="20" bestFit="1" customWidth="1"/>
    <col min="11703" max="11703" width="14.28515625" style="20" bestFit="1" customWidth="1"/>
    <col min="11704" max="11704" width="9.28515625" style="20" bestFit="1" customWidth="1"/>
    <col min="11705" max="11705" width="9.140625" style="20"/>
    <col min="11706" max="11707" width="9.28515625" style="20" bestFit="1" customWidth="1"/>
    <col min="11708" max="11709" width="9.140625" style="20"/>
    <col min="11710" max="11710" width="9.28515625" style="20" bestFit="1" customWidth="1"/>
    <col min="11711" max="11711" width="14.28515625" style="20" bestFit="1" customWidth="1"/>
    <col min="11712" max="11712" width="9.28515625" style="20" bestFit="1" customWidth="1"/>
    <col min="11713" max="11713" width="9.140625" style="20"/>
    <col min="11714" max="11715" width="9.28515625" style="20" bestFit="1" customWidth="1"/>
    <col min="11716" max="11717" width="9.140625" style="20"/>
    <col min="11718" max="11718" width="9.28515625" style="20" bestFit="1" customWidth="1"/>
    <col min="11719" max="11719" width="14.28515625" style="20" bestFit="1" customWidth="1"/>
    <col min="11720" max="11720" width="9.28515625" style="20" bestFit="1" customWidth="1"/>
    <col min="11721" max="11721" width="9.140625" style="20"/>
    <col min="11722" max="11723" width="9.28515625" style="20" bestFit="1" customWidth="1"/>
    <col min="11724" max="11725" width="9.140625" style="20"/>
    <col min="11726" max="11726" width="9.28515625" style="20" bestFit="1" customWidth="1"/>
    <col min="11727" max="11727" width="14.28515625" style="20" bestFit="1" customWidth="1"/>
    <col min="11728" max="11728" width="9.28515625" style="20" bestFit="1" customWidth="1"/>
    <col min="11729" max="11729" width="9.140625" style="20"/>
    <col min="11730" max="11731" width="9.28515625" style="20" bestFit="1" customWidth="1"/>
    <col min="11732" max="11733" width="9.140625" style="20"/>
    <col min="11734" max="11734" width="9.28515625" style="20" bestFit="1" customWidth="1"/>
    <col min="11735" max="11735" width="14.28515625" style="20" bestFit="1" customWidth="1"/>
    <col min="11736" max="11736" width="9.28515625" style="20" bestFit="1" customWidth="1"/>
    <col min="11737" max="11737" width="9.140625" style="20"/>
    <col min="11738" max="11739" width="9.28515625" style="20" bestFit="1" customWidth="1"/>
    <col min="11740" max="11741" width="9.140625" style="20"/>
    <col min="11742" max="11742" width="9.28515625" style="20" bestFit="1" customWidth="1"/>
    <col min="11743" max="11743" width="14.28515625" style="20" bestFit="1" customWidth="1"/>
    <col min="11744" max="11744" width="9.28515625" style="20" bestFit="1" customWidth="1"/>
    <col min="11745" max="11745" width="9.140625" style="20"/>
    <col min="11746" max="11747" width="9.28515625" style="20" bestFit="1" customWidth="1"/>
    <col min="11748" max="11749" width="9.140625" style="20"/>
    <col min="11750" max="11750" width="9.28515625" style="20" bestFit="1" customWidth="1"/>
    <col min="11751" max="11751" width="14.28515625" style="20" bestFit="1" customWidth="1"/>
    <col min="11752" max="11752" width="9.28515625" style="20" bestFit="1" customWidth="1"/>
    <col min="11753" max="11753" width="9.140625" style="20"/>
    <col min="11754" max="11755" width="9.28515625" style="20" bestFit="1" customWidth="1"/>
    <col min="11756" max="11757" width="9.140625" style="20"/>
    <col min="11758" max="11758" width="9.28515625" style="20" bestFit="1" customWidth="1"/>
    <col min="11759" max="11759" width="14.28515625" style="20" bestFit="1" customWidth="1"/>
    <col min="11760" max="11760" width="9.28515625" style="20" bestFit="1" customWidth="1"/>
    <col min="11761" max="11761" width="9.140625" style="20"/>
    <col min="11762" max="11763" width="9.28515625" style="20" bestFit="1" customWidth="1"/>
    <col min="11764" max="11765" width="9.140625" style="20"/>
    <col min="11766" max="11766" width="9.28515625" style="20" bestFit="1" customWidth="1"/>
    <col min="11767" max="11767" width="14.28515625" style="20" bestFit="1" customWidth="1"/>
    <col min="11768" max="11768" width="9.28515625" style="20" bestFit="1" customWidth="1"/>
    <col min="11769" max="11769" width="9.140625" style="20"/>
    <col min="11770" max="11771" width="9.28515625" style="20" bestFit="1" customWidth="1"/>
    <col min="11772" max="11773" width="9.140625" style="20"/>
    <col min="11774" max="11774" width="9.28515625" style="20" bestFit="1" customWidth="1"/>
    <col min="11775" max="11775" width="14.28515625" style="20" bestFit="1" customWidth="1"/>
    <col min="11776" max="11776" width="9.28515625" style="20" bestFit="1" customWidth="1"/>
    <col min="11777" max="11777" width="9.140625" style="20"/>
    <col min="11778" max="11779" width="9.28515625" style="20" bestFit="1" customWidth="1"/>
    <col min="11780" max="11781" width="9.140625" style="20"/>
    <col min="11782" max="11782" width="9.28515625" style="20" bestFit="1" customWidth="1"/>
    <col min="11783" max="11783" width="14.28515625" style="20" bestFit="1" customWidth="1"/>
    <col min="11784" max="11784" width="9.28515625" style="20" bestFit="1" customWidth="1"/>
    <col min="11785" max="11785" width="9.140625" style="20"/>
    <col min="11786" max="11787" width="9.28515625" style="20" bestFit="1" customWidth="1"/>
    <col min="11788" max="11789" width="9.140625" style="20"/>
    <col min="11790" max="11790" width="9.28515625" style="20" bestFit="1" customWidth="1"/>
    <col min="11791" max="11791" width="14.28515625" style="20" bestFit="1" customWidth="1"/>
    <col min="11792" max="11792" width="9.28515625" style="20" bestFit="1" customWidth="1"/>
    <col min="11793" max="11793" width="9.140625" style="20"/>
    <col min="11794" max="11795" width="9.28515625" style="20" bestFit="1" customWidth="1"/>
    <col min="11796" max="11797" width="9.140625" style="20"/>
    <col min="11798" max="11798" width="9.28515625" style="20" bestFit="1" customWidth="1"/>
    <col min="11799" max="11799" width="14.28515625" style="20" bestFit="1" customWidth="1"/>
    <col min="11800" max="11800" width="9.28515625" style="20" bestFit="1" customWidth="1"/>
    <col min="11801" max="11801" width="9.140625" style="20"/>
    <col min="11802" max="11803" width="9.28515625" style="20" bestFit="1" customWidth="1"/>
    <col min="11804" max="11805" width="9.140625" style="20"/>
    <col min="11806" max="11806" width="9.28515625" style="20" bestFit="1" customWidth="1"/>
    <col min="11807" max="11807" width="14.28515625" style="20" bestFit="1" customWidth="1"/>
    <col min="11808" max="11808" width="9.28515625" style="20" bestFit="1" customWidth="1"/>
    <col min="11809" max="11809" width="9.140625" style="20"/>
    <col min="11810" max="11811" width="9.28515625" style="20" bestFit="1" customWidth="1"/>
    <col min="11812" max="11813" width="9.140625" style="20"/>
    <col min="11814" max="11814" width="9.28515625" style="20" bestFit="1" customWidth="1"/>
    <col min="11815" max="11815" width="14.28515625" style="20" bestFit="1" customWidth="1"/>
    <col min="11816" max="11816" width="9.28515625" style="20" bestFit="1" customWidth="1"/>
    <col min="11817" max="11817" width="9.140625" style="20"/>
    <col min="11818" max="11819" width="9.28515625" style="20" bestFit="1" customWidth="1"/>
    <col min="11820" max="11821" width="9.140625" style="20"/>
    <col min="11822" max="11822" width="9.28515625" style="20" bestFit="1" customWidth="1"/>
    <col min="11823" max="11823" width="14.28515625" style="20" bestFit="1" customWidth="1"/>
    <col min="11824" max="11824" width="9.28515625" style="20" bestFit="1" customWidth="1"/>
    <col min="11825" max="11825" width="9.140625" style="20"/>
    <col min="11826" max="11827" width="9.28515625" style="20" bestFit="1" customWidth="1"/>
    <col min="11828" max="11829" width="9.140625" style="20"/>
    <col min="11830" max="11830" width="9.28515625" style="20" bestFit="1" customWidth="1"/>
    <col min="11831" max="11831" width="14.28515625" style="20" bestFit="1" customWidth="1"/>
    <col min="11832" max="11832" width="9.28515625" style="20" bestFit="1" customWidth="1"/>
    <col min="11833" max="11833" width="9.140625" style="20"/>
    <col min="11834" max="11835" width="9.28515625" style="20" bestFit="1" customWidth="1"/>
    <col min="11836" max="11837" width="9.140625" style="20"/>
    <col min="11838" max="11838" width="9.28515625" style="20" bestFit="1" customWidth="1"/>
    <col min="11839" max="11839" width="14.28515625" style="20" bestFit="1" customWidth="1"/>
    <col min="11840" max="11840" width="9.28515625" style="20" bestFit="1" customWidth="1"/>
    <col min="11841" max="11841" width="9.140625" style="20"/>
    <col min="11842" max="11843" width="9.28515625" style="20" bestFit="1" customWidth="1"/>
    <col min="11844" max="11845" width="9.140625" style="20"/>
    <col min="11846" max="11846" width="9.28515625" style="20" bestFit="1" customWidth="1"/>
    <col min="11847" max="11847" width="14.28515625" style="20" bestFit="1" customWidth="1"/>
    <col min="11848" max="11848" width="9.28515625" style="20" bestFit="1" customWidth="1"/>
    <col min="11849" max="11849" width="9.140625" style="20"/>
    <col min="11850" max="11851" width="9.28515625" style="20" bestFit="1" customWidth="1"/>
    <col min="11852" max="11853" width="9.140625" style="20"/>
    <col min="11854" max="11854" width="9.28515625" style="20" bestFit="1" customWidth="1"/>
    <col min="11855" max="11855" width="14.28515625" style="20" bestFit="1" customWidth="1"/>
    <col min="11856" max="11856" width="9.28515625" style="20" bestFit="1" customWidth="1"/>
    <col min="11857" max="11857" width="9.140625" style="20"/>
    <col min="11858" max="11859" width="9.28515625" style="20" bestFit="1" customWidth="1"/>
    <col min="11860" max="11861" width="9.140625" style="20"/>
    <col min="11862" max="11862" width="9.28515625" style="20" bestFit="1" customWidth="1"/>
    <col min="11863" max="11863" width="14.28515625" style="20" bestFit="1" customWidth="1"/>
    <col min="11864" max="11864" width="9.28515625" style="20" bestFit="1" customWidth="1"/>
    <col min="11865" max="11865" width="9.140625" style="20"/>
    <col min="11866" max="11867" width="9.28515625" style="20" bestFit="1" customWidth="1"/>
    <col min="11868" max="11869" width="9.140625" style="20"/>
    <col min="11870" max="11870" width="9.28515625" style="20" bestFit="1" customWidth="1"/>
    <col min="11871" max="11871" width="14.28515625" style="20" bestFit="1" customWidth="1"/>
    <col min="11872" max="11872" width="9.28515625" style="20" bestFit="1" customWidth="1"/>
    <col min="11873" max="11873" width="9.140625" style="20"/>
    <col min="11874" max="11875" width="9.28515625" style="20" bestFit="1" customWidth="1"/>
    <col min="11876" max="11877" width="9.140625" style="20"/>
    <col min="11878" max="11878" width="9.28515625" style="20" bestFit="1" customWidth="1"/>
    <col min="11879" max="11879" width="14.28515625" style="20" bestFit="1" customWidth="1"/>
    <col min="11880" max="11880" width="9.28515625" style="20" bestFit="1" customWidth="1"/>
    <col min="11881" max="11881" width="9.140625" style="20"/>
    <col min="11882" max="11883" width="9.28515625" style="20" bestFit="1" customWidth="1"/>
    <col min="11884" max="11885" width="9.140625" style="20"/>
    <col min="11886" max="11886" width="9.28515625" style="20" bestFit="1" customWidth="1"/>
    <col min="11887" max="11887" width="14.28515625" style="20" bestFit="1" customWidth="1"/>
    <col min="11888" max="11888" width="9.28515625" style="20" bestFit="1" customWidth="1"/>
    <col min="11889" max="11889" width="9.140625" style="20"/>
    <col min="11890" max="11891" width="9.28515625" style="20" bestFit="1" customWidth="1"/>
    <col min="11892" max="11893" width="9.140625" style="20"/>
    <col min="11894" max="11894" width="9.28515625" style="20" bestFit="1" customWidth="1"/>
    <col min="11895" max="11895" width="14.28515625" style="20" bestFit="1" customWidth="1"/>
    <col min="11896" max="11896" width="9.28515625" style="20" bestFit="1" customWidth="1"/>
    <col min="11897" max="11897" width="9.140625" style="20"/>
    <col min="11898" max="11899" width="9.28515625" style="20" bestFit="1" customWidth="1"/>
    <col min="11900" max="11901" width="9.140625" style="20"/>
    <col min="11902" max="11902" width="9.28515625" style="20" bestFit="1" customWidth="1"/>
    <col min="11903" max="11903" width="14.28515625" style="20" bestFit="1" customWidth="1"/>
    <col min="11904" max="11904" width="9.28515625" style="20" bestFit="1" customWidth="1"/>
    <col min="11905" max="11905" width="9.140625" style="20"/>
    <col min="11906" max="11907" width="9.28515625" style="20" bestFit="1" customWidth="1"/>
    <col min="11908" max="11909" width="9.140625" style="20"/>
    <col min="11910" max="11910" width="9.28515625" style="20" bestFit="1" customWidth="1"/>
    <col min="11911" max="11911" width="14.28515625" style="20" bestFit="1" customWidth="1"/>
    <col min="11912" max="11912" width="9.28515625" style="20" bestFit="1" customWidth="1"/>
    <col min="11913" max="11913" width="9.140625" style="20"/>
    <col min="11914" max="11915" width="9.28515625" style="20" bestFit="1" customWidth="1"/>
    <col min="11916" max="11917" width="9.140625" style="20"/>
    <col min="11918" max="11918" width="9.28515625" style="20" bestFit="1" customWidth="1"/>
    <col min="11919" max="11919" width="14.28515625" style="20" bestFit="1" customWidth="1"/>
    <col min="11920" max="11920" width="9.28515625" style="20" bestFit="1" customWidth="1"/>
    <col min="11921" max="11921" width="9.140625" style="20"/>
    <col min="11922" max="11923" width="9.28515625" style="20" bestFit="1" customWidth="1"/>
    <col min="11924" max="11925" width="9.140625" style="20"/>
    <col min="11926" max="11926" width="9.28515625" style="20" bestFit="1" customWidth="1"/>
    <col min="11927" max="11927" width="14.28515625" style="20" bestFit="1" customWidth="1"/>
    <col min="11928" max="11928" width="9.28515625" style="20" bestFit="1" customWidth="1"/>
    <col min="11929" max="11929" width="9.140625" style="20"/>
    <col min="11930" max="11931" width="9.28515625" style="20" bestFit="1" customWidth="1"/>
    <col min="11932" max="11933" width="9.140625" style="20"/>
    <col min="11934" max="11934" width="9.28515625" style="20" bestFit="1" customWidth="1"/>
    <col min="11935" max="11935" width="14.28515625" style="20" bestFit="1" customWidth="1"/>
    <col min="11936" max="11936" width="9.28515625" style="20" bestFit="1" customWidth="1"/>
    <col min="11937" max="11937" width="9.140625" style="20"/>
    <col min="11938" max="11939" width="9.28515625" style="20" bestFit="1" customWidth="1"/>
    <col min="11940" max="11941" width="9.140625" style="20"/>
    <col min="11942" max="11942" width="9.28515625" style="20" bestFit="1" customWidth="1"/>
    <col min="11943" max="11943" width="14.28515625" style="20" bestFit="1" customWidth="1"/>
    <col min="11944" max="11944" width="9.28515625" style="20" bestFit="1" customWidth="1"/>
    <col min="11945" max="11945" width="9.140625" style="20"/>
    <col min="11946" max="11947" width="9.28515625" style="20" bestFit="1" customWidth="1"/>
    <col min="11948" max="11949" width="9.140625" style="20"/>
    <col min="11950" max="11950" width="9.28515625" style="20" bestFit="1" customWidth="1"/>
    <col min="11951" max="11951" width="14.28515625" style="20" bestFit="1" customWidth="1"/>
    <col min="11952" max="11952" width="9.28515625" style="20" bestFit="1" customWidth="1"/>
    <col min="11953" max="11953" width="9.140625" style="20"/>
    <col min="11954" max="11955" width="9.28515625" style="20" bestFit="1" customWidth="1"/>
    <col min="11956" max="11957" width="9.140625" style="20"/>
    <col min="11958" max="11958" width="9.28515625" style="20" bestFit="1" customWidth="1"/>
    <col min="11959" max="11959" width="14.28515625" style="20" bestFit="1" customWidth="1"/>
    <col min="11960" max="11960" width="9.28515625" style="20" bestFit="1" customWidth="1"/>
    <col min="11961" max="11961" width="9.140625" style="20"/>
    <col min="11962" max="11963" width="9.28515625" style="20" bestFit="1" customWidth="1"/>
    <col min="11964" max="11965" width="9.140625" style="20"/>
    <col min="11966" max="11966" width="9.28515625" style="20" bestFit="1" customWidth="1"/>
    <col min="11967" max="11967" width="14.28515625" style="20" bestFit="1" customWidth="1"/>
    <col min="11968" max="11968" width="9.28515625" style="20" bestFit="1" customWidth="1"/>
    <col min="11969" max="11969" width="9.140625" style="20"/>
    <col min="11970" max="11971" width="9.28515625" style="20" bestFit="1" customWidth="1"/>
    <col min="11972" max="11973" width="9.140625" style="20"/>
    <col min="11974" max="11974" width="9.28515625" style="20" bestFit="1" customWidth="1"/>
    <col min="11975" max="11975" width="14.28515625" style="20" bestFit="1" customWidth="1"/>
    <col min="11976" max="11976" width="9.28515625" style="20" bestFit="1" customWidth="1"/>
    <col min="11977" max="11977" width="9.140625" style="20"/>
    <col min="11978" max="11979" width="9.28515625" style="20" bestFit="1" customWidth="1"/>
    <col min="11980" max="11981" width="9.140625" style="20"/>
    <col min="11982" max="11982" width="9.28515625" style="20" bestFit="1" customWidth="1"/>
    <col min="11983" max="11983" width="14.28515625" style="20" bestFit="1" customWidth="1"/>
    <col min="11984" max="11984" width="9.28515625" style="20" bestFit="1" customWidth="1"/>
    <col min="11985" max="11985" width="9.140625" style="20"/>
    <col min="11986" max="11987" width="9.28515625" style="20" bestFit="1" customWidth="1"/>
    <col min="11988" max="11989" width="9.140625" style="20"/>
    <col min="11990" max="11990" width="9.28515625" style="20" bestFit="1" customWidth="1"/>
    <col min="11991" max="11991" width="14.28515625" style="20" bestFit="1" customWidth="1"/>
    <col min="11992" max="11992" width="9.28515625" style="20" bestFit="1" customWidth="1"/>
    <col min="11993" max="11993" width="9.140625" style="20"/>
    <col min="11994" max="11995" width="9.28515625" style="20" bestFit="1" customWidth="1"/>
    <col min="11996" max="11997" width="9.140625" style="20"/>
    <col min="11998" max="11998" width="9.28515625" style="20" bestFit="1" customWidth="1"/>
    <col min="11999" max="11999" width="14.28515625" style="20" bestFit="1" customWidth="1"/>
    <col min="12000" max="12000" width="9.28515625" style="20" bestFit="1" customWidth="1"/>
    <col min="12001" max="12001" width="9.140625" style="20"/>
    <col min="12002" max="12003" width="9.28515625" style="20" bestFit="1" customWidth="1"/>
    <col min="12004" max="12005" width="9.140625" style="20"/>
    <col min="12006" max="12006" width="9.28515625" style="20" bestFit="1" customWidth="1"/>
    <col min="12007" max="12007" width="14.28515625" style="20" bestFit="1" customWidth="1"/>
    <col min="12008" max="12008" width="9.28515625" style="20" bestFit="1" customWidth="1"/>
    <col min="12009" max="12009" width="9.140625" style="20"/>
    <col min="12010" max="12011" width="9.28515625" style="20" bestFit="1" customWidth="1"/>
    <col min="12012" max="12013" width="9.140625" style="20"/>
    <col min="12014" max="12014" width="9.28515625" style="20" bestFit="1" customWidth="1"/>
    <col min="12015" max="12015" width="14.28515625" style="20" bestFit="1" customWidth="1"/>
    <col min="12016" max="12016" width="9.28515625" style="20" bestFit="1" customWidth="1"/>
    <col min="12017" max="12017" width="9.140625" style="20"/>
    <col min="12018" max="12019" width="9.28515625" style="20" bestFit="1" customWidth="1"/>
    <col min="12020" max="12021" width="9.140625" style="20"/>
    <col min="12022" max="12022" width="9.28515625" style="20" bestFit="1" customWidth="1"/>
    <col min="12023" max="12023" width="14.28515625" style="20" bestFit="1" customWidth="1"/>
    <col min="12024" max="12024" width="9.28515625" style="20" bestFit="1" customWidth="1"/>
    <col min="12025" max="12025" width="9.140625" style="20"/>
    <col min="12026" max="12027" width="9.28515625" style="20" bestFit="1" customWidth="1"/>
    <col min="12028" max="12029" width="9.140625" style="20"/>
    <col min="12030" max="12030" width="9.28515625" style="20" bestFit="1" customWidth="1"/>
    <col min="12031" max="12031" width="14.28515625" style="20" bestFit="1" customWidth="1"/>
    <col min="12032" max="12032" width="9.28515625" style="20" bestFit="1" customWidth="1"/>
    <col min="12033" max="12033" width="9.140625" style="20"/>
    <col min="12034" max="12035" width="9.28515625" style="20" bestFit="1" customWidth="1"/>
    <col min="12036" max="12037" width="9.140625" style="20"/>
    <col min="12038" max="12038" width="9.28515625" style="20" bestFit="1" customWidth="1"/>
    <col min="12039" max="12039" width="14.28515625" style="20" bestFit="1" customWidth="1"/>
    <col min="12040" max="12040" width="9.28515625" style="20" bestFit="1" customWidth="1"/>
    <col min="12041" max="12041" width="9.140625" style="20"/>
    <col min="12042" max="12043" width="9.28515625" style="20" bestFit="1" customWidth="1"/>
    <col min="12044" max="12045" width="9.140625" style="20"/>
    <col min="12046" max="12046" width="9.28515625" style="20" bestFit="1" customWidth="1"/>
    <col min="12047" max="12047" width="14.28515625" style="20" bestFit="1" customWidth="1"/>
    <col min="12048" max="12048" width="9.28515625" style="20" bestFit="1" customWidth="1"/>
    <col min="12049" max="12049" width="9.140625" style="20"/>
    <col min="12050" max="12051" width="9.28515625" style="20" bestFit="1" customWidth="1"/>
    <col min="12052" max="12053" width="9.140625" style="20"/>
    <col min="12054" max="12054" width="9.28515625" style="20" bestFit="1" customWidth="1"/>
    <col min="12055" max="12055" width="14.28515625" style="20" bestFit="1" customWidth="1"/>
    <col min="12056" max="12056" width="9.28515625" style="20" bestFit="1" customWidth="1"/>
    <col min="12057" max="12057" width="9.140625" style="20"/>
    <col min="12058" max="12059" width="9.28515625" style="20" bestFit="1" customWidth="1"/>
    <col min="12060" max="12061" width="9.140625" style="20"/>
    <col min="12062" max="12062" width="9.28515625" style="20" bestFit="1" customWidth="1"/>
    <col min="12063" max="12063" width="14.28515625" style="20" bestFit="1" customWidth="1"/>
    <col min="12064" max="12064" width="9.28515625" style="20" bestFit="1" customWidth="1"/>
    <col min="12065" max="12065" width="9.140625" style="20"/>
    <col min="12066" max="12067" width="9.28515625" style="20" bestFit="1" customWidth="1"/>
    <col min="12068" max="12069" width="9.140625" style="20"/>
    <col min="12070" max="12070" width="9.28515625" style="20" bestFit="1" customWidth="1"/>
    <col min="12071" max="12071" width="14.28515625" style="20" bestFit="1" customWidth="1"/>
    <col min="12072" max="12072" width="9.28515625" style="20" bestFit="1" customWidth="1"/>
    <col min="12073" max="12073" width="9.140625" style="20"/>
    <col min="12074" max="12075" width="9.28515625" style="20" bestFit="1" customWidth="1"/>
    <col min="12076" max="12077" width="9.140625" style="20"/>
    <col min="12078" max="12078" width="9.28515625" style="20" bestFit="1" customWidth="1"/>
    <col min="12079" max="12079" width="14.28515625" style="20" bestFit="1" customWidth="1"/>
    <col min="12080" max="12080" width="9.28515625" style="20" bestFit="1" customWidth="1"/>
    <col min="12081" max="12081" width="9.140625" style="20"/>
    <col min="12082" max="12083" width="9.28515625" style="20" bestFit="1" customWidth="1"/>
    <col min="12084" max="12085" width="9.140625" style="20"/>
    <col min="12086" max="12086" width="9.28515625" style="20" bestFit="1" customWidth="1"/>
    <col min="12087" max="12087" width="14.28515625" style="20" bestFit="1" customWidth="1"/>
    <col min="12088" max="12088" width="9.28515625" style="20" bestFit="1" customWidth="1"/>
    <col min="12089" max="12089" width="9.140625" style="20"/>
    <col min="12090" max="12091" width="9.28515625" style="20" bestFit="1" customWidth="1"/>
    <col min="12092" max="12093" width="9.140625" style="20"/>
    <col min="12094" max="12094" width="9.28515625" style="20" bestFit="1" customWidth="1"/>
    <col min="12095" max="12095" width="14.28515625" style="20" bestFit="1" customWidth="1"/>
    <col min="12096" max="12096" width="9.28515625" style="20" bestFit="1" customWidth="1"/>
    <col min="12097" max="12097" width="9.140625" style="20"/>
    <col min="12098" max="12099" width="9.28515625" style="20" bestFit="1" customWidth="1"/>
    <col min="12100" max="12101" width="9.140625" style="20"/>
    <col min="12102" max="12102" width="9.28515625" style="20" bestFit="1" customWidth="1"/>
    <col min="12103" max="12103" width="14.28515625" style="20" bestFit="1" customWidth="1"/>
    <col min="12104" max="12104" width="9.28515625" style="20" bestFit="1" customWidth="1"/>
    <col min="12105" max="12105" width="9.140625" style="20"/>
    <col min="12106" max="12107" width="9.28515625" style="20" bestFit="1" customWidth="1"/>
    <col min="12108" max="12109" width="9.140625" style="20"/>
    <col min="12110" max="12110" width="9.28515625" style="20" bestFit="1" customWidth="1"/>
    <col min="12111" max="12111" width="14.28515625" style="20" bestFit="1" customWidth="1"/>
    <col min="12112" max="12112" width="9.28515625" style="20" bestFit="1" customWidth="1"/>
    <col min="12113" max="12113" width="9.140625" style="20"/>
    <col min="12114" max="12115" width="9.28515625" style="20" bestFit="1" customWidth="1"/>
    <col min="12116" max="12117" width="9.140625" style="20"/>
    <col min="12118" max="12118" width="9.28515625" style="20" bestFit="1" customWidth="1"/>
    <col min="12119" max="12119" width="14.28515625" style="20" bestFit="1" customWidth="1"/>
    <col min="12120" max="12120" width="9.28515625" style="20" bestFit="1" customWidth="1"/>
    <col min="12121" max="12121" width="9.140625" style="20"/>
    <col min="12122" max="12123" width="9.28515625" style="20" bestFit="1" customWidth="1"/>
    <col min="12124" max="12125" width="9.140625" style="20"/>
    <col min="12126" max="12126" width="9.28515625" style="20" bestFit="1" customWidth="1"/>
    <col min="12127" max="12127" width="14.28515625" style="20" bestFit="1" customWidth="1"/>
    <col min="12128" max="12128" width="9.28515625" style="20" bestFit="1" customWidth="1"/>
    <col min="12129" max="12129" width="9.140625" style="20"/>
    <col min="12130" max="12131" width="9.28515625" style="20" bestFit="1" customWidth="1"/>
    <col min="12132" max="12133" width="9.140625" style="20"/>
    <col min="12134" max="12134" width="9.28515625" style="20" bestFit="1" customWidth="1"/>
    <col min="12135" max="12135" width="14.28515625" style="20" bestFit="1" customWidth="1"/>
    <col min="12136" max="12136" width="9.28515625" style="20" bestFit="1" customWidth="1"/>
    <col min="12137" max="12137" width="9.140625" style="20"/>
    <col min="12138" max="12139" width="9.28515625" style="20" bestFit="1" customWidth="1"/>
    <col min="12140" max="12141" width="9.140625" style="20"/>
    <col min="12142" max="12142" width="9.28515625" style="20" bestFit="1" customWidth="1"/>
    <col min="12143" max="12143" width="14.28515625" style="20" bestFit="1" customWidth="1"/>
    <col min="12144" max="12144" width="9.28515625" style="20" bestFit="1" customWidth="1"/>
    <col min="12145" max="12145" width="9.140625" style="20"/>
    <col min="12146" max="12147" width="9.28515625" style="20" bestFit="1" customWidth="1"/>
    <col min="12148" max="12149" width="9.140625" style="20"/>
    <col min="12150" max="12150" width="9.28515625" style="20" bestFit="1" customWidth="1"/>
    <col min="12151" max="12151" width="14.28515625" style="20" bestFit="1" customWidth="1"/>
    <col min="12152" max="12152" width="9.28515625" style="20" bestFit="1" customWidth="1"/>
    <col min="12153" max="12153" width="9.140625" style="20"/>
    <col min="12154" max="12155" width="9.28515625" style="20" bestFit="1" customWidth="1"/>
    <col min="12156" max="12157" width="9.140625" style="20"/>
    <col min="12158" max="12158" width="9.28515625" style="20" bestFit="1" customWidth="1"/>
    <col min="12159" max="12159" width="14.28515625" style="20" bestFit="1" customWidth="1"/>
    <col min="12160" max="12160" width="9.28515625" style="20" bestFit="1" customWidth="1"/>
    <col min="12161" max="12161" width="9.140625" style="20"/>
    <col min="12162" max="12163" width="9.28515625" style="20" bestFit="1" customWidth="1"/>
    <col min="12164" max="12165" width="9.140625" style="20"/>
    <col min="12166" max="12166" width="9.28515625" style="20" bestFit="1" customWidth="1"/>
    <col min="12167" max="12167" width="14.28515625" style="20" bestFit="1" customWidth="1"/>
    <col min="12168" max="12168" width="9.28515625" style="20" bestFit="1" customWidth="1"/>
    <col min="12169" max="12169" width="9.140625" style="20"/>
    <col min="12170" max="12171" width="9.28515625" style="20" bestFit="1" customWidth="1"/>
    <col min="12172" max="12173" width="9.140625" style="20"/>
    <col min="12174" max="12174" width="9.28515625" style="20" bestFit="1" customWidth="1"/>
    <col min="12175" max="12175" width="14.28515625" style="20" bestFit="1" customWidth="1"/>
    <col min="12176" max="12176" width="9.28515625" style="20" bestFit="1" customWidth="1"/>
    <col min="12177" max="12177" width="9.140625" style="20"/>
    <col min="12178" max="12179" width="9.28515625" style="20" bestFit="1" customWidth="1"/>
    <col min="12180" max="12181" width="9.140625" style="20"/>
    <col min="12182" max="12182" width="9.28515625" style="20" bestFit="1" customWidth="1"/>
    <col min="12183" max="12183" width="14.28515625" style="20" bestFit="1" customWidth="1"/>
    <col min="12184" max="12184" width="9.28515625" style="20" bestFit="1" customWidth="1"/>
    <col min="12185" max="12185" width="9.140625" style="20"/>
    <col min="12186" max="12187" width="9.28515625" style="20" bestFit="1" customWidth="1"/>
    <col min="12188" max="12189" width="9.140625" style="20"/>
    <col min="12190" max="12190" width="9.28515625" style="20" bestFit="1" customWidth="1"/>
    <col min="12191" max="12191" width="14.28515625" style="20" bestFit="1" customWidth="1"/>
    <col min="12192" max="12192" width="9.28515625" style="20" bestFit="1" customWidth="1"/>
    <col min="12193" max="12193" width="9.140625" style="20"/>
    <col min="12194" max="12195" width="9.28515625" style="20" bestFit="1" customWidth="1"/>
    <col min="12196" max="12197" width="9.140625" style="20"/>
    <col min="12198" max="12198" width="9.28515625" style="20" bestFit="1" customWidth="1"/>
    <col min="12199" max="12199" width="14.28515625" style="20" bestFit="1" customWidth="1"/>
    <col min="12200" max="12200" width="9.28515625" style="20" bestFit="1" customWidth="1"/>
    <col min="12201" max="12201" width="9.140625" style="20"/>
    <col min="12202" max="12203" width="9.28515625" style="20" bestFit="1" customWidth="1"/>
    <col min="12204" max="12205" width="9.140625" style="20"/>
    <col min="12206" max="12206" width="9.28515625" style="20" bestFit="1" customWidth="1"/>
    <col min="12207" max="12207" width="14.28515625" style="20" bestFit="1" customWidth="1"/>
    <col min="12208" max="12208" width="9.28515625" style="20" bestFit="1" customWidth="1"/>
    <col min="12209" max="12209" width="9.140625" style="20"/>
    <col min="12210" max="12211" width="9.28515625" style="20" bestFit="1" customWidth="1"/>
    <col min="12212" max="12213" width="9.140625" style="20"/>
    <col min="12214" max="12214" width="9.28515625" style="20" bestFit="1" customWidth="1"/>
    <col min="12215" max="12215" width="14.28515625" style="20" bestFit="1" customWidth="1"/>
    <col min="12216" max="12216" width="9.28515625" style="20" bestFit="1" customWidth="1"/>
    <col min="12217" max="12217" width="9.140625" style="20"/>
    <col min="12218" max="12219" width="9.28515625" style="20" bestFit="1" customWidth="1"/>
    <col min="12220" max="12221" width="9.140625" style="20"/>
    <col min="12222" max="12222" width="9.28515625" style="20" bestFit="1" customWidth="1"/>
    <col min="12223" max="12223" width="14.28515625" style="20" bestFit="1" customWidth="1"/>
    <col min="12224" max="12224" width="9.28515625" style="20" bestFit="1" customWidth="1"/>
    <col min="12225" max="12225" width="9.140625" style="20"/>
    <col min="12226" max="12227" width="9.28515625" style="20" bestFit="1" customWidth="1"/>
    <col min="12228" max="12229" width="9.140625" style="20"/>
    <col min="12230" max="12230" width="9.28515625" style="20" bestFit="1" customWidth="1"/>
    <col min="12231" max="12231" width="14.28515625" style="20" bestFit="1" customWidth="1"/>
    <col min="12232" max="12232" width="9.28515625" style="20" bestFit="1" customWidth="1"/>
    <col min="12233" max="12233" width="9.140625" style="20"/>
    <col min="12234" max="12235" width="9.28515625" style="20" bestFit="1" customWidth="1"/>
    <col min="12236" max="12237" width="9.140625" style="20"/>
    <col min="12238" max="12238" width="9.28515625" style="20" bestFit="1" customWidth="1"/>
    <col min="12239" max="12239" width="14.28515625" style="20" bestFit="1" customWidth="1"/>
    <col min="12240" max="12240" width="9.28515625" style="20" bestFit="1" customWidth="1"/>
    <col min="12241" max="12241" width="9.140625" style="20"/>
    <col min="12242" max="12243" width="9.28515625" style="20" bestFit="1" customWidth="1"/>
    <col min="12244" max="12245" width="9.140625" style="20"/>
    <col min="12246" max="12246" width="9.28515625" style="20" bestFit="1" customWidth="1"/>
    <col min="12247" max="12247" width="14.28515625" style="20" bestFit="1" customWidth="1"/>
    <col min="12248" max="12248" width="9.28515625" style="20" bestFit="1" customWidth="1"/>
    <col min="12249" max="12249" width="9.140625" style="20"/>
    <col min="12250" max="12251" width="9.28515625" style="20" bestFit="1" customWidth="1"/>
    <col min="12252" max="12253" width="9.140625" style="20"/>
    <col min="12254" max="12254" width="9.28515625" style="20" bestFit="1" customWidth="1"/>
    <col min="12255" max="12255" width="14.28515625" style="20" bestFit="1" customWidth="1"/>
    <col min="12256" max="12256" width="9.28515625" style="20" bestFit="1" customWidth="1"/>
    <col min="12257" max="12257" width="9.140625" style="20"/>
    <col min="12258" max="12259" width="9.28515625" style="20" bestFit="1" customWidth="1"/>
    <col min="12260" max="12261" width="9.140625" style="20"/>
    <col min="12262" max="12262" width="9.28515625" style="20" bestFit="1" customWidth="1"/>
    <col min="12263" max="12263" width="14.28515625" style="20" bestFit="1" customWidth="1"/>
    <col min="12264" max="12264" width="9.28515625" style="20" bestFit="1" customWidth="1"/>
    <col min="12265" max="12265" width="9.140625" style="20"/>
    <col min="12266" max="12267" width="9.28515625" style="20" bestFit="1" customWidth="1"/>
    <col min="12268" max="12269" width="9.140625" style="20"/>
    <col min="12270" max="12270" width="9.28515625" style="20" bestFit="1" customWidth="1"/>
    <col min="12271" max="12271" width="14.28515625" style="20" bestFit="1" customWidth="1"/>
    <col min="12272" max="12272" width="9.28515625" style="20" bestFit="1" customWidth="1"/>
    <col min="12273" max="12273" width="9.140625" style="20"/>
    <col min="12274" max="12275" width="9.28515625" style="20" bestFit="1" customWidth="1"/>
    <col min="12276" max="12277" width="9.140625" style="20"/>
    <col min="12278" max="12278" width="9.28515625" style="20" bestFit="1" customWidth="1"/>
    <col min="12279" max="12279" width="14.28515625" style="20" bestFit="1" customWidth="1"/>
    <col min="12280" max="12280" width="9.28515625" style="20" bestFit="1" customWidth="1"/>
    <col min="12281" max="12281" width="9.140625" style="20"/>
    <col min="12282" max="12283" width="9.28515625" style="20" bestFit="1" customWidth="1"/>
    <col min="12284" max="12285" width="9.140625" style="20"/>
    <col min="12286" max="12286" width="9.28515625" style="20" bestFit="1" customWidth="1"/>
    <col min="12287" max="12287" width="14.28515625" style="20" bestFit="1" customWidth="1"/>
    <col min="12288" max="12288" width="9.28515625" style="20" bestFit="1" customWidth="1"/>
    <col min="12289" max="12289" width="9.140625" style="20"/>
    <col min="12290" max="12291" width="9.28515625" style="20" bestFit="1" customWidth="1"/>
    <col min="12292" max="12293" width="9.140625" style="20"/>
    <col min="12294" max="12294" width="9.28515625" style="20" bestFit="1" customWidth="1"/>
    <col min="12295" max="12295" width="14.28515625" style="20" bestFit="1" customWidth="1"/>
    <col min="12296" max="12296" width="9.28515625" style="20" bestFit="1" customWidth="1"/>
    <col min="12297" max="12297" width="9.140625" style="20"/>
    <col min="12298" max="12299" width="9.28515625" style="20" bestFit="1" customWidth="1"/>
    <col min="12300" max="12301" width="9.140625" style="20"/>
    <col min="12302" max="12302" width="9.28515625" style="20" bestFit="1" customWidth="1"/>
    <col min="12303" max="12303" width="14.28515625" style="20" bestFit="1" customWidth="1"/>
    <col min="12304" max="12304" width="9.28515625" style="20" bestFit="1" customWidth="1"/>
    <col min="12305" max="12305" width="9.140625" style="20"/>
    <col min="12306" max="12307" width="9.28515625" style="20" bestFit="1" customWidth="1"/>
    <col min="12308" max="12309" width="9.140625" style="20"/>
    <col min="12310" max="12310" width="9.28515625" style="20" bestFit="1" customWidth="1"/>
    <col min="12311" max="12311" width="14.28515625" style="20" bestFit="1" customWidth="1"/>
    <col min="12312" max="12312" width="9.28515625" style="20" bestFit="1" customWidth="1"/>
    <col min="12313" max="12313" width="9.140625" style="20"/>
    <col min="12314" max="12315" width="9.28515625" style="20" bestFit="1" customWidth="1"/>
    <col min="12316" max="12317" width="9.140625" style="20"/>
    <col min="12318" max="12318" width="9.28515625" style="20" bestFit="1" customWidth="1"/>
    <col min="12319" max="12319" width="14.28515625" style="20" bestFit="1" customWidth="1"/>
    <col min="12320" max="12320" width="9.28515625" style="20" bestFit="1" customWidth="1"/>
    <col min="12321" max="12321" width="9.140625" style="20"/>
    <col min="12322" max="12323" width="9.28515625" style="20" bestFit="1" customWidth="1"/>
    <col min="12324" max="12325" width="9.140625" style="20"/>
    <col min="12326" max="12326" width="9.28515625" style="20" bestFit="1" customWidth="1"/>
    <col min="12327" max="12327" width="14.28515625" style="20" bestFit="1" customWidth="1"/>
    <col min="12328" max="12328" width="9.28515625" style="20" bestFit="1" customWidth="1"/>
    <col min="12329" max="12329" width="9.140625" style="20"/>
    <col min="12330" max="12331" width="9.28515625" style="20" bestFit="1" customWidth="1"/>
    <col min="12332" max="12333" width="9.140625" style="20"/>
    <col min="12334" max="12334" width="9.28515625" style="20" bestFit="1" customWidth="1"/>
    <col min="12335" max="12335" width="14.28515625" style="20" bestFit="1" customWidth="1"/>
    <col min="12336" max="12336" width="9.28515625" style="20" bestFit="1" customWidth="1"/>
    <col min="12337" max="12337" width="9.140625" style="20"/>
    <col min="12338" max="12339" width="9.28515625" style="20" bestFit="1" customWidth="1"/>
    <col min="12340" max="12341" width="9.140625" style="20"/>
    <col min="12342" max="12342" width="9.28515625" style="20" bestFit="1" customWidth="1"/>
    <col min="12343" max="12343" width="14.28515625" style="20" bestFit="1" customWidth="1"/>
    <col min="12344" max="12344" width="9.28515625" style="20" bestFit="1" customWidth="1"/>
    <col min="12345" max="12345" width="9.140625" style="20"/>
    <col min="12346" max="12347" width="9.28515625" style="20" bestFit="1" customWidth="1"/>
    <col min="12348" max="12349" width="9.140625" style="20"/>
    <col min="12350" max="12350" width="9.28515625" style="20" bestFit="1" customWidth="1"/>
    <col min="12351" max="12351" width="14.28515625" style="20" bestFit="1" customWidth="1"/>
    <col min="12352" max="12352" width="9.28515625" style="20" bestFit="1" customWidth="1"/>
    <col min="12353" max="12353" width="9.140625" style="20"/>
    <col min="12354" max="12355" width="9.28515625" style="20" bestFit="1" customWidth="1"/>
    <col min="12356" max="12357" width="9.140625" style="20"/>
    <col min="12358" max="12358" width="9.28515625" style="20" bestFit="1" customWidth="1"/>
    <col min="12359" max="12359" width="14.28515625" style="20" bestFit="1" customWidth="1"/>
    <col min="12360" max="12360" width="9.28515625" style="20" bestFit="1" customWidth="1"/>
    <col min="12361" max="12361" width="9.140625" style="20"/>
    <col min="12362" max="12363" width="9.28515625" style="20" bestFit="1" customWidth="1"/>
    <col min="12364" max="12365" width="9.140625" style="20"/>
    <col min="12366" max="12366" width="9.28515625" style="20" bestFit="1" customWidth="1"/>
    <col min="12367" max="12367" width="14.28515625" style="20" bestFit="1" customWidth="1"/>
    <col min="12368" max="12368" width="9.28515625" style="20" bestFit="1" customWidth="1"/>
    <col min="12369" max="12369" width="9.140625" style="20"/>
    <col min="12370" max="12371" width="9.28515625" style="20" bestFit="1" customWidth="1"/>
    <col min="12372" max="12373" width="9.140625" style="20"/>
    <col min="12374" max="12374" width="9.28515625" style="20" bestFit="1" customWidth="1"/>
    <col min="12375" max="12375" width="14.28515625" style="20" bestFit="1" customWidth="1"/>
    <col min="12376" max="12376" width="9.28515625" style="20" bestFit="1" customWidth="1"/>
    <col min="12377" max="12377" width="9.140625" style="20"/>
    <col min="12378" max="12379" width="9.28515625" style="20" bestFit="1" customWidth="1"/>
    <col min="12380" max="12381" width="9.140625" style="20"/>
    <col min="12382" max="12382" width="9.28515625" style="20" bestFit="1" customWidth="1"/>
    <col min="12383" max="12383" width="14.28515625" style="20" bestFit="1" customWidth="1"/>
    <col min="12384" max="12384" width="9.28515625" style="20" bestFit="1" customWidth="1"/>
    <col min="12385" max="12385" width="9.140625" style="20"/>
    <col min="12386" max="12387" width="9.28515625" style="20" bestFit="1" customWidth="1"/>
    <col min="12388" max="12389" width="9.140625" style="20"/>
    <col min="12390" max="12390" width="9.28515625" style="20" bestFit="1" customWidth="1"/>
    <col min="12391" max="12391" width="14.28515625" style="20" bestFit="1" customWidth="1"/>
    <col min="12392" max="12392" width="9.28515625" style="20" bestFit="1" customWidth="1"/>
    <col min="12393" max="12393" width="9.140625" style="20"/>
    <col min="12394" max="12395" width="9.28515625" style="20" bestFit="1" customWidth="1"/>
    <col min="12396" max="12397" width="9.140625" style="20"/>
    <col min="12398" max="12398" width="9.28515625" style="20" bestFit="1" customWidth="1"/>
    <col min="12399" max="12399" width="14.28515625" style="20" bestFit="1" customWidth="1"/>
    <col min="12400" max="12400" width="9.28515625" style="20" bestFit="1" customWidth="1"/>
    <col min="12401" max="12401" width="9.140625" style="20"/>
    <col min="12402" max="12403" width="9.28515625" style="20" bestFit="1" customWidth="1"/>
    <col min="12404" max="12405" width="9.140625" style="20"/>
    <col min="12406" max="12406" width="9.28515625" style="20" bestFit="1" customWidth="1"/>
    <col min="12407" max="12407" width="14.28515625" style="20" bestFit="1" customWidth="1"/>
    <col min="12408" max="12408" width="9.28515625" style="20" bestFit="1" customWidth="1"/>
    <col min="12409" max="12409" width="9.140625" style="20"/>
    <col min="12410" max="12411" width="9.28515625" style="20" bestFit="1" customWidth="1"/>
    <col min="12412" max="12413" width="9.140625" style="20"/>
    <col min="12414" max="12414" width="9.28515625" style="20" bestFit="1" customWidth="1"/>
    <col min="12415" max="12415" width="14.28515625" style="20" bestFit="1" customWidth="1"/>
    <col min="12416" max="12416" width="9.28515625" style="20" bestFit="1" customWidth="1"/>
    <col min="12417" max="12417" width="9.140625" style="20"/>
    <col min="12418" max="12419" width="9.28515625" style="20" bestFit="1" customWidth="1"/>
    <col min="12420" max="12421" width="9.140625" style="20"/>
    <col min="12422" max="12422" width="9.28515625" style="20" bestFit="1" customWidth="1"/>
    <col min="12423" max="12423" width="14.28515625" style="20" bestFit="1" customWidth="1"/>
    <col min="12424" max="12424" width="9.28515625" style="20" bestFit="1" customWidth="1"/>
    <col min="12425" max="12425" width="9.140625" style="20"/>
    <col min="12426" max="12427" width="9.28515625" style="20" bestFit="1" customWidth="1"/>
    <col min="12428" max="12429" width="9.140625" style="20"/>
    <col min="12430" max="12430" width="9.28515625" style="20" bestFit="1" customWidth="1"/>
    <col min="12431" max="12431" width="14.28515625" style="20" bestFit="1" customWidth="1"/>
    <col min="12432" max="12432" width="9.28515625" style="20" bestFit="1" customWidth="1"/>
    <col min="12433" max="12433" width="9.140625" style="20"/>
    <col min="12434" max="12435" width="9.28515625" style="20" bestFit="1" customWidth="1"/>
    <col min="12436" max="12437" width="9.140625" style="20"/>
    <col min="12438" max="12438" width="9.28515625" style="20" bestFit="1" customWidth="1"/>
    <col min="12439" max="12439" width="14.28515625" style="20" bestFit="1" customWidth="1"/>
    <col min="12440" max="12440" width="9.28515625" style="20" bestFit="1" customWidth="1"/>
    <col min="12441" max="12441" width="9.140625" style="20"/>
    <col min="12442" max="12443" width="9.28515625" style="20" bestFit="1" customWidth="1"/>
    <col min="12444" max="12445" width="9.140625" style="20"/>
    <col min="12446" max="12446" width="9.28515625" style="20" bestFit="1" customWidth="1"/>
    <col min="12447" max="12447" width="14.28515625" style="20" bestFit="1" customWidth="1"/>
    <col min="12448" max="12448" width="9.28515625" style="20" bestFit="1" customWidth="1"/>
    <col min="12449" max="12449" width="9.140625" style="20"/>
    <col min="12450" max="12451" width="9.28515625" style="20" bestFit="1" customWidth="1"/>
    <col min="12452" max="12453" width="9.140625" style="20"/>
    <col min="12454" max="12454" width="9.28515625" style="20" bestFit="1" customWidth="1"/>
    <col min="12455" max="12455" width="14.28515625" style="20" bestFit="1" customWidth="1"/>
    <col min="12456" max="12456" width="9.28515625" style="20" bestFit="1" customWidth="1"/>
    <col min="12457" max="12457" width="9.140625" style="20"/>
    <col min="12458" max="12459" width="9.28515625" style="20" bestFit="1" customWidth="1"/>
    <col min="12460" max="12461" width="9.140625" style="20"/>
    <col min="12462" max="12462" width="9.28515625" style="20" bestFit="1" customWidth="1"/>
    <col min="12463" max="12463" width="14.28515625" style="20" bestFit="1" customWidth="1"/>
    <col min="12464" max="12464" width="9.28515625" style="20" bestFit="1" customWidth="1"/>
    <col min="12465" max="12465" width="9.140625" style="20"/>
    <col min="12466" max="12467" width="9.28515625" style="20" bestFit="1" customWidth="1"/>
    <col min="12468" max="12469" width="9.140625" style="20"/>
    <col min="12470" max="12470" width="9.28515625" style="20" bestFit="1" customWidth="1"/>
    <col min="12471" max="12471" width="14.28515625" style="20" bestFit="1" customWidth="1"/>
    <col min="12472" max="12472" width="9.28515625" style="20" bestFit="1" customWidth="1"/>
    <col min="12473" max="12473" width="9.140625" style="20"/>
    <col min="12474" max="12475" width="9.28515625" style="20" bestFit="1" customWidth="1"/>
    <col min="12476" max="12477" width="9.140625" style="20"/>
    <col min="12478" max="12478" width="9.28515625" style="20" bestFit="1" customWidth="1"/>
    <col min="12479" max="12479" width="14.28515625" style="20" bestFit="1" customWidth="1"/>
    <col min="12480" max="12480" width="9.28515625" style="20" bestFit="1" customWidth="1"/>
    <col min="12481" max="12481" width="9.140625" style="20"/>
    <col min="12482" max="12483" width="9.28515625" style="20" bestFit="1" customWidth="1"/>
    <col min="12484" max="12485" width="9.140625" style="20"/>
    <col min="12486" max="12486" width="9.28515625" style="20" bestFit="1" customWidth="1"/>
    <col min="12487" max="12487" width="14.28515625" style="20" bestFit="1" customWidth="1"/>
    <col min="12488" max="12488" width="9.28515625" style="20" bestFit="1" customWidth="1"/>
    <col min="12489" max="12489" width="9.140625" style="20"/>
    <col min="12490" max="12491" width="9.28515625" style="20" bestFit="1" customWidth="1"/>
    <col min="12492" max="12493" width="9.140625" style="20"/>
    <col min="12494" max="12494" width="9.28515625" style="20" bestFit="1" customWidth="1"/>
    <col min="12495" max="12495" width="14.28515625" style="20" bestFit="1" customWidth="1"/>
    <col min="12496" max="12496" width="9.28515625" style="20" bestFit="1" customWidth="1"/>
    <col min="12497" max="12497" width="9.140625" style="20"/>
    <col min="12498" max="12499" width="9.28515625" style="20" bestFit="1" customWidth="1"/>
    <col min="12500" max="12501" width="9.140625" style="20"/>
    <col min="12502" max="12502" width="9.28515625" style="20" bestFit="1" customWidth="1"/>
    <col min="12503" max="12503" width="14.28515625" style="20" bestFit="1" customWidth="1"/>
    <col min="12504" max="12504" width="9.28515625" style="20" bestFit="1" customWidth="1"/>
    <col min="12505" max="12505" width="9.140625" style="20"/>
    <col min="12506" max="12507" width="9.28515625" style="20" bestFit="1" customWidth="1"/>
    <col min="12508" max="12509" width="9.140625" style="20"/>
    <col min="12510" max="12510" width="9.28515625" style="20" bestFit="1" customWidth="1"/>
    <col min="12511" max="12511" width="14.28515625" style="20" bestFit="1" customWidth="1"/>
    <col min="12512" max="12512" width="9.28515625" style="20" bestFit="1" customWidth="1"/>
    <col min="12513" max="12513" width="9.140625" style="20"/>
    <col min="12514" max="12515" width="9.28515625" style="20" bestFit="1" customWidth="1"/>
    <col min="12516" max="12517" width="9.140625" style="20"/>
    <col min="12518" max="12518" width="9.28515625" style="20" bestFit="1" customWidth="1"/>
    <col min="12519" max="12519" width="14.28515625" style="20" bestFit="1" customWidth="1"/>
    <col min="12520" max="12520" width="9.28515625" style="20" bestFit="1" customWidth="1"/>
    <col min="12521" max="12521" width="9.140625" style="20"/>
    <col min="12522" max="12523" width="9.28515625" style="20" bestFit="1" customWidth="1"/>
    <col min="12524" max="12525" width="9.140625" style="20"/>
    <col min="12526" max="12526" width="9.28515625" style="20" bestFit="1" customWidth="1"/>
    <col min="12527" max="12527" width="14.28515625" style="20" bestFit="1" customWidth="1"/>
    <col min="12528" max="12528" width="9.28515625" style="20" bestFit="1" customWidth="1"/>
    <col min="12529" max="12529" width="9.140625" style="20"/>
    <col min="12530" max="12531" width="9.28515625" style="20" bestFit="1" customWidth="1"/>
    <col min="12532" max="12533" width="9.140625" style="20"/>
    <col min="12534" max="12534" width="9.28515625" style="20" bestFit="1" customWidth="1"/>
    <col min="12535" max="12535" width="14.28515625" style="20" bestFit="1" customWidth="1"/>
    <col min="12536" max="12536" width="9.28515625" style="20" bestFit="1" customWidth="1"/>
    <col min="12537" max="12537" width="9.140625" style="20"/>
    <col min="12538" max="12539" width="9.28515625" style="20" bestFit="1" customWidth="1"/>
    <col min="12540" max="12541" width="9.140625" style="20"/>
    <col min="12542" max="12542" width="9.28515625" style="20" bestFit="1" customWidth="1"/>
    <col min="12543" max="12543" width="14.28515625" style="20" bestFit="1" customWidth="1"/>
    <col min="12544" max="12544" width="9.28515625" style="20" bestFit="1" customWidth="1"/>
    <col min="12545" max="12545" width="9.140625" style="20"/>
    <col min="12546" max="12547" width="9.28515625" style="20" bestFit="1" customWidth="1"/>
    <col min="12548" max="12549" width="9.140625" style="20"/>
    <col min="12550" max="12550" width="9.28515625" style="20" bestFit="1" customWidth="1"/>
    <col min="12551" max="12551" width="14.28515625" style="20" bestFit="1" customWidth="1"/>
    <col min="12552" max="12552" width="9.28515625" style="20" bestFit="1" customWidth="1"/>
    <col min="12553" max="12553" width="9.140625" style="20"/>
    <col min="12554" max="12555" width="9.28515625" style="20" bestFit="1" customWidth="1"/>
    <col min="12556" max="12557" width="9.140625" style="20"/>
    <col min="12558" max="12558" width="9.28515625" style="20" bestFit="1" customWidth="1"/>
    <col min="12559" max="12559" width="14.28515625" style="20" bestFit="1" customWidth="1"/>
    <col min="12560" max="12560" width="9.28515625" style="20" bestFit="1" customWidth="1"/>
    <col min="12561" max="12561" width="9.140625" style="20"/>
    <col min="12562" max="12563" width="9.28515625" style="20" bestFit="1" customWidth="1"/>
    <col min="12564" max="12565" width="9.140625" style="20"/>
    <col min="12566" max="12566" width="9.28515625" style="20" bestFit="1" customWidth="1"/>
    <col min="12567" max="12567" width="14.28515625" style="20" bestFit="1" customWidth="1"/>
    <col min="12568" max="12568" width="9.28515625" style="20" bestFit="1" customWidth="1"/>
    <col min="12569" max="12569" width="9.140625" style="20"/>
    <col min="12570" max="12571" width="9.28515625" style="20" bestFit="1" customWidth="1"/>
    <col min="12572" max="12573" width="9.140625" style="20"/>
    <col min="12574" max="12574" width="9.28515625" style="20" bestFit="1" customWidth="1"/>
    <col min="12575" max="12575" width="14.28515625" style="20" bestFit="1" customWidth="1"/>
    <col min="12576" max="12576" width="9.28515625" style="20" bestFit="1" customWidth="1"/>
    <col min="12577" max="12577" width="9.140625" style="20"/>
    <col min="12578" max="12579" width="9.28515625" style="20" bestFit="1" customWidth="1"/>
    <col min="12580" max="12581" width="9.140625" style="20"/>
    <col min="12582" max="12582" width="9.28515625" style="20" bestFit="1" customWidth="1"/>
    <col min="12583" max="12583" width="14.28515625" style="20" bestFit="1" customWidth="1"/>
    <col min="12584" max="12584" width="9.28515625" style="20" bestFit="1" customWidth="1"/>
    <col min="12585" max="12585" width="9.140625" style="20"/>
    <col min="12586" max="12587" width="9.28515625" style="20" bestFit="1" customWidth="1"/>
    <col min="12588" max="12589" width="9.140625" style="20"/>
    <col min="12590" max="12590" width="9.28515625" style="20" bestFit="1" customWidth="1"/>
    <col min="12591" max="12591" width="14.28515625" style="20" bestFit="1" customWidth="1"/>
    <col min="12592" max="12592" width="9.28515625" style="20" bestFit="1" customWidth="1"/>
    <col min="12593" max="12593" width="9.140625" style="20"/>
    <col min="12594" max="12595" width="9.28515625" style="20" bestFit="1" customWidth="1"/>
    <col min="12596" max="12597" width="9.140625" style="20"/>
    <col min="12598" max="12598" width="9.28515625" style="20" bestFit="1" customWidth="1"/>
    <col min="12599" max="12599" width="14.28515625" style="20" bestFit="1" customWidth="1"/>
    <col min="12600" max="12600" width="9.28515625" style="20" bestFit="1" customWidth="1"/>
    <col min="12601" max="12601" width="9.140625" style="20"/>
    <col min="12602" max="12603" width="9.28515625" style="20" bestFit="1" customWidth="1"/>
    <col min="12604" max="12605" width="9.140625" style="20"/>
    <col min="12606" max="12606" width="9.28515625" style="20" bestFit="1" customWidth="1"/>
    <col min="12607" max="12607" width="14.28515625" style="20" bestFit="1" customWidth="1"/>
    <col min="12608" max="12608" width="9.28515625" style="20" bestFit="1" customWidth="1"/>
    <col min="12609" max="12609" width="9.140625" style="20"/>
    <col min="12610" max="12611" width="9.28515625" style="20" bestFit="1" customWidth="1"/>
    <col min="12612" max="12613" width="9.140625" style="20"/>
    <col min="12614" max="12614" width="9.28515625" style="20" bestFit="1" customWidth="1"/>
    <col min="12615" max="12615" width="14.28515625" style="20" bestFit="1" customWidth="1"/>
    <col min="12616" max="12616" width="9.28515625" style="20" bestFit="1" customWidth="1"/>
    <col min="12617" max="12617" width="9.140625" style="20"/>
    <col min="12618" max="12619" width="9.28515625" style="20" bestFit="1" customWidth="1"/>
    <col min="12620" max="12621" width="9.140625" style="20"/>
    <col min="12622" max="12622" width="9.28515625" style="20" bestFit="1" customWidth="1"/>
    <col min="12623" max="12623" width="14.28515625" style="20" bestFit="1" customWidth="1"/>
    <col min="12624" max="12624" width="9.28515625" style="20" bestFit="1" customWidth="1"/>
    <col min="12625" max="12625" width="9.140625" style="20"/>
    <col min="12626" max="12627" width="9.28515625" style="20" bestFit="1" customWidth="1"/>
    <col min="12628" max="12629" width="9.140625" style="20"/>
    <col min="12630" max="12630" width="9.28515625" style="20" bestFit="1" customWidth="1"/>
    <col min="12631" max="12631" width="14.28515625" style="20" bestFit="1" customWidth="1"/>
    <col min="12632" max="12632" width="9.28515625" style="20" bestFit="1" customWidth="1"/>
    <col min="12633" max="12633" width="9.140625" style="20"/>
    <col min="12634" max="12635" width="9.28515625" style="20" bestFit="1" customWidth="1"/>
    <col min="12636" max="12637" width="9.140625" style="20"/>
    <col min="12638" max="12638" width="9.28515625" style="20" bestFit="1" customWidth="1"/>
    <col min="12639" max="12639" width="14.28515625" style="20" bestFit="1" customWidth="1"/>
    <col min="12640" max="12640" width="9.28515625" style="20" bestFit="1" customWidth="1"/>
    <col min="12641" max="12641" width="9.140625" style="20"/>
    <col min="12642" max="12643" width="9.28515625" style="20" bestFit="1" customWidth="1"/>
    <col min="12644" max="12645" width="9.140625" style="20"/>
    <col min="12646" max="12646" width="9.28515625" style="20" bestFit="1" customWidth="1"/>
    <col min="12647" max="12647" width="14.28515625" style="20" bestFit="1" customWidth="1"/>
    <col min="12648" max="12648" width="9.28515625" style="20" bestFit="1" customWidth="1"/>
    <col min="12649" max="12649" width="9.140625" style="20"/>
    <col min="12650" max="12651" width="9.28515625" style="20" bestFit="1" customWidth="1"/>
    <col min="12652" max="12653" width="9.140625" style="20"/>
    <col min="12654" max="12654" width="9.28515625" style="20" bestFit="1" customWidth="1"/>
    <col min="12655" max="12655" width="14.28515625" style="20" bestFit="1" customWidth="1"/>
    <col min="12656" max="12656" width="9.28515625" style="20" bestFit="1" customWidth="1"/>
    <col min="12657" max="12657" width="9.140625" style="20"/>
    <col min="12658" max="12659" width="9.28515625" style="20" bestFit="1" customWidth="1"/>
    <col min="12660" max="12661" width="9.140625" style="20"/>
    <col min="12662" max="12662" width="9.28515625" style="20" bestFit="1" customWidth="1"/>
    <col min="12663" max="12663" width="14.28515625" style="20" bestFit="1" customWidth="1"/>
    <col min="12664" max="12664" width="9.28515625" style="20" bestFit="1" customWidth="1"/>
    <col min="12665" max="12665" width="9.140625" style="20"/>
    <col min="12666" max="12667" width="9.28515625" style="20" bestFit="1" customWidth="1"/>
    <col min="12668" max="12669" width="9.140625" style="20"/>
    <col min="12670" max="12670" width="9.28515625" style="20" bestFit="1" customWidth="1"/>
    <col min="12671" max="12671" width="14.28515625" style="20" bestFit="1" customWidth="1"/>
    <col min="12672" max="12672" width="9.28515625" style="20" bestFit="1" customWidth="1"/>
    <col min="12673" max="12673" width="9.140625" style="20"/>
    <col min="12674" max="12675" width="9.28515625" style="20" bestFit="1" customWidth="1"/>
    <col min="12676" max="12677" width="9.140625" style="20"/>
    <col min="12678" max="12678" width="9.28515625" style="20" bestFit="1" customWidth="1"/>
    <col min="12679" max="12679" width="14.28515625" style="20" bestFit="1" customWidth="1"/>
    <col min="12680" max="12680" width="9.28515625" style="20" bestFit="1" customWidth="1"/>
    <col min="12681" max="12681" width="9.140625" style="20"/>
    <col min="12682" max="12683" width="9.28515625" style="20" bestFit="1" customWidth="1"/>
    <col min="12684" max="12685" width="9.140625" style="20"/>
    <col min="12686" max="12686" width="9.28515625" style="20" bestFit="1" customWidth="1"/>
    <col min="12687" max="12687" width="14.28515625" style="20" bestFit="1" customWidth="1"/>
    <col min="12688" max="12688" width="9.28515625" style="20" bestFit="1" customWidth="1"/>
    <col min="12689" max="12689" width="9.140625" style="20"/>
    <col min="12690" max="12691" width="9.28515625" style="20" bestFit="1" customWidth="1"/>
    <col min="12692" max="12693" width="9.140625" style="20"/>
    <col min="12694" max="12694" width="9.28515625" style="20" bestFit="1" customWidth="1"/>
    <col min="12695" max="12695" width="14.28515625" style="20" bestFit="1" customWidth="1"/>
    <col min="12696" max="12696" width="9.28515625" style="20" bestFit="1" customWidth="1"/>
    <col min="12697" max="12697" width="9.140625" style="20"/>
    <col min="12698" max="12699" width="9.28515625" style="20" bestFit="1" customWidth="1"/>
    <col min="12700" max="12701" width="9.140625" style="20"/>
    <col min="12702" max="12702" width="9.28515625" style="20" bestFit="1" customWidth="1"/>
    <col min="12703" max="12703" width="14.28515625" style="20" bestFit="1" customWidth="1"/>
    <col min="12704" max="12704" width="9.28515625" style="20" bestFit="1" customWidth="1"/>
    <col min="12705" max="12705" width="9.140625" style="20"/>
    <col min="12706" max="12707" width="9.28515625" style="20" bestFit="1" customWidth="1"/>
    <col min="12708" max="12709" width="9.140625" style="20"/>
    <col min="12710" max="12710" width="9.28515625" style="20" bestFit="1" customWidth="1"/>
    <col min="12711" max="12711" width="14.28515625" style="20" bestFit="1" customWidth="1"/>
    <col min="12712" max="12712" width="9.28515625" style="20" bestFit="1" customWidth="1"/>
    <col min="12713" max="12713" width="9.140625" style="20"/>
    <col min="12714" max="12715" width="9.28515625" style="20" bestFit="1" customWidth="1"/>
    <col min="12716" max="12717" width="9.140625" style="20"/>
    <col min="12718" max="12718" width="9.28515625" style="20" bestFit="1" customWidth="1"/>
    <col min="12719" max="12719" width="14.28515625" style="20" bestFit="1" customWidth="1"/>
    <col min="12720" max="12720" width="9.28515625" style="20" bestFit="1" customWidth="1"/>
    <col min="12721" max="12721" width="9.140625" style="20"/>
    <col min="12722" max="12723" width="9.28515625" style="20" bestFit="1" customWidth="1"/>
    <col min="12724" max="12725" width="9.140625" style="20"/>
    <col min="12726" max="12726" width="9.28515625" style="20" bestFit="1" customWidth="1"/>
    <col min="12727" max="12727" width="14.28515625" style="20" bestFit="1" customWidth="1"/>
    <col min="12728" max="12728" width="9.28515625" style="20" bestFit="1" customWidth="1"/>
    <col min="12729" max="12729" width="9.140625" style="20"/>
    <col min="12730" max="12731" width="9.28515625" style="20" bestFit="1" customWidth="1"/>
    <col min="12732" max="12733" width="9.140625" style="20"/>
    <col min="12734" max="12734" width="9.28515625" style="20" bestFit="1" customWidth="1"/>
    <col min="12735" max="12735" width="14.28515625" style="20" bestFit="1" customWidth="1"/>
    <col min="12736" max="12736" width="9.28515625" style="20" bestFit="1" customWidth="1"/>
    <col min="12737" max="12737" width="9.140625" style="20"/>
    <col min="12738" max="12739" width="9.28515625" style="20" bestFit="1" customWidth="1"/>
    <col min="12740" max="12741" width="9.140625" style="20"/>
    <col min="12742" max="12742" width="9.28515625" style="20" bestFit="1" customWidth="1"/>
    <col min="12743" max="12743" width="14.28515625" style="20" bestFit="1" customWidth="1"/>
    <col min="12744" max="12744" width="9.28515625" style="20" bestFit="1" customWidth="1"/>
    <col min="12745" max="12745" width="9.140625" style="20"/>
    <col min="12746" max="12747" width="9.28515625" style="20" bestFit="1" customWidth="1"/>
    <col min="12748" max="12749" width="9.140625" style="20"/>
    <col min="12750" max="12750" width="9.28515625" style="20" bestFit="1" customWidth="1"/>
    <col min="12751" max="12751" width="14.28515625" style="20" bestFit="1" customWidth="1"/>
    <col min="12752" max="12752" width="9.28515625" style="20" bestFit="1" customWidth="1"/>
    <col min="12753" max="12753" width="9.140625" style="20"/>
    <col min="12754" max="12755" width="9.28515625" style="20" bestFit="1" customWidth="1"/>
    <col min="12756" max="12757" width="9.140625" style="20"/>
    <col min="12758" max="12758" width="9.28515625" style="20" bestFit="1" customWidth="1"/>
    <col min="12759" max="12759" width="14.28515625" style="20" bestFit="1" customWidth="1"/>
    <col min="12760" max="12760" width="9.28515625" style="20" bestFit="1" customWidth="1"/>
    <col min="12761" max="12761" width="9.140625" style="20"/>
    <col min="12762" max="12763" width="9.28515625" style="20" bestFit="1" customWidth="1"/>
    <col min="12764" max="12765" width="9.140625" style="20"/>
    <col min="12766" max="12766" width="9.28515625" style="20" bestFit="1" customWidth="1"/>
    <col min="12767" max="12767" width="14.28515625" style="20" bestFit="1" customWidth="1"/>
    <col min="12768" max="12768" width="9.28515625" style="20" bestFit="1" customWidth="1"/>
    <col min="12769" max="12769" width="9.140625" style="20"/>
    <col min="12770" max="12771" width="9.28515625" style="20" bestFit="1" customWidth="1"/>
    <col min="12772" max="12773" width="9.140625" style="20"/>
    <col min="12774" max="12774" width="9.28515625" style="20" bestFit="1" customWidth="1"/>
    <col min="12775" max="12775" width="14.28515625" style="20" bestFit="1" customWidth="1"/>
    <col min="12776" max="12776" width="9.28515625" style="20" bestFit="1" customWidth="1"/>
    <col min="12777" max="12777" width="9.140625" style="20"/>
    <col min="12778" max="12779" width="9.28515625" style="20" bestFit="1" customWidth="1"/>
    <col min="12780" max="12781" width="9.140625" style="20"/>
    <col min="12782" max="12782" width="9.28515625" style="20" bestFit="1" customWidth="1"/>
    <col min="12783" max="12783" width="14.28515625" style="20" bestFit="1" customWidth="1"/>
    <col min="12784" max="12784" width="9.28515625" style="20" bestFit="1" customWidth="1"/>
    <col min="12785" max="12785" width="9.140625" style="20"/>
    <col min="12786" max="12787" width="9.28515625" style="20" bestFit="1" customWidth="1"/>
    <col min="12788" max="12789" width="9.140625" style="20"/>
    <col min="12790" max="12790" width="9.28515625" style="20" bestFit="1" customWidth="1"/>
    <col min="12791" max="12791" width="14.28515625" style="20" bestFit="1" customWidth="1"/>
    <col min="12792" max="12792" width="9.28515625" style="20" bestFit="1" customWidth="1"/>
    <col min="12793" max="12793" width="9.140625" style="20"/>
    <col min="12794" max="12795" width="9.28515625" style="20" bestFit="1" customWidth="1"/>
    <col min="12796" max="12797" width="9.140625" style="20"/>
    <col min="12798" max="12798" width="9.28515625" style="20" bestFit="1" customWidth="1"/>
    <col min="12799" max="12799" width="14.28515625" style="20" bestFit="1" customWidth="1"/>
    <col min="12800" max="12800" width="9.28515625" style="20" bestFit="1" customWidth="1"/>
    <col min="12801" max="12801" width="9.140625" style="20"/>
    <col min="12802" max="12803" width="9.28515625" style="20" bestFit="1" customWidth="1"/>
    <col min="12804" max="12805" width="9.140625" style="20"/>
    <col min="12806" max="12806" width="9.28515625" style="20" bestFit="1" customWidth="1"/>
    <col min="12807" max="12807" width="14.28515625" style="20" bestFit="1" customWidth="1"/>
    <col min="12808" max="12808" width="9.28515625" style="20" bestFit="1" customWidth="1"/>
    <col min="12809" max="12809" width="9.140625" style="20"/>
    <col min="12810" max="12811" width="9.28515625" style="20" bestFit="1" customWidth="1"/>
    <col min="12812" max="12813" width="9.140625" style="20"/>
    <col min="12814" max="12814" width="9.28515625" style="20" bestFit="1" customWidth="1"/>
    <col min="12815" max="12815" width="14.28515625" style="20" bestFit="1" customWidth="1"/>
    <col min="12816" max="12816" width="9.28515625" style="20" bestFit="1" customWidth="1"/>
    <col min="12817" max="12817" width="9.140625" style="20"/>
    <col min="12818" max="12819" width="9.28515625" style="20" bestFit="1" customWidth="1"/>
    <col min="12820" max="12821" width="9.140625" style="20"/>
    <col min="12822" max="12822" width="9.28515625" style="20" bestFit="1" customWidth="1"/>
    <col min="12823" max="12823" width="14.28515625" style="20" bestFit="1" customWidth="1"/>
    <col min="12824" max="12824" width="9.28515625" style="20" bestFit="1" customWidth="1"/>
    <col min="12825" max="12825" width="9.140625" style="20"/>
    <col min="12826" max="12827" width="9.28515625" style="20" bestFit="1" customWidth="1"/>
    <col min="12828" max="12829" width="9.140625" style="20"/>
    <col min="12830" max="12830" width="9.28515625" style="20" bestFit="1" customWidth="1"/>
    <col min="12831" max="12831" width="14.28515625" style="20" bestFit="1" customWidth="1"/>
    <col min="12832" max="12832" width="9.28515625" style="20" bestFit="1" customWidth="1"/>
    <col min="12833" max="12833" width="9.140625" style="20"/>
    <col min="12834" max="12835" width="9.28515625" style="20" bestFit="1" customWidth="1"/>
    <col min="12836" max="12837" width="9.140625" style="20"/>
    <col min="12838" max="12838" width="9.28515625" style="20" bestFit="1" customWidth="1"/>
    <col min="12839" max="12839" width="14.28515625" style="20" bestFit="1" customWidth="1"/>
    <col min="12840" max="12840" width="9.28515625" style="20" bestFit="1" customWidth="1"/>
    <col min="12841" max="12841" width="9.140625" style="20"/>
    <col min="12842" max="12843" width="9.28515625" style="20" bestFit="1" customWidth="1"/>
    <col min="12844" max="12845" width="9.140625" style="20"/>
    <col min="12846" max="12846" width="9.28515625" style="20" bestFit="1" customWidth="1"/>
    <col min="12847" max="12847" width="14.28515625" style="20" bestFit="1" customWidth="1"/>
    <col min="12848" max="12848" width="9.28515625" style="20" bestFit="1" customWidth="1"/>
    <col min="12849" max="12849" width="9.140625" style="20"/>
    <col min="12850" max="12851" width="9.28515625" style="20" bestFit="1" customWidth="1"/>
    <col min="12852" max="12853" width="9.140625" style="20"/>
    <col min="12854" max="12854" width="9.28515625" style="20" bestFit="1" customWidth="1"/>
    <col min="12855" max="12855" width="14.28515625" style="20" bestFit="1" customWidth="1"/>
    <col min="12856" max="12856" width="9.28515625" style="20" bestFit="1" customWidth="1"/>
    <col min="12857" max="12857" width="9.140625" style="20"/>
    <col min="12858" max="12859" width="9.28515625" style="20" bestFit="1" customWidth="1"/>
    <col min="12860" max="12861" width="9.140625" style="20"/>
    <col min="12862" max="12862" width="9.28515625" style="20" bestFit="1" customWidth="1"/>
    <col min="12863" max="12863" width="14.28515625" style="20" bestFit="1" customWidth="1"/>
    <col min="12864" max="12864" width="9.28515625" style="20" bestFit="1" customWidth="1"/>
    <col min="12865" max="12865" width="9.140625" style="20"/>
    <col min="12866" max="12867" width="9.28515625" style="20" bestFit="1" customWidth="1"/>
    <col min="12868" max="12869" width="9.140625" style="20"/>
    <col min="12870" max="12870" width="9.28515625" style="20" bestFit="1" customWidth="1"/>
    <col min="12871" max="12871" width="14.28515625" style="20" bestFit="1" customWidth="1"/>
    <col min="12872" max="12872" width="9.28515625" style="20" bestFit="1" customWidth="1"/>
    <col min="12873" max="12873" width="9.140625" style="20"/>
    <col min="12874" max="12875" width="9.28515625" style="20" bestFit="1" customWidth="1"/>
    <col min="12876" max="12877" width="9.140625" style="20"/>
    <col min="12878" max="12878" width="9.28515625" style="20" bestFit="1" customWidth="1"/>
    <col min="12879" max="12879" width="14.28515625" style="20" bestFit="1" customWidth="1"/>
    <col min="12880" max="12880" width="9.28515625" style="20" bestFit="1" customWidth="1"/>
    <col min="12881" max="12881" width="9.140625" style="20"/>
    <col min="12882" max="12883" width="9.28515625" style="20" bestFit="1" customWidth="1"/>
    <col min="12884" max="12885" width="9.140625" style="20"/>
    <col min="12886" max="12886" width="9.28515625" style="20" bestFit="1" customWidth="1"/>
    <col min="12887" max="12887" width="14.28515625" style="20" bestFit="1" customWidth="1"/>
    <col min="12888" max="12888" width="9.28515625" style="20" bestFit="1" customWidth="1"/>
    <col min="12889" max="12889" width="9.140625" style="20"/>
    <col min="12890" max="12891" width="9.28515625" style="20" bestFit="1" customWidth="1"/>
    <col min="12892" max="12893" width="9.140625" style="20"/>
    <col min="12894" max="12894" width="9.28515625" style="20" bestFit="1" customWidth="1"/>
    <col min="12895" max="12895" width="14.28515625" style="20" bestFit="1" customWidth="1"/>
    <col min="12896" max="12896" width="9.28515625" style="20" bestFit="1" customWidth="1"/>
    <col min="12897" max="12897" width="9.140625" style="20"/>
    <col min="12898" max="12899" width="9.28515625" style="20" bestFit="1" customWidth="1"/>
    <col min="12900" max="12901" width="9.140625" style="20"/>
    <col min="12902" max="12902" width="9.28515625" style="20" bestFit="1" customWidth="1"/>
    <col min="12903" max="12903" width="14.28515625" style="20" bestFit="1" customWidth="1"/>
    <col min="12904" max="12904" width="9.28515625" style="20" bestFit="1" customWidth="1"/>
    <col min="12905" max="12905" width="9.140625" style="20"/>
    <col min="12906" max="12907" width="9.28515625" style="20" bestFit="1" customWidth="1"/>
    <col min="12908" max="12909" width="9.140625" style="20"/>
    <col min="12910" max="12910" width="9.28515625" style="20" bestFit="1" customWidth="1"/>
    <col min="12911" max="12911" width="14.28515625" style="20" bestFit="1" customWidth="1"/>
    <col min="12912" max="12912" width="9.28515625" style="20" bestFit="1" customWidth="1"/>
    <col min="12913" max="12913" width="9.140625" style="20"/>
    <col min="12914" max="12915" width="9.28515625" style="20" bestFit="1" customWidth="1"/>
    <col min="12916" max="12917" width="9.140625" style="20"/>
    <col min="12918" max="12918" width="9.28515625" style="20" bestFit="1" customWidth="1"/>
    <col min="12919" max="12919" width="14.28515625" style="20" bestFit="1" customWidth="1"/>
    <col min="12920" max="12920" width="9.28515625" style="20" bestFit="1" customWidth="1"/>
    <col min="12921" max="12921" width="9.140625" style="20"/>
    <col min="12922" max="12923" width="9.28515625" style="20" bestFit="1" customWidth="1"/>
    <col min="12924" max="12925" width="9.140625" style="20"/>
    <col min="12926" max="12926" width="9.28515625" style="20" bestFit="1" customWidth="1"/>
    <col min="12927" max="12927" width="14.28515625" style="20" bestFit="1" customWidth="1"/>
    <col min="12928" max="12928" width="9.28515625" style="20" bestFit="1" customWidth="1"/>
    <col min="12929" max="12929" width="9.140625" style="20"/>
    <col min="12930" max="12931" width="9.28515625" style="20" bestFit="1" customWidth="1"/>
    <col min="12932" max="12933" width="9.140625" style="20"/>
    <col min="12934" max="12934" width="9.28515625" style="20" bestFit="1" customWidth="1"/>
    <col min="12935" max="12935" width="14.28515625" style="20" bestFit="1" customWidth="1"/>
    <col min="12936" max="12936" width="9.28515625" style="20" bestFit="1" customWidth="1"/>
    <col min="12937" max="12937" width="9.140625" style="20"/>
    <col min="12938" max="12939" width="9.28515625" style="20" bestFit="1" customWidth="1"/>
    <col min="12940" max="12941" width="9.140625" style="20"/>
    <col min="12942" max="12942" width="9.28515625" style="20" bestFit="1" customWidth="1"/>
    <col min="12943" max="12943" width="14.28515625" style="20" bestFit="1" customWidth="1"/>
    <col min="12944" max="12944" width="9.28515625" style="20" bestFit="1" customWidth="1"/>
    <col min="12945" max="12945" width="9.140625" style="20"/>
    <col min="12946" max="12947" width="9.28515625" style="20" bestFit="1" customWidth="1"/>
    <col min="12948" max="12949" width="9.140625" style="20"/>
    <col min="12950" max="12950" width="9.28515625" style="20" bestFit="1" customWidth="1"/>
    <col min="12951" max="12951" width="14.28515625" style="20" bestFit="1" customWidth="1"/>
    <col min="12952" max="12952" width="9.28515625" style="20" bestFit="1" customWidth="1"/>
    <col min="12953" max="12953" width="9.140625" style="20"/>
    <col min="12954" max="12955" width="9.28515625" style="20" bestFit="1" customWidth="1"/>
    <col min="12956" max="12957" width="9.140625" style="20"/>
    <col min="12958" max="12958" width="9.28515625" style="20" bestFit="1" customWidth="1"/>
    <col min="12959" max="12959" width="14.28515625" style="20" bestFit="1" customWidth="1"/>
    <col min="12960" max="12960" width="9.28515625" style="20" bestFit="1" customWidth="1"/>
    <col min="12961" max="12961" width="9.140625" style="20"/>
    <col min="12962" max="12963" width="9.28515625" style="20" bestFit="1" customWidth="1"/>
    <col min="12964" max="12965" width="9.140625" style="20"/>
    <col min="12966" max="12966" width="9.28515625" style="20" bestFit="1" customWidth="1"/>
    <col min="12967" max="12967" width="14.28515625" style="20" bestFit="1" customWidth="1"/>
    <col min="12968" max="12968" width="9.28515625" style="20" bestFit="1" customWidth="1"/>
    <col min="12969" max="12969" width="9.140625" style="20"/>
    <col min="12970" max="12971" width="9.28515625" style="20" bestFit="1" customWidth="1"/>
    <col min="12972" max="12973" width="9.140625" style="20"/>
    <col min="12974" max="12974" width="9.28515625" style="20" bestFit="1" customWidth="1"/>
    <col min="12975" max="12975" width="14.28515625" style="20" bestFit="1" customWidth="1"/>
    <col min="12976" max="12976" width="9.28515625" style="20" bestFit="1" customWidth="1"/>
    <col min="12977" max="12977" width="9.140625" style="20"/>
    <col min="12978" max="12979" width="9.28515625" style="20" bestFit="1" customWidth="1"/>
    <col min="12980" max="12981" width="9.140625" style="20"/>
    <col min="12982" max="12982" width="9.28515625" style="20" bestFit="1" customWidth="1"/>
    <col min="12983" max="12983" width="14.28515625" style="20" bestFit="1" customWidth="1"/>
    <col min="12984" max="12984" width="9.28515625" style="20" bestFit="1" customWidth="1"/>
    <col min="12985" max="12985" width="9.140625" style="20"/>
    <col min="12986" max="12987" width="9.28515625" style="20" bestFit="1" customWidth="1"/>
    <col min="12988" max="12989" width="9.140625" style="20"/>
    <col min="12990" max="12990" width="9.28515625" style="20" bestFit="1" customWidth="1"/>
    <col min="12991" max="12991" width="14.28515625" style="20" bestFit="1" customWidth="1"/>
    <col min="12992" max="12992" width="9.28515625" style="20" bestFit="1" customWidth="1"/>
    <col min="12993" max="12993" width="9.140625" style="20"/>
    <col min="12994" max="12995" width="9.28515625" style="20" bestFit="1" customWidth="1"/>
    <col min="12996" max="12997" width="9.140625" style="20"/>
    <col min="12998" max="12998" width="9.28515625" style="20" bestFit="1" customWidth="1"/>
    <col min="12999" max="12999" width="14.28515625" style="20" bestFit="1" customWidth="1"/>
    <col min="13000" max="13000" width="9.28515625" style="20" bestFit="1" customWidth="1"/>
    <col min="13001" max="13001" width="9.140625" style="20"/>
    <col min="13002" max="13003" width="9.28515625" style="20" bestFit="1" customWidth="1"/>
    <col min="13004" max="13005" width="9.140625" style="20"/>
    <col min="13006" max="13006" width="9.28515625" style="20" bestFit="1" customWidth="1"/>
    <col min="13007" max="13007" width="14.28515625" style="20" bestFit="1" customWidth="1"/>
    <col min="13008" max="13008" width="9.28515625" style="20" bestFit="1" customWidth="1"/>
    <col min="13009" max="13009" width="9.140625" style="20"/>
    <col min="13010" max="13011" width="9.28515625" style="20" bestFit="1" customWidth="1"/>
    <col min="13012" max="13013" width="9.140625" style="20"/>
    <col min="13014" max="13014" width="9.28515625" style="20" bestFit="1" customWidth="1"/>
    <col min="13015" max="13015" width="14.28515625" style="20" bestFit="1" customWidth="1"/>
    <col min="13016" max="13016" width="9.28515625" style="20" bestFit="1" customWidth="1"/>
    <col min="13017" max="13017" width="9.140625" style="20"/>
    <col min="13018" max="13019" width="9.28515625" style="20" bestFit="1" customWidth="1"/>
    <col min="13020" max="13021" width="9.140625" style="20"/>
    <col min="13022" max="13022" width="9.28515625" style="20" bestFit="1" customWidth="1"/>
    <col min="13023" max="13023" width="14.28515625" style="20" bestFit="1" customWidth="1"/>
    <col min="13024" max="13024" width="9.28515625" style="20" bestFit="1" customWidth="1"/>
    <col min="13025" max="13025" width="9.140625" style="20"/>
    <col min="13026" max="13027" width="9.28515625" style="20" bestFit="1" customWidth="1"/>
    <col min="13028" max="13029" width="9.140625" style="20"/>
    <col min="13030" max="13030" width="9.28515625" style="20" bestFit="1" customWidth="1"/>
    <col min="13031" max="13031" width="14.28515625" style="20" bestFit="1" customWidth="1"/>
    <col min="13032" max="13032" width="9.28515625" style="20" bestFit="1" customWidth="1"/>
    <col min="13033" max="13033" width="9.140625" style="20"/>
    <col min="13034" max="13035" width="9.28515625" style="20" bestFit="1" customWidth="1"/>
    <col min="13036" max="13037" width="9.140625" style="20"/>
    <col min="13038" max="13038" width="9.28515625" style="20" bestFit="1" customWidth="1"/>
    <col min="13039" max="13039" width="14.28515625" style="20" bestFit="1" customWidth="1"/>
    <col min="13040" max="13040" width="9.28515625" style="20" bestFit="1" customWidth="1"/>
    <col min="13041" max="13041" width="9.140625" style="20"/>
    <col min="13042" max="13043" width="9.28515625" style="20" bestFit="1" customWidth="1"/>
    <col min="13044" max="13045" width="9.140625" style="20"/>
    <col min="13046" max="13046" width="9.28515625" style="20" bestFit="1" customWidth="1"/>
    <col min="13047" max="13047" width="14.28515625" style="20" bestFit="1" customWidth="1"/>
    <col min="13048" max="13048" width="9.28515625" style="20" bestFit="1" customWidth="1"/>
    <col min="13049" max="13049" width="9.140625" style="20"/>
    <col min="13050" max="13051" width="9.28515625" style="20" bestFit="1" customWidth="1"/>
    <col min="13052" max="13053" width="9.140625" style="20"/>
    <col min="13054" max="13054" width="9.28515625" style="20" bestFit="1" customWidth="1"/>
    <col min="13055" max="13055" width="14.28515625" style="20" bestFit="1" customWidth="1"/>
    <col min="13056" max="13056" width="9.28515625" style="20" bestFit="1" customWidth="1"/>
    <col min="13057" max="13057" width="9.140625" style="20"/>
    <col min="13058" max="13059" width="9.28515625" style="20" bestFit="1" customWidth="1"/>
    <col min="13060" max="13061" width="9.140625" style="20"/>
    <col min="13062" max="13062" width="9.28515625" style="20" bestFit="1" customWidth="1"/>
    <col min="13063" max="13063" width="14.28515625" style="20" bestFit="1" customWidth="1"/>
    <col min="13064" max="13064" width="9.28515625" style="20" bestFit="1" customWidth="1"/>
    <col min="13065" max="13065" width="9.140625" style="20"/>
    <col min="13066" max="13067" width="9.28515625" style="20" bestFit="1" customWidth="1"/>
    <col min="13068" max="13069" width="9.140625" style="20"/>
    <col min="13070" max="13070" width="9.28515625" style="20" bestFit="1" customWidth="1"/>
    <col min="13071" max="13071" width="14.28515625" style="20" bestFit="1" customWidth="1"/>
    <col min="13072" max="13072" width="9.28515625" style="20" bestFit="1" customWidth="1"/>
    <col min="13073" max="13073" width="9.140625" style="20"/>
    <col min="13074" max="13075" width="9.28515625" style="20" bestFit="1" customWidth="1"/>
    <col min="13076" max="13077" width="9.140625" style="20"/>
    <col min="13078" max="13078" width="9.28515625" style="20" bestFit="1" customWidth="1"/>
    <col min="13079" max="13079" width="14.28515625" style="20" bestFit="1" customWidth="1"/>
    <col min="13080" max="13080" width="9.28515625" style="20" bestFit="1" customWidth="1"/>
    <col min="13081" max="13081" width="9.140625" style="20"/>
    <col min="13082" max="13083" width="9.28515625" style="20" bestFit="1" customWidth="1"/>
    <col min="13084" max="13085" width="9.140625" style="20"/>
    <col min="13086" max="13086" width="9.28515625" style="20" bestFit="1" customWidth="1"/>
    <col min="13087" max="13087" width="14.28515625" style="20" bestFit="1" customWidth="1"/>
    <col min="13088" max="13088" width="9.28515625" style="20" bestFit="1" customWidth="1"/>
    <col min="13089" max="13089" width="9.140625" style="20"/>
    <col min="13090" max="13091" width="9.28515625" style="20" bestFit="1" customWidth="1"/>
    <col min="13092" max="13093" width="9.140625" style="20"/>
    <col min="13094" max="13094" width="9.28515625" style="20" bestFit="1" customWidth="1"/>
    <col min="13095" max="13095" width="14.28515625" style="20" bestFit="1" customWidth="1"/>
    <col min="13096" max="13096" width="9.28515625" style="20" bestFit="1" customWidth="1"/>
    <col min="13097" max="13097" width="9.140625" style="20"/>
    <col min="13098" max="13099" width="9.28515625" style="20" bestFit="1" customWidth="1"/>
    <col min="13100" max="13101" width="9.140625" style="20"/>
    <col min="13102" max="13102" width="9.28515625" style="20" bestFit="1" customWidth="1"/>
    <col min="13103" max="13103" width="14.28515625" style="20" bestFit="1" customWidth="1"/>
    <col min="13104" max="13104" width="9.28515625" style="20" bestFit="1" customWidth="1"/>
    <col min="13105" max="13105" width="9.140625" style="20"/>
    <col min="13106" max="13107" width="9.28515625" style="20" bestFit="1" customWidth="1"/>
    <col min="13108" max="13109" width="9.140625" style="20"/>
    <col min="13110" max="13110" width="9.28515625" style="20" bestFit="1" customWidth="1"/>
    <col min="13111" max="13111" width="14.28515625" style="20" bestFit="1" customWidth="1"/>
    <col min="13112" max="13112" width="9.28515625" style="20" bestFit="1" customWidth="1"/>
    <col min="13113" max="13113" width="9.140625" style="20"/>
    <col min="13114" max="13115" width="9.28515625" style="20" bestFit="1" customWidth="1"/>
    <col min="13116" max="13117" width="9.140625" style="20"/>
    <col min="13118" max="13118" width="9.28515625" style="20" bestFit="1" customWidth="1"/>
    <col min="13119" max="13119" width="14.28515625" style="20" bestFit="1" customWidth="1"/>
    <col min="13120" max="13120" width="9.28515625" style="20" bestFit="1" customWidth="1"/>
    <col min="13121" max="13121" width="9.140625" style="20"/>
    <col min="13122" max="13123" width="9.28515625" style="20" bestFit="1" customWidth="1"/>
    <col min="13124" max="13125" width="9.140625" style="20"/>
    <col min="13126" max="13126" width="9.28515625" style="20" bestFit="1" customWidth="1"/>
    <col min="13127" max="13127" width="14.28515625" style="20" bestFit="1" customWidth="1"/>
    <col min="13128" max="13128" width="9.28515625" style="20" bestFit="1" customWidth="1"/>
    <col min="13129" max="13129" width="9.140625" style="20"/>
    <col min="13130" max="13131" width="9.28515625" style="20" bestFit="1" customWidth="1"/>
    <col min="13132" max="13133" width="9.140625" style="20"/>
    <col min="13134" max="13134" width="9.28515625" style="20" bestFit="1" customWidth="1"/>
    <col min="13135" max="13135" width="14.28515625" style="20" bestFit="1" customWidth="1"/>
    <col min="13136" max="13136" width="9.28515625" style="20" bestFit="1" customWidth="1"/>
    <col min="13137" max="13137" width="9.140625" style="20"/>
    <col min="13138" max="13139" width="9.28515625" style="20" bestFit="1" customWidth="1"/>
    <col min="13140" max="13141" width="9.140625" style="20"/>
    <col min="13142" max="13142" width="9.28515625" style="20" bestFit="1" customWidth="1"/>
    <col min="13143" max="13143" width="14.28515625" style="20" bestFit="1" customWidth="1"/>
    <col min="13144" max="13144" width="9.28515625" style="20" bestFit="1" customWidth="1"/>
    <col min="13145" max="13145" width="9.140625" style="20"/>
    <col min="13146" max="13147" width="9.28515625" style="20" bestFit="1" customWidth="1"/>
    <col min="13148" max="13149" width="9.140625" style="20"/>
    <col min="13150" max="13150" width="9.28515625" style="20" bestFit="1" customWidth="1"/>
    <col min="13151" max="13151" width="14.28515625" style="20" bestFit="1" customWidth="1"/>
    <col min="13152" max="13152" width="9.28515625" style="20" bestFit="1" customWidth="1"/>
    <col min="13153" max="13153" width="9.140625" style="20"/>
    <col min="13154" max="13155" width="9.28515625" style="20" bestFit="1" customWidth="1"/>
    <col min="13156" max="13157" width="9.140625" style="20"/>
    <col min="13158" max="13158" width="9.28515625" style="20" bestFit="1" customWidth="1"/>
    <col min="13159" max="13159" width="14.28515625" style="20" bestFit="1" customWidth="1"/>
    <col min="13160" max="13160" width="9.28515625" style="20" bestFit="1" customWidth="1"/>
    <col min="13161" max="13161" width="9.140625" style="20"/>
    <col min="13162" max="13163" width="9.28515625" style="20" bestFit="1" customWidth="1"/>
    <col min="13164" max="13165" width="9.140625" style="20"/>
    <col min="13166" max="13166" width="9.28515625" style="20" bestFit="1" customWidth="1"/>
    <col min="13167" max="13167" width="14.28515625" style="20" bestFit="1" customWidth="1"/>
    <col min="13168" max="13168" width="9.28515625" style="20" bestFit="1" customWidth="1"/>
    <col min="13169" max="13169" width="9.140625" style="20"/>
    <col min="13170" max="13171" width="9.28515625" style="20" bestFit="1" customWidth="1"/>
    <col min="13172" max="13173" width="9.140625" style="20"/>
    <col min="13174" max="13174" width="9.28515625" style="20" bestFit="1" customWidth="1"/>
    <col min="13175" max="13175" width="14.28515625" style="20" bestFit="1" customWidth="1"/>
    <col min="13176" max="13176" width="9.28515625" style="20" bestFit="1" customWidth="1"/>
    <col min="13177" max="13177" width="9.140625" style="20"/>
    <col min="13178" max="13179" width="9.28515625" style="20" bestFit="1" customWidth="1"/>
    <col min="13180" max="13181" width="9.140625" style="20"/>
    <col min="13182" max="13182" width="9.28515625" style="20" bestFit="1" customWidth="1"/>
    <col min="13183" max="13183" width="14.28515625" style="20" bestFit="1" customWidth="1"/>
    <col min="13184" max="13184" width="9.28515625" style="20" bestFit="1" customWidth="1"/>
    <col min="13185" max="13185" width="9.140625" style="20"/>
    <col min="13186" max="13187" width="9.28515625" style="20" bestFit="1" customWidth="1"/>
    <col min="13188" max="13189" width="9.140625" style="20"/>
    <col min="13190" max="13190" width="9.28515625" style="20" bestFit="1" customWidth="1"/>
    <col min="13191" max="13191" width="14.28515625" style="20" bestFit="1" customWidth="1"/>
    <col min="13192" max="13192" width="9.28515625" style="20" bestFit="1" customWidth="1"/>
    <col min="13193" max="13193" width="9.140625" style="20"/>
    <col min="13194" max="13195" width="9.28515625" style="20" bestFit="1" customWidth="1"/>
    <col min="13196" max="13197" width="9.140625" style="20"/>
    <col min="13198" max="13198" width="9.28515625" style="20" bestFit="1" customWidth="1"/>
    <col min="13199" max="13199" width="14.28515625" style="20" bestFit="1" customWidth="1"/>
    <col min="13200" max="13200" width="9.28515625" style="20" bestFit="1" customWidth="1"/>
    <col min="13201" max="13201" width="9.140625" style="20"/>
    <col min="13202" max="13203" width="9.28515625" style="20" bestFit="1" customWidth="1"/>
    <col min="13204" max="13205" width="9.140625" style="20"/>
    <col min="13206" max="13206" width="9.28515625" style="20" bestFit="1" customWidth="1"/>
    <col min="13207" max="13207" width="14.28515625" style="20" bestFit="1" customWidth="1"/>
    <col min="13208" max="13208" width="9.28515625" style="20" bestFit="1" customWidth="1"/>
    <col min="13209" max="13209" width="9.140625" style="20"/>
    <col min="13210" max="13211" width="9.28515625" style="20" bestFit="1" customWidth="1"/>
    <col min="13212" max="13213" width="9.140625" style="20"/>
    <col min="13214" max="13214" width="9.28515625" style="20" bestFit="1" customWidth="1"/>
    <col min="13215" max="13215" width="14.28515625" style="20" bestFit="1" customWidth="1"/>
    <col min="13216" max="13216" width="9.28515625" style="20" bestFit="1" customWidth="1"/>
    <col min="13217" max="13217" width="9.140625" style="20"/>
    <col min="13218" max="13219" width="9.28515625" style="20" bestFit="1" customWidth="1"/>
    <col min="13220" max="13221" width="9.140625" style="20"/>
    <col min="13222" max="13222" width="9.28515625" style="20" bestFit="1" customWidth="1"/>
    <col min="13223" max="13223" width="14.28515625" style="20" bestFit="1" customWidth="1"/>
    <col min="13224" max="13224" width="9.28515625" style="20" bestFit="1" customWidth="1"/>
    <col min="13225" max="13225" width="9.140625" style="20"/>
    <col min="13226" max="13227" width="9.28515625" style="20" bestFit="1" customWidth="1"/>
    <col min="13228" max="13229" width="9.140625" style="20"/>
    <col min="13230" max="13230" width="9.28515625" style="20" bestFit="1" customWidth="1"/>
    <col min="13231" max="13231" width="14.28515625" style="20" bestFit="1" customWidth="1"/>
    <col min="13232" max="13232" width="9.28515625" style="20" bestFit="1" customWidth="1"/>
    <col min="13233" max="13233" width="9.140625" style="20"/>
    <col min="13234" max="13235" width="9.28515625" style="20" bestFit="1" customWidth="1"/>
    <col min="13236" max="13237" width="9.140625" style="20"/>
    <col min="13238" max="13238" width="9.28515625" style="20" bestFit="1" customWidth="1"/>
    <col min="13239" max="13239" width="14.28515625" style="20" bestFit="1" customWidth="1"/>
    <col min="13240" max="13240" width="9.28515625" style="20" bestFit="1" customWidth="1"/>
    <col min="13241" max="13241" width="9.140625" style="20"/>
    <col min="13242" max="13243" width="9.28515625" style="20" bestFit="1" customWidth="1"/>
    <col min="13244" max="13245" width="9.140625" style="20"/>
    <col min="13246" max="13246" width="9.28515625" style="20" bestFit="1" customWidth="1"/>
    <col min="13247" max="13247" width="14.28515625" style="20" bestFit="1" customWidth="1"/>
    <col min="13248" max="13248" width="9.28515625" style="20" bestFit="1" customWidth="1"/>
    <col min="13249" max="13249" width="9.140625" style="20"/>
    <col min="13250" max="13251" width="9.28515625" style="20" bestFit="1" customWidth="1"/>
    <col min="13252" max="13253" width="9.140625" style="20"/>
    <col min="13254" max="13254" width="9.28515625" style="20" bestFit="1" customWidth="1"/>
    <col min="13255" max="13255" width="14.28515625" style="20" bestFit="1" customWidth="1"/>
    <col min="13256" max="13256" width="9.28515625" style="20" bestFit="1" customWidth="1"/>
    <col min="13257" max="13257" width="9.140625" style="20"/>
    <col min="13258" max="13259" width="9.28515625" style="20" bestFit="1" customWidth="1"/>
    <col min="13260" max="13261" width="9.140625" style="20"/>
    <col min="13262" max="13262" width="9.28515625" style="20" bestFit="1" customWidth="1"/>
    <col min="13263" max="13263" width="14.28515625" style="20" bestFit="1" customWidth="1"/>
    <col min="13264" max="13264" width="9.28515625" style="20" bestFit="1" customWidth="1"/>
    <col min="13265" max="13265" width="9.140625" style="20"/>
    <col min="13266" max="13267" width="9.28515625" style="20" bestFit="1" customWidth="1"/>
    <col min="13268" max="13269" width="9.140625" style="20"/>
    <col min="13270" max="13270" width="9.28515625" style="20" bestFit="1" customWidth="1"/>
    <col min="13271" max="13271" width="14.28515625" style="20" bestFit="1" customWidth="1"/>
    <col min="13272" max="13272" width="9.28515625" style="20" bestFit="1" customWidth="1"/>
    <col min="13273" max="13273" width="9.140625" style="20"/>
    <col min="13274" max="13275" width="9.28515625" style="20" bestFit="1" customWidth="1"/>
    <col min="13276" max="13277" width="9.140625" style="20"/>
    <col min="13278" max="13278" width="9.28515625" style="20" bestFit="1" customWidth="1"/>
    <col min="13279" max="13279" width="14.28515625" style="20" bestFit="1" customWidth="1"/>
    <col min="13280" max="13280" width="9.28515625" style="20" bestFit="1" customWidth="1"/>
    <col min="13281" max="13281" width="9.140625" style="20"/>
    <col min="13282" max="13283" width="9.28515625" style="20" bestFit="1" customWidth="1"/>
    <col min="13284" max="13285" width="9.140625" style="20"/>
    <col min="13286" max="13286" width="9.28515625" style="20" bestFit="1" customWidth="1"/>
    <col min="13287" max="13287" width="14.28515625" style="20" bestFit="1" customWidth="1"/>
    <col min="13288" max="13288" width="9.28515625" style="20" bestFit="1" customWidth="1"/>
    <col min="13289" max="13289" width="9.140625" style="20"/>
    <col min="13290" max="13291" width="9.28515625" style="20" bestFit="1" customWidth="1"/>
    <col min="13292" max="13293" width="9.140625" style="20"/>
    <col min="13294" max="13294" width="9.28515625" style="20" bestFit="1" customWidth="1"/>
    <col min="13295" max="13295" width="14.28515625" style="20" bestFit="1" customWidth="1"/>
    <col min="13296" max="13296" width="9.28515625" style="20" bestFit="1" customWidth="1"/>
    <col min="13297" max="13297" width="9.140625" style="20"/>
    <col min="13298" max="13299" width="9.28515625" style="20" bestFit="1" customWidth="1"/>
    <col min="13300" max="13301" width="9.140625" style="20"/>
    <col min="13302" max="13302" width="9.28515625" style="20" bestFit="1" customWidth="1"/>
    <col min="13303" max="13303" width="14.28515625" style="20" bestFit="1" customWidth="1"/>
    <col min="13304" max="13304" width="9.28515625" style="20" bestFit="1" customWidth="1"/>
    <col min="13305" max="13305" width="9.140625" style="20"/>
    <col min="13306" max="13307" width="9.28515625" style="20" bestFit="1" customWidth="1"/>
    <col min="13308" max="13309" width="9.140625" style="20"/>
    <col min="13310" max="13310" width="9.28515625" style="20" bestFit="1" customWidth="1"/>
    <col min="13311" max="13311" width="14.28515625" style="20" bestFit="1" customWidth="1"/>
    <col min="13312" max="13312" width="9.28515625" style="20" bestFit="1" customWidth="1"/>
    <col min="13313" max="13313" width="9.140625" style="20"/>
    <col min="13314" max="13315" width="9.28515625" style="20" bestFit="1" customWidth="1"/>
    <col min="13316" max="13317" width="9.140625" style="20"/>
    <col min="13318" max="13318" width="9.28515625" style="20" bestFit="1" customWidth="1"/>
    <col min="13319" max="13319" width="14.28515625" style="20" bestFit="1" customWidth="1"/>
    <col min="13320" max="13320" width="9.28515625" style="20" bestFit="1" customWidth="1"/>
    <col min="13321" max="13321" width="9.140625" style="20"/>
    <col min="13322" max="13323" width="9.28515625" style="20" bestFit="1" customWidth="1"/>
    <col min="13324" max="13325" width="9.140625" style="20"/>
    <col min="13326" max="13326" width="9.28515625" style="20" bestFit="1" customWidth="1"/>
    <col min="13327" max="13327" width="14.28515625" style="20" bestFit="1" customWidth="1"/>
    <col min="13328" max="13328" width="9.28515625" style="20" bestFit="1" customWidth="1"/>
    <col min="13329" max="13329" width="9.140625" style="20"/>
    <col min="13330" max="13331" width="9.28515625" style="20" bestFit="1" customWidth="1"/>
    <col min="13332" max="13333" width="9.140625" style="20"/>
    <col min="13334" max="13334" width="9.28515625" style="20" bestFit="1" customWidth="1"/>
    <col min="13335" max="13335" width="14.28515625" style="20" bestFit="1" customWidth="1"/>
    <col min="13336" max="13336" width="9.28515625" style="20" bestFit="1" customWidth="1"/>
    <col min="13337" max="13337" width="9.140625" style="20"/>
    <col min="13338" max="13339" width="9.28515625" style="20" bestFit="1" customWidth="1"/>
    <col min="13340" max="13341" width="9.140625" style="20"/>
    <col min="13342" max="13342" width="9.28515625" style="20" bestFit="1" customWidth="1"/>
    <col min="13343" max="13343" width="14.28515625" style="20" bestFit="1" customWidth="1"/>
    <col min="13344" max="13344" width="9.28515625" style="20" bestFit="1" customWidth="1"/>
    <col min="13345" max="13345" width="9.140625" style="20"/>
    <col min="13346" max="13347" width="9.28515625" style="20" bestFit="1" customWidth="1"/>
    <col min="13348" max="13349" width="9.140625" style="20"/>
    <col min="13350" max="13350" width="9.28515625" style="20" bestFit="1" customWidth="1"/>
    <col min="13351" max="13351" width="14.28515625" style="20" bestFit="1" customWidth="1"/>
    <col min="13352" max="13352" width="9.28515625" style="20" bestFit="1" customWidth="1"/>
    <col min="13353" max="13353" width="9.140625" style="20"/>
    <col min="13354" max="13355" width="9.28515625" style="20" bestFit="1" customWidth="1"/>
    <col min="13356" max="13357" width="9.140625" style="20"/>
    <col min="13358" max="13358" width="9.28515625" style="20" bestFit="1" customWidth="1"/>
    <col min="13359" max="13359" width="14.28515625" style="20" bestFit="1" customWidth="1"/>
    <col min="13360" max="13360" width="9.28515625" style="20" bestFit="1" customWidth="1"/>
    <col min="13361" max="13361" width="9.140625" style="20"/>
    <col min="13362" max="13363" width="9.28515625" style="20" bestFit="1" customWidth="1"/>
    <col min="13364" max="13365" width="9.140625" style="20"/>
    <col min="13366" max="13366" width="9.28515625" style="20" bestFit="1" customWidth="1"/>
    <col min="13367" max="13367" width="14.28515625" style="20" bestFit="1" customWidth="1"/>
    <col min="13368" max="13368" width="9.28515625" style="20" bestFit="1" customWidth="1"/>
    <col min="13369" max="13369" width="9.140625" style="20"/>
    <col min="13370" max="13371" width="9.28515625" style="20" bestFit="1" customWidth="1"/>
    <col min="13372" max="13373" width="9.140625" style="20"/>
    <col min="13374" max="13374" width="9.28515625" style="20" bestFit="1" customWidth="1"/>
    <col min="13375" max="13375" width="14.28515625" style="20" bestFit="1" customWidth="1"/>
    <col min="13376" max="13376" width="9.28515625" style="20" bestFit="1" customWidth="1"/>
    <col min="13377" max="13377" width="9.140625" style="20"/>
    <col min="13378" max="13379" width="9.28515625" style="20" bestFit="1" customWidth="1"/>
    <col min="13380" max="13381" width="9.140625" style="20"/>
    <col min="13382" max="13382" width="9.28515625" style="20" bestFit="1" customWidth="1"/>
    <col min="13383" max="13383" width="14.28515625" style="20" bestFit="1" customWidth="1"/>
    <col min="13384" max="13384" width="9.28515625" style="20" bestFit="1" customWidth="1"/>
    <col min="13385" max="13385" width="9.140625" style="20"/>
    <col min="13386" max="13387" width="9.28515625" style="20" bestFit="1" customWidth="1"/>
    <col min="13388" max="13389" width="9.140625" style="20"/>
    <col min="13390" max="13390" width="9.28515625" style="20" bestFit="1" customWidth="1"/>
    <col min="13391" max="13391" width="14.28515625" style="20" bestFit="1" customWidth="1"/>
    <col min="13392" max="13392" width="9.28515625" style="20" bestFit="1" customWidth="1"/>
    <col min="13393" max="13393" width="9.140625" style="20"/>
    <col min="13394" max="13395" width="9.28515625" style="20" bestFit="1" customWidth="1"/>
    <col min="13396" max="13397" width="9.140625" style="20"/>
    <col min="13398" max="13398" width="9.28515625" style="20" bestFit="1" customWidth="1"/>
    <col min="13399" max="13399" width="14.28515625" style="20" bestFit="1" customWidth="1"/>
    <col min="13400" max="13400" width="9.28515625" style="20" bestFit="1" customWidth="1"/>
    <col min="13401" max="13401" width="9.140625" style="20"/>
    <col min="13402" max="13403" width="9.28515625" style="20" bestFit="1" customWidth="1"/>
    <col min="13404" max="13405" width="9.140625" style="20"/>
    <col min="13406" max="13406" width="9.28515625" style="20" bestFit="1" customWidth="1"/>
    <col min="13407" max="13407" width="14.28515625" style="20" bestFit="1" customWidth="1"/>
    <col min="13408" max="13408" width="9.28515625" style="20" bestFit="1" customWidth="1"/>
    <col min="13409" max="13409" width="9.140625" style="20"/>
    <col min="13410" max="13411" width="9.28515625" style="20" bestFit="1" customWidth="1"/>
    <col min="13412" max="13413" width="9.140625" style="20"/>
    <col min="13414" max="13414" width="9.28515625" style="20" bestFit="1" customWidth="1"/>
    <col min="13415" max="13415" width="14.28515625" style="20" bestFit="1" customWidth="1"/>
    <col min="13416" max="13416" width="9.28515625" style="20" bestFit="1" customWidth="1"/>
    <col min="13417" max="13417" width="9.140625" style="20"/>
    <col min="13418" max="13419" width="9.28515625" style="20" bestFit="1" customWidth="1"/>
    <col min="13420" max="13421" width="9.140625" style="20"/>
    <col min="13422" max="13422" width="9.28515625" style="20" bestFit="1" customWidth="1"/>
    <col min="13423" max="13423" width="14.28515625" style="20" bestFit="1" customWidth="1"/>
    <col min="13424" max="13424" width="9.28515625" style="20" bestFit="1" customWidth="1"/>
    <col min="13425" max="13425" width="9.140625" style="20"/>
    <col min="13426" max="13427" width="9.28515625" style="20" bestFit="1" customWidth="1"/>
    <col min="13428" max="13429" width="9.140625" style="20"/>
    <col min="13430" max="13430" width="9.28515625" style="20" bestFit="1" customWidth="1"/>
    <col min="13431" max="13431" width="14.28515625" style="20" bestFit="1" customWidth="1"/>
    <col min="13432" max="13432" width="9.28515625" style="20" bestFit="1" customWidth="1"/>
    <col min="13433" max="13433" width="9.140625" style="20"/>
    <col min="13434" max="13435" width="9.28515625" style="20" bestFit="1" customWidth="1"/>
    <col min="13436" max="13437" width="9.140625" style="20"/>
    <col min="13438" max="13438" width="9.28515625" style="20" bestFit="1" customWidth="1"/>
    <col min="13439" max="13439" width="14.28515625" style="20" bestFit="1" customWidth="1"/>
    <col min="13440" max="13440" width="9.28515625" style="20" bestFit="1" customWidth="1"/>
    <col min="13441" max="13441" width="9.140625" style="20"/>
    <col min="13442" max="13443" width="9.28515625" style="20" bestFit="1" customWidth="1"/>
    <col min="13444" max="13445" width="9.140625" style="20"/>
    <col min="13446" max="13446" width="9.28515625" style="20" bestFit="1" customWidth="1"/>
    <col min="13447" max="13447" width="14.28515625" style="20" bestFit="1" customWidth="1"/>
    <col min="13448" max="13448" width="9.28515625" style="20" bestFit="1" customWidth="1"/>
    <col min="13449" max="13449" width="9.140625" style="20"/>
    <col min="13450" max="13451" width="9.28515625" style="20" bestFit="1" customWidth="1"/>
    <col min="13452" max="13453" width="9.140625" style="20"/>
    <col min="13454" max="13454" width="9.28515625" style="20" bestFit="1" customWidth="1"/>
    <col min="13455" max="13455" width="14.28515625" style="20" bestFit="1" customWidth="1"/>
    <col min="13456" max="13456" width="9.28515625" style="20" bestFit="1" customWidth="1"/>
    <col min="13457" max="13457" width="9.140625" style="20"/>
    <col min="13458" max="13459" width="9.28515625" style="20" bestFit="1" customWidth="1"/>
    <col min="13460" max="13461" width="9.140625" style="20"/>
    <col min="13462" max="13462" width="9.28515625" style="20" bestFit="1" customWidth="1"/>
    <col min="13463" max="13463" width="14.28515625" style="20" bestFit="1" customWidth="1"/>
    <col min="13464" max="13464" width="9.28515625" style="20" bestFit="1" customWidth="1"/>
    <col min="13465" max="13465" width="9.140625" style="20"/>
    <col min="13466" max="13467" width="9.28515625" style="20" bestFit="1" customWidth="1"/>
    <col min="13468" max="13469" width="9.140625" style="20"/>
    <col min="13470" max="13470" width="9.28515625" style="20" bestFit="1" customWidth="1"/>
    <col min="13471" max="13471" width="14.28515625" style="20" bestFit="1" customWidth="1"/>
    <col min="13472" max="13472" width="9.28515625" style="20" bestFit="1" customWidth="1"/>
    <col min="13473" max="13473" width="9.140625" style="20"/>
    <col min="13474" max="13475" width="9.28515625" style="20" bestFit="1" customWidth="1"/>
    <col min="13476" max="13477" width="9.140625" style="20"/>
    <col min="13478" max="13478" width="9.28515625" style="20" bestFit="1" customWidth="1"/>
    <col min="13479" max="13479" width="14.28515625" style="20" bestFit="1" customWidth="1"/>
    <col min="13480" max="13480" width="9.28515625" style="20" bestFit="1" customWidth="1"/>
    <col min="13481" max="13481" width="9.140625" style="20"/>
    <col min="13482" max="13483" width="9.28515625" style="20" bestFit="1" customWidth="1"/>
    <col min="13484" max="13485" width="9.140625" style="20"/>
    <col min="13486" max="13486" width="9.28515625" style="20" bestFit="1" customWidth="1"/>
    <col min="13487" max="13487" width="14.28515625" style="20" bestFit="1" customWidth="1"/>
    <col min="13488" max="13488" width="9.28515625" style="20" bestFit="1" customWidth="1"/>
    <col min="13489" max="13489" width="9.140625" style="20"/>
    <col min="13490" max="13491" width="9.28515625" style="20" bestFit="1" customWidth="1"/>
    <col min="13492" max="13493" width="9.140625" style="20"/>
    <col min="13494" max="13494" width="9.28515625" style="20" bestFit="1" customWidth="1"/>
    <col min="13495" max="13495" width="14.28515625" style="20" bestFit="1" customWidth="1"/>
    <col min="13496" max="13496" width="9.28515625" style="20" bestFit="1" customWidth="1"/>
    <col min="13497" max="13497" width="9.140625" style="20"/>
    <col min="13498" max="13499" width="9.28515625" style="20" bestFit="1" customWidth="1"/>
    <col min="13500" max="13501" width="9.140625" style="20"/>
    <col min="13502" max="13502" width="9.28515625" style="20" bestFit="1" customWidth="1"/>
    <col min="13503" max="13503" width="14.28515625" style="20" bestFit="1" customWidth="1"/>
    <col min="13504" max="13504" width="9.28515625" style="20" bestFit="1" customWidth="1"/>
    <col min="13505" max="13505" width="9.140625" style="20"/>
    <col min="13506" max="13507" width="9.28515625" style="20" bestFit="1" customWidth="1"/>
    <col min="13508" max="13509" width="9.140625" style="20"/>
    <col min="13510" max="13510" width="9.28515625" style="20" bestFit="1" customWidth="1"/>
    <col min="13511" max="13511" width="14.28515625" style="20" bestFit="1" customWidth="1"/>
    <col min="13512" max="13512" width="9.28515625" style="20" bestFit="1" customWidth="1"/>
    <col min="13513" max="13513" width="9.140625" style="20"/>
    <col min="13514" max="13515" width="9.28515625" style="20" bestFit="1" customWidth="1"/>
    <col min="13516" max="13517" width="9.140625" style="20"/>
    <col min="13518" max="13518" width="9.28515625" style="20" bestFit="1" customWidth="1"/>
    <col min="13519" max="13519" width="14.28515625" style="20" bestFit="1" customWidth="1"/>
    <col min="13520" max="13520" width="9.28515625" style="20" bestFit="1" customWidth="1"/>
    <col min="13521" max="13521" width="9.140625" style="20"/>
    <col min="13522" max="13523" width="9.28515625" style="20" bestFit="1" customWidth="1"/>
    <col min="13524" max="13525" width="9.140625" style="20"/>
    <col min="13526" max="13526" width="9.28515625" style="20" bestFit="1" customWidth="1"/>
    <col min="13527" max="13527" width="14.28515625" style="20" bestFit="1" customWidth="1"/>
    <col min="13528" max="13528" width="9.28515625" style="20" bestFit="1" customWidth="1"/>
    <col min="13529" max="13529" width="9.140625" style="20"/>
    <col min="13530" max="13531" width="9.28515625" style="20" bestFit="1" customWidth="1"/>
    <col min="13532" max="13533" width="9.140625" style="20"/>
    <col min="13534" max="13534" width="9.28515625" style="20" bestFit="1" customWidth="1"/>
    <col min="13535" max="13535" width="14.28515625" style="20" bestFit="1" customWidth="1"/>
    <col min="13536" max="13536" width="9.28515625" style="20" bestFit="1" customWidth="1"/>
    <col min="13537" max="13537" width="9.140625" style="20"/>
    <col min="13538" max="13539" width="9.28515625" style="20" bestFit="1" customWidth="1"/>
    <col min="13540" max="13541" width="9.140625" style="20"/>
    <col min="13542" max="13542" width="9.28515625" style="20" bestFit="1" customWidth="1"/>
    <col min="13543" max="13543" width="14.28515625" style="20" bestFit="1" customWidth="1"/>
    <col min="13544" max="13544" width="9.28515625" style="20" bestFit="1" customWidth="1"/>
    <col min="13545" max="13545" width="9.140625" style="20"/>
    <col min="13546" max="13547" width="9.28515625" style="20" bestFit="1" customWidth="1"/>
    <col min="13548" max="13549" width="9.140625" style="20"/>
    <col min="13550" max="13550" width="9.28515625" style="20" bestFit="1" customWidth="1"/>
    <col min="13551" max="13551" width="14.28515625" style="20" bestFit="1" customWidth="1"/>
    <col min="13552" max="13552" width="9.28515625" style="20" bestFit="1" customWidth="1"/>
    <col min="13553" max="13553" width="9.140625" style="20"/>
    <col min="13554" max="13555" width="9.28515625" style="20" bestFit="1" customWidth="1"/>
    <col min="13556" max="13557" width="9.140625" style="20"/>
    <col min="13558" max="13558" width="9.28515625" style="20" bestFit="1" customWidth="1"/>
    <col min="13559" max="13559" width="14.28515625" style="20" bestFit="1" customWidth="1"/>
    <col min="13560" max="13560" width="9.28515625" style="20" bestFit="1" customWidth="1"/>
    <col min="13561" max="13561" width="9.140625" style="20"/>
    <col min="13562" max="13563" width="9.28515625" style="20" bestFit="1" customWidth="1"/>
    <col min="13564" max="13565" width="9.140625" style="20"/>
    <col min="13566" max="13566" width="9.28515625" style="20" bestFit="1" customWidth="1"/>
    <col min="13567" max="13567" width="14.28515625" style="20" bestFit="1" customWidth="1"/>
    <col min="13568" max="13568" width="9.28515625" style="20" bestFit="1" customWidth="1"/>
    <col min="13569" max="13569" width="9.140625" style="20"/>
    <col min="13570" max="13571" width="9.28515625" style="20" bestFit="1" customWidth="1"/>
    <col min="13572" max="13573" width="9.140625" style="20"/>
    <col min="13574" max="13574" width="9.28515625" style="20" bestFit="1" customWidth="1"/>
    <col min="13575" max="13575" width="14.28515625" style="20" bestFit="1" customWidth="1"/>
    <col min="13576" max="13576" width="9.28515625" style="20" bestFit="1" customWidth="1"/>
    <col min="13577" max="13577" width="9.140625" style="20"/>
    <col min="13578" max="13579" width="9.28515625" style="20" bestFit="1" customWidth="1"/>
    <col min="13580" max="13581" width="9.140625" style="20"/>
    <col min="13582" max="13582" width="9.28515625" style="20" bestFit="1" customWidth="1"/>
    <col min="13583" max="13583" width="14.28515625" style="20" bestFit="1" customWidth="1"/>
    <col min="13584" max="13584" width="9.28515625" style="20" bestFit="1" customWidth="1"/>
    <col min="13585" max="13585" width="9.140625" style="20"/>
    <col min="13586" max="13587" width="9.28515625" style="20" bestFit="1" customWidth="1"/>
    <col min="13588" max="13589" width="9.140625" style="20"/>
    <col min="13590" max="13590" width="9.28515625" style="20" bestFit="1" customWidth="1"/>
    <col min="13591" max="13591" width="14.28515625" style="20" bestFit="1" customWidth="1"/>
    <col min="13592" max="13592" width="9.28515625" style="20" bestFit="1" customWidth="1"/>
    <col min="13593" max="13593" width="9.140625" style="20"/>
    <col min="13594" max="13595" width="9.28515625" style="20" bestFit="1" customWidth="1"/>
    <col min="13596" max="13597" width="9.140625" style="20"/>
    <col min="13598" max="13598" width="9.28515625" style="20" bestFit="1" customWidth="1"/>
    <col min="13599" max="13599" width="14.28515625" style="20" bestFit="1" customWidth="1"/>
    <col min="13600" max="13600" width="9.28515625" style="20" bestFit="1" customWidth="1"/>
    <col min="13601" max="13601" width="9.140625" style="20"/>
    <col min="13602" max="13603" width="9.28515625" style="20" bestFit="1" customWidth="1"/>
    <col min="13604" max="13605" width="9.140625" style="20"/>
    <col min="13606" max="13606" width="9.28515625" style="20" bestFit="1" customWidth="1"/>
    <col min="13607" max="13607" width="14.28515625" style="20" bestFit="1" customWidth="1"/>
    <col min="13608" max="13608" width="9.28515625" style="20" bestFit="1" customWidth="1"/>
    <col min="13609" max="13609" width="9.140625" style="20"/>
    <col min="13610" max="13611" width="9.28515625" style="20" bestFit="1" customWidth="1"/>
    <col min="13612" max="13613" width="9.140625" style="20"/>
    <col min="13614" max="13614" width="9.28515625" style="20" bestFit="1" customWidth="1"/>
    <col min="13615" max="13615" width="14.28515625" style="20" bestFit="1" customWidth="1"/>
    <col min="13616" max="13616" width="9.28515625" style="20" bestFit="1" customWidth="1"/>
    <col min="13617" max="13617" width="9.140625" style="20"/>
    <col min="13618" max="13619" width="9.28515625" style="20" bestFit="1" customWidth="1"/>
    <col min="13620" max="13621" width="9.140625" style="20"/>
    <col min="13622" max="13622" width="9.28515625" style="20" bestFit="1" customWidth="1"/>
    <col min="13623" max="13623" width="14.28515625" style="20" bestFit="1" customWidth="1"/>
    <col min="13624" max="13624" width="9.28515625" style="20" bestFit="1" customWidth="1"/>
    <col min="13625" max="13625" width="9.140625" style="20"/>
    <col min="13626" max="13627" width="9.28515625" style="20" bestFit="1" customWidth="1"/>
    <col min="13628" max="13629" width="9.140625" style="20"/>
    <col min="13630" max="13630" width="9.28515625" style="20" bestFit="1" customWidth="1"/>
    <col min="13631" max="13631" width="14.28515625" style="20" bestFit="1" customWidth="1"/>
    <col min="13632" max="13632" width="9.28515625" style="20" bestFit="1" customWidth="1"/>
    <col min="13633" max="13633" width="9.140625" style="20"/>
    <col min="13634" max="13635" width="9.28515625" style="20" bestFit="1" customWidth="1"/>
    <col min="13636" max="13637" width="9.140625" style="20"/>
    <col min="13638" max="13638" width="9.28515625" style="20" bestFit="1" customWidth="1"/>
    <col min="13639" max="13639" width="14.28515625" style="20" bestFit="1" customWidth="1"/>
    <col min="13640" max="13640" width="9.28515625" style="20" bestFit="1" customWidth="1"/>
    <col min="13641" max="13641" width="9.140625" style="20"/>
    <col min="13642" max="13643" width="9.28515625" style="20" bestFit="1" customWidth="1"/>
    <col min="13644" max="13645" width="9.140625" style="20"/>
    <col min="13646" max="13646" width="9.28515625" style="20" bestFit="1" customWidth="1"/>
    <col min="13647" max="13647" width="14.28515625" style="20" bestFit="1" customWidth="1"/>
    <col min="13648" max="13648" width="9.28515625" style="20" bestFit="1" customWidth="1"/>
    <col min="13649" max="13649" width="9.140625" style="20"/>
    <col min="13650" max="13651" width="9.28515625" style="20" bestFit="1" customWidth="1"/>
    <col min="13652" max="13653" width="9.140625" style="20"/>
    <col min="13654" max="13654" width="9.28515625" style="20" bestFit="1" customWidth="1"/>
    <col min="13655" max="13655" width="14.28515625" style="20" bestFit="1" customWidth="1"/>
    <col min="13656" max="13656" width="9.28515625" style="20" bestFit="1" customWidth="1"/>
    <col min="13657" max="13657" width="9.140625" style="20"/>
    <col min="13658" max="13659" width="9.28515625" style="20" bestFit="1" customWidth="1"/>
    <col min="13660" max="13661" width="9.140625" style="20"/>
    <col min="13662" max="13662" width="9.28515625" style="20" bestFit="1" customWidth="1"/>
    <col min="13663" max="13663" width="14.28515625" style="20" bestFit="1" customWidth="1"/>
    <col min="13664" max="13664" width="9.28515625" style="20" bestFit="1" customWidth="1"/>
    <col min="13665" max="13665" width="9.140625" style="20"/>
    <col min="13666" max="13667" width="9.28515625" style="20" bestFit="1" customWidth="1"/>
    <col min="13668" max="13669" width="9.140625" style="20"/>
    <col min="13670" max="13670" width="9.28515625" style="20" bestFit="1" customWidth="1"/>
    <col min="13671" max="13671" width="14.28515625" style="20" bestFit="1" customWidth="1"/>
    <col min="13672" max="13672" width="9.28515625" style="20" bestFit="1" customWidth="1"/>
    <col min="13673" max="13673" width="9.140625" style="20"/>
    <col min="13674" max="13675" width="9.28515625" style="20" bestFit="1" customWidth="1"/>
    <col min="13676" max="13677" width="9.140625" style="20"/>
    <col min="13678" max="13678" width="9.28515625" style="20" bestFit="1" customWidth="1"/>
    <col min="13679" max="13679" width="14.28515625" style="20" bestFit="1" customWidth="1"/>
    <col min="13680" max="13680" width="9.28515625" style="20" bestFit="1" customWidth="1"/>
    <col min="13681" max="13681" width="9.140625" style="20"/>
    <col min="13682" max="13683" width="9.28515625" style="20" bestFit="1" customWidth="1"/>
    <col min="13684" max="13685" width="9.140625" style="20"/>
    <col min="13686" max="13686" width="9.28515625" style="20" bestFit="1" customWidth="1"/>
    <col min="13687" max="13687" width="14.28515625" style="20" bestFit="1" customWidth="1"/>
    <col min="13688" max="13688" width="9.28515625" style="20" bestFit="1" customWidth="1"/>
    <col min="13689" max="13689" width="9.140625" style="20"/>
    <col min="13690" max="13691" width="9.28515625" style="20" bestFit="1" customWidth="1"/>
    <col min="13692" max="13693" width="9.140625" style="20"/>
    <col min="13694" max="13694" width="9.28515625" style="20" bestFit="1" customWidth="1"/>
    <col min="13695" max="13695" width="14.28515625" style="20" bestFit="1" customWidth="1"/>
    <col min="13696" max="13696" width="9.28515625" style="20" bestFit="1" customWidth="1"/>
    <col min="13697" max="13697" width="9.140625" style="20"/>
    <col min="13698" max="13699" width="9.28515625" style="20" bestFit="1" customWidth="1"/>
    <col min="13700" max="13701" width="9.140625" style="20"/>
    <col min="13702" max="13702" width="9.28515625" style="20" bestFit="1" customWidth="1"/>
    <col min="13703" max="13703" width="14.28515625" style="20" bestFit="1" customWidth="1"/>
    <col min="13704" max="13704" width="9.28515625" style="20" bestFit="1" customWidth="1"/>
    <col min="13705" max="13705" width="9.140625" style="20"/>
    <col min="13706" max="13707" width="9.28515625" style="20" bestFit="1" customWidth="1"/>
    <col min="13708" max="13709" width="9.140625" style="20"/>
    <col min="13710" max="13710" width="9.28515625" style="20" bestFit="1" customWidth="1"/>
    <col min="13711" max="13711" width="14.28515625" style="20" bestFit="1" customWidth="1"/>
    <col min="13712" max="13712" width="9.28515625" style="20" bestFit="1" customWidth="1"/>
    <col min="13713" max="13713" width="9.140625" style="20"/>
    <col min="13714" max="13715" width="9.28515625" style="20" bestFit="1" customWidth="1"/>
    <col min="13716" max="13717" width="9.140625" style="20"/>
    <col min="13718" max="13718" width="9.28515625" style="20" bestFit="1" customWidth="1"/>
    <col min="13719" max="13719" width="14.28515625" style="20" bestFit="1" customWidth="1"/>
    <col min="13720" max="13720" width="9.28515625" style="20" bestFit="1" customWidth="1"/>
    <col min="13721" max="13721" width="9.140625" style="20"/>
    <col min="13722" max="13723" width="9.28515625" style="20" bestFit="1" customWidth="1"/>
    <col min="13724" max="13725" width="9.140625" style="20"/>
    <col min="13726" max="13726" width="9.28515625" style="20" bestFit="1" customWidth="1"/>
    <col min="13727" max="13727" width="14.28515625" style="20" bestFit="1" customWidth="1"/>
    <col min="13728" max="13728" width="9.28515625" style="20" bestFit="1" customWidth="1"/>
    <col min="13729" max="13729" width="9.140625" style="20"/>
    <col min="13730" max="13731" width="9.28515625" style="20" bestFit="1" customWidth="1"/>
    <col min="13732" max="13733" width="9.140625" style="20"/>
    <col min="13734" max="13734" width="9.28515625" style="20" bestFit="1" customWidth="1"/>
    <col min="13735" max="13735" width="14.28515625" style="20" bestFit="1" customWidth="1"/>
    <col min="13736" max="13736" width="9.28515625" style="20" bestFit="1" customWidth="1"/>
    <col min="13737" max="13737" width="9.140625" style="20"/>
    <col min="13738" max="13739" width="9.28515625" style="20" bestFit="1" customWidth="1"/>
    <col min="13740" max="13741" width="9.140625" style="20"/>
    <col min="13742" max="13742" width="9.28515625" style="20" bestFit="1" customWidth="1"/>
    <col min="13743" max="13743" width="14.28515625" style="20" bestFit="1" customWidth="1"/>
    <col min="13744" max="13744" width="9.28515625" style="20" bestFit="1" customWidth="1"/>
    <col min="13745" max="13745" width="9.140625" style="20"/>
    <col min="13746" max="13747" width="9.28515625" style="20" bestFit="1" customWidth="1"/>
    <col min="13748" max="13749" width="9.140625" style="20"/>
    <col min="13750" max="13750" width="9.28515625" style="20" bestFit="1" customWidth="1"/>
    <col min="13751" max="13751" width="14.28515625" style="20" bestFit="1" customWidth="1"/>
    <col min="13752" max="13752" width="9.28515625" style="20" bestFit="1" customWidth="1"/>
    <col min="13753" max="13753" width="9.140625" style="20"/>
    <col min="13754" max="13755" width="9.28515625" style="20" bestFit="1" customWidth="1"/>
    <col min="13756" max="13757" width="9.140625" style="20"/>
    <col min="13758" max="13758" width="9.28515625" style="20" bestFit="1" customWidth="1"/>
    <col min="13759" max="13759" width="14.28515625" style="20" bestFit="1" customWidth="1"/>
    <col min="13760" max="13760" width="9.28515625" style="20" bestFit="1" customWidth="1"/>
    <col min="13761" max="13761" width="9.140625" style="20"/>
    <col min="13762" max="13763" width="9.28515625" style="20" bestFit="1" customWidth="1"/>
    <col min="13764" max="13765" width="9.140625" style="20"/>
    <col min="13766" max="13766" width="9.28515625" style="20" bestFit="1" customWidth="1"/>
    <col min="13767" max="13767" width="14.28515625" style="20" bestFit="1" customWidth="1"/>
    <col min="13768" max="13768" width="9.28515625" style="20" bestFit="1" customWidth="1"/>
    <col min="13769" max="13769" width="9.140625" style="20"/>
    <col min="13770" max="13771" width="9.28515625" style="20" bestFit="1" customWidth="1"/>
    <col min="13772" max="13773" width="9.140625" style="20"/>
    <col min="13774" max="13774" width="9.28515625" style="20" bestFit="1" customWidth="1"/>
    <col min="13775" max="13775" width="14.28515625" style="20" bestFit="1" customWidth="1"/>
    <col min="13776" max="13776" width="9.28515625" style="20" bestFit="1" customWidth="1"/>
    <col min="13777" max="13777" width="9.140625" style="20"/>
    <col min="13778" max="13779" width="9.28515625" style="20" bestFit="1" customWidth="1"/>
    <col min="13780" max="13781" width="9.140625" style="20"/>
    <col min="13782" max="13782" width="9.28515625" style="20" bestFit="1" customWidth="1"/>
    <col min="13783" max="13783" width="14.28515625" style="20" bestFit="1" customWidth="1"/>
    <col min="13784" max="13784" width="9.28515625" style="20" bestFit="1" customWidth="1"/>
    <col min="13785" max="13785" width="9.140625" style="20"/>
    <col min="13786" max="13787" width="9.28515625" style="20" bestFit="1" customWidth="1"/>
    <col min="13788" max="13789" width="9.140625" style="20"/>
    <col min="13790" max="13790" width="9.28515625" style="20" bestFit="1" customWidth="1"/>
    <col min="13791" max="13791" width="14.28515625" style="20" bestFit="1" customWidth="1"/>
    <col min="13792" max="13792" width="9.28515625" style="20" bestFit="1" customWidth="1"/>
    <col min="13793" max="13793" width="9.140625" style="20"/>
    <col min="13794" max="13795" width="9.28515625" style="20" bestFit="1" customWidth="1"/>
    <col min="13796" max="13797" width="9.140625" style="20"/>
    <col min="13798" max="13798" width="9.28515625" style="20" bestFit="1" customWidth="1"/>
    <col min="13799" max="13799" width="14.28515625" style="20" bestFit="1" customWidth="1"/>
    <col min="13800" max="13800" width="9.28515625" style="20" bestFit="1" customWidth="1"/>
    <col min="13801" max="13801" width="9.140625" style="20"/>
    <col min="13802" max="13803" width="9.28515625" style="20" bestFit="1" customWidth="1"/>
    <col min="13804" max="13805" width="9.140625" style="20"/>
    <col min="13806" max="13806" width="9.28515625" style="20" bestFit="1" customWidth="1"/>
    <col min="13807" max="13807" width="14.28515625" style="20" bestFit="1" customWidth="1"/>
    <col min="13808" max="13808" width="9.28515625" style="20" bestFit="1" customWidth="1"/>
    <col min="13809" max="13809" width="9.140625" style="20"/>
    <col min="13810" max="13811" width="9.28515625" style="20" bestFit="1" customWidth="1"/>
    <col min="13812" max="13813" width="9.140625" style="20"/>
    <col min="13814" max="13814" width="9.28515625" style="20" bestFit="1" customWidth="1"/>
    <col min="13815" max="13815" width="14.28515625" style="20" bestFit="1" customWidth="1"/>
    <col min="13816" max="13816" width="9.28515625" style="20" bestFit="1" customWidth="1"/>
    <col min="13817" max="13817" width="9.140625" style="20"/>
    <col min="13818" max="13819" width="9.28515625" style="20" bestFit="1" customWidth="1"/>
    <col min="13820" max="13821" width="9.140625" style="20"/>
    <col min="13822" max="13822" width="9.28515625" style="20" bestFit="1" customWidth="1"/>
    <col min="13823" max="13823" width="14.28515625" style="20" bestFit="1" customWidth="1"/>
    <col min="13824" max="13824" width="9.28515625" style="20" bestFit="1" customWidth="1"/>
    <col min="13825" max="13825" width="9.140625" style="20"/>
    <col min="13826" max="13827" width="9.28515625" style="20" bestFit="1" customWidth="1"/>
    <col min="13828" max="13829" width="9.140625" style="20"/>
    <col min="13830" max="13830" width="9.28515625" style="20" bestFit="1" customWidth="1"/>
    <col min="13831" max="13831" width="14.28515625" style="20" bestFit="1" customWidth="1"/>
    <col min="13832" max="13832" width="9.28515625" style="20" bestFit="1" customWidth="1"/>
    <col min="13833" max="13833" width="9.140625" style="20"/>
    <col min="13834" max="13835" width="9.28515625" style="20" bestFit="1" customWidth="1"/>
    <col min="13836" max="13837" width="9.140625" style="20"/>
    <col min="13838" max="13838" width="9.28515625" style="20" bestFit="1" customWidth="1"/>
    <col min="13839" max="13839" width="14.28515625" style="20" bestFit="1" customWidth="1"/>
    <col min="13840" max="13840" width="9.28515625" style="20" bestFit="1" customWidth="1"/>
    <col min="13841" max="13841" width="9.140625" style="20"/>
    <col min="13842" max="13843" width="9.28515625" style="20" bestFit="1" customWidth="1"/>
    <col min="13844" max="13845" width="9.140625" style="20"/>
    <col min="13846" max="13846" width="9.28515625" style="20" bestFit="1" customWidth="1"/>
    <col min="13847" max="13847" width="14.28515625" style="20" bestFit="1" customWidth="1"/>
    <col min="13848" max="13848" width="9.28515625" style="20" bestFit="1" customWidth="1"/>
    <col min="13849" max="13849" width="9.140625" style="20"/>
    <col min="13850" max="13851" width="9.28515625" style="20" bestFit="1" customWidth="1"/>
    <col min="13852" max="13853" width="9.140625" style="20"/>
    <col min="13854" max="13854" width="9.28515625" style="20" bestFit="1" customWidth="1"/>
    <col min="13855" max="13855" width="14.28515625" style="20" bestFit="1" customWidth="1"/>
    <col min="13856" max="13856" width="9.28515625" style="20" bestFit="1" customWidth="1"/>
    <col min="13857" max="13857" width="9.140625" style="20"/>
    <col min="13858" max="13859" width="9.28515625" style="20" bestFit="1" customWidth="1"/>
    <col min="13860" max="13861" width="9.140625" style="20"/>
    <col min="13862" max="13862" width="9.28515625" style="20" bestFit="1" customWidth="1"/>
    <col min="13863" max="13863" width="14.28515625" style="20" bestFit="1" customWidth="1"/>
    <col min="13864" max="13864" width="9.28515625" style="20" bestFit="1" customWidth="1"/>
    <col min="13865" max="13865" width="9.140625" style="20"/>
    <col min="13866" max="13867" width="9.28515625" style="20" bestFit="1" customWidth="1"/>
    <col min="13868" max="13869" width="9.140625" style="20"/>
    <col min="13870" max="13870" width="9.28515625" style="20" bestFit="1" customWidth="1"/>
    <col min="13871" max="13871" width="14.28515625" style="20" bestFit="1" customWidth="1"/>
    <col min="13872" max="13872" width="9.28515625" style="20" bestFit="1" customWidth="1"/>
    <col min="13873" max="13873" width="9.140625" style="20"/>
    <col min="13874" max="13875" width="9.28515625" style="20" bestFit="1" customWidth="1"/>
    <col min="13876" max="13877" width="9.140625" style="20"/>
    <col min="13878" max="13878" width="9.28515625" style="20" bestFit="1" customWidth="1"/>
    <col min="13879" max="13879" width="14.28515625" style="20" bestFit="1" customWidth="1"/>
    <col min="13880" max="13880" width="9.28515625" style="20" bestFit="1" customWidth="1"/>
    <col min="13881" max="13881" width="9.140625" style="20"/>
    <col min="13882" max="13883" width="9.28515625" style="20" bestFit="1" customWidth="1"/>
    <col min="13884" max="13885" width="9.140625" style="20"/>
    <col min="13886" max="13886" width="9.28515625" style="20" bestFit="1" customWidth="1"/>
    <col min="13887" max="13887" width="14.28515625" style="20" bestFit="1" customWidth="1"/>
    <col min="13888" max="13888" width="9.28515625" style="20" bestFit="1" customWidth="1"/>
    <col min="13889" max="13889" width="9.140625" style="20"/>
    <col min="13890" max="13891" width="9.28515625" style="20" bestFit="1" customWidth="1"/>
    <col min="13892" max="13893" width="9.140625" style="20"/>
    <col min="13894" max="13894" width="9.28515625" style="20" bestFit="1" customWidth="1"/>
    <col min="13895" max="13895" width="14.28515625" style="20" bestFit="1" customWidth="1"/>
    <col min="13896" max="13896" width="9.28515625" style="20" bestFit="1" customWidth="1"/>
    <col min="13897" max="13897" width="9.140625" style="20"/>
    <col min="13898" max="13899" width="9.28515625" style="20" bestFit="1" customWidth="1"/>
    <col min="13900" max="13901" width="9.140625" style="20"/>
    <col min="13902" max="13902" width="9.28515625" style="20" bestFit="1" customWidth="1"/>
    <col min="13903" max="13903" width="14.28515625" style="20" bestFit="1" customWidth="1"/>
    <col min="13904" max="13904" width="9.28515625" style="20" bestFit="1" customWidth="1"/>
    <col min="13905" max="13905" width="9.140625" style="20"/>
    <col min="13906" max="13907" width="9.28515625" style="20" bestFit="1" customWidth="1"/>
    <col min="13908" max="13909" width="9.140625" style="20"/>
    <col min="13910" max="13910" width="9.28515625" style="20" bestFit="1" customWidth="1"/>
    <col min="13911" max="13911" width="14.28515625" style="20" bestFit="1" customWidth="1"/>
    <col min="13912" max="13912" width="9.28515625" style="20" bestFit="1" customWidth="1"/>
    <col min="13913" max="13913" width="9.140625" style="20"/>
    <col min="13914" max="13915" width="9.28515625" style="20" bestFit="1" customWidth="1"/>
    <col min="13916" max="13917" width="9.140625" style="20"/>
    <col min="13918" max="13918" width="9.28515625" style="20" bestFit="1" customWidth="1"/>
    <col min="13919" max="13919" width="14.28515625" style="20" bestFit="1" customWidth="1"/>
    <col min="13920" max="13920" width="9.28515625" style="20" bestFit="1" customWidth="1"/>
    <col min="13921" max="13921" width="9.140625" style="20"/>
    <col min="13922" max="13923" width="9.28515625" style="20" bestFit="1" customWidth="1"/>
    <col min="13924" max="13925" width="9.140625" style="20"/>
    <col min="13926" max="13926" width="9.28515625" style="20" bestFit="1" customWidth="1"/>
    <col min="13927" max="13927" width="14.28515625" style="20" bestFit="1" customWidth="1"/>
    <col min="13928" max="13928" width="9.28515625" style="20" bestFit="1" customWidth="1"/>
    <col min="13929" max="13929" width="9.140625" style="20"/>
    <col min="13930" max="13931" width="9.28515625" style="20" bestFit="1" customWidth="1"/>
    <col min="13932" max="13933" width="9.140625" style="20"/>
    <col min="13934" max="13934" width="9.28515625" style="20" bestFit="1" customWidth="1"/>
    <col min="13935" max="13935" width="14.28515625" style="20" bestFit="1" customWidth="1"/>
    <col min="13936" max="13936" width="9.28515625" style="20" bestFit="1" customWidth="1"/>
    <col min="13937" max="13937" width="9.140625" style="20"/>
    <col min="13938" max="13939" width="9.28515625" style="20" bestFit="1" customWidth="1"/>
    <col min="13940" max="13941" width="9.140625" style="20"/>
    <col min="13942" max="13942" width="9.28515625" style="20" bestFit="1" customWidth="1"/>
    <col min="13943" max="13943" width="14.28515625" style="20" bestFit="1" customWidth="1"/>
    <col min="13944" max="13944" width="9.28515625" style="20" bestFit="1" customWidth="1"/>
    <col min="13945" max="13945" width="9.140625" style="20"/>
    <col min="13946" max="13947" width="9.28515625" style="20" bestFit="1" customWidth="1"/>
    <col min="13948" max="13949" width="9.140625" style="20"/>
    <col min="13950" max="13950" width="9.28515625" style="20" bestFit="1" customWidth="1"/>
    <col min="13951" max="13951" width="14.28515625" style="20" bestFit="1" customWidth="1"/>
    <col min="13952" max="13952" width="9.28515625" style="20" bestFit="1" customWidth="1"/>
    <col min="13953" max="13953" width="9.140625" style="20"/>
    <col min="13954" max="13955" width="9.28515625" style="20" bestFit="1" customWidth="1"/>
    <col min="13956" max="13957" width="9.140625" style="20"/>
    <col min="13958" max="13958" width="9.28515625" style="20" bestFit="1" customWidth="1"/>
    <col min="13959" max="13959" width="14.28515625" style="20" bestFit="1" customWidth="1"/>
    <col min="13960" max="13960" width="9.28515625" style="20" bestFit="1" customWidth="1"/>
    <col min="13961" max="13961" width="9.140625" style="20"/>
    <col min="13962" max="13963" width="9.28515625" style="20" bestFit="1" customWidth="1"/>
    <col min="13964" max="13965" width="9.140625" style="20"/>
    <col min="13966" max="13966" width="9.28515625" style="20" bestFit="1" customWidth="1"/>
    <col min="13967" max="13967" width="14.28515625" style="20" bestFit="1" customWidth="1"/>
    <col min="13968" max="13968" width="9.28515625" style="20" bestFit="1" customWidth="1"/>
    <col min="13969" max="13969" width="9.140625" style="20"/>
    <col min="13970" max="13971" width="9.28515625" style="20" bestFit="1" customWidth="1"/>
    <col min="13972" max="13973" width="9.140625" style="20"/>
    <col min="13974" max="13974" width="9.28515625" style="20" bestFit="1" customWidth="1"/>
    <col min="13975" max="13975" width="14.28515625" style="20" bestFit="1" customWidth="1"/>
    <col min="13976" max="13976" width="9.28515625" style="20" bestFit="1" customWidth="1"/>
    <col min="13977" max="13977" width="9.140625" style="20"/>
    <col min="13978" max="13979" width="9.28515625" style="20" bestFit="1" customWidth="1"/>
    <col min="13980" max="13981" width="9.140625" style="20"/>
    <col min="13982" max="13982" width="9.28515625" style="20" bestFit="1" customWidth="1"/>
    <col min="13983" max="13983" width="14.28515625" style="20" bestFit="1" customWidth="1"/>
    <col min="13984" max="13984" width="9.28515625" style="20" bestFit="1" customWidth="1"/>
    <col min="13985" max="13985" width="9.140625" style="20"/>
    <col min="13986" max="13987" width="9.28515625" style="20" bestFit="1" customWidth="1"/>
    <col min="13988" max="13989" width="9.140625" style="20"/>
    <col min="13990" max="13990" width="9.28515625" style="20" bestFit="1" customWidth="1"/>
    <col min="13991" max="13991" width="14.28515625" style="20" bestFit="1" customWidth="1"/>
    <col min="13992" max="13992" width="9.28515625" style="20" bestFit="1" customWidth="1"/>
    <col min="13993" max="13993" width="9.140625" style="20"/>
    <col min="13994" max="13995" width="9.28515625" style="20" bestFit="1" customWidth="1"/>
    <col min="13996" max="13997" width="9.140625" style="20"/>
    <col min="13998" max="13998" width="9.28515625" style="20" bestFit="1" customWidth="1"/>
    <col min="13999" max="13999" width="14.28515625" style="20" bestFit="1" customWidth="1"/>
    <col min="14000" max="14000" width="9.28515625" style="20" bestFit="1" customWidth="1"/>
    <col min="14001" max="14001" width="9.140625" style="20"/>
    <col min="14002" max="14003" width="9.28515625" style="20" bestFit="1" customWidth="1"/>
    <col min="14004" max="14005" width="9.140625" style="20"/>
    <col min="14006" max="14006" width="9.28515625" style="20" bestFit="1" customWidth="1"/>
    <col min="14007" max="14007" width="14.28515625" style="20" bestFit="1" customWidth="1"/>
    <col min="14008" max="14008" width="9.28515625" style="20" bestFit="1" customWidth="1"/>
    <col min="14009" max="14009" width="9.140625" style="20"/>
    <col min="14010" max="14011" width="9.28515625" style="20" bestFit="1" customWidth="1"/>
    <col min="14012" max="14013" width="9.140625" style="20"/>
    <col min="14014" max="14014" width="9.28515625" style="20" bestFit="1" customWidth="1"/>
    <col min="14015" max="14015" width="14.28515625" style="20" bestFit="1" customWidth="1"/>
    <col min="14016" max="14016" width="9.28515625" style="20" bestFit="1" customWidth="1"/>
    <col min="14017" max="14017" width="9.140625" style="20"/>
    <col min="14018" max="14019" width="9.28515625" style="20" bestFit="1" customWidth="1"/>
    <col min="14020" max="14021" width="9.140625" style="20"/>
    <col min="14022" max="14022" width="9.28515625" style="20" bestFit="1" customWidth="1"/>
    <col min="14023" max="14023" width="14.28515625" style="20" bestFit="1" customWidth="1"/>
    <col min="14024" max="14024" width="9.28515625" style="20" bestFit="1" customWidth="1"/>
    <col min="14025" max="14025" width="9.140625" style="20"/>
    <col min="14026" max="14027" width="9.28515625" style="20" bestFit="1" customWidth="1"/>
    <col min="14028" max="14029" width="9.140625" style="20"/>
    <col min="14030" max="14030" width="9.28515625" style="20" bestFit="1" customWidth="1"/>
    <col min="14031" max="14031" width="14.28515625" style="20" bestFit="1" customWidth="1"/>
    <col min="14032" max="14032" width="9.28515625" style="20" bestFit="1" customWidth="1"/>
    <col min="14033" max="14033" width="9.140625" style="20"/>
    <col min="14034" max="14035" width="9.28515625" style="20" bestFit="1" customWidth="1"/>
    <col min="14036" max="14037" width="9.140625" style="20"/>
    <col min="14038" max="14038" width="9.28515625" style="20" bestFit="1" customWidth="1"/>
    <col min="14039" max="14039" width="14.28515625" style="20" bestFit="1" customWidth="1"/>
    <col min="14040" max="14040" width="9.28515625" style="20" bestFit="1" customWidth="1"/>
    <col min="14041" max="14041" width="9.140625" style="20"/>
    <col min="14042" max="14043" width="9.28515625" style="20" bestFit="1" customWidth="1"/>
    <col min="14044" max="14045" width="9.140625" style="20"/>
    <col min="14046" max="14046" width="9.28515625" style="20" bestFit="1" customWidth="1"/>
    <col min="14047" max="14047" width="14.28515625" style="20" bestFit="1" customWidth="1"/>
    <col min="14048" max="14048" width="9.28515625" style="20" bestFit="1" customWidth="1"/>
    <col min="14049" max="14049" width="9.140625" style="20"/>
    <col min="14050" max="14051" width="9.28515625" style="20" bestFit="1" customWidth="1"/>
    <col min="14052" max="14053" width="9.140625" style="20"/>
    <col min="14054" max="14054" width="9.28515625" style="20" bestFit="1" customWidth="1"/>
    <col min="14055" max="14055" width="14.28515625" style="20" bestFit="1" customWidth="1"/>
    <col min="14056" max="14056" width="9.28515625" style="20" bestFit="1" customWidth="1"/>
    <col min="14057" max="14057" width="9.140625" style="20"/>
    <col min="14058" max="14059" width="9.28515625" style="20" bestFit="1" customWidth="1"/>
    <col min="14060" max="14061" width="9.140625" style="20"/>
    <col min="14062" max="14062" width="9.28515625" style="20" bestFit="1" customWidth="1"/>
    <col min="14063" max="14063" width="14.28515625" style="20" bestFit="1" customWidth="1"/>
    <col min="14064" max="14064" width="9.28515625" style="20" bestFit="1" customWidth="1"/>
    <col min="14065" max="14065" width="9.140625" style="20"/>
    <col min="14066" max="14067" width="9.28515625" style="20" bestFit="1" customWidth="1"/>
    <col min="14068" max="14069" width="9.140625" style="20"/>
    <col min="14070" max="14070" width="9.28515625" style="20" bestFit="1" customWidth="1"/>
    <col min="14071" max="14071" width="14.28515625" style="20" bestFit="1" customWidth="1"/>
    <col min="14072" max="14072" width="9.28515625" style="20" bestFit="1" customWidth="1"/>
    <col min="14073" max="14073" width="9.140625" style="20"/>
    <col min="14074" max="14075" width="9.28515625" style="20" bestFit="1" customWidth="1"/>
    <col min="14076" max="14077" width="9.140625" style="20"/>
    <col min="14078" max="14078" width="9.28515625" style="20" bestFit="1" customWidth="1"/>
    <col min="14079" max="14079" width="14.28515625" style="20" bestFit="1" customWidth="1"/>
    <col min="14080" max="14080" width="9.28515625" style="20" bestFit="1" customWidth="1"/>
    <col min="14081" max="14081" width="9.140625" style="20"/>
    <col min="14082" max="14083" width="9.28515625" style="20" bestFit="1" customWidth="1"/>
    <col min="14084" max="14085" width="9.140625" style="20"/>
    <col min="14086" max="14086" width="9.28515625" style="20" bestFit="1" customWidth="1"/>
    <col min="14087" max="14087" width="14.28515625" style="20" bestFit="1" customWidth="1"/>
    <col min="14088" max="14088" width="9.28515625" style="20" bestFit="1" customWidth="1"/>
    <col min="14089" max="14089" width="9.140625" style="20"/>
    <col min="14090" max="14091" width="9.28515625" style="20" bestFit="1" customWidth="1"/>
    <col min="14092" max="14093" width="9.140625" style="20"/>
    <col min="14094" max="14094" width="9.28515625" style="20" bestFit="1" customWidth="1"/>
    <col min="14095" max="14095" width="14.28515625" style="20" bestFit="1" customWidth="1"/>
    <col min="14096" max="14096" width="9.28515625" style="20" bestFit="1" customWidth="1"/>
    <col min="14097" max="14097" width="9.140625" style="20"/>
    <col min="14098" max="14099" width="9.28515625" style="20" bestFit="1" customWidth="1"/>
    <col min="14100" max="14101" width="9.140625" style="20"/>
    <col min="14102" max="14102" width="9.28515625" style="20" bestFit="1" customWidth="1"/>
    <col min="14103" max="14103" width="14.28515625" style="20" bestFit="1" customWidth="1"/>
    <col min="14104" max="14104" width="9.28515625" style="20" bestFit="1" customWidth="1"/>
    <col min="14105" max="14105" width="9.140625" style="20"/>
    <col min="14106" max="14107" width="9.28515625" style="20" bestFit="1" customWidth="1"/>
    <col min="14108" max="14109" width="9.140625" style="20"/>
    <col min="14110" max="14110" width="9.28515625" style="20" bestFit="1" customWidth="1"/>
    <col min="14111" max="14111" width="14.28515625" style="20" bestFit="1" customWidth="1"/>
    <col min="14112" max="14112" width="9.28515625" style="20" bestFit="1" customWidth="1"/>
    <col min="14113" max="14113" width="9.140625" style="20"/>
    <col min="14114" max="14115" width="9.28515625" style="20" bestFit="1" customWidth="1"/>
    <col min="14116" max="14117" width="9.140625" style="20"/>
    <col min="14118" max="14118" width="9.28515625" style="20" bestFit="1" customWidth="1"/>
    <col min="14119" max="14119" width="14.28515625" style="20" bestFit="1" customWidth="1"/>
    <col min="14120" max="14120" width="9.28515625" style="20" bestFit="1" customWidth="1"/>
    <col min="14121" max="14121" width="9.140625" style="20"/>
    <col min="14122" max="14123" width="9.28515625" style="20" bestFit="1" customWidth="1"/>
    <col min="14124" max="14125" width="9.140625" style="20"/>
    <col min="14126" max="14126" width="9.28515625" style="20" bestFit="1" customWidth="1"/>
    <col min="14127" max="14127" width="14.28515625" style="20" bestFit="1" customWidth="1"/>
    <col min="14128" max="14128" width="9.28515625" style="20" bestFit="1" customWidth="1"/>
    <col min="14129" max="14129" width="9.140625" style="20"/>
    <col min="14130" max="14131" width="9.28515625" style="20" bestFit="1" customWidth="1"/>
    <col min="14132" max="14133" width="9.140625" style="20"/>
    <col min="14134" max="14134" width="9.28515625" style="20" bestFit="1" customWidth="1"/>
    <col min="14135" max="14135" width="14.28515625" style="20" bestFit="1" customWidth="1"/>
    <col min="14136" max="14136" width="9.28515625" style="20" bestFit="1" customWidth="1"/>
    <col min="14137" max="14137" width="9.140625" style="20"/>
    <col min="14138" max="14139" width="9.28515625" style="20" bestFit="1" customWidth="1"/>
    <col min="14140" max="14141" width="9.140625" style="20"/>
    <col min="14142" max="14142" width="9.28515625" style="20" bestFit="1" customWidth="1"/>
    <col min="14143" max="14143" width="14.28515625" style="20" bestFit="1" customWidth="1"/>
    <col min="14144" max="14144" width="9.28515625" style="20" bestFit="1" customWidth="1"/>
    <col min="14145" max="14145" width="9.140625" style="20"/>
    <col min="14146" max="14147" width="9.28515625" style="20" bestFit="1" customWidth="1"/>
    <col min="14148" max="14149" width="9.140625" style="20"/>
    <col min="14150" max="14150" width="9.28515625" style="20" bestFit="1" customWidth="1"/>
    <col min="14151" max="14151" width="14.28515625" style="20" bestFit="1" customWidth="1"/>
    <col min="14152" max="14152" width="9.28515625" style="20" bestFit="1" customWidth="1"/>
    <col min="14153" max="14153" width="9.140625" style="20"/>
    <col min="14154" max="14155" width="9.28515625" style="20" bestFit="1" customWidth="1"/>
    <col min="14156" max="14157" width="9.140625" style="20"/>
    <col min="14158" max="14158" width="9.28515625" style="20" bestFit="1" customWidth="1"/>
    <col min="14159" max="14159" width="14.28515625" style="20" bestFit="1" customWidth="1"/>
    <col min="14160" max="14160" width="9.28515625" style="20" bestFit="1" customWidth="1"/>
    <col min="14161" max="14161" width="9.140625" style="20"/>
    <col min="14162" max="14163" width="9.28515625" style="20" bestFit="1" customWidth="1"/>
    <col min="14164" max="14165" width="9.140625" style="20"/>
    <col min="14166" max="14166" width="9.28515625" style="20" bestFit="1" customWidth="1"/>
    <col min="14167" max="14167" width="14.28515625" style="20" bestFit="1" customWidth="1"/>
    <col min="14168" max="14168" width="9.28515625" style="20" bestFit="1" customWidth="1"/>
    <col min="14169" max="14169" width="9.140625" style="20"/>
    <col min="14170" max="14171" width="9.28515625" style="20" bestFit="1" customWidth="1"/>
    <col min="14172" max="14173" width="9.140625" style="20"/>
    <col min="14174" max="14174" width="9.28515625" style="20" bestFit="1" customWidth="1"/>
    <col min="14175" max="14175" width="14.28515625" style="20" bestFit="1" customWidth="1"/>
    <col min="14176" max="14176" width="9.28515625" style="20" bestFit="1" customWidth="1"/>
    <col min="14177" max="14177" width="9.140625" style="20"/>
    <col min="14178" max="14179" width="9.28515625" style="20" bestFit="1" customWidth="1"/>
    <col min="14180" max="14181" width="9.140625" style="20"/>
    <col min="14182" max="14182" width="9.28515625" style="20" bestFit="1" customWidth="1"/>
    <col min="14183" max="14183" width="14.28515625" style="20" bestFit="1" customWidth="1"/>
    <col min="14184" max="14184" width="9.28515625" style="20" bestFit="1" customWidth="1"/>
    <col min="14185" max="14185" width="9.140625" style="20"/>
    <col min="14186" max="14187" width="9.28515625" style="20" bestFit="1" customWidth="1"/>
    <col min="14188" max="14189" width="9.140625" style="20"/>
    <col min="14190" max="14190" width="9.28515625" style="20" bestFit="1" customWidth="1"/>
    <col min="14191" max="14191" width="14.28515625" style="20" bestFit="1" customWidth="1"/>
    <col min="14192" max="14192" width="9.28515625" style="20" bestFit="1" customWidth="1"/>
    <col min="14193" max="14193" width="9.140625" style="20"/>
    <col min="14194" max="14195" width="9.28515625" style="20" bestFit="1" customWidth="1"/>
    <col min="14196" max="14197" width="9.140625" style="20"/>
    <col min="14198" max="14198" width="9.28515625" style="20" bestFit="1" customWidth="1"/>
    <col min="14199" max="14199" width="14.28515625" style="20" bestFit="1" customWidth="1"/>
    <col min="14200" max="14200" width="9.28515625" style="20" bestFit="1" customWidth="1"/>
    <col min="14201" max="14201" width="9.140625" style="20"/>
    <col min="14202" max="14203" width="9.28515625" style="20" bestFit="1" customWidth="1"/>
    <col min="14204" max="14205" width="9.140625" style="20"/>
    <col min="14206" max="14206" width="9.28515625" style="20" bestFit="1" customWidth="1"/>
    <col min="14207" max="14207" width="14.28515625" style="20" bestFit="1" customWidth="1"/>
    <col min="14208" max="14208" width="9.28515625" style="20" bestFit="1" customWidth="1"/>
    <col min="14209" max="14209" width="9.140625" style="20"/>
    <col min="14210" max="14211" width="9.28515625" style="20" bestFit="1" customWidth="1"/>
    <col min="14212" max="14213" width="9.140625" style="20"/>
    <col min="14214" max="14214" width="9.28515625" style="20" bestFit="1" customWidth="1"/>
    <col min="14215" max="14215" width="14.28515625" style="20" bestFit="1" customWidth="1"/>
    <col min="14216" max="14216" width="9.28515625" style="20" bestFit="1" customWidth="1"/>
    <col min="14217" max="14217" width="9.140625" style="20"/>
    <col min="14218" max="14219" width="9.28515625" style="20" bestFit="1" customWidth="1"/>
    <col min="14220" max="14221" width="9.140625" style="20"/>
    <col min="14222" max="14222" width="9.28515625" style="20" bestFit="1" customWidth="1"/>
    <col min="14223" max="14223" width="14.28515625" style="20" bestFit="1" customWidth="1"/>
    <col min="14224" max="14224" width="9.28515625" style="20" bestFit="1" customWidth="1"/>
    <col min="14225" max="14225" width="9.140625" style="20"/>
    <col min="14226" max="14227" width="9.28515625" style="20" bestFit="1" customWidth="1"/>
    <col min="14228" max="14229" width="9.140625" style="20"/>
    <col min="14230" max="14230" width="9.28515625" style="20" bestFit="1" customWidth="1"/>
    <col min="14231" max="14231" width="14.28515625" style="20" bestFit="1" customWidth="1"/>
    <col min="14232" max="14232" width="9.28515625" style="20" bestFit="1" customWidth="1"/>
    <col min="14233" max="14233" width="9.140625" style="20"/>
    <col min="14234" max="14235" width="9.28515625" style="20" bestFit="1" customWidth="1"/>
    <col min="14236" max="14237" width="9.140625" style="20"/>
    <col min="14238" max="14238" width="9.28515625" style="20" bestFit="1" customWidth="1"/>
    <col min="14239" max="14239" width="14.28515625" style="20" bestFit="1" customWidth="1"/>
    <col min="14240" max="14240" width="9.28515625" style="20" bestFit="1" customWidth="1"/>
    <col min="14241" max="14241" width="9.140625" style="20"/>
    <col min="14242" max="14243" width="9.28515625" style="20" bestFit="1" customWidth="1"/>
    <col min="14244" max="14245" width="9.140625" style="20"/>
    <col min="14246" max="14246" width="9.28515625" style="20" bestFit="1" customWidth="1"/>
    <col min="14247" max="14247" width="14.28515625" style="20" bestFit="1" customWidth="1"/>
    <col min="14248" max="14248" width="9.28515625" style="20" bestFit="1" customWidth="1"/>
    <col min="14249" max="14249" width="9.140625" style="20"/>
    <col min="14250" max="14251" width="9.28515625" style="20" bestFit="1" customWidth="1"/>
    <col min="14252" max="14253" width="9.140625" style="20"/>
    <col min="14254" max="14254" width="9.28515625" style="20" bestFit="1" customWidth="1"/>
    <col min="14255" max="14255" width="14.28515625" style="20" bestFit="1" customWidth="1"/>
    <col min="14256" max="14256" width="9.28515625" style="20" bestFit="1" customWidth="1"/>
    <col min="14257" max="14257" width="9.140625" style="20"/>
    <col min="14258" max="14259" width="9.28515625" style="20" bestFit="1" customWidth="1"/>
    <col min="14260" max="14261" width="9.140625" style="20"/>
    <col min="14262" max="14262" width="9.28515625" style="20" bestFit="1" customWidth="1"/>
    <col min="14263" max="14263" width="14.28515625" style="20" bestFit="1" customWidth="1"/>
    <col min="14264" max="14264" width="9.28515625" style="20" bestFit="1" customWidth="1"/>
    <col min="14265" max="14265" width="9.140625" style="20"/>
    <col min="14266" max="14267" width="9.28515625" style="20" bestFit="1" customWidth="1"/>
    <col min="14268" max="14269" width="9.140625" style="20"/>
    <col min="14270" max="14270" width="9.28515625" style="20" bestFit="1" customWidth="1"/>
    <col min="14271" max="14271" width="14.28515625" style="20" bestFit="1" customWidth="1"/>
    <col min="14272" max="14272" width="9.28515625" style="20" bestFit="1" customWidth="1"/>
    <col min="14273" max="14273" width="9.140625" style="20"/>
    <col min="14274" max="14275" width="9.28515625" style="20" bestFit="1" customWidth="1"/>
    <col min="14276" max="14277" width="9.140625" style="20"/>
    <col min="14278" max="14278" width="9.28515625" style="20" bestFit="1" customWidth="1"/>
    <col min="14279" max="14279" width="14.28515625" style="20" bestFit="1" customWidth="1"/>
    <col min="14280" max="14280" width="9.28515625" style="20" bestFit="1" customWidth="1"/>
    <col min="14281" max="14281" width="9.140625" style="20"/>
    <col min="14282" max="14283" width="9.28515625" style="20" bestFit="1" customWidth="1"/>
    <col min="14284" max="14285" width="9.140625" style="20"/>
    <col min="14286" max="14286" width="9.28515625" style="20" bestFit="1" customWidth="1"/>
    <col min="14287" max="14287" width="14.28515625" style="20" bestFit="1" customWidth="1"/>
    <col min="14288" max="14288" width="9.28515625" style="20" bestFit="1" customWidth="1"/>
    <col min="14289" max="14289" width="9.140625" style="20"/>
    <col min="14290" max="14291" width="9.28515625" style="20" bestFit="1" customWidth="1"/>
    <col min="14292" max="14293" width="9.140625" style="20"/>
    <col min="14294" max="14294" width="9.28515625" style="20" bestFit="1" customWidth="1"/>
    <col min="14295" max="14295" width="14.28515625" style="20" bestFit="1" customWidth="1"/>
    <col min="14296" max="14296" width="9.28515625" style="20" bestFit="1" customWidth="1"/>
    <col min="14297" max="14297" width="9.140625" style="20"/>
    <col min="14298" max="14299" width="9.28515625" style="20" bestFit="1" customWidth="1"/>
    <col min="14300" max="14301" width="9.140625" style="20"/>
    <col min="14302" max="14302" width="9.28515625" style="20" bestFit="1" customWidth="1"/>
    <col min="14303" max="14303" width="14.28515625" style="20" bestFit="1" customWidth="1"/>
    <col min="14304" max="14304" width="9.28515625" style="20" bestFit="1" customWidth="1"/>
    <col min="14305" max="14305" width="9.140625" style="20"/>
    <col min="14306" max="14307" width="9.28515625" style="20" bestFit="1" customWidth="1"/>
    <col min="14308" max="14309" width="9.140625" style="20"/>
    <col min="14310" max="14310" width="9.28515625" style="20" bestFit="1" customWidth="1"/>
    <col min="14311" max="14311" width="14.28515625" style="20" bestFit="1" customWidth="1"/>
    <col min="14312" max="14312" width="9.28515625" style="20" bestFit="1" customWidth="1"/>
    <col min="14313" max="14313" width="9.140625" style="20"/>
    <col min="14314" max="14315" width="9.28515625" style="20" bestFit="1" customWidth="1"/>
    <col min="14316" max="14317" width="9.140625" style="20"/>
    <col min="14318" max="14318" width="9.28515625" style="20" bestFit="1" customWidth="1"/>
    <col min="14319" max="14319" width="14.28515625" style="20" bestFit="1" customWidth="1"/>
    <col min="14320" max="14320" width="9.28515625" style="20" bestFit="1" customWidth="1"/>
    <col min="14321" max="14321" width="9.140625" style="20"/>
    <col min="14322" max="14323" width="9.28515625" style="20" bestFit="1" customWidth="1"/>
    <col min="14324" max="14325" width="9.140625" style="20"/>
    <col min="14326" max="14326" width="9.28515625" style="20" bestFit="1" customWidth="1"/>
    <col min="14327" max="14327" width="14.28515625" style="20" bestFit="1" customWidth="1"/>
    <col min="14328" max="14328" width="9.28515625" style="20" bestFit="1" customWidth="1"/>
    <col min="14329" max="14329" width="9.140625" style="20"/>
    <col min="14330" max="14331" width="9.28515625" style="20" bestFit="1" customWidth="1"/>
    <col min="14332" max="14333" width="9.140625" style="20"/>
    <col min="14334" max="14334" width="9.28515625" style="20" bestFit="1" customWidth="1"/>
    <col min="14335" max="14335" width="14.28515625" style="20" bestFit="1" customWidth="1"/>
    <col min="14336" max="14336" width="9.28515625" style="20" bestFit="1" customWidth="1"/>
    <col min="14337" max="14337" width="9.140625" style="20"/>
    <col min="14338" max="14339" width="9.28515625" style="20" bestFit="1" customWidth="1"/>
    <col min="14340" max="14341" width="9.140625" style="20"/>
    <col min="14342" max="14342" width="9.28515625" style="20" bestFit="1" customWidth="1"/>
    <col min="14343" max="14343" width="14.28515625" style="20" bestFit="1" customWidth="1"/>
    <col min="14344" max="14344" width="9.28515625" style="20" bestFit="1" customWidth="1"/>
    <col min="14345" max="14345" width="9.140625" style="20"/>
    <col min="14346" max="14347" width="9.28515625" style="20" bestFit="1" customWidth="1"/>
    <col min="14348" max="14349" width="9.140625" style="20"/>
    <col min="14350" max="14350" width="9.28515625" style="20" bestFit="1" customWidth="1"/>
    <col min="14351" max="14351" width="14.28515625" style="20" bestFit="1" customWidth="1"/>
    <col min="14352" max="14352" width="9.28515625" style="20" bestFit="1" customWidth="1"/>
    <col min="14353" max="14353" width="9.140625" style="20"/>
    <col min="14354" max="14355" width="9.28515625" style="20" bestFit="1" customWidth="1"/>
    <col min="14356" max="14357" width="9.140625" style="20"/>
    <col min="14358" max="14358" width="9.28515625" style="20" bestFit="1" customWidth="1"/>
    <col min="14359" max="14359" width="14.28515625" style="20" bestFit="1" customWidth="1"/>
    <col min="14360" max="14360" width="9.28515625" style="20" bestFit="1" customWidth="1"/>
    <col min="14361" max="14361" width="9.140625" style="20"/>
    <col min="14362" max="14363" width="9.28515625" style="20" bestFit="1" customWidth="1"/>
    <col min="14364" max="14365" width="9.140625" style="20"/>
    <col min="14366" max="14366" width="9.28515625" style="20" bestFit="1" customWidth="1"/>
    <col min="14367" max="14367" width="14.28515625" style="20" bestFit="1" customWidth="1"/>
    <col min="14368" max="14368" width="9.28515625" style="20" bestFit="1" customWidth="1"/>
    <col min="14369" max="14369" width="9.140625" style="20"/>
    <col min="14370" max="14371" width="9.28515625" style="20" bestFit="1" customWidth="1"/>
    <col min="14372" max="14373" width="9.140625" style="20"/>
    <col min="14374" max="14374" width="9.28515625" style="20" bestFit="1" customWidth="1"/>
    <col min="14375" max="14375" width="14.28515625" style="20" bestFit="1" customWidth="1"/>
    <col min="14376" max="14376" width="9.28515625" style="20" bestFit="1" customWidth="1"/>
    <col min="14377" max="14377" width="9.140625" style="20"/>
    <col min="14378" max="14379" width="9.28515625" style="20" bestFit="1" customWidth="1"/>
    <col min="14380" max="14381" width="9.140625" style="20"/>
    <col min="14382" max="14382" width="9.28515625" style="20" bestFit="1" customWidth="1"/>
    <col min="14383" max="14383" width="14.28515625" style="20" bestFit="1" customWidth="1"/>
    <col min="14384" max="14384" width="9.28515625" style="20" bestFit="1" customWidth="1"/>
    <col min="14385" max="14385" width="9.140625" style="20"/>
    <col min="14386" max="14387" width="9.28515625" style="20" bestFit="1" customWidth="1"/>
    <col min="14388" max="14389" width="9.140625" style="20"/>
    <col min="14390" max="14390" width="9.28515625" style="20" bestFit="1" customWidth="1"/>
    <col min="14391" max="14391" width="14.28515625" style="20" bestFit="1" customWidth="1"/>
    <col min="14392" max="14392" width="9.28515625" style="20" bestFit="1" customWidth="1"/>
    <col min="14393" max="14393" width="9.140625" style="20"/>
    <col min="14394" max="14395" width="9.28515625" style="20" bestFit="1" customWidth="1"/>
    <col min="14396" max="14397" width="9.140625" style="20"/>
    <col min="14398" max="14398" width="9.28515625" style="20" bestFit="1" customWidth="1"/>
    <col min="14399" max="14399" width="14.28515625" style="20" bestFit="1" customWidth="1"/>
    <col min="14400" max="14400" width="9.28515625" style="20" bestFit="1" customWidth="1"/>
    <col min="14401" max="14401" width="9.140625" style="20"/>
    <col min="14402" max="14403" width="9.28515625" style="20" bestFit="1" customWidth="1"/>
    <col min="14404" max="14405" width="9.140625" style="20"/>
    <col min="14406" max="14406" width="9.28515625" style="20" bestFit="1" customWidth="1"/>
    <col min="14407" max="14407" width="14.28515625" style="20" bestFit="1" customWidth="1"/>
    <col min="14408" max="14408" width="9.28515625" style="20" bestFit="1" customWidth="1"/>
    <col min="14409" max="14409" width="9.140625" style="20"/>
    <col min="14410" max="14411" width="9.28515625" style="20" bestFit="1" customWidth="1"/>
    <col min="14412" max="14413" width="9.140625" style="20"/>
    <col min="14414" max="14414" width="9.28515625" style="20" bestFit="1" customWidth="1"/>
    <col min="14415" max="14415" width="14.28515625" style="20" bestFit="1" customWidth="1"/>
    <col min="14416" max="14416" width="9.28515625" style="20" bestFit="1" customWidth="1"/>
    <col min="14417" max="14417" width="9.140625" style="20"/>
    <col min="14418" max="14419" width="9.28515625" style="20" bestFit="1" customWidth="1"/>
    <col min="14420" max="14421" width="9.140625" style="20"/>
    <col min="14422" max="14422" width="9.28515625" style="20" bestFit="1" customWidth="1"/>
    <col min="14423" max="14423" width="14.28515625" style="20" bestFit="1" customWidth="1"/>
    <col min="14424" max="14424" width="9.28515625" style="20" bestFit="1" customWidth="1"/>
    <col min="14425" max="14425" width="9.140625" style="20"/>
    <col min="14426" max="14427" width="9.28515625" style="20" bestFit="1" customWidth="1"/>
    <col min="14428" max="14429" width="9.140625" style="20"/>
    <col min="14430" max="14430" width="9.28515625" style="20" bestFit="1" customWidth="1"/>
    <col min="14431" max="14431" width="14.28515625" style="20" bestFit="1" customWidth="1"/>
    <col min="14432" max="14432" width="9.28515625" style="20" bestFit="1" customWidth="1"/>
    <col min="14433" max="14433" width="9.140625" style="20"/>
    <col min="14434" max="14435" width="9.28515625" style="20" bestFit="1" customWidth="1"/>
    <col min="14436" max="14437" width="9.140625" style="20"/>
    <col min="14438" max="14438" width="9.28515625" style="20" bestFit="1" customWidth="1"/>
    <col min="14439" max="14439" width="14.28515625" style="20" bestFit="1" customWidth="1"/>
    <col min="14440" max="14440" width="9.28515625" style="20" bestFit="1" customWidth="1"/>
    <col min="14441" max="14441" width="9.140625" style="20"/>
    <col min="14442" max="14443" width="9.28515625" style="20" bestFit="1" customWidth="1"/>
    <col min="14444" max="14445" width="9.140625" style="20"/>
    <col min="14446" max="14446" width="9.28515625" style="20" bestFit="1" customWidth="1"/>
    <col min="14447" max="14447" width="14.28515625" style="20" bestFit="1" customWidth="1"/>
    <col min="14448" max="14448" width="9.28515625" style="20" bestFit="1" customWidth="1"/>
    <col min="14449" max="14449" width="9.140625" style="20"/>
    <col min="14450" max="14451" width="9.28515625" style="20" bestFit="1" customWidth="1"/>
    <col min="14452" max="14453" width="9.140625" style="20"/>
    <col min="14454" max="14454" width="9.28515625" style="20" bestFit="1" customWidth="1"/>
    <col min="14455" max="14455" width="14.28515625" style="20" bestFit="1" customWidth="1"/>
    <col min="14456" max="14456" width="9.28515625" style="20" bestFit="1" customWidth="1"/>
    <col min="14457" max="14457" width="9.140625" style="20"/>
    <col min="14458" max="14459" width="9.28515625" style="20" bestFit="1" customWidth="1"/>
    <col min="14460" max="14461" width="9.140625" style="20"/>
    <col min="14462" max="14462" width="9.28515625" style="20" bestFit="1" customWidth="1"/>
    <col min="14463" max="14463" width="14.28515625" style="20" bestFit="1" customWidth="1"/>
    <col min="14464" max="14464" width="9.28515625" style="20" bestFit="1" customWidth="1"/>
    <col min="14465" max="14465" width="9.140625" style="20"/>
    <col min="14466" max="14467" width="9.28515625" style="20" bestFit="1" customWidth="1"/>
    <col min="14468" max="14469" width="9.140625" style="20"/>
    <col min="14470" max="14470" width="9.28515625" style="20" bestFit="1" customWidth="1"/>
    <col min="14471" max="14471" width="14.28515625" style="20" bestFit="1" customWidth="1"/>
    <col min="14472" max="14472" width="9.28515625" style="20" bestFit="1" customWidth="1"/>
    <col min="14473" max="14473" width="9.140625" style="20"/>
    <col min="14474" max="14475" width="9.28515625" style="20" bestFit="1" customWidth="1"/>
    <col min="14476" max="14477" width="9.140625" style="20"/>
    <col min="14478" max="14478" width="9.28515625" style="20" bestFit="1" customWidth="1"/>
    <col min="14479" max="14479" width="14.28515625" style="20" bestFit="1" customWidth="1"/>
    <col min="14480" max="14480" width="9.28515625" style="20" bestFit="1" customWidth="1"/>
    <col min="14481" max="14481" width="9.140625" style="20"/>
    <col min="14482" max="14483" width="9.28515625" style="20" bestFit="1" customWidth="1"/>
    <col min="14484" max="14485" width="9.140625" style="20"/>
    <col min="14486" max="14486" width="9.28515625" style="20" bestFit="1" customWidth="1"/>
    <col min="14487" max="14487" width="14.28515625" style="20" bestFit="1" customWidth="1"/>
    <col min="14488" max="14488" width="9.28515625" style="20" bestFit="1" customWidth="1"/>
    <col min="14489" max="14489" width="9.140625" style="20"/>
    <col min="14490" max="14491" width="9.28515625" style="20" bestFit="1" customWidth="1"/>
    <col min="14492" max="14493" width="9.140625" style="20"/>
    <col min="14494" max="14494" width="9.28515625" style="20" bestFit="1" customWidth="1"/>
    <col min="14495" max="14495" width="14.28515625" style="20" bestFit="1" customWidth="1"/>
    <col min="14496" max="14496" width="9.28515625" style="20" bestFit="1" customWidth="1"/>
    <col min="14497" max="14497" width="9.140625" style="20"/>
    <col min="14498" max="14499" width="9.28515625" style="20" bestFit="1" customWidth="1"/>
    <col min="14500" max="14501" width="9.140625" style="20"/>
    <col min="14502" max="14502" width="9.28515625" style="20" bestFit="1" customWidth="1"/>
    <col min="14503" max="14503" width="14.28515625" style="20" bestFit="1" customWidth="1"/>
    <col min="14504" max="14504" width="9.28515625" style="20" bestFit="1" customWidth="1"/>
    <col min="14505" max="14505" width="9.140625" style="20"/>
    <col min="14506" max="14507" width="9.28515625" style="20" bestFit="1" customWidth="1"/>
    <col min="14508" max="14509" width="9.140625" style="20"/>
    <col min="14510" max="14510" width="9.28515625" style="20" bestFit="1" customWidth="1"/>
    <col min="14511" max="14511" width="14.28515625" style="20" bestFit="1" customWidth="1"/>
    <col min="14512" max="14512" width="9.28515625" style="20" bestFit="1" customWidth="1"/>
    <col min="14513" max="14513" width="9.140625" style="20"/>
    <col min="14514" max="14515" width="9.28515625" style="20" bestFit="1" customWidth="1"/>
    <col min="14516" max="14517" width="9.140625" style="20"/>
    <col min="14518" max="14518" width="9.28515625" style="20" bestFit="1" customWidth="1"/>
    <col min="14519" max="14519" width="14.28515625" style="20" bestFit="1" customWidth="1"/>
    <col min="14520" max="14520" width="9.28515625" style="20" bestFit="1" customWidth="1"/>
    <col min="14521" max="14521" width="9.140625" style="20"/>
    <col min="14522" max="14523" width="9.28515625" style="20" bestFit="1" customWidth="1"/>
    <col min="14524" max="14525" width="9.140625" style="20"/>
    <col min="14526" max="14526" width="9.28515625" style="20" bestFit="1" customWidth="1"/>
    <col min="14527" max="14527" width="14.28515625" style="20" bestFit="1" customWidth="1"/>
    <col min="14528" max="14528" width="9.28515625" style="20" bestFit="1" customWidth="1"/>
    <col min="14529" max="14529" width="9.140625" style="20"/>
    <col min="14530" max="14531" width="9.28515625" style="20" bestFit="1" customWidth="1"/>
    <col min="14532" max="14533" width="9.140625" style="20"/>
    <col min="14534" max="14534" width="9.28515625" style="20" bestFit="1" customWidth="1"/>
    <col min="14535" max="14535" width="14.28515625" style="20" bestFit="1" customWidth="1"/>
    <col min="14536" max="14536" width="9.28515625" style="20" bestFit="1" customWidth="1"/>
    <col min="14537" max="14537" width="9.140625" style="20"/>
    <col min="14538" max="14539" width="9.28515625" style="20" bestFit="1" customWidth="1"/>
    <col min="14540" max="14541" width="9.140625" style="20"/>
    <col min="14542" max="14542" width="9.28515625" style="20" bestFit="1" customWidth="1"/>
    <col min="14543" max="14543" width="14.28515625" style="20" bestFit="1" customWidth="1"/>
    <col min="14544" max="14544" width="9.28515625" style="20" bestFit="1" customWidth="1"/>
    <col min="14545" max="14545" width="9.140625" style="20"/>
    <col min="14546" max="14547" width="9.28515625" style="20" bestFit="1" customWidth="1"/>
    <col min="14548" max="14549" width="9.140625" style="20"/>
    <col min="14550" max="14550" width="9.28515625" style="20" bestFit="1" customWidth="1"/>
    <col min="14551" max="14551" width="14.28515625" style="20" bestFit="1" customWidth="1"/>
    <col min="14552" max="14552" width="9.28515625" style="20" bestFit="1" customWidth="1"/>
    <col min="14553" max="14553" width="9.140625" style="20"/>
    <col min="14554" max="14555" width="9.28515625" style="20" bestFit="1" customWidth="1"/>
    <col min="14556" max="14557" width="9.140625" style="20"/>
    <col min="14558" max="14558" width="9.28515625" style="20" bestFit="1" customWidth="1"/>
    <col min="14559" max="14559" width="14.28515625" style="20" bestFit="1" customWidth="1"/>
    <col min="14560" max="14560" width="9.28515625" style="20" bestFit="1" customWidth="1"/>
    <col min="14561" max="14561" width="9.140625" style="20"/>
    <col min="14562" max="14563" width="9.28515625" style="20" bestFit="1" customWidth="1"/>
    <col min="14564" max="14565" width="9.140625" style="20"/>
    <col min="14566" max="14566" width="9.28515625" style="20" bestFit="1" customWidth="1"/>
    <col min="14567" max="14567" width="14.28515625" style="20" bestFit="1" customWidth="1"/>
    <col min="14568" max="14568" width="9.28515625" style="20" bestFit="1" customWidth="1"/>
    <col min="14569" max="14569" width="9.140625" style="20"/>
    <col min="14570" max="14571" width="9.28515625" style="20" bestFit="1" customWidth="1"/>
    <col min="14572" max="14573" width="9.140625" style="20"/>
    <col min="14574" max="14574" width="9.28515625" style="20" bestFit="1" customWidth="1"/>
    <col min="14575" max="14575" width="14.28515625" style="20" bestFit="1" customWidth="1"/>
    <col min="14576" max="14576" width="9.28515625" style="20" bestFit="1" customWidth="1"/>
    <col min="14577" max="14577" width="9.140625" style="20"/>
    <col min="14578" max="14579" width="9.28515625" style="20" bestFit="1" customWidth="1"/>
    <col min="14580" max="14581" width="9.140625" style="20"/>
    <col min="14582" max="14582" width="9.28515625" style="20" bestFit="1" customWidth="1"/>
    <col min="14583" max="14583" width="14.28515625" style="20" bestFit="1" customWidth="1"/>
    <col min="14584" max="14584" width="9.28515625" style="20" bestFit="1" customWidth="1"/>
    <col min="14585" max="14585" width="9.140625" style="20"/>
    <col min="14586" max="14587" width="9.28515625" style="20" bestFit="1" customWidth="1"/>
    <col min="14588" max="14589" width="9.140625" style="20"/>
    <col min="14590" max="14590" width="9.28515625" style="20" bestFit="1" customWidth="1"/>
    <col min="14591" max="14591" width="14.28515625" style="20" bestFit="1" customWidth="1"/>
    <col min="14592" max="14592" width="9.28515625" style="20" bestFit="1" customWidth="1"/>
    <col min="14593" max="14593" width="9.140625" style="20"/>
    <col min="14594" max="14595" width="9.28515625" style="20" bestFit="1" customWidth="1"/>
    <col min="14596" max="14597" width="9.140625" style="20"/>
    <col min="14598" max="14598" width="9.28515625" style="20" bestFit="1" customWidth="1"/>
    <col min="14599" max="14599" width="14.28515625" style="20" bestFit="1" customWidth="1"/>
    <col min="14600" max="14600" width="9.28515625" style="20" bestFit="1" customWidth="1"/>
    <col min="14601" max="14601" width="9.140625" style="20"/>
    <col min="14602" max="14603" width="9.28515625" style="20" bestFit="1" customWidth="1"/>
    <col min="14604" max="14605" width="9.140625" style="20"/>
    <col min="14606" max="14606" width="9.28515625" style="20" bestFit="1" customWidth="1"/>
    <col min="14607" max="14607" width="14.28515625" style="20" bestFit="1" customWidth="1"/>
    <col min="14608" max="14608" width="9.28515625" style="20" bestFit="1" customWidth="1"/>
    <col min="14609" max="14609" width="9.140625" style="20"/>
    <col min="14610" max="14611" width="9.28515625" style="20" bestFit="1" customWidth="1"/>
    <col min="14612" max="14613" width="9.140625" style="20"/>
    <col min="14614" max="14614" width="9.28515625" style="20" bestFit="1" customWidth="1"/>
    <col min="14615" max="14615" width="14.28515625" style="20" bestFit="1" customWidth="1"/>
    <col min="14616" max="14616" width="9.28515625" style="20" bestFit="1" customWidth="1"/>
    <col min="14617" max="14617" width="9.140625" style="20"/>
    <col min="14618" max="14619" width="9.28515625" style="20" bestFit="1" customWidth="1"/>
    <col min="14620" max="14621" width="9.140625" style="20"/>
    <col min="14622" max="14622" width="9.28515625" style="20" bestFit="1" customWidth="1"/>
    <col min="14623" max="14623" width="14.28515625" style="20" bestFit="1" customWidth="1"/>
    <col min="14624" max="14624" width="9.28515625" style="20" bestFit="1" customWidth="1"/>
    <col min="14625" max="14625" width="9.140625" style="20"/>
    <col min="14626" max="14627" width="9.28515625" style="20" bestFit="1" customWidth="1"/>
    <col min="14628" max="14629" width="9.140625" style="20"/>
    <col min="14630" max="14630" width="9.28515625" style="20" bestFit="1" customWidth="1"/>
    <col min="14631" max="14631" width="14.28515625" style="20" bestFit="1" customWidth="1"/>
    <col min="14632" max="14632" width="9.28515625" style="20" bestFit="1" customWidth="1"/>
    <col min="14633" max="14633" width="9.140625" style="20"/>
    <col min="14634" max="14635" width="9.28515625" style="20" bestFit="1" customWidth="1"/>
    <col min="14636" max="14637" width="9.140625" style="20"/>
    <col min="14638" max="14638" width="9.28515625" style="20" bestFit="1" customWidth="1"/>
    <col min="14639" max="14639" width="14.28515625" style="20" bestFit="1" customWidth="1"/>
    <col min="14640" max="14640" width="9.28515625" style="20" bestFit="1" customWidth="1"/>
    <col min="14641" max="14641" width="9.140625" style="20"/>
    <col min="14642" max="14643" width="9.28515625" style="20" bestFit="1" customWidth="1"/>
    <col min="14644" max="14645" width="9.140625" style="20"/>
    <col min="14646" max="14646" width="9.28515625" style="20" bestFit="1" customWidth="1"/>
    <col min="14647" max="14647" width="14.28515625" style="20" bestFit="1" customWidth="1"/>
    <col min="14648" max="14648" width="9.28515625" style="20" bestFit="1" customWidth="1"/>
    <col min="14649" max="14649" width="9.140625" style="20"/>
    <col min="14650" max="14651" width="9.28515625" style="20" bestFit="1" customWidth="1"/>
    <col min="14652" max="14653" width="9.140625" style="20"/>
    <col min="14654" max="14654" width="9.28515625" style="20" bestFit="1" customWidth="1"/>
    <col min="14655" max="14655" width="14.28515625" style="20" bestFit="1" customWidth="1"/>
    <col min="14656" max="14656" width="9.28515625" style="20" bestFit="1" customWidth="1"/>
    <col min="14657" max="14657" width="9.140625" style="20"/>
    <col min="14658" max="14659" width="9.28515625" style="20" bestFit="1" customWidth="1"/>
    <col min="14660" max="14661" width="9.140625" style="20"/>
    <col min="14662" max="14662" width="9.28515625" style="20" bestFit="1" customWidth="1"/>
    <col min="14663" max="14663" width="14.28515625" style="20" bestFit="1" customWidth="1"/>
    <col min="14664" max="14664" width="9.28515625" style="20" bestFit="1" customWidth="1"/>
    <col min="14665" max="14665" width="9.140625" style="20"/>
    <col min="14666" max="14667" width="9.28515625" style="20" bestFit="1" customWidth="1"/>
    <col min="14668" max="14669" width="9.140625" style="20"/>
    <col min="14670" max="14670" width="9.28515625" style="20" bestFit="1" customWidth="1"/>
    <col min="14671" max="14671" width="14.28515625" style="20" bestFit="1" customWidth="1"/>
    <col min="14672" max="14672" width="9.28515625" style="20" bestFit="1" customWidth="1"/>
    <col min="14673" max="14673" width="9.140625" style="20"/>
    <col min="14674" max="14675" width="9.28515625" style="20" bestFit="1" customWidth="1"/>
    <col min="14676" max="14677" width="9.140625" style="20"/>
    <col min="14678" max="14678" width="9.28515625" style="20" bestFit="1" customWidth="1"/>
    <col min="14679" max="14679" width="14.28515625" style="20" bestFit="1" customWidth="1"/>
    <col min="14680" max="14680" width="9.28515625" style="20" bestFit="1" customWidth="1"/>
    <col min="14681" max="14681" width="9.140625" style="20"/>
    <col min="14682" max="14683" width="9.28515625" style="20" bestFit="1" customWidth="1"/>
    <col min="14684" max="14685" width="9.140625" style="20"/>
    <col min="14686" max="14686" width="9.28515625" style="20" bestFit="1" customWidth="1"/>
    <col min="14687" max="14687" width="14.28515625" style="20" bestFit="1" customWidth="1"/>
    <col min="14688" max="14688" width="9.28515625" style="20" bestFit="1" customWidth="1"/>
    <col min="14689" max="14689" width="9.140625" style="20"/>
    <col min="14690" max="14691" width="9.28515625" style="20" bestFit="1" customWidth="1"/>
    <col min="14692" max="14693" width="9.140625" style="20"/>
    <col min="14694" max="14694" width="9.28515625" style="20" bestFit="1" customWidth="1"/>
    <col min="14695" max="14695" width="14.28515625" style="20" bestFit="1" customWidth="1"/>
    <col min="14696" max="14696" width="9.28515625" style="20" bestFit="1" customWidth="1"/>
    <col min="14697" max="14697" width="9.140625" style="20"/>
    <col min="14698" max="14699" width="9.28515625" style="20" bestFit="1" customWidth="1"/>
    <col min="14700" max="14701" width="9.140625" style="20"/>
    <col min="14702" max="14702" width="9.28515625" style="20" bestFit="1" customWidth="1"/>
    <col min="14703" max="14703" width="14.28515625" style="20" bestFit="1" customWidth="1"/>
    <col min="14704" max="14704" width="9.28515625" style="20" bestFit="1" customWidth="1"/>
    <col min="14705" max="14705" width="9.140625" style="20"/>
    <col min="14706" max="14707" width="9.28515625" style="20" bestFit="1" customWidth="1"/>
    <col min="14708" max="14709" width="9.140625" style="20"/>
    <col min="14710" max="14710" width="9.28515625" style="20" bestFit="1" customWidth="1"/>
    <col min="14711" max="14711" width="14.28515625" style="20" bestFit="1" customWidth="1"/>
    <col min="14712" max="14712" width="9.28515625" style="20" bestFit="1" customWidth="1"/>
    <col min="14713" max="14713" width="9.140625" style="20"/>
    <col min="14714" max="14715" width="9.28515625" style="20" bestFit="1" customWidth="1"/>
    <col min="14716" max="14717" width="9.140625" style="20"/>
    <col min="14718" max="14718" width="9.28515625" style="20" bestFit="1" customWidth="1"/>
    <col min="14719" max="14719" width="14.28515625" style="20" bestFit="1" customWidth="1"/>
    <col min="14720" max="14720" width="9.28515625" style="20" bestFit="1" customWidth="1"/>
    <col min="14721" max="14721" width="9.140625" style="20"/>
    <col min="14722" max="14723" width="9.28515625" style="20" bestFit="1" customWidth="1"/>
    <col min="14724" max="14725" width="9.140625" style="20"/>
    <col min="14726" max="14726" width="9.28515625" style="20" bestFit="1" customWidth="1"/>
    <col min="14727" max="14727" width="14.28515625" style="20" bestFit="1" customWidth="1"/>
    <col min="14728" max="14728" width="9.28515625" style="20" bestFit="1" customWidth="1"/>
    <col min="14729" max="14729" width="9.140625" style="20"/>
    <col min="14730" max="14731" width="9.28515625" style="20" bestFit="1" customWidth="1"/>
    <col min="14732" max="14733" width="9.140625" style="20"/>
    <col min="14734" max="14734" width="9.28515625" style="20" bestFit="1" customWidth="1"/>
    <col min="14735" max="14735" width="14.28515625" style="20" bestFit="1" customWidth="1"/>
    <col min="14736" max="14736" width="9.28515625" style="20" bestFit="1" customWidth="1"/>
    <col min="14737" max="14737" width="9.140625" style="20"/>
    <col min="14738" max="14739" width="9.28515625" style="20" bestFit="1" customWidth="1"/>
    <col min="14740" max="14741" width="9.140625" style="20"/>
    <col min="14742" max="14742" width="9.28515625" style="20" bestFit="1" customWidth="1"/>
    <col min="14743" max="14743" width="14.28515625" style="20" bestFit="1" customWidth="1"/>
    <col min="14744" max="14744" width="9.28515625" style="20" bestFit="1" customWidth="1"/>
    <col min="14745" max="14745" width="9.140625" style="20"/>
    <col min="14746" max="14747" width="9.28515625" style="20" bestFit="1" customWidth="1"/>
    <col min="14748" max="14749" width="9.140625" style="20"/>
    <col min="14750" max="14750" width="9.28515625" style="20" bestFit="1" customWidth="1"/>
    <col min="14751" max="14751" width="14.28515625" style="20" bestFit="1" customWidth="1"/>
    <col min="14752" max="14752" width="9.28515625" style="20" bestFit="1" customWidth="1"/>
    <col min="14753" max="14753" width="9.140625" style="20"/>
    <col min="14754" max="14755" width="9.28515625" style="20" bestFit="1" customWidth="1"/>
    <col min="14756" max="14757" width="9.140625" style="20"/>
    <col min="14758" max="14758" width="9.28515625" style="20" bestFit="1" customWidth="1"/>
    <col min="14759" max="14759" width="14.28515625" style="20" bestFit="1" customWidth="1"/>
    <col min="14760" max="14760" width="9.28515625" style="20" bestFit="1" customWidth="1"/>
    <col min="14761" max="14761" width="9.140625" style="20"/>
    <col min="14762" max="14763" width="9.28515625" style="20" bestFit="1" customWidth="1"/>
    <col min="14764" max="14765" width="9.140625" style="20"/>
    <col min="14766" max="14766" width="9.28515625" style="20" bestFit="1" customWidth="1"/>
    <col min="14767" max="14767" width="14.28515625" style="20" bestFit="1" customWidth="1"/>
    <col min="14768" max="14768" width="9.28515625" style="20" bestFit="1" customWidth="1"/>
    <col min="14769" max="14769" width="9.140625" style="20"/>
    <col min="14770" max="14771" width="9.28515625" style="20" bestFit="1" customWidth="1"/>
    <col min="14772" max="14773" width="9.140625" style="20"/>
    <col min="14774" max="14774" width="9.28515625" style="20" bestFit="1" customWidth="1"/>
    <col min="14775" max="14775" width="14.28515625" style="20" bestFit="1" customWidth="1"/>
    <col min="14776" max="14776" width="9.28515625" style="20" bestFit="1" customWidth="1"/>
    <col min="14777" max="14777" width="9.140625" style="20"/>
    <col min="14778" max="14779" width="9.28515625" style="20" bestFit="1" customWidth="1"/>
    <col min="14780" max="14781" width="9.140625" style="20"/>
    <col min="14782" max="14782" width="9.28515625" style="20" bestFit="1" customWidth="1"/>
    <col min="14783" max="14783" width="14.28515625" style="20" bestFit="1" customWidth="1"/>
    <col min="14784" max="14784" width="9.28515625" style="20" bestFit="1" customWidth="1"/>
    <col min="14785" max="14785" width="9.140625" style="20"/>
    <col min="14786" max="14787" width="9.28515625" style="20" bestFit="1" customWidth="1"/>
    <col min="14788" max="14789" width="9.140625" style="20"/>
    <col min="14790" max="14790" width="9.28515625" style="20" bestFit="1" customWidth="1"/>
    <col min="14791" max="14791" width="14.28515625" style="20" bestFit="1" customWidth="1"/>
    <col min="14792" max="14792" width="9.28515625" style="20" bestFit="1" customWidth="1"/>
    <col min="14793" max="14793" width="9.140625" style="20"/>
    <col min="14794" max="14795" width="9.28515625" style="20" bestFit="1" customWidth="1"/>
    <col min="14796" max="14797" width="9.140625" style="20"/>
    <col min="14798" max="14798" width="9.28515625" style="20" bestFit="1" customWidth="1"/>
    <col min="14799" max="14799" width="14.28515625" style="20" bestFit="1" customWidth="1"/>
    <col min="14800" max="14800" width="9.28515625" style="20" bestFit="1" customWidth="1"/>
    <col min="14801" max="14801" width="9.140625" style="20"/>
    <col min="14802" max="14803" width="9.28515625" style="20" bestFit="1" customWidth="1"/>
    <col min="14804" max="14805" width="9.140625" style="20"/>
    <col min="14806" max="14806" width="9.28515625" style="20" bestFit="1" customWidth="1"/>
    <col min="14807" max="14807" width="14.28515625" style="20" bestFit="1" customWidth="1"/>
    <col min="14808" max="14808" width="9.28515625" style="20" bestFit="1" customWidth="1"/>
    <col min="14809" max="14809" width="9.140625" style="20"/>
    <col min="14810" max="14811" width="9.28515625" style="20" bestFit="1" customWidth="1"/>
    <col min="14812" max="14813" width="9.140625" style="20"/>
    <col min="14814" max="14814" width="9.28515625" style="20" bestFit="1" customWidth="1"/>
    <col min="14815" max="14815" width="14.28515625" style="20" bestFit="1" customWidth="1"/>
    <col min="14816" max="14816" width="9.28515625" style="20" bestFit="1" customWidth="1"/>
    <col min="14817" max="14817" width="9.140625" style="20"/>
    <col min="14818" max="14819" width="9.28515625" style="20" bestFit="1" customWidth="1"/>
    <col min="14820" max="14821" width="9.140625" style="20"/>
    <col min="14822" max="14822" width="9.28515625" style="20" bestFit="1" customWidth="1"/>
    <col min="14823" max="14823" width="14.28515625" style="20" bestFit="1" customWidth="1"/>
    <col min="14824" max="14824" width="9.28515625" style="20" bestFit="1" customWidth="1"/>
    <col min="14825" max="14825" width="9.140625" style="20"/>
    <col min="14826" max="14827" width="9.28515625" style="20" bestFit="1" customWidth="1"/>
    <col min="14828" max="14829" width="9.140625" style="20"/>
    <col min="14830" max="14830" width="9.28515625" style="20" bestFit="1" customWidth="1"/>
    <col min="14831" max="14831" width="14.28515625" style="20" bestFit="1" customWidth="1"/>
    <col min="14832" max="14832" width="9.28515625" style="20" bestFit="1" customWidth="1"/>
    <col min="14833" max="14833" width="9.140625" style="20"/>
    <col min="14834" max="14835" width="9.28515625" style="20" bestFit="1" customWidth="1"/>
    <col min="14836" max="14837" width="9.140625" style="20"/>
    <col min="14838" max="14838" width="9.28515625" style="20" bestFit="1" customWidth="1"/>
    <col min="14839" max="14839" width="14.28515625" style="20" bestFit="1" customWidth="1"/>
    <col min="14840" max="14840" width="9.28515625" style="20" bestFit="1" customWidth="1"/>
    <col min="14841" max="14841" width="9.140625" style="20"/>
    <col min="14842" max="14843" width="9.28515625" style="20" bestFit="1" customWidth="1"/>
    <col min="14844" max="14845" width="9.140625" style="20"/>
    <col min="14846" max="14846" width="9.28515625" style="20" bestFit="1" customWidth="1"/>
    <col min="14847" max="14847" width="14.28515625" style="20" bestFit="1" customWidth="1"/>
    <col min="14848" max="14848" width="9.28515625" style="20" bestFit="1" customWidth="1"/>
    <col min="14849" max="14849" width="9.140625" style="20"/>
    <col min="14850" max="14851" width="9.28515625" style="20" bestFit="1" customWidth="1"/>
    <col min="14852" max="14853" width="9.140625" style="20"/>
    <col min="14854" max="14854" width="9.28515625" style="20" bestFit="1" customWidth="1"/>
    <col min="14855" max="14855" width="14.28515625" style="20" bestFit="1" customWidth="1"/>
    <col min="14856" max="14856" width="9.28515625" style="20" bestFit="1" customWidth="1"/>
    <col min="14857" max="14857" width="9.140625" style="20"/>
    <col min="14858" max="14859" width="9.28515625" style="20" bestFit="1" customWidth="1"/>
    <col min="14860" max="14861" width="9.140625" style="20"/>
    <col min="14862" max="14862" width="9.28515625" style="20" bestFit="1" customWidth="1"/>
    <col min="14863" max="14863" width="14.28515625" style="20" bestFit="1" customWidth="1"/>
    <col min="14864" max="14864" width="9.28515625" style="20" bestFit="1" customWidth="1"/>
    <col min="14865" max="14865" width="9.140625" style="20"/>
    <col min="14866" max="14867" width="9.28515625" style="20" bestFit="1" customWidth="1"/>
    <col min="14868" max="14869" width="9.140625" style="20"/>
    <col min="14870" max="14870" width="9.28515625" style="20" bestFit="1" customWidth="1"/>
    <col min="14871" max="14871" width="14.28515625" style="20" bestFit="1" customWidth="1"/>
    <col min="14872" max="14872" width="9.28515625" style="20" bestFit="1" customWidth="1"/>
    <col min="14873" max="14873" width="9.140625" style="20"/>
    <col min="14874" max="14875" width="9.28515625" style="20" bestFit="1" customWidth="1"/>
    <col min="14876" max="14877" width="9.140625" style="20"/>
    <col min="14878" max="14878" width="9.28515625" style="20" bestFit="1" customWidth="1"/>
    <col min="14879" max="14879" width="14.28515625" style="20" bestFit="1" customWidth="1"/>
    <col min="14880" max="14880" width="9.28515625" style="20" bestFit="1" customWidth="1"/>
    <col min="14881" max="14881" width="9.140625" style="20"/>
    <col min="14882" max="14883" width="9.28515625" style="20" bestFit="1" customWidth="1"/>
    <col min="14884" max="14885" width="9.140625" style="20"/>
    <col min="14886" max="14886" width="9.28515625" style="20" bestFit="1" customWidth="1"/>
    <col min="14887" max="14887" width="14.28515625" style="20" bestFit="1" customWidth="1"/>
    <col min="14888" max="14888" width="9.28515625" style="20" bestFit="1" customWidth="1"/>
    <col min="14889" max="14889" width="9.140625" style="20"/>
    <col min="14890" max="14891" width="9.28515625" style="20" bestFit="1" customWidth="1"/>
    <col min="14892" max="14893" width="9.140625" style="20"/>
    <col min="14894" max="14894" width="9.28515625" style="20" bestFit="1" customWidth="1"/>
    <col min="14895" max="14895" width="14.28515625" style="20" bestFit="1" customWidth="1"/>
    <col min="14896" max="14896" width="9.28515625" style="20" bestFit="1" customWidth="1"/>
    <col min="14897" max="14897" width="9.140625" style="20"/>
    <col min="14898" max="14899" width="9.28515625" style="20" bestFit="1" customWidth="1"/>
    <col min="14900" max="14901" width="9.140625" style="20"/>
    <col min="14902" max="14902" width="9.28515625" style="20" bestFit="1" customWidth="1"/>
    <col min="14903" max="14903" width="14.28515625" style="20" bestFit="1" customWidth="1"/>
    <col min="14904" max="14904" width="9.28515625" style="20" bestFit="1" customWidth="1"/>
    <col min="14905" max="14905" width="9.140625" style="20"/>
    <col min="14906" max="14907" width="9.28515625" style="20" bestFit="1" customWidth="1"/>
    <col min="14908" max="14909" width="9.140625" style="20"/>
    <col min="14910" max="14910" width="9.28515625" style="20" bestFit="1" customWidth="1"/>
    <col min="14911" max="14911" width="14.28515625" style="20" bestFit="1" customWidth="1"/>
    <col min="14912" max="14912" width="9.28515625" style="20" bestFit="1" customWidth="1"/>
    <col min="14913" max="14913" width="9.140625" style="20"/>
    <col min="14914" max="14915" width="9.28515625" style="20" bestFit="1" customWidth="1"/>
    <col min="14916" max="14917" width="9.140625" style="20"/>
    <col min="14918" max="14918" width="9.28515625" style="20" bestFit="1" customWidth="1"/>
    <col min="14919" max="14919" width="14.28515625" style="20" bestFit="1" customWidth="1"/>
    <col min="14920" max="14920" width="9.28515625" style="20" bestFit="1" customWidth="1"/>
    <col min="14921" max="14921" width="9.140625" style="20"/>
    <col min="14922" max="14923" width="9.28515625" style="20" bestFit="1" customWidth="1"/>
    <col min="14924" max="14925" width="9.140625" style="20"/>
    <col min="14926" max="14926" width="9.28515625" style="20" bestFit="1" customWidth="1"/>
    <col min="14927" max="14927" width="14.28515625" style="20" bestFit="1" customWidth="1"/>
    <col min="14928" max="14928" width="9.28515625" style="20" bestFit="1" customWidth="1"/>
    <col min="14929" max="14929" width="9.140625" style="20"/>
    <col min="14930" max="14931" width="9.28515625" style="20" bestFit="1" customWidth="1"/>
    <col min="14932" max="14933" width="9.140625" style="20"/>
    <col min="14934" max="14934" width="9.28515625" style="20" bestFit="1" customWidth="1"/>
    <col min="14935" max="14935" width="14.28515625" style="20" bestFit="1" customWidth="1"/>
    <col min="14936" max="14936" width="9.28515625" style="20" bestFit="1" customWidth="1"/>
    <col min="14937" max="14937" width="9.140625" style="20"/>
    <col min="14938" max="14939" width="9.28515625" style="20" bestFit="1" customWidth="1"/>
    <col min="14940" max="14941" width="9.140625" style="20"/>
    <col min="14942" max="14942" width="9.28515625" style="20" bestFit="1" customWidth="1"/>
    <col min="14943" max="14943" width="14.28515625" style="20" bestFit="1" customWidth="1"/>
    <col min="14944" max="14944" width="9.28515625" style="20" bestFit="1" customWidth="1"/>
    <col min="14945" max="14945" width="9.140625" style="20"/>
    <col min="14946" max="14947" width="9.28515625" style="20" bestFit="1" customWidth="1"/>
    <col min="14948" max="14949" width="9.140625" style="20"/>
    <col min="14950" max="14950" width="9.28515625" style="20" bestFit="1" customWidth="1"/>
    <col min="14951" max="14951" width="14.28515625" style="20" bestFit="1" customWidth="1"/>
    <col min="14952" max="14952" width="9.28515625" style="20" bestFit="1" customWidth="1"/>
    <col min="14953" max="14953" width="9.140625" style="20"/>
    <col min="14954" max="14955" width="9.28515625" style="20" bestFit="1" customWidth="1"/>
    <col min="14956" max="14957" width="9.140625" style="20"/>
    <col min="14958" max="14958" width="9.28515625" style="20" bestFit="1" customWidth="1"/>
    <col min="14959" max="14959" width="14.28515625" style="20" bestFit="1" customWidth="1"/>
    <col min="14960" max="14960" width="9.28515625" style="20" bestFit="1" customWidth="1"/>
    <col min="14961" max="14961" width="9.140625" style="20"/>
    <col min="14962" max="14963" width="9.28515625" style="20" bestFit="1" customWidth="1"/>
    <col min="14964" max="14965" width="9.140625" style="20"/>
    <col min="14966" max="14966" width="9.28515625" style="20" bestFit="1" customWidth="1"/>
    <col min="14967" max="14967" width="14.28515625" style="20" bestFit="1" customWidth="1"/>
    <col min="14968" max="14968" width="9.28515625" style="20" bestFit="1" customWidth="1"/>
    <col min="14969" max="14969" width="9.140625" style="20"/>
    <col min="14970" max="14971" width="9.28515625" style="20" bestFit="1" customWidth="1"/>
    <col min="14972" max="14973" width="9.140625" style="20"/>
    <col min="14974" max="14974" width="9.28515625" style="20" bestFit="1" customWidth="1"/>
    <col min="14975" max="14975" width="14.28515625" style="20" bestFit="1" customWidth="1"/>
    <col min="14976" max="14976" width="9.28515625" style="20" bestFit="1" customWidth="1"/>
    <col min="14977" max="14977" width="9.140625" style="20"/>
    <col min="14978" max="14979" width="9.28515625" style="20" bestFit="1" customWidth="1"/>
    <col min="14980" max="14981" width="9.140625" style="20"/>
    <col min="14982" max="14982" width="9.28515625" style="20" bestFit="1" customWidth="1"/>
    <col min="14983" max="14983" width="14.28515625" style="20" bestFit="1" customWidth="1"/>
    <col min="14984" max="14984" width="9.28515625" style="20" bestFit="1" customWidth="1"/>
    <col min="14985" max="14985" width="9.140625" style="20"/>
    <col min="14986" max="14987" width="9.28515625" style="20" bestFit="1" customWidth="1"/>
    <col min="14988" max="14989" width="9.140625" style="20"/>
    <col min="14990" max="14990" width="9.28515625" style="20" bestFit="1" customWidth="1"/>
    <col min="14991" max="14991" width="14.28515625" style="20" bestFit="1" customWidth="1"/>
    <col min="14992" max="14992" width="9.28515625" style="20" bestFit="1" customWidth="1"/>
    <col min="14993" max="14993" width="9.140625" style="20"/>
    <col min="14994" max="14995" width="9.28515625" style="20" bestFit="1" customWidth="1"/>
    <col min="14996" max="14997" width="9.140625" style="20"/>
    <col min="14998" max="14998" width="9.28515625" style="20" bestFit="1" customWidth="1"/>
    <col min="14999" max="14999" width="14.28515625" style="20" bestFit="1" customWidth="1"/>
    <col min="15000" max="15000" width="9.28515625" style="20" bestFit="1" customWidth="1"/>
    <col min="15001" max="15001" width="9.140625" style="20"/>
    <col min="15002" max="15003" width="9.28515625" style="20" bestFit="1" customWidth="1"/>
    <col min="15004" max="15005" width="9.140625" style="20"/>
    <col min="15006" max="15006" width="9.28515625" style="20" bestFit="1" customWidth="1"/>
    <col min="15007" max="15007" width="14.28515625" style="20" bestFit="1" customWidth="1"/>
    <col min="15008" max="15008" width="9.28515625" style="20" bestFit="1" customWidth="1"/>
    <col min="15009" max="15009" width="9.140625" style="20"/>
    <col min="15010" max="15011" width="9.28515625" style="20" bestFit="1" customWidth="1"/>
    <col min="15012" max="15013" width="9.140625" style="20"/>
    <col min="15014" max="15014" width="9.28515625" style="20" bestFit="1" customWidth="1"/>
    <col min="15015" max="15015" width="14.28515625" style="20" bestFit="1" customWidth="1"/>
    <col min="15016" max="15016" width="9.28515625" style="20" bestFit="1" customWidth="1"/>
    <col min="15017" max="15017" width="9.140625" style="20"/>
    <col min="15018" max="15019" width="9.28515625" style="20" bestFit="1" customWidth="1"/>
    <col min="15020" max="15021" width="9.140625" style="20"/>
    <col min="15022" max="15022" width="9.28515625" style="20" bestFit="1" customWidth="1"/>
    <col min="15023" max="15023" width="14.28515625" style="20" bestFit="1" customWidth="1"/>
    <col min="15024" max="15024" width="9.28515625" style="20" bestFit="1" customWidth="1"/>
    <col min="15025" max="15025" width="9.140625" style="20"/>
    <col min="15026" max="15027" width="9.28515625" style="20" bestFit="1" customWidth="1"/>
    <col min="15028" max="15029" width="9.140625" style="20"/>
    <col min="15030" max="15030" width="9.28515625" style="20" bestFit="1" customWidth="1"/>
    <col min="15031" max="15031" width="14.28515625" style="20" bestFit="1" customWidth="1"/>
    <col min="15032" max="15032" width="9.28515625" style="20" bestFit="1" customWidth="1"/>
    <col min="15033" max="15033" width="9.140625" style="20"/>
    <col min="15034" max="15035" width="9.28515625" style="20" bestFit="1" customWidth="1"/>
    <col min="15036" max="15037" width="9.140625" style="20"/>
    <col min="15038" max="15038" width="9.28515625" style="20" bestFit="1" customWidth="1"/>
    <col min="15039" max="15039" width="14.28515625" style="20" bestFit="1" customWidth="1"/>
    <col min="15040" max="15040" width="9.28515625" style="20" bestFit="1" customWidth="1"/>
    <col min="15041" max="15041" width="9.140625" style="20"/>
    <col min="15042" max="15043" width="9.28515625" style="20" bestFit="1" customWidth="1"/>
    <col min="15044" max="15045" width="9.140625" style="20"/>
    <col min="15046" max="15046" width="9.28515625" style="20" bestFit="1" customWidth="1"/>
    <col min="15047" max="15047" width="14.28515625" style="20" bestFit="1" customWidth="1"/>
    <col min="15048" max="15048" width="9.28515625" style="20" bestFit="1" customWidth="1"/>
    <col min="15049" max="15049" width="9.140625" style="20"/>
    <col min="15050" max="15051" width="9.28515625" style="20" bestFit="1" customWidth="1"/>
    <col min="15052" max="15053" width="9.140625" style="20"/>
    <col min="15054" max="15054" width="9.28515625" style="20" bestFit="1" customWidth="1"/>
    <col min="15055" max="15055" width="14.28515625" style="20" bestFit="1" customWidth="1"/>
    <col min="15056" max="15056" width="9.28515625" style="20" bestFit="1" customWidth="1"/>
    <col min="15057" max="15057" width="9.140625" style="20"/>
    <col min="15058" max="15059" width="9.28515625" style="20" bestFit="1" customWidth="1"/>
    <col min="15060" max="15061" width="9.140625" style="20"/>
    <col min="15062" max="15062" width="9.28515625" style="20" bestFit="1" customWidth="1"/>
    <col min="15063" max="15063" width="14.28515625" style="20" bestFit="1" customWidth="1"/>
    <col min="15064" max="15064" width="9.28515625" style="20" bestFit="1" customWidth="1"/>
    <col min="15065" max="15065" width="9.140625" style="20"/>
    <col min="15066" max="15067" width="9.28515625" style="20" bestFit="1" customWidth="1"/>
    <col min="15068" max="15069" width="9.140625" style="20"/>
    <col min="15070" max="15070" width="9.28515625" style="20" bestFit="1" customWidth="1"/>
    <col min="15071" max="15071" width="14.28515625" style="20" bestFit="1" customWidth="1"/>
    <col min="15072" max="15072" width="9.28515625" style="20" bestFit="1" customWidth="1"/>
    <col min="15073" max="15073" width="9.140625" style="20"/>
    <col min="15074" max="15075" width="9.28515625" style="20" bestFit="1" customWidth="1"/>
    <col min="15076" max="15077" width="9.140625" style="20"/>
    <col min="15078" max="15078" width="9.28515625" style="20" bestFit="1" customWidth="1"/>
    <col min="15079" max="15079" width="14.28515625" style="20" bestFit="1" customWidth="1"/>
    <col min="15080" max="15080" width="9.28515625" style="20" bestFit="1" customWidth="1"/>
    <col min="15081" max="15081" width="9.140625" style="20"/>
    <col min="15082" max="15083" width="9.28515625" style="20" bestFit="1" customWidth="1"/>
    <col min="15084" max="15085" width="9.140625" style="20"/>
    <col min="15086" max="15086" width="9.28515625" style="20" bestFit="1" customWidth="1"/>
    <col min="15087" max="15087" width="14.28515625" style="20" bestFit="1" customWidth="1"/>
    <col min="15088" max="15088" width="9.28515625" style="20" bestFit="1" customWidth="1"/>
    <col min="15089" max="15089" width="9.140625" style="20"/>
    <col min="15090" max="15091" width="9.28515625" style="20" bestFit="1" customWidth="1"/>
    <col min="15092" max="15093" width="9.140625" style="20"/>
    <col min="15094" max="15094" width="9.28515625" style="20" bestFit="1" customWidth="1"/>
    <col min="15095" max="15095" width="14.28515625" style="20" bestFit="1" customWidth="1"/>
    <col min="15096" max="15096" width="9.28515625" style="20" bestFit="1" customWidth="1"/>
    <col min="15097" max="15097" width="9.140625" style="20"/>
    <col min="15098" max="15099" width="9.28515625" style="20" bestFit="1" customWidth="1"/>
    <col min="15100" max="15101" width="9.140625" style="20"/>
    <col min="15102" max="15102" width="9.28515625" style="20" bestFit="1" customWidth="1"/>
    <col min="15103" max="15103" width="14.28515625" style="20" bestFit="1" customWidth="1"/>
    <col min="15104" max="15104" width="9.28515625" style="20" bestFit="1" customWidth="1"/>
    <col min="15105" max="15105" width="9.140625" style="20"/>
    <col min="15106" max="15107" width="9.28515625" style="20" bestFit="1" customWidth="1"/>
    <col min="15108" max="15109" width="9.140625" style="20"/>
    <col min="15110" max="15110" width="9.28515625" style="20" bestFit="1" customWidth="1"/>
    <col min="15111" max="15111" width="14.28515625" style="20" bestFit="1" customWidth="1"/>
    <col min="15112" max="15112" width="9.28515625" style="20" bestFit="1" customWidth="1"/>
    <col min="15113" max="15113" width="9.140625" style="20"/>
    <col min="15114" max="15115" width="9.28515625" style="20" bestFit="1" customWidth="1"/>
    <col min="15116" max="15117" width="9.140625" style="20"/>
    <col min="15118" max="15118" width="9.28515625" style="20" bestFit="1" customWidth="1"/>
    <col min="15119" max="15119" width="14.28515625" style="20" bestFit="1" customWidth="1"/>
    <col min="15120" max="15120" width="9.28515625" style="20" bestFit="1" customWidth="1"/>
    <col min="15121" max="15121" width="9.140625" style="20"/>
    <col min="15122" max="15123" width="9.28515625" style="20" bestFit="1" customWidth="1"/>
    <col min="15124" max="15125" width="9.140625" style="20"/>
    <col min="15126" max="15126" width="9.28515625" style="20" bestFit="1" customWidth="1"/>
    <col min="15127" max="15127" width="14.28515625" style="20" bestFit="1" customWidth="1"/>
    <col min="15128" max="15128" width="9.28515625" style="20" bestFit="1" customWidth="1"/>
    <col min="15129" max="15129" width="9.140625" style="20"/>
    <col min="15130" max="15131" width="9.28515625" style="20" bestFit="1" customWidth="1"/>
    <col min="15132" max="15133" width="9.140625" style="20"/>
    <col min="15134" max="15134" width="9.28515625" style="20" bestFit="1" customWidth="1"/>
    <col min="15135" max="15135" width="14.28515625" style="20" bestFit="1" customWidth="1"/>
    <col min="15136" max="15136" width="9.28515625" style="20" bestFit="1" customWidth="1"/>
    <col min="15137" max="15137" width="9.140625" style="20"/>
    <col min="15138" max="15139" width="9.28515625" style="20" bestFit="1" customWidth="1"/>
    <col min="15140" max="15141" width="9.140625" style="20"/>
    <col min="15142" max="15142" width="9.28515625" style="20" bestFit="1" customWidth="1"/>
    <col min="15143" max="15143" width="14.28515625" style="20" bestFit="1" customWidth="1"/>
    <col min="15144" max="15144" width="9.28515625" style="20" bestFit="1" customWidth="1"/>
    <col min="15145" max="15145" width="9.140625" style="20"/>
    <col min="15146" max="15147" width="9.28515625" style="20" bestFit="1" customWidth="1"/>
    <col min="15148" max="15149" width="9.140625" style="20"/>
    <col min="15150" max="15150" width="9.28515625" style="20" bestFit="1" customWidth="1"/>
    <col min="15151" max="15151" width="14.28515625" style="20" bestFit="1" customWidth="1"/>
    <col min="15152" max="15152" width="9.28515625" style="20" bestFit="1" customWidth="1"/>
    <col min="15153" max="15153" width="9.140625" style="20"/>
    <col min="15154" max="15155" width="9.28515625" style="20" bestFit="1" customWidth="1"/>
    <col min="15156" max="15157" width="9.140625" style="20"/>
    <col min="15158" max="15158" width="9.28515625" style="20" bestFit="1" customWidth="1"/>
    <col min="15159" max="15159" width="14.28515625" style="20" bestFit="1" customWidth="1"/>
    <col min="15160" max="15160" width="9.28515625" style="20" bestFit="1" customWidth="1"/>
    <col min="15161" max="15161" width="9.140625" style="20"/>
    <col min="15162" max="15163" width="9.28515625" style="20" bestFit="1" customWidth="1"/>
    <col min="15164" max="15165" width="9.140625" style="20"/>
    <col min="15166" max="15166" width="9.28515625" style="20" bestFit="1" customWidth="1"/>
    <col min="15167" max="15167" width="14.28515625" style="20" bestFit="1" customWidth="1"/>
    <col min="15168" max="15168" width="9.28515625" style="20" bestFit="1" customWidth="1"/>
    <col min="15169" max="15169" width="9.140625" style="20"/>
    <col min="15170" max="15171" width="9.28515625" style="20" bestFit="1" customWidth="1"/>
    <col min="15172" max="15173" width="9.140625" style="20"/>
    <col min="15174" max="15174" width="9.28515625" style="20" bestFit="1" customWidth="1"/>
    <col min="15175" max="15175" width="14.28515625" style="20" bestFit="1" customWidth="1"/>
    <col min="15176" max="15176" width="9.28515625" style="20" bestFit="1" customWidth="1"/>
    <col min="15177" max="15177" width="9.140625" style="20"/>
    <col min="15178" max="15179" width="9.28515625" style="20" bestFit="1" customWidth="1"/>
    <col min="15180" max="15181" width="9.140625" style="20"/>
    <col min="15182" max="15182" width="9.28515625" style="20" bestFit="1" customWidth="1"/>
    <col min="15183" max="15183" width="14.28515625" style="20" bestFit="1" customWidth="1"/>
    <col min="15184" max="15184" width="9.28515625" style="20" bestFit="1" customWidth="1"/>
    <col min="15185" max="15185" width="9.140625" style="20"/>
    <col min="15186" max="15187" width="9.28515625" style="20" bestFit="1" customWidth="1"/>
    <col min="15188" max="15189" width="9.140625" style="20"/>
    <col min="15190" max="15190" width="9.28515625" style="20" bestFit="1" customWidth="1"/>
    <col min="15191" max="15191" width="14.28515625" style="20" bestFit="1" customWidth="1"/>
    <col min="15192" max="15192" width="9.28515625" style="20" bestFit="1" customWidth="1"/>
    <col min="15193" max="15193" width="9.140625" style="20"/>
    <col min="15194" max="15195" width="9.28515625" style="20" bestFit="1" customWidth="1"/>
    <col min="15196" max="15197" width="9.140625" style="20"/>
    <col min="15198" max="15198" width="9.28515625" style="20" bestFit="1" customWidth="1"/>
    <col min="15199" max="15199" width="14.28515625" style="20" bestFit="1" customWidth="1"/>
    <col min="15200" max="15200" width="9.28515625" style="20" bestFit="1" customWidth="1"/>
    <col min="15201" max="15201" width="9.140625" style="20"/>
    <col min="15202" max="15203" width="9.28515625" style="20" bestFit="1" customWidth="1"/>
    <col min="15204" max="15205" width="9.140625" style="20"/>
    <col min="15206" max="15206" width="9.28515625" style="20" bestFit="1" customWidth="1"/>
    <col min="15207" max="15207" width="14.28515625" style="20" bestFit="1" customWidth="1"/>
    <col min="15208" max="15208" width="9.28515625" style="20" bestFit="1" customWidth="1"/>
    <col min="15209" max="15209" width="9.140625" style="20"/>
    <col min="15210" max="15211" width="9.28515625" style="20" bestFit="1" customWidth="1"/>
    <col min="15212" max="15213" width="9.140625" style="20"/>
    <col min="15214" max="15214" width="9.28515625" style="20" bestFit="1" customWidth="1"/>
    <col min="15215" max="15215" width="14.28515625" style="20" bestFit="1" customWidth="1"/>
    <col min="15216" max="15216" width="9.28515625" style="20" bestFit="1" customWidth="1"/>
    <col min="15217" max="15217" width="9.140625" style="20"/>
    <col min="15218" max="15219" width="9.28515625" style="20" bestFit="1" customWidth="1"/>
    <col min="15220" max="15221" width="9.140625" style="20"/>
    <col min="15222" max="15222" width="9.28515625" style="20" bestFit="1" customWidth="1"/>
    <col min="15223" max="15223" width="14.28515625" style="20" bestFit="1" customWidth="1"/>
    <col min="15224" max="15224" width="9.28515625" style="20" bestFit="1" customWidth="1"/>
    <col min="15225" max="15225" width="9.140625" style="20"/>
    <col min="15226" max="15227" width="9.28515625" style="20" bestFit="1" customWidth="1"/>
    <col min="15228" max="15229" width="9.140625" style="20"/>
    <col min="15230" max="15230" width="9.28515625" style="20" bestFit="1" customWidth="1"/>
    <col min="15231" max="15231" width="14.28515625" style="20" bestFit="1" customWidth="1"/>
    <col min="15232" max="15232" width="9.28515625" style="20" bestFit="1" customWidth="1"/>
    <col min="15233" max="15233" width="9.140625" style="20"/>
    <col min="15234" max="15235" width="9.28515625" style="20" bestFit="1" customWidth="1"/>
    <col min="15236" max="15237" width="9.140625" style="20"/>
    <col min="15238" max="15238" width="9.28515625" style="20" bestFit="1" customWidth="1"/>
    <col min="15239" max="15239" width="14.28515625" style="20" bestFit="1" customWidth="1"/>
    <col min="15240" max="15240" width="9.28515625" style="20" bestFit="1" customWidth="1"/>
    <col min="15241" max="15241" width="9.140625" style="20"/>
    <col min="15242" max="15243" width="9.28515625" style="20" bestFit="1" customWidth="1"/>
    <col min="15244" max="15245" width="9.140625" style="20"/>
    <col min="15246" max="15246" width="9.28515625" style="20" bestFit="1" customWidth="1"/>
    <col min="15247" max="15247" width="14.28515625" style="20" bestFit="1" customWidth="1"/>
    <col min="15248" max="15248" width="9.28515625" style="20" bestFit="1" customWidth="1"/>
    <col min="15249" max="15249" width="9.140625" style="20"/>
    <col min="15250" max="15251" width="9.28515625" style="20" bestFit="1" customWidth="1"/>
    <col min="15252" max="15253" width="9.140625" style="20"/>
    <col min="15254" max="15254" width="9.28515625" style="20" bestFit="1" customWidth="1"/>
    <col min="15255" max="15255" width="14.28515625" style="20" bestFit="1" customWidth="1"/>
    <col min="15256" max="15256" width="9.28515625" style="20" bestFit="1" customWidth="1"/>
    <col min="15257" max="15257" width="9.140625" style="20"/>
    <col min="15258" max="15259" width="9.28515625" style="20" bestFit="1" customWidth="1"/>
    <col min="15260" max="15261" width="9.140625" style="20"/>
    <col min="15262" max="15262" width="9.28515625" style="20" bestFit="1" customWidth="1"/>
    <col min="15263" max="15263" width="14.28515625" style="20" bestFit="1" customWidth="1"/>
    <col min="15264" max="15264" width="9.28515625" style="20" bestFit="1" customWidth="1"/>
    <col min="15265" max="15265" width="9.140625" style="20"/>
    <col min="15266" max="15267" width="9.28515625" style="20" bestFit="1" customWidth="1"/>
    <col min="15268" max="15269" width="9.140625" style="20"/>
    <col min="15270" max="15270" width="9.28515625" style="20" bestFit="1" customWidth="1"/>
    <col min="15271" max="15271" width="14.28515625" style="20" bestFit="1" customWidth="1"/>
    <col min="15272" max="15272" width="9.28515625" style="20" bestFit="1" customWidth="1"/>
    <col min="15273" max="15273" width="9.140625" style="20"/>
    <col min="15274" max="15275" width="9.28515625" style="20" bestFit="1" customWidth="1"/>
    <col min="15276" max="15277" width="9.140625" style="20"/>
    <col min="15278" max="15278" width="9.28515625" style="20" bestFit="1" customWidth="1"/>
    <col min="15279" max="15279" width="14.28515625" style="20" bestFit="1" customWidth="1"/>
    <col min="15280" max="15280" width="9.28515625" style="20" bestFit="1" customWidth="1"/>
    <col min="15281" max="15281" width="9.140625" style="20"/>
    <col min="15282" max="15283" width="9.28515625" style="20" bestFit="1" customWidth="1"/>
    <col min="15284" max="15285" width="9.140625" style="20"/>
    <col min="15286" max="15286" width="9.28515625" style="20" bestFit="1" customWidth="1"/>
    <col min="15287" max="15287" width="14.28515625" style="20" bestFit="1" customWidth="1"/>
    <col min="15288" max="15288" width="9.28515625" style="20" bestFit="1" customWidth="1"/>
    <col min="15289" max="15289" width="9.140625" style="20"/>
    <col min="15290" max="15291" width="9.28515625" style="20" bestFit="1" customWidth="1"/>
    <col min="15292" max="15293" width="9.140625" style="20"/>
    <col min="15294" max="15294" width="9.28515625" style="20" bestFit="1" customWidth="1"/>
    <col min="15295" max="15295" width="14.28515625" style="20" bestFit="1" customWidth="1"/>
    <col min="15296" max="15296" width="9.28515625" style="20" bestFit="1" customWidth="1"/>
    <col min="15297" max="15297" width="9.140625" style="20"/>
    <col min="15298" max="15299" width="9.28515625" style="20" bestFit="1" customWidth="1"/>
    <col min="15300" max="15301" width="9.140625" style="20"/>
    <col min="15302" max="15302" width="9.28515625" style="20" bestFit="1" customWidth="1"/>
    <col min="15303" max="15303" width="14.28515625" style="20" bestFit="1" customWidth="1"/>
    <col min="15304" max="15304" width="9.28515625" style="20" bestFit="1" customWidth="1"/>
    <col min="15305" max="15305" width="9.140625" style="20"/>
    <col min="15306" max="15307" width="9.28515625" style="20" bestFit="1" customWidth="1"/>
    <col min="15308" max="15309" width="9.140625" style="20"/>
    <col min="15310" max="15310" width="9.28515625" style="20" bestFit="1" customWidth="1"/>
    <col min="15311" max="15311" width="14.28515625" style="20" bestFit="1" customWidth="1"/>
    <col min="15312" max="15312" width="9.28515625" style="20" bestFit="1" customWidth="1"/>
    <col min="15313" max="15313" width="9.140625" style="20"/>
    <col min="15314" max="15315" width="9.28515625" style="20" bestFit="1" customWidth="1"/>
    <col min="15316" max="15317" width="9.140625" style="20"/>
    <col min="15318" max="15318" width="9.28515625" style="20" bestFit="1" customWidth="1"/>
    <col min="15319" max="15319" width="14.28515625" style="20" bestFit="1" customWidth="1"/>
    <col min="15320" max="15320" width="9.28515625" style="20" bestFit="1" customWidth="1"/>
    <col min="15321" max="15321" width="9.140625" style="20"/>
    <col min="15322" max="15323" width="9.28515625" style="20" bestFit="1" customWidth="1"/>
    <col min="15324" max="15325" width="9.140625" style="20"/>
    <col min="15326" max="15326" width="9.28515625" style="20" bestFit="1" customWidth="1"/>
    <col min="15327" max="15327" width="14.28515625" style="20" bestFit="1" customWidth="1"/>
    <col min="15328" max="15328" width="9.28515625" style="20" bestFit="1" customWidth="1"/>
    <col min="15329" max="15329" width="9.140625" style="20"/>
    <col min="15330" max="15331" width="9.28515625" style="20" bestFit="1" customWidth="1"/>
    <col min="15332" max="15333" width="9.140625" style="20"/>
    <col min="15334" max="15334" width="9.28515625" style="20" bestFit="1" customWidth="1"/>
    <col min="15335" max="15335" width="14.28515625" style="20" bestFit="1" customWidth="1"/>
    <col min="15336" max="15336" width="9.28515625" style="20" bestFit="1" customWidth="1"/>
    <col min="15337" max="15337" width="9.140625" style="20"/>
    <col min="15338" max="15339" width="9.28515625" style="20" bestFit="1" customWidth="1"/>
    <col min="15340" max="15341" width="9.140625" style="20"/>
    <col min="15342" max="15342" width="9.28515625" style="20" bestFit="1" customWidth="1"/>
    <col min="15343" max="15343" width="14.28515625" style="20" bestFit="1" customWidth="1"/>
    <col min="15344" max="15344" width="9.28515625" style="20" bestFit="1" customWidth="1"/>
    <col min="15345" max="15345" width="9.140625" style="20"/>
    <col min="15346" max="15347" width="9.28515625" style="20" bestFit="1" customWidth="1"/>
    <col min="15348" max="15349" width="9.140625" style="20"/>
    <col min="15350" max="15350" width="9.28515625" style="20" bestFit="1" customWidth="1"/>
    <col min="15351" max="15351" width="14.28515625" style="20" bestFit="1" customWidth="1"/>
    <col min="15352" max="15352" width="9.28515625" style="20" bestFit="1" customWidth="1"/>
    <col min="15353" max="15353" width="9.140625" style="20"/>
    <col min="15354" max="15355" width="9.28515625" style="20" bestFit="1" customWidth="1"/>
    <col min="15356" max="15357" width="9.140625" style="20"/>
    <col min="15358" max="15358" width="9.28515625" style="20" bestFit="1" customWidth="1"/>
    <col min="15359" max="15359" width="14.28515625" style="20" bestFit="1" customWidth="1"/>
    <col min="15360" max="15360" width="9.28515625" style="20" bestFit="1" customWidth="1"/>
    <col min="15361" max="15361" width="9.140625" style="20"/>
    <col min="15362" max="15363" width="9.28515625" style="20" bestFit="1" customWidth="1"/>
    <col min="15364" max="15365" width="9.140625" style="20"/>
    <col min="15366" max="15366" width="9.28515625" style="20" bestFit="1" customWidth="1"/>
    <col min="15367" max="15367" width="14.28515625" style="20" bestFit="1" customWidth="1"/>
    <col min="15368" max="15368" width="9.28515625" style="20" bestFit="1" customWidth="1"/>
    <col min="15369" max="15369" width="9.140625" style="20"/>
    <col min="15370" max="15371" width="9.28515625" style="20" bestFit="1" customWidth="1"/>
    <col min="15372" max="15373" width="9.140625" style="20"/>
    <col min="15374" max="15374" width="9.28515625" style="20" bestFit="1" customWidth="1"/>
    <col min="15375" max="15375" width="14.28515625" style="20" bestFit="1" customWidth="1"/>
    <col min="15376" max="15376" width="9.28515625" style="20" bestFit="1" customWidth="1"/>
    <col min="15377" max="15377" width="9.140625" style="20"/>
    <col min="15378" max="15379" width="9.28515625" style="20" bestFit="1" customWidth="1"/>
    <col min="15380" max="15381" width="9.140625" style="20"/>
    <col min="15382" max="15382" width="9.28515625" style="20" bestFit="1" customWidth="1"/>
    <col min="15383" max="15383" width="14.28515625" style="20" bestFit="1" customWidth="1"/>
    <col min="15384" max="15384" width="9.28515625" style="20" bestFit="1" customWidth="1"/>
    <col min="15385" max="15385" width="9.140625" style="20"/>
    <col min="15386" max="15387" width="9.28515625" style="20" bestFit="1" customWidth="1"/>
    <col min="15388" max="15389" width="9.140625" style="20"/>
    <col min="15390" max="15390" width="9.28515625" style="20" bestFit="1" customWidth="1"/>
    <col min="15391" max="15391" width="14.28515625" style="20" bestFit="1" customWidth="1"/>
    <col min="15392" max="15392" width="9.28515625" style="20" bestFit="1" customWidth="1"/>
    <col min="15393" max="15393" width="9.140625" style="20"/>
    <col min="15394" max="15395" width="9.28515625" style="20" bestFit="1" customWidth="1"/>
    <col min="15396" max="15397" width="9.140625" style="20"/>
    <col min="15398" max="15398" width="9.28515625" style="20" bestFit="1" customWidth="1"/>
    <col min="15399" max="15399" width="14.28515625" style="20" bestFit="1" customWidth="1"/>
    <col min="15400" max="15400" width="9.28515625" style="20" bestFit="1" customWidth="1"/>
    <col min="15401" max="15401" width="9.140625" style="20"/>
    <col min="15402" max="15403" width="9.28515625" style="20" bestFit="1" customWidth="1"/>
    <col min="15404" max="15405" width="9.140625" style="20"/>
    <col min="15406" max="15406" width="9.28515625" style="20" bestFit="1" customWidth="1"/>
    <col min="15407" max="15407" width="14.28515625" style="20" bestFit="1" customWidth="1"/>
    <col min="15408" max="15408" width="9.28515625" style="20" bestFit="1" customWidth="1"/>
    <col min="15409" max="15409" width="9.140625" style="20"/>
    <col min="15410" max="15411" width="9.28515625" style="20" bestFit="1" customWidth="1"/>
    <col min="15412" max="15413" width="9.140625" style="20"/>
    <col min="15414" max="15414" width="9.28515625" style="20" bestFit="1" customWidth="1"/>
    <col min="15415" max="15415" width="14.28515625" style="20" bestFit="1" customWidth="1"/>
    <col min="15416" max="15416" width="9.28515625" style="20" bestFit="1" customWidth="1"/>
    <col min="15417" max="15417" width="9.140625" style="20"/>
    <col min="15418" max="15419" width="9.28515625" style="20" bestFit="1" customWidth="1"/>
    <col min="15420" max="15421" width="9.140625" style="20"/>
    <col min="15422" max="15422" width="9.28515625" style="20" bestFit="1" customWidth="1"/>
    <col min="15423" max="15423" width="14.28515625" style="20" bestFit="1" customWidth="1"/>
    <col min="15424" max="15424" width="9.28515625" style="20" bestFit="1" customWidth="1"/>
    <col min="15425" max="15425" width="9.140625" style="20"/>
    <col min="15426" max="15427" width="9.28515625" style="20" bestFit="1" customWidth="1"/>
    <col min="15428" max="15429" width="9.140625" style="20"/>
    <col min="15430" max="15430" width="9.28515625" style="20" bestFit="1" customWidth="1"/>
    <col min="15431" max="15431" width="14.28515625" style="20" bestFit="1" customWidth="1"/>
    <col min="15432" max="15432" width="9.28515625" style="20" bestFit="1" customWidth="1"/>
    <col min="15433" max="15433" width="9.140625" style="20"/>
    <col min="15434" max="15435" width="9.28515625" style="20" bestFit="1" customWidth="1"/>
    <col min="15436" max="15437" width="9.140625" style="20"/>
    <col min="15438" max="15438" width="9.28515625" style="20" bestFit="1" customWidth="1"/>
    <col min="15439" max="15439" width="14.28515625" style="20" bestFit="1" customWidth="1"/>
    <col min="15440" max="15440" width="9.28515625" style="20" bestFit="1" customWidth="1"/>
    <col min="15441" max="15441" width="9.140625" style="20"/>
    <col min="15442" max="15443" width="9.28515625" style="20" bestFit="1" customWidth="1"/>
    <col min="15444" max="15445" width="9.140625" style="20"/>
    <col min="15446" max="15446" width="9.28515625" style="20" bestFit="1" customWidth="1"/>
    <col min="15447" max="15447" width="14.28515625" style="20" bestFit="1" customWidth="1"/>
    <col min="15448" max="15448" width="9.28515625" style="20" bestFit="1" customWidth="1"/>
    <col min="15449" max="15449" width="9.140625" style="20"/>
    <col min="15450" max="15451" width="9.28515625" style="20" bestFit="1" customWidth="1"/>
    <col min="15452" max="15453" width="9.140625" style="20"/>
    <col min="15454" max="15454" width="9.28515625" style="20" bestFit="1" customWidth="1"/>
    <col min="15455" max="15455" width="14.28515625" style="20" bestFit="1" customWidth="1"/>
    <col min="15456" max="15456" width="9.28515625" style="20" bestFit="1" customWidth="1"/>
    <col min="15457" max="15457" width="9.140625" style="20"/>
    <col min="15458" max="15459" width="9.28515625" style="20" bestFit="1" customWidth="1"/>
    <col min="15460" max="15461" width="9.140625" style="20"/>
    <col min="15462" max="15462" width="9.28515625" style="20" bestFit="1" customWidth="1"/>
    <col min="15463" max="15463" width="14.28515625" style="20" bestFit="1" customWidth="1"/>
    <col min="15464" max="15464" width="9.28515625" style="20" bestFit="1" customWidth="1"/>
    <col min="15465" max="15465" width="9.140625" style="20"/>
    <col min="15466" max="15467" width="9.28515625" style="20" bestFit="1" customWidth="1"/>
    <col min="15468" max="15469" width="9.140625" style="20"/>
    <col min="15470" max="15470" width="9.28515625" style="20" bestFit="1" customWidth="1"/>
    <col min="15471" max="15471" width="14.28515625" style="20" bestFit="1" customWidth="1"/>
    <col min="15472" max="15472" width="9.28515625" style="20" bestFit="1" customWidth="1"/>
    <col min="15473" max="15473" width="9.140625" style="20"/>
    <col min="15474" max="15475" width="9.28515625" style="20" bestFit="1" customWidth="1"/>
    <col min="15476" max="15477" width="9.140625" style="20"/>
    <col min="15478" max="15478" width="9.28515625" style="20" bestFit="1" customWidth="1"/>
    <col min="15479" max="15479" width="14.28515625" style="20" bestFit="1" customWidth="1"/>
    <col min="15480" max="15480" width="9.28515625" style="20" bestFit="1" customWidth="1"/>
    <col min="15481" max="15481" width="9.140625" style="20"/>
    <col min="15482" max="15483" width="9.28515625" style="20" bestFit="1" customWidth="1"/>
    <col min="15484" max="15485" width="9.140625" style="20"/>
    <col min="15486" max="15486" width="9.28515625" style="20" bestFit="1" customWidth="1"/>
    <col min="15487" max="15487" width="14.28515625" style="20" bestFit="1" customWidth="1"/>
    <col min="15488" max="15488" width="9.28515625" style="20" bestFit="1" customWidth="1"/>
    <col min="15489" max="15489" width="9.140625" style="20"/>
    <col min="15490" max="15491" width="9.28515625" style="20" bestFit="1" customWidth="1"/>
    <col min="15492" max="15493" width="9.140625" style="20"/>
    <col min="15494" max="15494" width="9.28515625" style="20" bestFit="1" customWidth="1"/>
    <col min="15495" max="15495" width="14.28515625" style="20" bestFit="1" customWidth="1"/>
    <col min="15496" max="15496" width="9.28515625" style="20" bestFit="1" customWidth="1"/>
    <col min="15497" max="15497" width="9.140625" style="20"/>
    <col min="15498" max="15499" width="9.28515625" style="20" bestFit="1" customWidth="1"/>
    <col min="15500" max="15501" width="9.140625" style="20"/>
    <col min="15502" max="15502" width="9.28515625" style="20" bestFit="1" customWidth="1"/>
    <col min="15503" max="15503" width="14.28515625" style="20" bestFit="1" customWidth="1"/>
    <col min="15504" max="15504" width="9.28515625" style="20" bestFit="1" customWidth="1"/>
    <col min="15505" max="15505" width="9.140625" style="20"/>
    <col min="15506" max="15507" width="9.28515625" style="20" bestFit="1" customWidth="1"/>
    <col min="15508" max="15509" width="9.140625" style="20"/>
    <col min="15510" max="15510" width="9.28515625" style="20" bestFit="1" customWidth="1"/>
    <col min="15511" max="15511" width="14.28515625" style="20" bestFit="1" customWidth="1"/>
    <col min="15512" max="15512" width="9.28515625" style="20" bestFit="1" customWidth="1"/>
    <col min="15513" max="15513" width="9.140625" style="20"/>
    <col min="15514" max="15515" width="9.28515625" style="20" bestFit="1" customWidth="1"/>
    <col min="15516" max="15517" width="9.140625" style="20"/>
    <col min="15518" max="15518" width="9.28515625" style="20" bestFit="1" customWidth="1"/>
    <col min="15519" max="15519" width="14.28515625" style="20" bestFit="1" customWidth="1"/>
    <col min="15520" max="15520" width="9.28515625" style="20" bestFit="1" customWidth="1"/>
    <col min="15521" max="15521" width="9.140625" style="20"/>
    <col min="15522" max="15523" width="9.28515625" style="20" bestFit="1" customWidth="1"/>
    <col min="15524" max="15525" width="9.140625" style="20"/>
    <col min="15526" max="15526" width="9.28515625" style="20" bestFit="1" customWidth="1"/>
    <col min="15527" max="15527" width="14.28515625" style="20" bestFit="1" customWidth="1"/>
    <col min="15528" max="15528" width="9.28515625" style="20" bestFit="1" customWidth="1"/>
    <col min="15529" max="15529" width="9.140625" style="20"/>
    <col min="15530" max="15531" width="9.28515625" style="20" bestFit="1" customWidth="1"/>
    <col min="15532" max="15533" width="9.140625" style="20"/>
    <col min="15534" max="15534" width="9.28515625" style="20" bestFit="1" customWidth="1"/>
    <col min="15535" max="15535" width="14.28515625" style="20" bestFit="1" customWidth="1"/>
    <col min="15536" max="15536" width="9.28515625" style="20" bestFit="1" customWidth="1"/>
    <col min="15537" max="15537" width="9.140625" style="20"/>
    <col min="15538" max="15539" width="9.28515625" style="20" bestFit="1" customWidth="1"/>
    <col min="15540" max="15541" width="9.140625" style="20"/>
    <col min="15542" max="15542" width="9.28515625" style="20" bestFit="1" customWidth="1"/>
    <col min="15543" max="15543" width="14.28515625" style="20" bestFit="1" customWidth="1"/>
    <col min="15544" max="15544" width="9.28515625" style="20" bestFit="1" customWidth="1"/>
    <col min="15545" max="15545" width="9.140625" style="20"/>
    <col min="15546" max="15547" width="9.28515625" style="20" bestFit="1" customWidth="1"/>
    <col min="15548" max="15549" width="9.140625" style="20"/>
    <col min="15550" max="15550" width="9.28515625" style="20" bestFit="1" customWidth="1"/>
    <col min="15551" max="15551" width="14.28515625" style="20" bestFit="1" customWidth="1"/>
    <col min="15552" max="15552" width="9.28515625" style="20" bestFit="1" customWidth="1"/>
    <col min="15553" max="15553" width="9.140625" style="20"/>
    <col min="15554" max="15555" width="9.28515625" style="20" bestFit="1" customWidth="1"/>
    <col min="15556" max="15557" width="9.140625" style="20"/>
    <col min="15558" max="15558" width="9.28515625" style="20" bestFit="1" customWidth="1"/>
    <col min="15559" max="15559" width="14.28515625" style="20" bestFit="1" customWidth="1"/>
    <col min="15560" max="15560" width="9.28515625" style="20" bestFit="1" customWidth="1"/>
    <col min="15561" max="15561" width="9.140625" style="20"/>
    <col min="15562" max="15563" width="9.28515625" style="20" bestFit="1" customWidth="1"/>
    <col min="15564" max="15565" width="9.140625" style="20"/>
    <col min="15566" max="15566" width="9.28515625" style="20" bestFit="1" customWidth="1"/>
    <col min="15567" max="15567" width="14.28515625" style="20" bestFit="1" customWidth="1"/>
    <col min="15568" max="15568" width="9.28515625" style="20" bestFit="1" customWidth="1"/>
    <col min="15569" max="15569" width="9.140625" style="20"/>
    <col min="15570" max="15571" width="9.28515625" style="20" bestFit="1" customWidth="1"/>
    <col min="15572" max="15573" width="9.140625" style="20"/>
    <col min="15574" max="15574" width="9.28515625" style="20" bestFit="1" customWidth="1"/>
    <col min="15575" max="15575" width="14.28515625" style="20" bestFit="1" customWidth="1"/>
    <col min="15576" max="15576" width="9.28515625" style="20" bestFit="1" customWidth="1"/>
    <col min="15577" max="15577" width="9.140625" style="20"/>
    <col min="15578" max="15579" width="9.28515625" style="20" bestFit="1" customWidth="1"/>
    <col min="15580" max="15581" width="9.140625" style="20"/>
    <col min="15582" max="15582" width="9.28515625" style="20" bestFit="1" customWidth="1"/>
    <col min="15583" max="15583" width="14.28515625" style="20" bestFit="1" customWidth="1"/>
    <col min="15584" max="15584" width="9.28515625" style="20" bestFit="1" customWidth="1"/>
    <col min="15585" max="15585" width="9.140625" style="20"/>
    <col min="15586" max="15587" width="9.28515625" style="20" bestFit="1" customWidth="1"/>
    <col min="15588" max="15589" width="9.140625" style="20"/>
    <col min="15590" max="15590" width="9.28515625" style="20" bestFit="1" customWidth="1"/>
    <col min="15591" max="15591" width="14.28515625" style="20" bestFit="1" customWidth="1"/>
    <col min="15592" max="15592" width="9.28515625" style="20" bestFit="1" customWidth="1"/>
    <col min="15593" max="15593" width="9.140625" style="20"/>
    <col min="15594" max="15595" width="9.28515625" style="20" bestFit="1" customWidth="1"/>
    <col min="15596" max="15597" width="9.140625" style="20"/>
    <col min="15598" max="15598" width="9.28515625" style="20" bestFit="1" customWidth="1"/>
    <col min="15599" max="15599" width="14.28515625" style="20" bestFit="1" customWidth="1"/>
    <col min="15600" max="15600" width="9.28515625" style="20" bestFit="1" customWidth="1"/>
    <col min="15601" max="15601" width="9.140625" style="20"/>
    <col min="15602" max="15603" width="9.28515625" style="20" bestFit="1" customWidth="1"/>
    <col min="15604" max="15605" width="9.140625" style="20"/>
    <col min="15606" max="15606" width="9.28515625" style="20" bestFit="1" customWidth="1"/>
    <col min="15607" max="15607" width="14.28515625" style="20" bestFit="1" customWidth="1"/>
    <col min="15608" max="15608" width="9.28515625" style="20" bestFit="1" customWidth="1"/>
    <col min="15609" max="15609" width="9.140625" style="20"/>
    <col min="15610" max="15611" width="9.28515625" style="20" bestFit="1" customWidth="1"/>
    <col min="15612" max="15613" width="9.140625" style="20"/>
    <col min="15614" max="15614" width="9.28515625" style="20" bestFit="1" customWidth="1"/>
    <col min="15615" max="15615" width="14.28515625" style="20" bestFit="1" customWidth="1"/>
    <col min="15616" max="15616" width="9.28515625" style="20" bestFit="1" customWidth="1"/>
    <col min="15617" max="15617" width="9.140625" style="20"/>
    <col min="15618" max="15619" width="9.28515625" style="20" bestFit="1" customWidth="1"/>
    <col min="15620" max="15621" width="9.140625" style="20"/>
    <col min="15622" max="15622" width="9.28515625" style="20" bestFit="1" customWidth="1"/>
    <col min="15623" max="15623" width="14.28515625" style="20" bestFit="1" customWidth="1"/>
    <col min="15624" max="15624" width="9.28515625" style="20" bestFit="1" customWidth="1"/>
    <col min="15625" max="15625" width="9.140625" style="20"/>
    <col min="15626" max="15627" width="9.28515625" style="20" bestFit="1" customWidth="1"/>
    <col min="15628" max="15629" width="9.140625" style="20"/>
    <col min="15630" max="15630" width="9.28515625" style="20" bestFit="1" customWidth="1"/>
    <col min="15631" max="15631" width="14.28515625" style="20" bestFit="1" customWidth="1"/>
    <col min="15632" max="15632" width="9.28515625" style="20" bestFit="1" customWidth="1"/>
    <col min="15633" max="15633" width="9.140625" style="20"/>
    <col min="15634" max="15635" width="9.28515625" style="20" bestFit="1" customWidth="1"/>
    <col min="15636" max="15637" width="9.140625" style="20"/>
    <col min="15638" max="15638" width="9.28515625" style="20" bestFit="1" customWidth="1"/>
    <col min="15639" max="15639" width="14.28515625" style="20" bestFit="1" customWidth="1"/>
    <col min="15640" max="15640" width="9.28515625" style="20" bestFit="1" customWidth="1"/>
    <col min="15641" max="15641" width="9.140625" style="20"/>
    <col min="15642" max="15643" width="9.28515625" style="20" bestFit="1" customWidth="1"/>
    <col min="15644" max="15645" width="9.140625" style="20"/>
    <col min="15646" max="15646" width="9.28515625" style="20" bestFit="1" customWidth="1"/>
    <col min="15647" max="15647" width="14.28515625" style="20" bestFit="1" customWidth="1"/>
    <col min="15648" max="15648" width="9.28515625" style="20" bestFit="1" customWidth="1"/>
    <col min="15649" max="15649" width="9.140625" style="20"/>
    <col min="15650" max="15651" width="9.28515625" style="20" bestFit="1" customWidth="1"/>
    <col min="15652" max="15653" width="9.140625" style="20"/>
    <col min="15654" max="15654" width="9.28515625" style="20" bestFit="1" customWidth="1"/>
    <col min="15655" max="15655" width="14.28515625" style="20" bestFit="1" customWidth="1"/>
    <col min="15656" max="15656" width="9.28515625" style="20" bestFit="1" customWidth="1"/>
    <col min="15657" max="15657" width="9.140625" style="20"/>
    <col min="15658" max="15659" width="9.28515625" style="20" bestFit="1" customWidth="1"/>
    <col min="15660" max="15661" width="9.140625" style="20"/>
    <col min="15662" max="15662" width="9.28515625" style="20" bestFit="1" customWidth="1"/>
    <col min="15663" max="15663" width="14.28515625" style="20" bestFit="1" customWidth="1"/>
    <col min="15664" max="15664" width="9.28515625" style="20" bestFit="1" customWidth="1"/>
    <col min="15665" max="15665" width="9.140625" style="20"/>
    <col min="15666" max="15667" width="9.28515625" style="20" bestFit="1" customWidth="1"/>
    <col min="15668" max="15669" width="9.140625" style="20"/>
    <col min="15670" max="15670" width="9.28515625" style="20" bestFit="1" customWidth="1"/>
    <col min="15671" max="15671" width="14.28515625" style="20" bestFit="1" customWidth="1"/>
    <col min="15672" max="15672" width="9.28515625" style="20" bestFit="1" customWidth="1"/>
    <col min="15673" max="15673" width="9.140625" style="20"/>
    <col min="15674" max="15675" width="9.28515625" style="20" bestFit="1" customWidth="1"/>
    <col min="15676" max="15677" width="9.140625" style="20"/>
    <col min="15678" max="15678" width="9.28515625" style="20" bestFit="1" customWidth="1"/>
    <col min="15679" max="15679" width="14.28515625" style="20" bestFit="1" customWidth="1"/>
    <col min="15680" max="15680" width="9.28515625" style="20" bestFit="1" customWidth="1"/>
    <col min="15681" max="15681" width="9.140625" style="20"/>
    <col min="15682" max="15683" width="9.28515625" style="20" bestFit="1" customWidth="1"/>
    <col min="15684" max="15685" width="9.140625" style="20"/>
    <col min="15686" max="15686" width="9.28515625" style="20" bestFit="1" customWidth="1"/>
    <col min="15687" max="15687" width="14.28515625" style="20" bestFit="1" customWidth="1"/>
    <col min="15688" max="15688" width="9.28515625" style="20" bestFit="1" customWidth="1"/>
    <col min="15689" max="15689" width="9.140625" style="20"/>
    <col min="15690" max="15691" width="9.28515625" style="20" bestFit="1" customWidth="1"/>
    <col min="15692" max="15693" width="9.140625" style="20"/>
    <col min="15694" max="15694" width="9.28515625" style="20" bestFit="1" customWidth="1"/>
    <col min="15695" max="15695" width="14.28515625" style="20" bestFit="1" customWidth="1"/>
    <col min="15696" max="15696" width="9.28515625" style="20" bestFit="1" customWidth="1"/>
    <col min="15697" max="15697" width="9.140625" style="20"/>
    <col min="15698" max="15699" width="9.28515625" style="20" bestFit="1" customWidth="1"/>
    <col min="15700" max="15701" width="9.140625" style="20"/>
    <col min="15702" max="15702" width="9.28515625" style="20" bestFit="1" customWidth="1"/>
    <col min="15703" max="15703" width="14.28515625" style="20" bestFit="1" customWidth="1"/>
    <col min="15704" max="15704" width="9.28515625" style="20" bestFit="1" customWidth="1"/>
    <col min="15705" max="15705" width="9.140625" style="20"/>
    <col min="15706" max="15707" width="9.28515625" style="20" bestFit="1" customWidth="1"/>
    <col min="15708" max="15709" width="9.140625" style="20"/>
    <col min="15710" max="15710" width="9.28515625" style="20" bestFit="1" customWidth="1"/>
    <col min="15711" max="15711" width="14.28515625" style="20" bestFit="1" customWidth="1"/>
    <col min="15712" max="15712" width="9.28515625" style="20" bestFit="1" customWidth="1"/>
    <col min="15713" max="15713" width="9.140625" style="20"/>
    <col min="15714" max="15715" width="9.28515625" style="20" bestFit="1" customWidth="1"/>
    <col min="15716" max="15717" width="9.140625" style="20"/>
    <col min="15718" max="15718" width="9.28515625" style="20" bestFit="1" customWidth="1"/>
    <col min="15719" max="15719" width="14.28515625" style="20" bestFit="1" customWidth="1"/>
    <col min="15720" max="15720" width="9.28515625" style="20" bestFit="1" customWidth="1"/>
    <col min="15721" max="15721" width="9.140625" style="20"/>
    <col min="15722" max="15723" width="9.28515625" style="20" bestFit="1" customWidth="1"/>
    <col min="15724" max="15725" width="9.140625" style="20"/>
    <col min="15726" max="15726" width="9.28515625" style="20" bestFit="1" customWidth="1"/>
    <col min="15727" max="15727" width="14.28515625" style="20" bestFit="1" customWidth="1"/>
    <col min="15728" max="15728" width="9.28515625" style="20" bestFit="1" customWidth="1"/>
    <col min="15729" max="15729" width="9.140625" style="20"/>
    <col min="15730" max="15731" width="9.28515625" style="20" bestFit="1" customWidth="1"/>
    <col min="15732" max="15733" width="9.140625" style="20"/>
    <col min="15734" max="15734" width="9.28515625" style="20" bestFit="1" customWidth="1"/>
    <col min="15735" max="15735" width="14.28515625" style="20" bestFit="1" customWidth="1"/>
    <col min="15736" max="15736" width="9.28515625" style="20" bestFit="1" customWidth="1"/>
    <col min="15737" max="15737" width="9.140625" style="20"/>
    <col min="15738" max="15739" width="9.28515625" style="20" bestFit="1" customWidth="1"/>
    <col min="15740" max="15741" width="9.140625" style="20"/>
    <col min="15742" max="15742" width="9.28515625" style="20" bestFit="1" customWidth="1"/>
    <col min="15743" max="15743" width="14.28515625" style="20" bestFit="1" customWidth="1"/>
    <col min="15744" max="15744" width="9.28515625" style="20" bestFit="1" customWidth="1"/>
    <col min="15745" max="15745" width="9.140625" style="20"/>
    <col min="15746" max="15747" width="9.28515625" style="20" bestFit="1" customWidth="1"/>
    <col min="15748" max="15749" width="9.140625" style="20"/>
    <col min="15750" max="15750" width="9.28515625" style="20" bestFit="1" customWidth="1"/>
    <col min="15751" max="15751" width="14.28515625" style="20" bestFit="1" customWidth="1"/>
    <col min="15752" max="15752" width="9.28515625" style="20" bestFit="1" customWidth="1"/>
    <col min="15753" max="15753" width="9.140625" style="20"/>
    <col min="15754" max="15755" width="9.28515625" style="20" bestFit="1" customWidth="1"/>
    <col min="15756" max="15757" width="9.140625" style="20"/>
    <col min="15758" max="15758" width="9.28515625" style="20" bestFit="1" customWidth="1"/>
    <col min="15759" max="15759" width="14.28515625" style="20" bestFit="1" customWidth="1"/>
    <col min="15760" max="15760" width="9.28515625" style="20" bestFit="1" customWidth="1"/>
    <col min="15761" max="15761" width="9.140625" style="20"/>
    <col min="15762" max="15763" width="9.28515625" style="20" bestFit="1" customWidth="1"/>
    <col min="15764" max="15765" width="9.140625" style="20"/>
    <col min="15766" max="15766" width="9.28515625" style="20" bestFit="1" customWidth="1"/>
    <col min="15767" max="15767" width="14.28515625" style="20" bestFit="1" customWidth="1"/>
    <col min="15768" max="15768" width="9.28515625" style="20" bestFit="1" customWidth="1"/>
    <col min="15769" max="15769" width="9.140625" style="20"/>
    <col min="15770" max="15771" width="9.28515625" style="20" bestFit="1" customWidth="1"/>
    <col min="15772" max="15773" width="9.140625" style="20"/>
    <col min="15774" max="15774" width="9.28515625" style="20" bestFit="1" customWidth="1"/>
    <col min="15775" max="15775" width="14.28515625" style="20" bestFit="1" customWidth="1"/>
    <col min="15776" max="15776" width="9.28515625" style="20" bestFit="1" customWidth="1"/>
    <col min="15777" max="15777" width="9.140625" style="20"/>
    <col min="15778" max="15779" width="9.28515625" style="20" bestFit="1" customWidth="1"/>
    <col min="15780" max="15781" width="9.140625" style="20"/>
    <col min="15782" max="15782" width="9.28515625" style="20" bestFit="1" customWidth="1"/>
    <col min="15783" max="15783" width="14.28515625" style="20" bestFit="1" customWidth="1"/>
    <col min="15784" max="15784" width="9.28515625" style="20" bestFit="1" customWidth="1"/>
    <col min="15785" max="15785" width="9.140625" style="20"/>
    <col min="15786" max="15787" width="9.28515625" style="20" bestFit="1" customWidth="1"/>
    <col min="15788" max="15789" width="9.140625" style="20"/>
    <col min="15790" max="15790" width="9.28515625" style="20" bestFit="1" customWidth="1"/>
    <col min="15791" max="15791" width="14.28515625" style="20" bestFit="1" customWidth="1"/>
    <col min="15792" max="15792" width="9.28515625" style="20" bestFit="1" customWidth="1"/>
    <col min="15793" max="15793" width="9.140625" style="20"/>
    <col min="15794" max="15795" width="9.28515625" style="20" bestFit="1" customWidth="1"/>
    <col min="15796" max="15797" width="9.140625" style="20"/>
    <col min="15798" max="15798" width="9.28515625" style="20" bestFit="1" customWidth="1"/>
    <col min="15799" max="15799" width="14.28515625" style="20" bestFit="1" customWidth="1"/>
    <col min="15800" max="15800" width="9.28515625" style="20" bestFit="1" customWidth="1"/>
    <col min="15801" max="15801" width="9.140625" style="20"/>
    <col min="15802" max="15803" width="9.28515625" style="20" bestFit="1" customWidth="1"/>
    <col min="15804" max="15805" width="9.140625" style="20"/>
    <col min="15806" max="15806" width="9.28515625" style="20" bestFit="1" customWidth="1"/>
    <col min="15807" max="15807" width="14.28515625" style="20" bestFit="1" customWidth="1"/>
    <col min="15808" max="15808" width="9.28515625" style="20" bestFit="1" customWidth="1"/>
    <col min="15809" max="15809" width="9.140625" style="20"/>
    <col min="15810" max="15811" width="9.28515625" style="20" bestFit="1" customWidth="1"/>
    <col min="15812" max="15813" width="9.140625" style="20"/>
    <col min="15814" max="15814" width="9.28515625" style="20" bestFit="1" customWidth="1"/>
    <col min="15815" max="15815" width="14.28515625" style="20" bestFit="1" customWidth="1"/>
    <col min="15816" max="15816" width="9.28515625" style="20" bestFit="1" customWidth="1"/>
    <col min="15817" max="15817" width="9.140625" style="20"/>
    <col min="15818" max="15819" width="9.28515625" style="20" bestFit="1" customWidth="1"/>
    <col min="15820" max="15821" width="9.140625" style="20"/>
    <col min="15822" max="15822" width="9.28515625" style="20" bestFit="1" customWidth="1"/>
    <col min="15823" max="15823" width="14.28515625" style="20" bestFit="1" customWidth="1"/>
    <col min="15824" max="15824" width="9.28515625" style="20" bestFit="1" customWidth="1"/>
    <col min="15825" max="15825" width="9.140625" style="20"/>
    <col min="15826" max="15827" width="9.28515625" style="20" bestFit="1" customWidth="1"/>
    <col min="15828" max="15829" width="9.140625" style="20"/>
    <col min="15830" max="15830" width="9.28515625" style="20" bestFit="1" customWidth="1"/>
    <col min="15831" max="15831" width="14.28515625" style="20" bestFit="1" customWidth="1"/>
    <col min="15832" max="15832" width="9.28515625" style="20" bestFit="1" customWidth="1"/>
    <col min="15833" max="15833" width="9.140625" style="20"/>
    <col min="15834" max="15835" width="9.28515625" style="20" bestFit="1" customWidth="1"/>
    <col min="15836" max="15837" width="9.140625" style="20"/>
    <col min="15838" max="15838" width="9.28515625" style="20" bestFit="1" customWidth="1"/>
    <col min="15839" max="15839" width="14.28515625" style="20" bestFit="1" customWidth="1"/>
    <col min="15840" max="15840" width="9.28515625" style="20" bestFit="1" customWidth="1"/>
    <col min="15841" max="15841" width="9.140625" style="20"/>
    <col min="15842" max="15843" width="9.28515625" style="20" bestFit="1" customWidth="1"/>
    <col min="15844" max="15845" width="9.140625" style="20"/>
    <col min="15846" max="15846" width="9.28515625" style="20" bestFit="1" customWidth="1"/>
    <col min="15847" max="15847" width="14.28515625" style="20" bestFit="1" customWidth="1"/>
    <col min="15848" max="15848" width="9.28515625" style="20" bestFit="1" customWidth="1"/>
    <col min="15849" max="15849" width="9.140625" style="20"/>
    <col min="15850" max="15851" width="9.28515625" style="20" bestFit="1" customWidth="1"/>
    <col min="15852" max="15853" width="9.140625" style="20"/>
    <col min="15854" max="15854" width="9.28515625" style="20" bestFit="1" customWidth="1"/>
    <col min="15855" max="15855" width="14.28515625" style="20" bestFit="1" customWidth="1"/>
    <col min="15856" max="15856" width="9.28515625" style="20" bestFit="1" customWidth="1"/>
    <col min="15857" max="15857" width="9.140625" style="20"/>
    <col min="15858" max="15859" width="9.28515625" style="20" bestFit="1" customWidth="1"/>
    <col min="15860" max="15861" width="9.140625" style="20"/>
    <col min="15862" max="15862" width="9.28515625" style="20" bestFit="1" customWidth="1"/>
    <col min="15863" max="15863" width="14.28515625" style="20" bestFit="1" customWidth="1"/>
    <col min="15864" max="15864" width="9.28515625" style="20" bestFit="1" customWidth="1"/>
    <col min="15865" max="15865" width="9.140625" style="20"/>
    <col min="15866" max="15867" width="9.28515625" style="20" bestFit="1" customWidth="1"/>
    <col min="15868" max="15869" width="9.140625" style="20"/>
    <col min="15870" max="15870" width="9.28515625" style="20" bestFit="1" customWidth="1"/>
    <col min="15871" max="15871" width="14.28515625" style="20" bestFit="1" customWidth="1"/>
    <col min="15872" max="15872" width="9.28515625" style="20" bestFit="1" customWidth="1"/>
    <col min="15873" max="15873" width="9.140625" style="20"/>
    <col min="15874" max="15875" width="9.28515625" style="20" bestFit="1" customWidth="1"/>
    <col min="15876" max="15877" width="9.140625" style="20"/>
    <col min="15878" max="15878" width="9.28515625" style="20" bestFit="1" customWidth="1"/>
    <col min="15879" max="15879" width="14.28515625" style="20" bestFit="1" customWidth="1"/>
    <col min="15880" max="15880" width="9.28515625" style="20" bestFit="1" customWidth="1"/>
    <col min="15881" max="15881" width="9.140625" style="20"/>
    <col min="15882" max="15883" width="9.28515625" style="20" bestFit="1" customWidth="1"/>
    <col min="15884" max="15885" width="9.140625" style="20"/>
    <col min="15886" max="15886" width="9.28515625" style="20" bestFit="1" customWidth="1"/>
    <col min="15887" max="15887" width="14.28515625" style="20" bestFit="1" customWidth="1"/>
    <col min="15888" max="15888" width="9.28515625" style="20" bestFit="1" customWidth="1"/>
    <col min="15889" max="15889" width="9.140625" style="20"/>
    <col min="15890" max="15891" width="9.28515625" style="20" bestFit="1" customWidth="1"/>
    <col min="15892" max="15893" width="9.140625" style="20"/>
    <col min="15894" max="15894" width="9.28515625" style="20" bestFit="1" customWidth="1"/>
    <col min="15895" max="15895" width="14.28515625" style="20" bestFit="1" customWidth="1"/>
    <col min="15896" max="15896" width="9.28515625" style="20" bestFit="1" customWidth="1"/>
    <col min="15897" max="15897" width="9.140625" style="20"/>
    <col min="15898" max="15899" width="9.28515625" style="20" bestFit="1" customWidth="1"/>
    <col min="15900" max="15901" width="9.140625" style="20"/>
    <col min="15902" max="15902" width="9.28515625" style="20" bestFit="1" customWidth="1"/>
    <col min="15903" max="15903" width="14.28515625" style="20" bestFit="1" customWidth="1"/>
    <col min="15904" max="15904" width="9.28515625" style="20" bestFit="1" customWidth="1"/>
    <col min="15905" max="15905" width="9.140625" style="20"/>
    <col min="15906" max="15907" width="9.28515625" style="20" bestFit="1" customWidth="1"/>
    <col min="15908" max="15909" width="9.140625" style="20"/>
    <col min="15910" max="15910" width="9.28515625" style="20" bestFit="1" customWidth="1"/>
    <col min="15911" max="15911" width="14.28515625" style="20" bestFit="1" customWidth="1"/>
    <col min="15912" max="15912" width="9.28515625" style="20" bestFit="1" customWidth="1"/>
    <col min="15913" max="15913" width="9.140625" style="20"/>
    <col min="15914" max="15915" width="9.28515625" style="20" bestFit="1" customWidth="1"/>
    <col min="15916" max="15917" width="9.140625" style="20"/>
    <col min="15918" max="15918" width="9.28515625" style="20" bestFit="1" customWidth="1"/>
    <col min="15919" max="15919" width="14.28515625" style="20" bestFit="1" customWidth="1"/>
    <col min="15920" max="15920" width="9.28515625" style="20" bestFit="1" customWidth="1"/>
    <col min="15921" max="15921" width="9.140625" style="20"/>
    <col min="15922" max="15923" width="9.28515625" style="20" bestFit="1" customWidth="1"/>
    <col min="15924" max="15925" width="9.140625" style="20"/>
    <col min="15926" max="15926" width="9.28515625" style="20" bestFit="1" customWidth="1"/>
    <col min="15927" max="15927" width="14.28515625" style="20" bestFit="1" customWidth="1"/>
    <col min="15928" max="15928" width="9.28515625" style="20" bestFit="1" customWidth="1"/>
    <col min="15929" max="15929" width="9.140625" style="20"/>
    <col min="15930" max="15931" width="9.28515625" style="20" bestFit="1" customWidth="1"/>
    <col min="15932" max="15933" width="9.140625" style="20"/>
    <col min="15934" max="15934" width="9.28515625" style="20" bestFit="1" customWidth="1"/>
    <col min="15935" max="15935" width="14.28515625" style="20" bestFit="1" customWidth="1"/>
    <col min="15936" max="15936" width="9.28515625" style="20" bestFit="1" customWidth="1"/>
    <col min="15937" max="15937" width="9.140625" style="20"/>
    <col min="15938" max="15939" width="9.28515625" style="20" bestFit="1" customWidth="1"/>
    <col min="15940" max="15941" width="9.140625" style="20"/>
    <col min="15942" max="15942" width="9.28515625" style="20" bestFit="1" customWidth="1"/>
    <col min="15943" max="15943" width="14.28515625" style="20" bestFit="1" customWidth="1"/>
    <col min="15944" max="15944" width="9.28515625" style="20" bestFit="1" customWidth="1"/>
    <col min="15945" max="15945" width="9.140625" style="20"/>
    <col min="15946" max="15947" width="9.28515625" style="20" bestFit="1" customWidth="1"/>
    <col min="15948" max="15949" width="9.140625" style="20"/>
    <col min="15950" max="15950" width="9.28515625" style="20" bestFit="1" customWidth="1"/>
    <col min="15951" max="15951" width="14.28515625" style="20" bestFit="1" customWidth="1"/>
    <col min="15952" max="15952" width="9.28515625" style="20" bestFit="1" customWidth="1"/>
    <col min="15953" max="15953" width="9.140625" style="20"/>
    <col min="15954" max="15955" width="9.28515625" style="20" bestFit="1" customWidth="1"/>
    <col min="15956" max="15957" width="9.140625" style="20"/>
    <col min="15958" max="15958" width="9.28515625" style="20" bestFit="1" customWidth="1"/>
    <col min="15959" max="15959" width="14.28515625" style="20" bestFit="1" customWidth="1"/>
    <col min="15960" max="15960" width="9.28515625" style="20" bestFit="1" customWidth="1"/>
    <col min="15961" max="15961" width="9.140625" style="20"/>
    <col min="15962" max="15963" width="9.28515625" style="20" bestFit="1" customWidth="1"/>
    <col min="15964" max="15965" width="9.140625" style="20"/>
    <col min="15966" max="15966" width="9.28515625" style="20" bestFit="1" customWidth="1"/>
    <col min="15967" max="15967" width="14.28515625" style="20" bestFit="1" customWidth="1"/>
    <col min="15968" max="15968" width="9.28515625" style="20" bestFit="1" customWidth="1"/>
    <col min="15969" max="15969" width="9.140625" style="20"/>
    <col min="15970" max="15971" width="9.28515625" style="20" bestFit="1" customWidth="1"/>
    <col min="15972" max="15973" width="9.140625" style="20"/>
    <col min="15974" max="15974" width="9.28515625" style="20" bestFit="1" customWidth="1"/>
    <col min="15975" max="15975" width="14.28515625" style="20" bestFit="1" customWidth="1"/>
    <col min="15976" max="15976" width="9.28515625" style="20" bestFit="1" customWidth="1"/>
    <col min="15977" max="15977" width="9.140625" style="20"/>
    <col min="15978" max="15979" width="9.28515625" style="20" bestFit="1" customWidth="1"/>
    <col min="15980" max="15981" width="9.140625" style="20"/>
    <col min="15982" max="15982" width="9.28515625" style="20" bestFit="1" customWidth="1"/>
    <col min="15983" max="15983" width="14.28515625" style="20" bestFit="1" customWidth="1"/>
    <col min="15984" max="15984" width="9.28515625" style="20" bestFit="1" customWidth="1"/>
    <col min="15985" max="15985" width="9.140625" style="20"/>
    <col min="15986" max="15987" width="9.28515625" style="20" bestFit="1" customWidth="1"/>
    <col min="15988" max="15989" width="9.140625" style="20"/>
    <col min="15990" max="15990" width="9.28515625" style="20" bestFit="1" customWidth="1"/>
    <col min="15991" max="15991" width="14.28515625" style="20" bestFit="1" customWidth="1"/>
    <col min="15992" max="15992" width="9.28515625" style="20" bestFit="1" customWidth="1"/>
    <col min="15993" max="15993" width="9.140625" style="20"/>
    <col min="15994" max="15995" width="9.28515625" style="20" bestFit="1" customWidth="1"/>
    <col min="15996" max="15997" width="9.140625" style="20"/>
    <col min="15998" max="15998" width="9.28515625" style="20" bestFit="1" customWidth="1"/>
    <col min="15999" max="15999" width="14.28515625" style="20" bestFit="1" customWidth="1"/>
    <col min="16000" max="16000" width="9.28515625" style="20" bestFit="1" customWidth="1"/>
    <col min="16001" max="16001" width="9.140625" style="20"/>
    <col min="16002" max="16003" width="9.28515625" style="20" bestFit="1" customWidth="1"/>
    <col min="16004" max="16005" width="9.140625" style="20"/>
    <col min="16006" max="16006" width="9.28515625" style="20" bestFit="1" customWidth="1"/>
    <col min="16007" max="16007" width="14.28515625" style="20" bestFit="1" customWidth="1"/>
    <col min="16008" max="16008" width="9.28515625" style="20" bestFit="1" customWidth="1"/>
    <col min="16009" max="16009" width="9.140625" style="20"/>
    <col min="16010" max="16011" width="9.28515625" style="20" bestFit="1" customWidth="1"/>
    <col min="16012" max="16013" width="9.140625" style="20"/>
    <col min="16014" max="16014" width="9.28515625" style="20" bestFit="1" customWidth="1"/>
    <col min="16015" max="16015" width="14.28515625" style="20" bestFit="1" customWidth="1"/>
    <col min="16016" max="16016" width="9.28515625" style="20" bestFit="1" customWidth="1"/>
    <col min="16017" max="16017" width="9.140625" style="20"/>
    <col min="16018" max="16019" width="9.28515625" style="20" bestFit="1" customWidth="1"/>
    <col min="16020" max="16021" width="9.140625" style="20"/>
    <col min="16022" max="16022" width="9.28515625" style="20" bestFit="1" customWidth="1"/>
    <col min="16023" max="16023" width="14.28515625" style="20" bestFit="1" customWidth="1"/>
    <col min="16024" max="16024" width="9.28515625" style="20" bestFit="1" customWidth="1"/>
    <col min="16025" max="16025" width="9.140625" style="20"/>
    <col min="16026" max="16027" width="9.28515625" style="20" bestFit="1" customWidth="1"/>
    <col min="16028" max="16029" width="9.140625" style="20"/>
    <col min="16030" max="16030" width="9.28515625" style="20" bestFit="1" customWidth="1"/>
    <col min="16031" max="16031" width="14.28515625" style="20" bestFit="1" customWidth="1"/>
    <col min="16032" max="16032" width="9.28515625" style="20" bestFit="1" customWidth="1"/>
    <col min="16033" max="16033" width="9.140625" style="20"/>
    <col min="16034" max="16035" width="9.28515625" style="20" bestFit="1" customWidth="1"/>
    <col min="16036" max="16037" width="9.140625" style="20"/>
    <col min="16038" max="16038" width="9.28515625" style="20" bestFit="1" customWidth="1"/>
    <col min="16039" max="16039" width="14.28515625" style="20" bestFit="1" customWidth="1"/>
    <col min="16040" max="16040" width="9.28515625" style="20" bestFit="1" customWidth="1"/>
    <col min="16041" max="16041" width="9.140625" style="20"/>
    <col min="16042" max="16043" width="9.28515625" style="20" bestFit="1" customWidth="1"/>
    <col min="16044" max="16045" width="9.140625" style="20"/>
    <col min="16046" max="16046" width="9.28515625" style="20" bestFit="1" customWidth="1"/>
    <col min="16047" max="16047" width="14.28515625" style="20" bestFit="1" customWidth="1"/>
    <col min="16048" max="16048" width="9.28515625" style="20" bestFit="1" customWidth="1"/>
    <col min="16049" max="16049" width="9.140625" style="20"/>
    <col min="16050" max="16051" width="9.28515625" style="20" bestFit="1" customWidth="1"/>
    <col min="16052" max="16053" width="9.140625" style="20"/>
    <col min="16054" max="16054" width="9.28515625" style="20" bestFit="1" customWidth="1"/>
    <col min="16055" max="16055" width="14.28515625" style="20" bestFit="1" customWidth="1"/>
    <col min="16056" max="16056" width="9.28515625" style="20" bestFit="1" customWidth="1"/>
    <col min="16057" max="16057" width="9.140625" style="20"/>
    <col min="16058" max="16059" width="9.28515625" style="20" bestFit="1" customWidth="1"/>
    <col min="16060" max="16061" width="9.140625" style="20"/>
    <col min="16062" max="16062" width="9.28515625" style="20" bestFit="1" customWidth="1"/>
    <col min="16063" max="16063" width="14.28515625" style="20" bestFit="1" customWidth="1"/>
    <col min="16064" max="16064" width="9.28515625" style="20" bestFit="1" customWidth="1"/>
    <col min="16065" max="16065" width="9.140625" style="20"/>
    <col min="16066" max="16067" width="9.28515625" style="20" bestFit="1" customWidth="1"/>
    <col min="16068" max="16069" width="9.140625" style="20"/>
    <col min="16070" max="16070" width="9.28515625" style="20" bestFit="1" customWidth="1"/>
    <col min="16071" max="16071" width="14.28515625" style="20" bestFit="1" customWidth="1"/>
    <col min="16072" max="16072" width="9.28515625" style="20" bestFit="1" customWidth="1"/>
    <col min="16073" max="16073" width="9.140625" style="20"/>
    <col min="16074" max="16075" width="9.28515625" style="20" bestFit="1" customWidth="1"/>
    <col min="16076" max="16077" width="9.140625" style="20"/>
    <col min="16078" max="16078" width="9.28515625" style="20" bestFit="1" customWidth="1"/>
    <col min="16079" max="16079" width="14.28515625" style="20" bestFit="1" customWidth="1"/>
    <col min="16080" max="16080" width="9.28515625" style="20" bestFit="1" customWidth="1"/>
    <col min="16081" max="16081" width="9.140625" style="20"/>
    <col min="16082" max="16083" width="9.28515625" style="20" bestFit="1" customWidth="1"/>
    <col min="16084" max="16085" width="9.140625" style="20"/>
    <col min="16086" max="16086" width="9.28515625" style="20" bestFit="1" customWidth="1"/>
    <col min="16087" max="16087" width="14.28515625" style="20" bestFit="1" customWidth="1"/>
    <col min="16088" max="16088" width="9.28515625" style="20" bestFit="1" customWidth="1"/>
    <col min="16089" max="16089" width="9.140625" style="20"/>
    <col min="16090" max="16091" width="9.28515625" style="20" bestFit="1" customWidth="1"/>
    <col min="16092" max="16093" width="9.140625" style="20"/>
    <col min="16094" max="16094" width="9.28515625" style="20" bestFit="1" customWidth="1"/>
    <col min="16095" max="16095" width="14.28515625" style="20" bestFit="1" customWidth="1"/>
    <col min="16096" max="16096" width="9.28515625" style="20" bestFit="1" customWidth="1"/>
    <col min="16097" max="16097" width="9.140625" style="20"/>
    <col min="16098" max="16099" width="9.28515625" style="20" bestFit="1" customWidth="1"/>
    <col min="16100" max="16101" width="9.140625" style="20"/>
    <col min="16102" max="16102" width="9.28515625" style="20" bestFit="1" customWidth="1"/>
    <col min="16103" max="16103" width="14.28515625" style="20" bestFit="1" customWidth="1"/>
    <col min="16104" max="16104" width="9.28515625" style="20" bestFit="1" customWidth="1"/>
    <col min="16105" max="16105" width="9.140625" style="20"/>
    <col min="16106" max="16107" width="9.28515625" style="20" bestFit="1" customWidth="1"/>
    <col min="16108" max="16109" width="9.140625" style="20"/>
    <col min="16110" max="16110" width="9.28515625" style="20" bestFit="1" customWidth="1"/>
    <col min="16111" max="16111" width="14.28515625" style="20" bestFit="1" customWidth="1"/>
    <col min="16112" max="16112" width="9.28515625" style="20" bestFit="1" customWidth="1"/>
    <col min="16113" max="16113" width="9.140625" style="20"/>
    <col min="16114" max="16115" width="9.28515625" style="20" bestFit="1" customWidth="1"/>
    <col min="16116" max="16117" width="9.140625" style="20"/>
    <col min="16118" max="16118" width="9.28515625" style="20" bestFit="1" customWidth="1"/>
    <col min="16119" max="16119" width="14.28515625" style="20" bestFit="1" customWidth="1"/>
    <col min="16120" max="16120" width="9.28515625" style="20" bestFit="1" customWidth="1"/>
    <col min="16121" max="16121" width="9.140625" style="20"/>
    <col min="16122" max="16123" width="9.28515625" style="20" bestFit="1" customWidth="1"/>
    <col min="16124" max="16125" width="9.140625" style="20"/>
    <col min="16126" max="16126" width="9.28515625" style="20" bestFit="1" customWidth="1"/>
    <col min="16127" max="16127" width="14.28515625" style="20" bestFit="1" customWidth="1"/>
    <col min="16128" max="16128" width="9.28515625" style="20" bestFit="1" customWidth="1"/>
    <col min="16129" max="16129" width="9.140625" style="20"/>
    <col min="16130" max="16131" width="9.28515625" style="20" bestFit="1" customWidth="1"/>
    <col min="16132" max="16133" width="9.140625" style="20"/>
    <col min="16134" max="16134" width="9.28515625" style="20" bestFit="1" customWidth="1"/>
    <col min="16135" max="16135" width="14.28515625" style="20" bestFit="1" customWidth="1"/>
    <col min="16136" max="16136" width="9.28515625" style="20" bestFit="1" customWidth="1"/>
    <col min="16137" max="16137" width="9.140625" style="20"/>
    <col min="16138" max="16139" width="9.28515625" style="20" bestFit="1" customWidth="1"/>
    <col min="16140" max="16141" width="9.140625" style="20"/>
    <col min="16142" max="16142" width="9.28515625" style="20" bestFit="1" customWidth="1"/>
    <col min="16143" max="16143" width="14.28515625" style="20" bestFit="1" customWidth="1"/>
    <col min="16144" max="16144" width="9.28515625" style="20" bestFit="1" customWidth="1"/>
    <col min="16145" max="16145" width="9.140625" style="20"/>
    <col min="16146" max="16147" width="9.28515625" style="20" bestFit="1" customWidth="1"/>
    <col min="16148" max="16149" width="9.140625" style="20"/>
    <col min="16150" max="16150" width="9.28515625" style="20" bestFit="1" customWidth="1"/>
    <col min="16151" max="16151" width="14.28515625" style="20" bestFit="1" customWidth="1"/>
    <col min="16152" max="16152" width="9.28515625" style="20" bestFit="1" customWidth="1"/>
    <col min="16153" max="16153" width="9.140625" style="20"/>
    <col min="16154" max="16155" width="9.28515625" style="20" bestFit="1" customWidth="1"/>
    <col min="16156" max="16157" width="9.140625" style="20"/>
    <col min="16158" max="16158" width="9.28515625" style="20" bestFit="1" customWidth="1"/>
    <col min="16159" max="16159" width="14.28515625" style="20" bestFit="1" customWidth="1"/>
    <col min="16160" max="16160" width="9.28515625" style="20" bestFit="1" customWidth="1"/>
    <col min="16161" max="16161" width="9.140625" style="20"/>
    <col min="16162" max="16163" width="9.28515625" style="20" bestFit="1" customWidth="1"/>
    <col min="16164" max="16165" width="9.140625" style="20"/>
    <col min="16166" max="16166" width="9.28515625" style="20" bestFit="1" customWidth="1"/>
    <col min="16167" max="16167" width="14.28515625" style="20" bestFit="1" customWidth="1"/>
    <col min="16168" max="16168" width="9.28515625" style="20" bestFit="1" customWidth="1"/>
    <col min="16169" max="16169" width="9.140625" style="20"/>
    <col min="16170" max="16171" width="9.28515625" style="20" bestFit="1" customWidth="1"/>
    <col min="16172" max="16173" width="9.140625" style="20"/>
    <col min="16174" max="16174" width="9.28515625" style="20" bestFit="1" customWidth="1"/>
    <col min="16175" max="16175" width="14.28515625" style="20" bestFit="1" customWidth="1"/>
    <col min="16176" max="16176" width="9.28515625" style="20" bestFit="1" customWidth="1"/>
    <col min="16177" max="16177" width="9.140625" style="20"/>
    <col min="16178" max="16179" width="9.28515625" style="20" bestFit="1" customWidth="1"/>
    <col min="16180" max="16181" width="9.140625" style="20"/>
    <col min="16182" max="16182" width="9.28515625" style="20" bestFit="1" customWidth="1"/>
    <col min="16183" max="16183" width="14.28515625" style="20" bestFit="1" customWidth="1"/>
    <col min="16184" max="16184" width="9.28515625" style="20" bestFit="1" customWidth="1"/>
    <col min="16185" max="16185" width="9.140625" style="20"/>
    <col min="16186" max="16187" width="9.28515625" style="20" bestFit="1" customWidth="1"/>
    <col min="16188" max="16189" width="9.140625" style="20"/>
    <col min="16190" max="16190" width="9.28515625" style="20" bestFit="1" customWidth="1"/>
    <col min="16191" max="16191" width="14.28515625" style="20" bestFit="1" customWidth="1"/>
    <col min="16192" max="16192" width="9.28515625" style="20" bestFit="1" customWidth="1"/>
    <col min="16193" max="16193" width="9.140625" style="20"/>
    <col min="16194" max="16195" width="9.28515625" style="20" bestFit="1" customWidth="1"/>
    <col min="16196" max="16197" width="9.140625" style="20"/>
    <col min="16198" max="16198" width="9.28515625" style="20" bestFit="1" customWidth="1"/>
    <col min="16199" max="16199" width="14.28515625" style="20" bestFit="1" customWidth="1"/>
    <col min="16200" max="16200" width="9.28515625" style="20" bestFit="1" customWidth="1"/>
    <col min="16201" max="16201" width="9.140625" style="20"/>
    <col min="16202" max="16203" width="9.28515625" style="20" bestFit="1" customWidth="1"/>
    <col min="16204" max="16205" width="9.140625" style="20"/>
    <col min="16206" max="16206" width="9.28515625" style="20" bestFit="1" customWidth="1"/>
    <col min="16207" max="16207" width="14.28515625" style="20" bestFit="1" customWidth="1"/>
    <col min="16208" max="16208" width="9.28515625" style="20" bestFit="1" customWidth="1"/>
    <col min="16209" max="16209" width="9.140625" style="20"/>
    <col min="16210" max="16211" width="9.28515625" style="20" bestFit="1" customWidth="1"/>
    <col min="16212" max="16213" width="9.140625" style="20"/>
    <col min="16214" max="16214" width="9.28515625" style="20" bestFit="1" customWidth="1"/>
    <col min="16215" max="16215" width="14.28515625" style="20" bestFit="1" customWidth="1"/>
    <col min="16216" max="16216" width="9.28515625" style="20" bestFit="1" customWidth="1"/>
    <col min="16217" max="16217" width="9.140625" style="20"/>
    <col min="16218" max="16219" width="9.28515625" style="20" bestFit="1" customWidth="1"/>
    <col min="16220" max="16221" width="9.140625" style="20"/>
    <col min="16222" max="16222" width="9.28515625" style="20" bestFit="1" customWidth="1"/>
    <col min="16223" max="16223" width="14.28515625" style="20" bestFit="1" customWidth="1"/>
    <col min="16224" max="16224" width="9.28515625" style="20" bestFit="1" customWidth="1"/>
    <col min="16225" max="16225" width="9.140625" style="20"/>
    <col min="16226" max="16227" width="9.28515625" style="20" bestFit="1" customWidth="1"/>
    <col min="16228" max="16229" width="9.140625" style="20"/>
    <col min="16230" max="16230" width="9.28515625" style="20" bestFit="1" customWidth="1"/>
    <col min="16231" max="16231" width="14.28515625" style="20" bestFit="1" customWidth="1"/>
    <col min="16232" max="16232" width="9.28515625" style="20" bestFit="1" customWidth="1"/>
    <col min="16233" max="16233" width="9.140625" style="20"/>
    <col min="16234" max="16235" width="9.28515625" style="20" bestFit="1" customWidth="1"/>
    <col min="16236" max="16237" width="9.140625" style="20"/>
    <col min="16238" max="16238" width="9.28515625" style="20" bestFit="1" customWidth="1"/>
    <col min="16239" max="16239" width="14.28515625" style="20" bestFit="1" customWidth="1"/>
    <col min="16240" max="16240" width="9.28515625" style="20" bestFit="1" customWidth="1"/>
    <col min="16241" max="16241" width="9.140625" style="20"/>
    <col min="16242" max="16243" width="9.28515625" style="20" bestFit="1" customWidth="1"/>
    <col min="16244" max="16245" width="9.140625" style="20"/>
    <col min="16246" max="16246" width="9.28515625" style="20" bestFit="1" customWidth="1"/>
    <col min="16247" max="16247" width="14.28515625" style="20" bestFit="1" customWidth="1"/>
    <col min="16248" max="16248" width="9.28515625" style="20" bestFit="1" customWidth="1"/>
    <col min="16249" max="16249" width="9.140625" style="20"/>
    <col min="16250" max="16251" width="9.28515625" style="20" bestFit="1" customWidth="1"/>
    <col min="16252" max="16253" width="9.140625" style="20"/>
    <col min="16254" max="16254" width="9.28515625" style="20" bestFit="1" customWidth="1"/>
    <col min="16255" max="16255" width="14.28515625" style="20" bestFit="1" customWidth="1"/>
    <col min="16256" max="16256" width="9.28515625" style="20" bestFit="1" customWidth="1"/>
    <col min="16257" max="16257" width="9.140625" style="20"/>
    <col min="16258" max="16259" width="9.28515625" style="20" bestFit="1" customWidth="1"/>
    <col min="16260" max="16261" width="9.140625" style="20"/>
    <col min="16262" max="16262" width="9.28515625" style="20" bestFit="1" customWidth="1"/>
    <col min="16263" max="16263" width="14.28515625" style="20" bestFit="1" customWidth="1"/>
    <col min="16264" max="16264" width="9.28515625" style="20" bestFit="1" customWidth="1"/>
    <col min="16265" max="16265" width="9.140625" style="20"/>
    <col min="16266" max="16267" width="9.28515625" style="20" bestFit="1" customWidth="1"/>
    <col min="16268" max="16269" width="9.140625" style="20"/>
    <col min="16270" max="16270" width="9.28515625" style="20" bestFit="1" customWidth="1"/>
    <col min="16271" max="16271" width="14.28515625" style="20" bestFit="1" customWidth="1"/>
    <col min="16272" max="16272" width="9.28515625" style="20" bestFit="1" customWidth="1"/>
    <col min="16273" max="16273" width="9.140625" style="20"/>
    <col min="16274" max="16275" width="9.28515625" style="20" bestFit="1" customWidth="1"/>
    <col min="16276" max="16277" width="9.140625" style="20"/>
    <col min="16278" max="16278" width="9.28515625" style="20" bestFit="1" customWidth="1"/>
    <col min="16279" max="16279" width="14.28515625" style="20" bestFit="1" customWidth="1"/>
    <col min="16280" max="16280" width="9.28515625" style="20" bestFit="1" customWidth="1"/>
    <col min="16281" max="16281" width="9.140625" style="20"/>
    <col min="16282" max="16283" width="9.28515625" style="20" bestFit="1" customWidth="1"/>
    <col min="16284" max="16285" width="9.140625" style="20"/>
    <col min="16286" max="16286" width="9.28515625" style="20" bestFit="1" customWidth="1"/>
    <col min="16287" max="16287" width="14.28515625" style="20" bestFit="1" customWidth="1"/>
    <col min="16288" max="16288" width="9.28515625" style="20" bestFit="1" customWidth="1"/>
    <col min="16289" max="16289" width="9.140625" style="20"/>
    <col min="16290" max="16291" width="9.28515625" style="20" bestFit="1" customWidth="1"/>
    <col min="16292" max="16293" width="9.140625" style="20"/>
    <col min="16294" max="16294" width="9.28515625" style="20" bestFit="1" customWidth="1"/>
    <col min="16295" max="16295" width="14.28515625" style="20" bestFit="1" customWidth="1"/>
    <col min="16296" max="16296" width="9.28515625" style="20" bestFit="1" customWidth="1"/>
    <col min="16297" max="16297" width="9.140625" style="20"/>
    <col min="16298" max="16299" width="9.28515625" style="20" bestFit="1" customWidth="1"/>
    <col min="16300" max="16301" width="9.140625" style="20"/>
    <col min="16302" max="16302" width="9.28515625" style="20" bestFit="1" customWidth="1"/>
    <col min="16303" max="16303" width="14.28515625" style="20" bestFit="1" customWidth="1"/>
    <col min="16304" max="16304" width="9.28515625" style="20" bestFit="1" customWidth="1"/>
    <col min="16305" max="16305" width="9.140625" style="20"/>
    <col min="16306" max="16307" width="9.28515625" style="20" bestFit="1" customWidth="1"/>
    <col min="16308" max="16309" width="9.140625" style="20"/>
    <col min="16310" max="16310" width="9.28515625" style="20" bestFit="1" customWidth="1"/>
    <col min="16311" max="16311" width="14.28515625" style="20" bestFit="1" customWidth="1"/>
    <col min="16312" max="16312" width="9.28515625" style="20" bestFit="1" customWidth="1"/>
    <col min="16313" max="16313" width="9.140625" style="20"/>
    <col min="16314" max="16315" width="9.28515625" style="20" bestFit="1" customWidth="1"/>
    <col min="16316" max="16317" width="9.140625" style="20"/>
    <col min="16318" max="16318" width="9.28515625" style="20" bestFit="1" customWidth="1"/>
    <col min="16319" max="16319" width="14.28515625" style="20" bestFit="1" customWidth="1"/>
    <col min="16320" max="16320" width="9.28515625" style="20" bestFit="1" customWidth="1"/>
    <col min="16321" max="16321" width="9.140625" style="20"/>
    <col min="16322" max="16323" width="9.28515625" style="20" bestFit="1" customWidth="1"/>
    <col min="16324" max="16325" width="9.140625" style="20"/>
    <col min="16326" max="16326" width="9.28515625" style="20" bestFit="1" customWidth="1"/>
    <col min="16327" max="16327" width="14.28515625" style="20" bestFit="1" customWidth="1"/>
    <col min="16328" max="16328" width="9.28515625" style="20" bestFit="1" customWidth="1"/>
    <col min="16329" max="16329" width="9.140625" style="20"/>
    <col min="16330" max="16331" width="9.28515625" style="20" bestFit="1" customWidth="1"/>
    <col min="16332" max="16333" width="9.140625" style="20"/>
    <col min="16334" max="16334" width="9.28515625" style="20" bestFit="1" customWidth="1"/>
    <col min="16335" max="16335" width="14.28515625" style="20" bestFit="1" customWidth="1"/>
    <col min="16336" max="16336" width="9.28515625" style="20" bestFit="1" customWidth="1"/>
    <col min="16337" max="16337" width="9.140625" style="20"/>
    <col min="16338" max="16339" width="9.28515625" style="20" bestFit="1" customWidth="1"/>
    <col min="16340" max="16341" width="9.140625" style="20"/>
    <col min="16342" max="16342" width="9.28515625" style="20" bestFit="1" customWidth="1"/>
    <col min="16343" max="16343" width="14.28515625" style="20" bestFit="1" customWidth="1"/>
    <col min="16344" max="16344" width="9.28515625" style="20" bestFit="1" customWidth="1"/>
    <col min="16345" max="16345" width="9.140625" style="20"/>
    <col min="16346" max="16347" width="9.28515625" style="20" bestFit="1" customWidth="1"/>
    <col min="16348" max="16349" width="9.140625" style="20"/>
    <col min="16350" max="16350" width="9.28515625" style="20" bestFit="1" customWidth="1"/>
    <col min="16351" max="16351" width="14.28515625" style="20" bestFit="1" customWidth="1"/>
    <col min="16352" max="16352" width="9.28515625" style="20" bestFit="1" customWidth="1"/>
    <col min="16353" max="16353" width="9.140625" style="20"/>
    <col min="16354" max="16355" width="9.28515625" style="20" bestFit="1" customWidth="1"/>
    <col min="16356" max="16357" width="9.140625" style="20"/>
    <col min="16358" max="16358" width="9.28515625" style="20" bestFit="1" customWidth="1"/>
    <col min="16359" max="16359" width="14.28515625" style="20" bestFit="1" customWidth="1"/>
    <col min="16360" max="16360" width="9.28515625" style="20" bestFit="1" customWidth="1"/>
    <col min="16361" max="16361" width="9.140625" style="20"/>
    <col min="16362" max="16363" width="9.28515625" style="20" bestFit="1" customWidth="1"/>
    <col min="16364" max="16365" width="9.140625" style="20"/>
    <col min="16366" max="16366" width="9.28515625" style="20" bestFit="1" customWidth="1"/>
    <col min="16367" max="16367" width="14.28515625" style="20" bestFit="1" customWidth="1"/>
    <col min="16368" max="16368" width="9.28515625" style="20" bestFit="1" customWidth="1"/>
    <col min="16369" max="16369" width="9.140625" style="20"/>
    <col min="16370" max="16371" width="9.28515625" style="20" bestFit="1" customWidth="1"/>
    <col min="16372" max="16373" width="9.140625" style="20"/>
    <col min="16374" max="16374" width="9.28515625" style="20" bestFit="1" customWidth="1"/>
    <col min="16375" max="16375" width="14.28515625" style="20" bestFit="1" customWidth="1"/>
    <col min="16376" max="16376" width="9.28515625" style="20" bestFit="1" customWidth="1"/>
    <col min="16377" max="16377" width="9.140625" style="20"/>
    <col min="16378" max="16379" width="9.28515625" style="20" bestFit="1" customWidth="1"/>
    <col min="16380" max="16381" width="9.140625" style="20"/>
    <col min="16382" max="16382" width="9.28515625" style="20" bestFit="1" customWidth="1"/>
    <col min="16383" max="16383" width="14.28515625" style="20" bestFit="1" customWidth="1"/>
    <col min="16384" max="16384" width="14.28515625" style="20" customWidth="1"/>
  </cols>
  <sheetData>
    <row r="1" spans="1:94" ht="22.5" customHeight="1" x14ac:dyDescent="0.3">
      <c r="J1" s="258" t="s">
        <v>14102</v>
      </c>
      <c r="K1" s="258"/>
    </row>
    <row r="2" spans="1:94" ht="51" customHeight="1" x14ac:dyDescent="0.45">
      <c r="A2" s="251" t="s">
        <v>9</v>
      </c>
      <c r="B2" s="252"/>
      <c r="C2" s="251"/>
      <c r="D2" s="253"/>
      <c r="E2" s="251"/>
      <c r="F2" s="251"/>
      <c r="G2" s="251"/>
      <c r="H2" s="251"/>
      <c r="I2" s="251"/>
      <c r="J2" s="258"/>
      <c r="K2" s="258"/>
    </row>
    <row r="3" spans="1:94" ht="22.5" customHeight="1" x14ac:dyDescent="0.3">
      <c r="J3" s="259"/>
      <c r="K3" s="259"/>
    </row>
    <row r="4" spans="1:94" s="155" customFormat="1" ht="56.25" x14ac:dyDescent="0.3">
      <c r="A4" s="53" t="s">
        <v>0</v>
      </c>
      <c r="B4" s="53" t="s">
        <v>1</v>
      </c>
      <c r="C4" s="152" t="s">
        <v>2</v>
      </c>
      <c r="D4" s="153" t="s">
        <v>3</v>
      </c>
      <c r="E4" s="153" t="s">
        <v>4</v>
      </c>
      <c r="F4" s="53" t="s">
        <v>5</v>
      </c>
      <c r="G4" s="154" t="s">
        <v>6</v>
      </c>
      <c r="H4" s="152" t="s">
        <v>7</v>
      </c>
      <c r="I4" s="53" t="s">
        <v>8</v>
      </c>
      <c r="J4" s="193">
        <v>1</v>
      </c>
      <c r="K4" s="242" t="s">
        <v>10</v>
      </c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94" s="162" customFormat="1" ht="18.75" x14ac:dyDescent="0.3">
      <c r="A5" s="157">
        <v>1</v>
      </c>
      <c r="B5" s="158" t="s">
        <v>10</v>
      </c>
      <c r="C5" s="157"/>
      <c r="D5" s="159"/>
      <c r="E5" s="157">
        <v>0</v>
      </c>
      <c r="F5" s="160"/>
      <c r="G5" s="157"/>
      <c r="H5" s="161"/>
      <c r="I5" s="158"/>
      <c r="J5" s="193">
        <v>2</v>
      </c>
      <c r="K5" s="242" t="s">
        <v>176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</row>
    <row r="6" spans="1:94" ht="18.75" x14ac:dyDescent="0.3">
      <c r="A6" s="15">
        <v>1</v>
      </c>
      <c r="B6" s="22" t="s">
        <v>11</v>
      </c>
      <c r="C6" s="15">
        <v>1914</v>
      </c>
      <c r="D6" s="15">
        <f t="shared" ref="D6:D44" si="0">-C6+2019</f>
        <v>105</v>
      </c>
      <c r="E6" s="60">
        <f t="shared" ref="E6:E44" si="1">IF(D6&gt;=100,2000000,IF(D6&gt;=90,1500000,IF(D6&gt;=80,1000000,"0")))</f>
        <v>2000000</v>
      </c>
      <c r="F6" s="11" t="s">
        <v>12</v>
      </c>
      <c r="G6" s="15">
        <v>2017</v>
      </c>
      <c r="H6" s="54" t="s">
        <v>13</v>
      </c>
      <c r="I6" s="11"/>
      <c r="J6" s="193">
        <v>3</v>
      </c>
      <c r="K6" s="242" t="s">
        <v>380</v>
      </c>
    </row>
    <row r="7" spans="1:94" ht="18.75" x14ac:dyDescent="0.3">
      <c r="A7" s="15">
        <v>2</v>
      </c>
      <c r="B7" s="22" t="s">
        <v>14</v>
      </c>
      <c r="C7" s="15">
        <v>1916</v>
      </c>
      <c r="D7" s="15">
        <f t="shared" si="0"/>
        <v>103</v>
      </c>
      <c r="E7" s="60">
        <f t="shared" si="1"/>
        <v>2000000</v>
      </c>
      <c r="F7" s="11" t="s">
        <v>12</v>
      </c>
      <c r="G7" s="15">
        <v>2017</v>
      </c>
      <c r="H7" s="54" t="s">
        <v>15</v>
      </c>
      <c r="I7" s="11" t="s">
        <v>16</v>
      </c>
      <c r="J7" s="193">
        <v>4</v>
      </c>
      <c r="K7" s="242" t="s">
        <v>381</v>
      </c>
    </row>
    <row r="8" spans="1:94" ht="18.75" x14ac:dyDescent="0.3">
      <c r="A8" s="15">
        <v>3</v>
      </c>
      <c r="B8" s="22" t="s">
        <v>17</v>
      </c>
      <c r="C8" s="15">
        <v>1917</v>
      </c>
      <c r="D8" s="15">
        <f t="shared" si="0"/>
        <v>102</v>
      </c>
      <c r="E8" s="60">
        <f t="shared" si="1"/>
        <v>2000000</v>
      </c>
      <c r="F8" s="11" t="s">
        <v>12</v>
      </c>
      <c r="G8" s="15">
        <v>2017</v>
      </c>
      <c r="H8" s="54" t="s">
        <v>13</v>
      </c>
      <c r="I8" s="11" t="s">
        <v>18</v>
      </c>
      <c r="J8" s="193">
        <v>5</v>
      </c>
      <c r="K8" s="242" t="s">
        <v>591</v>
      </c>
    </row>
    <row r="9" spans="1:94" ht="18.75" x14ac:dyDescent="0.3">
      <c r="A9" s="15">
        <v>4</v>
      </c>
      <c r="B9" s="22" t="s">
        <v>19</v>
      </c>
      <c r="C9" s="15">
        <v>1922</v>
      </c>
      <c r="D9" s="15">
        <f t="shared" si="0"/>
        <v>97</v>
      </c>
      <c r="E9" s="60">
        <f t="shared" si="1"/>
        <v>1500000</v>
      </c>
      <c r="F9" s="11" t="s">
        <v>20</v>
      </c>
      <c r="G9" s="15">
        <v>2017</v>
      </c>
      <c r="H9" s="54" t="s">
        <v>21</v>
      </c>
      <c r="I9" s="11" t="s">
        <v>22</v>
      </c>
      <c r="J9" s="193">
        <v>6</v>
      </c>
      <c r="K9" s="242" t="s">
        <v>957</v>
      </c>
    </row>
    <row r="10" spans="1:94" ht="18.75" x14ac:dyDescent="0.3">
      <c r="A10" s="15">
        <v>5</v>
      </c>
      <c r="B10" s="22" t="s">
        <v>23</v>
      </c>
      <c r="C10" s="15">
        <v>1923</v>
      </c>
      <c r="D10" s="15">
        <f t="shared" si="0"/>
        <v>96</v>
      </c>
      <c r="E10" s="60">
        <f t="shared" si="1"/>
        <v>1500000</v>
      </c>
      <c r="F10" s="11" t="s">
        <v>24</v>
      </c>
      <c r="G10" s="15">
        <v>2017</v>
      </c>
      <c r="H10" s="54" t="s">
        <v>25</v>
      </c>
      <c r="I10" s="11" t="s">
        <v>26</v>
      </c>
      <c r="J10" s="193">
        <v>7</v>
      </c>
      <c r="K10" s="242" t="s">
        <v>1851</v>
      </c>
    </row>
    <row r="11" spans="1:94" ht="18.75" x14ac:dyDescent="0.3">
      <c r="A11" s="15">
        <v>6</v>
      </c>
      <c r="B11" s="22" t="s">
        <v>27</v>
      </c>
      <c r="C11" s="15">
        <v>1926</v>
      </c>
      <c r="D11" s="15">
        <f t="shared" si="0"/>
        <v>93</v>
      </c>
      <c r="E11" s="60">
        <f t="shared" si="1"/>
        <v>1500000</v>
      </c>
      <c r="F11" s="11" t="s">
        <v>28</v>
      </c>
      <c r="G11" s="15">
        <v>2017</v>
      </c>
      <c r="H11" s="54" t="s">
        <v>29</v>
      </c>
      <c r="I11" s="11" t="s">
        <v>30</v>
      </c>
      <c r="J11" s="193">
        <v>8</v>
      </c>
      <c r="K11" s="242" t="s">
        <v>14093</v>
      </c>
    </row>
    <row r="12" spans="1:94" ht="18.75" x14ac:dyDescent="0.3">
      <c r="A12" s="15">
        <v>7</v>
      </c>
      <c r="B12" s="22" t="s">
        <v>31</v>
      </c>
      <c r="C12" s="15">
        <v>1927</v>
      </c>
      <c r="D12" s="15">
        <f t="shared" si="0"/>
        <v>92</v>
      </c>
      <c r="E12" s="60">
        <f t="shared" si="1"/>
        <v>1500000</v>
      </c>
      <c r="F12" s="11" t="s">
        <v>11907</v>
      </c>
      <c r="G12" s="15">
        <v>2017</v>
      </c>
      <c r="H12" s="54" t="s">
        <v>33</v>
      </c>
      <c r="I12" s="11" t="s">
        <v>34</v>
      </c>
      <c r="J12" s="193">
        <v>9</v>
      </c>
      <c r="K12" s="242" t="s">
        <v>2403</v>
      </c>
    </row>
    <row r="13" spans="1:94" ht="18.75" x14ac:dyDescent="0.3">
      <c r="A13" s="15">
        <v>8</v>
      </c>
      <c r="B13" s="22" t="s">
        <v>35</v>
      </c>
      <c r="C13" s="15">
        <v>1927</v>
      </c>
      <c r="D13" s="15">
        <f t="shared" si="0"/>
        <v>92</v>
      </c>
      <c r="E13" s="60">
        <f t="shared" si="1"/>
        <v>1500000</v>
      </c>
      <c r="F13" s="11" t="s">
        <v>36</v>
      </c>
      <c r="G13" s="15">
        <v>2017</v>
      </c>
      <c r="H13" s="54" t="s">
        <v>37</v>
      </c>
      <c r="I13" s="11" t="s">
        <v>38</v>
      </c>
      <c r="J13" s="193">
        <v>10</v>
      </c>
      <c r="K13" s="242" t="s">
        <v>2404</v>
      </c>
    </row>
    <row r="14" spans="1:94" ht="18.75" x14ac:dyDescent="0.3">
      <c r="A14" s="15">
        <v>9</v>
      </c>
      <c r="B14" s="22" t="s">
        <v>39</v>
      </c>
      <c r="C14" s="15">
        <v>1927</v>
      </c>
      <c r="D14" s="15">
        <f t="shared" si="0"/>
        <v>92</v>
      </c>
      <c r="E14" s="60">
        <f t="shared" si="1"/>
        <v>1500000</v>
      </c>
      <c r="F14" s="11" t="s">
        <v>24</v>
      </c>
      <c r="G14" s="15">
        <v>2017</v>
      </c>
      <c r="H14" s="54" t="s">
        <v>40</v>
      </c>
      <c r="I14" s="11" t="s">
        <v>41</v>
      </c>
      <c r="J14" s="193">
        <v>11</v>
      </c>
      <c r="K14" s="242" t="s">
        <v>3228</v>
      </c>
    </row>
    <row r="15" spans="1:94" ht="18.75" x14ac:dyDescent="0.3">
      <c r="A15" s="15">
        <v>10</v>
      </c>
      <c r="B15" s="22" t="s">
        <v>42</v>
      </c>
      <c r="C15" s="15">
        <v>1928</v>
      </c>
      <c r="D15" s="15">
        <f t="shared" si="0"/>
        <v>91</v>
      </c>
      <c r="E15" s="60">
        <f t="shared" si="1"/>
        <v>1500000</v>
      </c>
      <c r="F15" s="11" t="s">
        <v>32</v>
      </c>
      <c r="G15" s="15">
        <v>2017</v>
      </c>
      <c r="H15" s="54" t="s">
        <v>33</v>
      </c>
      <c r="I15" s="11" t="s">
        <v>43</v>
      </c>
      <c r="J15" s="193">
        <v>12</v>
      </c>
      <c r="K15" s="241" t="s">
        <v>3919</v>
      </c>
    </row>
    <row r="16" spans="1:94" ht="18.75" x14ac:dyDescent="0.3">
      <c r="A16" s="15">
        <v>11</v>
      </c>
      <c r="B16" s="22" t="s">
        <v>44</v>
      </c>
      <c r="C16" s="15">
        <v>1928</v>
      </c>
      <c r="D16" s="15">
        <f t="shared" si="0"/>
        <v>91</v>
      </c>
      <c r="E16" s="60">
        <f t="shared" si="1"/>
        <v>1500000</v>
      </c>
      <c r="F16" s="11" t="s">
        <v>45</v>
      </c>
      <c r="G16" s="15">
        <v>2017</v>
      </c>
      <c r="H16" s="54" t="s">
        <v>46</v>
      </c>
      <c r="I16" s="11" t="s">
        <v>47</v>
      </c>
      <c r="J16" s="193">
        <v>13</v>
      </c>
      <c r="K16" s="242" t="s">
        <v>4194</v>
      </c>
    </row>
    <row r="17" spans="1:11" ht="18.75" x14ac:dyDescent="0.3">
      <c r="A17" s="15">
        <v>12</v>
      </c>
      <c r="B17" s="22" t="s">
        <v>48</v>
      </c>
      <c r="C17" s="15">
        <v>1929</v>
      </c>
      <c r="D17" s="15">
        <f t="shared" si="0"/>
        <v>90</v>
      </c>
      <c r="E17" s="60">
        <f t="shared" si="1"/>
        <v>1500000</v>
      </c>
      <c r="F17" s="11" t="s">
        <v>36</v>
      </c>
      <c r="G17" s="15">
        <v>2017</v>
      </c>
      <c r="H17" s="54" t="s">
        <v>49</v>
      </c>
      <c r="I17" s="11" t="s">
        <v>50</v>
      </c>
      <c r="J17" s="193">
        <v>14</v>
      </c>
      <c r="K17" s="242" t="s">
        <v>4822</v>
      </c>
    </row>
    <row r="18" spans="1:11" ht="18.75" x14ac:dyDescent="0.3">
      <c r="A18" s="15">
        <v>13</v>
      </c>
      <c r="B18" s="22" t="s">
        <v>51</v>
      </c>
      <c r="C18" s="15">
        <v>1929</v>
      </c>
      <c r="D18" s="15">
        <f t="shared" si="0"/>
        <v>90</v>
      </c>
      <c r="E18" s="60">
        <f t="shared" si="1"/>
        <v>1500000</v>
      </c>
      <c r="F18" s="11" t="s">
        <v>52</v>
      </c>
      <c r="G18" s="15">
        <v>2017</v>
      </c>
      <c r="H18" s="54" t="s">
        <v>53</v>
      </c>
      <c r="I18" s="11" t="s">
        <v>54</v>
      </c>
      <c r="J18" s="193">
        <v>15</v>
      </c>
      <c r="K18" s="242" t="s">
        <v>5161</v>
      </c>
    </row>
    <row r="19" spans="1:11" ht="18.75" x14ac:dyDescent="0.3">
      <c r="A19" s="15">
        <v>14</v>
      </c>
      <c r="B19" s="22" t="s">
        <v>55</v>
      </c>
      <c r="C19" s="15">
        <v>1929</v>
      </c>
      <c r="D19" s="15">
        <f t="shared" si="0"/>
        <v>90</v>
      </c>
      <c r="E19" s="60">
        <f t="shared" si="1"/>
        <v>1500000</v>
      </c>
      <c r="F19" s="11" t="s">
        <v>56</v>
      </c>
      <c r="G19" s="15">
        <v>2017</v>
      </c>
      <c r="H19" s="54" t="s">
        <v>57</v>
      </c>
      <c r="I19" s="11" t="s">
        <v>58</v>
      </c>
      <c r="J19" s="193">
        <v>16</v>
      </c>
      <c r="K19" s="242" t="s">
        <v>5328</v>
      </c>
    </row>
    <row r="20" spans="1:11" ht="18.75" x14ac:dyDescent="0.3">
      <c r="A20" s="15">
        <v>15</v>
      </c>
      <c r="B20" s="22" t="s">
        <v>59</v>
      </c>
      <c r="C20" s="15">
        <v>1934</v>
      </c>
      <c r="D20" s="15">
        <f t="shared" si="0"/>
        <v>85</v>
      </c>
      <c r="E20" s="60">
        <f t="shared" si="1"/>
        <v>1000000</v>
      </c>
      <c r="F20" s="11" t="s">
        <v>36</v>
      </c>
      <c r="G20" s="15">
        <v>2017</v>
      </c>
      <c r="H20" s="54" t="s">
        <v>60</v>
      </c>
      <c r="I20" s="11" t="s">
        <v>61</v>
      </c>
      <c r="J20" s="193">
        <v>17</v>
      </c>
      <c r="K20" s="242" t="s">
        <v>5677</v>
      </c>
    </row>
    <row r="21" spans="1:11" ht="18.75" x14ac:dyDescent="0.3">
      <c r="A21" s="15">
        <v>16</v>
      </c>
      <c r="B21" s="22" t="s">
        <v>62</v>
      </c>
      <c r="C21" s="15">
        <v>1934</v>
      </c>
      <c r="D21" s="15">
        <f t="shared" si="0"/>
        <v>85</v>
      </c>
      <c r="E21" s="60">
        <f t="shared" si="1"/>
        <v>1000000</v>
      </c>
      <c r="F21" s="11" t="s">
        <v>63</v>
      </c>
      <c r="G21" s="15">
        <v>2017</v>
      </c>
      <c r="H21" s="54" t="s">
        <v>64</v>
      </c>
      <c r="I21" s="11" t="s">
        <v>65</v>
      </c>
      <c r="J21" s="193">
        <v>18</v>
      </c>
      <c r="K21" s="242" t="s">
        <v>5883</v>
      </c>
    </row>
    <row r="22" spans="1:11" ht="18.75" x14ac:dyDescent="0.3">
      <c r="A22" s="15">
        <v>17</v>
      </c>
      <c r="B22" s="22" t="s">
        <v>66</v>
      </c>
      <c r="C22" s="15">
        <v>1920</v>
      </c>
      <c r="D22" s="15">
        <f t="shared" si="0"/>
        <v>99</v>
      </c>
      <c r="E22" s="60">
        <f t="shared" si="1"/>
        <v>1500000</v>
      </c>
      <c r="F22" s="11" t="s">
        <v>67</v>
      </c>
      <c r="G22" s="15">
        <v>2016</v>
      </c>
      <c r="H22" s="54"/>
      <c r="I22" s="11" t="s">
        <v>68</v>
      </c>
      <c r="J22" s="193">
        <v>19</v>
      </c>
      <c r="K22" s="242" t="s">
        <v>6186</v>
      </c>
    </row>
    <row r="23" spans="1:11" ht="30.95" customHeight="1" x14ac:dyDescent="0.3">
      <c r="A23" s="15">
        <v>18</v>
      </c>
      <c r="B23" s="73" t="s">
        <v>69</v>
      </c>
      <c r="C23" s="52">
        <v>1929</v>
      </c>
      <c r="D23" s="15">
        <f t="shared" si="0"/>
        <v>90</v>
      </c>
      <c r="E23" s="60">
        <f t="shared" si="1"/>
        <v>1500000</v>
      </c>
      <c r="F23" s="74" t="s">
        <v>11906</v>
      </c>
      <c r="G23" s="52">
        <v>2018</v>
      </c>
      <c r="H23" s="75" t="s">
        <v>70</v>
      </c>
      <c r="I23" s="11"/>
      <c r="J23" s="193">
        <v>20</v>
      </c>
      <c r="K23" s="242" t="s">
        <v>10572</v>
      </c>
    </row>
    <row r="24" spans="1:11" ht="30.95" customHeight="1" x14ac:dyDescent="0.3">
      <c r="A24" s="15">
        <v>19</v>
      </c>
      <c r="B24" s="73" t="s">
        <v>71</v>
      </c>
      <c r="C24" s="52">
        <v>1936</v>
      </c>
      <c r="D24" s="15">
        <f t="shared" si="0"/>
        <v>83</v>
      </c>
      <c r="E24" s="60">
        <f t="shared" si="1"/>
        <v>1000000</v>
      </c>
      <c r="F24" s="74" t="s">
        <v>72</v>
      </c>
      <c r="G24" s="52">
        <v>2018</v>
      </c>
      <c r="H24" s="75" t="s">
        <v>73</v>
      </c>
      <c r="I24" s="11"/>
      <c r="J24" s="193">
        <v>21</v>
      </c>
      <c r="K24" s="242" t="s">
        <v>6572</v>
      </c>
    </row>
    <row r="25" spans="1:11" ht="30.95" customHeight="1" x14ac:dyDescent="0.3">
      <c r="A25" s="15">
        <v>20</v>
      </c>
      <c r="B25" s="73" t="s">
        <v>74</v>
      </c>
      <c r="C25" s="52">
        <v>1936</v>
      </c>
      <c r="D25" s="15">
        <f t="shared" si="0"/>
        <v>83</v>
      </c>
      <c r="E25" s="60">
        <f t="shared" si="1"/>
        <v>1000000</v>
      </c>
      <c r="F25" s="74" t="s">
        <v>75</v>
      </c>
      <c r="G25" s="52">
        <v>2018</v>
      </c>
      <c r="H25" s="75" t="s">
        <v>76</v>
      </c>
      <c r="I25" s="11"/>
      <c r="J25" s="193">
        <v>22</v>
      </c>
      <c r="K25" s="242" t="s">
        <v>6650</v>
      </c>
    </row>
    <row r="26" spans="1:11" ht="30.95" customHeight="1" x14ac:dyDescent="0.3">
      <c r="A26" s="15">
        <v>21</v>
      </c>
      <c r="B26" s="73" t="s">
        <v>77</v>
      </c>
      <c r="C26" s="52">
        <v>1932</v>
      </c>
      <c r="D26" s="15">
        <f t="shared" si="0"/>
        <v>87</v>
      </c>
      <c r="E26" s="60">
        <f t="shared" si="1"/>
        <v>1000000</v>
      </c>
      <c r="F26" s="74" t="s">
        <v>75</v>
      </c>
      <c r="G26" s="52">
        <v>2018</v>
      </c>
      <c r="H26" s="75" t="s">
        <v>78</v>
      </c>
      <c r="I26" s="11"/>
      <c r="J26" s="193">
        <v>23</v>
      </c>
      <c r="K26" s="242" t="s">
        <v>6917</v>
      </c>
    </row>
    <row r="27" spans="1:11" ht="30.95" customHeight="1" x14ac:dyDescent="0.3">
      <c r="A27" s="15">
        <v>22</v>
      </c>
      <c r="B27" s="73" t="s">
        <v>79</v>
      </c>
      <c r="C27" s="52">
        <v>1935</v>
      </c>
      <c r="D27" s="15">
        <f t="shared" si="0"/>
        <v>84</v>
      </c>
      <c r="E27" s="60">
        <f t="shared" si="1"/>
        <v>1000000</v>
      </c>
      <c r="F27" s="74" t="s">
        <v>80</v>
      </c>
      <c r="G27" s="52">
        <v>2018</v>
      </c>
      <c r="H27" s="75" t="s">
        <v>81</v>
      </c>
      <c r="I27" s="11"/>
      <c r="J27" s="193">
        <v>24</v>
      </c>
      <c r="K27" s="241" t="s">
        <v>6995</v>
      </c>
    </row>
    <row r="28" spans="1:11" ht="30.95" customHeight="1" x14ac:dyDescent="0.3">
      <c r="A28" s="15">
        <v>23</v>
      </c>
      <c r="B28" s="73" t="s">
        <v>82</v>
      </c>
      <c r="C28" s="52">
        <v>1931</v>
      </c>
      <c r="D28" s="15">
        <f t="shared" si="0"/>
        <v>88</v>
      </c>
      <c r="E28" s="60">
        <f t="shared" si="1"/>
        <v>1000000</v>
      </c>
      <c r="F28" s="74" t="s">
        <v>75</v>
      </c>
      <c r="G28" s="52">
        <v>2018</v>
      </c>
      <c r="H28" s="75" t="s">
        <v>83</v>
      </c>
      <c r="I28" s="11"/>
      <c r="J28" s="193">
        <v>25</v>
      </c>
      <c r="K28" s="242" t="s">
        <v>7303</v>
      </c>
    </row>
    <row r="29" spans="1:11" ht="30.95" customHeight="1" x14ac:dyDescent="0.3">
      <c r="A29" s="15">
        <v>24</v>
      </c>
      <c r="B29" s="73" t="s">
        <v>84</v>
      </c>
      <c r="C29" s="52">
        <v>1930</v>
      </c>
      <c r="D29" s="15">
        <f t="shared" si="0"/>
        <v>89</v>
      </c>
      <c r="E29" s="60">
        <f t="shared" si="1"/>
        <v>1000000</v>
      </c>
      <c r="F29" s="74" t="s">
        <v>85</v>
      </c>
      <c r="G29" s="52">
        <v>2018</v>
      </c>
      <c r="H29" s="75" t="s">
        <v>86</v>
      </c>
      <c r="I29" s="11"/>
      <c r="J29" s="193">
        <v>26</v>
      </c>
      <c r="K29" s="242" t="s">
        <v>7321</v>
      </c>
    </row>
    <row r="30" spans="1:11" ht="30.95" customHeight="1" x14ac:dyDescent="0.3">
      <c r="A30" s="15">
        <v>25</v>
      </c>
      <c r="B30" s="73" t="s">
        <v>87</v>
      </c>
      <c r="C30" s="52">
        <v>1934</v>
      </c>
      <c r="D30" s="15">
        <f t="shared" si="0"/>
        <v>85</v>
      </c>
      <c r="E30" s="60">
        <f t="shared" si="1"/>
        <v>1000000</v>
      </c>
      <c r="F30" s="74" t="s">
        <v>88</v>
      </c>
      <c r="G30" s="52">
        <v>2018</v>
      </c>
      <c r="H30" s="75" t="s">
        <v>89</v>
      </c>
      <c r="I30" s="11"/>
      <c r="J30" s="193">
        <v>27</v>
      </c>
      <c r="K30" s="242" t="s">
        <v>7335</v>
      </c>
    </row>
    <row r="31" spans="1:11" ht="30.95" customHeight="1" x14ac:dyDescent="0.3">
      <c r="A31" s="15">
        <v>26</v>
      </c>
      <c r="B31" s="40" t="s">
        <v>90</v>
      </c>
      <c r="C31" s="41">
        <v>1937</v>
      </c>
      <c r="D31" s="15">
        <f t="shared" si="0"/>
        <v>82</v>
      </c>
      <c r="E31" s="60">
        <f t="shared" si="1"/>
        <v>1000000</v>
      </c>
      <c r="F31" s="42" t="s">
        <v>91</v>
      </c>
      <c r="G31" s="52">
        <v>2018</v>
      </c>
      <c r="H31" s="43" t="s">
        <v>92</v>
      </c>
      <c r="I31" s="11"/>
      <c r="J31" s="193">
        <v>28</v>
      </c>
      <c r="K31" s="242" t="s">
        <v>7353</v>
      </c>
    </row>
    <row r="32" spans="1:11" ht="30.95" customHeight="1" x14ac:dyDescent="0.3">
      <c r="A32" s="15">
        <v>27</v>
      </c>
      <c r="B32" s="44" t="s">
        <v>93</v>
      </c>
      <c r="C32" s="45" t="s">
        <v>94</v>
      </c>
      <c r="D32" s="15">
        <f t="shared" si="0"/>
        <v>85</v>
      </c>
      <c r="E32" s="60">
        <f t="shared" si="1"/>
        <v>1000000</v>
      </c>
      <c r="F32" s="46" t="s">
        <v>95</v>
      </c>
      <c r="G32" s="52">
        <v>2018</v>
      </c>
      <c r="H32" s="43" t="s">
        <v>96</v>
      </c>
      <c r="I32" s="11"/>
      <c r="J32" s="193">
        <v>29</v>
      </c>
      <c r="K32" s="242" t="s">
        <v>7365</v>
      </c>
    </row>
    <row r="33" spans="1:94" ht="30.95" customHeight="1" x14ac:dyDescent="0.3">
      <c r="A33" s="15">
        <v>28</v>
      </c>
      <c r="B33" s="22" t="s">
        <v>97</v>
      </c>
      <c r="C33" s="15">
        <v>1936</v>
      </c>
      <c r="D33" s="15">
        <f t="shared" si="0"/>
        <v>83</v>
      </c>
      <c r="E33" s="60">
        <f t="shared" si="1"/>
        <v>1000000</v>
      </c>
      <c r="F33" s="11" t="s">
        <v>98</v>
      </c>
      <c r="G33" s="15">
        <v>2018</v>
      </c>
      <c r="H33" s="76" t="s">
        <v>99</v>
      </c>
      <c r="I33" s="11"/>
      <c r="J33" s="193">
        <v>30</v>
      </c>
      <c r="K33" s="242" t="s">
        <v>7388</v>
      </c>
    </row>
    <row r="34" spans="1:94" ht="30.95" customHeight="1" x14ac:dyDescent="0.3">
      <c r="A34" s="15">
        <v>29</v>
      </c>
      <c r="B34" s="22" t="s">
        <v>100</v>
      </c>
      <c r="C34" s="15">
        <v>1937</v>
      </c>
      <c r="D34" s="15">
        <f t="shared" si="0"/>
        <v>82</v>
      </c>
      <c r="E34" s="60">
        <f t="shared" si="1"/>
        <v>1000000</v>
      </c>
      <c r="F34" s="11" t="s">
        <v>101</v>
      </c>
      <c r="G34" s="15">
        <v>2018</v>
      </c>
      <c r="H34" s="76" t="s">
        <v>102</v>
      </c>
      <c r="I34" s="11"/>
      <c r="J34" s="193">
        <v>31</v>
      </c>
      <c r="K34" s="242" t="s">
        <v>7414</v>
      </c>
    </row>
    <row r="35" spans="1:94" ht="30.95" customHeight="1" x14ac:dyDescent="0.3">
      <c r="A35" s="15">
        <v>30</v>
      </c>
      <c r="B35" s="73" t="s">
        <v>103</v>
      </c>
      <c r="C35" s="52">
        <v>1929</v>
      </c>
      <c r="D35" s="15">
        <f t="shared" si="0"/>
        <v>90</v>
      </c>
      <c r="E35" s="60">
        <f t="shared" si="1"/>
        <v>1500000</v>
      </c>
      <c r="F35" s="74" t="s">
        <v>80</v>
      </c>
      <c r="G35" s="52">
        <v>2018</v>
      </c>
      <c r="H35" s="75" t="s">
        <v>104</v>
      </c>
      <c r="I35" s="11" t="s">
        <v>105</v>
      </c>
      <c r="J35" s="193">
        <v>32</v>
      </c>
      <c r="K35" s="242" t="s">
        <v>8877</v>
      </c>
    </row>
    <row r="36" spans="1:94" ht="30.95" customHeight="1" x14ac:dyDescent="0.3">
      <c r="A36" s="15">
        <v>31</v>
      </c>
      <c r="B36" s="73" t="s">
        <v>106</v>
      </c>
      <c r="C36" s="52">
        <v>1937</v>
      </c>
      <c r="D36" s="15">
        <f t="shared" si="0"/>
        <v>82</v>
      </c>
      <c r="E36" s="60">
        <f t="shared" si="1"/>
        <v>1000000</v>
      </c>
      <c r="F36" s="74" t="s">
        <v>80</v>
      </c>
      <c r="G36" s="52">
        <v>2018</v>
      </c>
      <c r="H36" s="75"/>
      <c r="I36" s="11"/>
      <c r="J36" s="193">
        <v>33</v>
      </c>
      <c r="K36" s="241" t="s">
        <v>10573</v>
      </c>
    </row>
    <row r="37" spans="1:94" ht="30.95" customHeight="1" x14ac:dyDescent="0.3">
      <c r="A37" s="15">
        <v>32</v>
      </c>
      <c r="B37" s="73" t="s">
        <v>107</v>
      </c>
      <c r="C37" s="52">
        <v>1931</v>
      </c>
      <c r="D37" s="15">
        <f t="shared" si="0"/>
        <v>88</v>
      </c>
      <c r="E37" s="60">
        <f t="shared" si="1"/>
        <v>1000000</v>
      </c>
      <c r="F37" s="74" t="s">
        <v>80</v>
      </c>
      <c r="G37" s="52">
        <v>2018</v>
      </c>
      <c r="H37" s="75" t="s">
        <v>108</v>
      </c>
      <c r="I37" s="11"/>
      <c r="J37" s="193">
        <v>34</v>
      </c>
      <c r="K37" s="241" t="s">
        <v>10574</v>
      </c>
    </row>
    <row r="38" spans="1:94" ht="30.95" customHeight="1" x14ac:dyDescent="0.3">
      <c r="A38" s="15">
        <v>33</v>
      </c>
      <c r="B38" s="73" t="s">
        <v>109</v>
      </c>
      <c r="C38" s="52">
        <v>1930</v>
      </c>
      <c r="D38" s="15">
        <f t="shared" si="0"/>
        <v>89</v>
      </c>
      <c r="E38" s="60">
        <f t="shared" si="1"/>
        <v>1000000</v>
      </c>
      <c r="F38" s="74" t="s">
        <v>80</v>
      </c>
      <c r="G38" s="52">
        <v>2018</v>
      </c>
      <c r="H38" s="75" t="s">
        <v>110</v>
      </c>
      <c r="I38" s="11" t="s">
        <v>111</v>
      </c>
      <c r="J38" s="193">
        <v>35</v>
      </c>
      <c r="K38" s="241" t="s">
        <v>10306</v>
      </c>
    </row>
    <row r="39" spans="1:94" ht="30.95" customHeight="1" x14ac:dyDescent="0.3">
      <c r="A39" s="15">
        <v>34</v>
      </c>
      <c r="B39" s="73" t="s">
        <v>112</v>
      </c>
      <c r="C39" s="52">
        <v>1926</v>
      </c>
      <c r="D39" s="15">
        <f t="shared" si="0"/>
        <v>93</v>
      </c>
      <c r="E39" s="60">
        <f t="shared" si="1"/>
        <v>1500000</v>
      </c>
      <c r="F39" s="74" t="s">
        <v>113</v>
      </c>
      <c r="G39" s="52">
        <v>2018</v>
      </c>
      <c r="H39" s="75" t="s">
        <v>114</v>
      </c>
      <c r="I39" s="11"/>
      <c r="J39" s="193">
        <v>36</v>
      </c>
      <c r="K39" s="242" t="s">
        <v>10564</v>
      </c>
    </row>
    <row r="40" spans="1:94" ht="30.95" customHeight="1" x14ac:dyDescent="0.3">
      <c r="A40" s="15">
        <v>35</v>
      </c>
      <c r="B40" s="73" t="s">
        <v>115</v>
      </c>
      <c r="C40" s="52">
        <v>1933</v>
      </c>
      <c r="D40" s="15">
        <f t="shared" si="0"/>
        <v>86</v>
      </c>
      <c r="E40" s="60">
        <f t="shared" si="1"/>
        <v>1000000</v>
      </c>
      <c r="F40" s="74" t="s">
        <v>11826</v>
      </c>
      <c r="G40" s="52">
        <v>2018</v>
      </c>
      <c r="H40" s="75" t="s">
        <v>116</v>
      </c>
      <c r="I40" s="11" t="s">
        <v>117</v>
      </c>
      <c r="J40" s="193">
        <v>37</v>
      </c>
      <c r="K40" s="242" t="s">
        <v>10568</v>
      </c>
    </row>
    <row r="41" spans="1:94" ht="30.95" customHeight="1" x14ac:dyDescent="0.3">
      <c r="A41" s="15">
        <v>36</v>
      </c>
      <c r="B41" s="73" t="s">
        <v>118</v>
      </c>
      <c r="C41" s="52">
        <v>1937</v>
      </c>
      <c r="D41" s="15">
        <f t="shared" si="0"/>
        <v>82</v>
      </c>
      <c r="E41" s="60">
        <f t="shared" si="1"/>
        <v>1000000</v>
      </c>
      <c r="F41" s="74" t="s">
        <v>119</v>
      </c>
      <c r="G41" s="52">
        <v>2018</v>
      </c>
      <c r="H41" s="75" t="s">
        <v>120</v>
      </c>
      <c r="I41" s="11"/>
      <c r="J41" s="193">
        <v>38</v>
      </c>
      <c r="K41" s="242" t="s">
        <v>10816</v>
      </c>
    </row>
    <row r="42" spans="1:94" ht="30.95" customHeight="1" x14ac:dyDescent="0.3">
      <c r="A42" s="15">
        <v>37</v>
      </c>
      <c r="B42" s="73" t="s">
        <v>121</v>
      </c>
      <c r="C42" s="52">
        <v>1930</v>
      </c>
      <c r="D42" s="15">
        <f t="shared" si="0"/>
        <v>89</v>
      </c>
      <c r="E42" s="60">
        <f t="shared" si="1"/>
        <v>1000000</v>
      </c>
      <c r="F42" s="74" t="s">
        <v>122</v>
      </c>
      <c r="G42" s="52">
        <v>2018</v>
      </c>
      <c r="H42" s="75" t="s">
        <v>99</v>
      </c>
      <c r="I42" s="11"/>
      <c r="J42" s="193">
        <v>39</v>
      </c>
      <c r="K42" s="242" t="s">
        <v>11458</v>
      </c>
    </row>
    <row r="43" spans="1:94" ht="30.95" customHeight="1" x14ac:dyDescent="0.3">
      <c r="A43" s="15">
        <v>38</v>
      </c>
      <c r="B43" s="73" t="s">
        <v>123</v>
      </c>
      <c r="C43" s="52">
        <v>1928</v>
      </c>
      <c r="D43" s="15">
        <f t="shared" si="0"/>
        <v>91</v>
      </c>
      <c r="E43" s="60">
        <f t="shared" si="1"/>
        <v>1500000</v>
      </c>
      <c r="F43" s="74" t="s">
        <v>124</v>
      </c>
      <c r="G43" s="52">
        <v>2018</v>
      </c>
      <c r="H43" s="75"/>
      <c r="I43" s="11"/>
      <c r="J43" s="193">
        <v>40</v>
      </c>
      <c r="K43" s="242" t="s">
        <v>11485</v>
      </c>
    </row>
    <row r="44" spans="1:94" ht="30.95" customHeight="1" x14ac:dyDescent="0.3">
      <c r="A44" s="15">
        <v>39</v>
      </c>
      <c r="B44" s="73" t="s">
        <v>125</v>
      </c>
      <c r="C44" s="52">
        <v>1935</v>
      </c>
      <c r="D44" s="15">
        <f t="shared" si="0"/>
        <v>84</v>
      </c>
      <c r="E44" s="60">
        <f t="shared" si="1"/>
        <v>1000000</v>
      </c>
      <c r="F44" s="74" t="s">
        <v>126</v>
      </c>
      <c r="G44" s="52">
        <v>2018</v>
      </c>
      <c r="H44" s="75" t="s">
        <v>127</v>
      </c>
      <c r="I44" s="11"/>
      <c r="J44" s="193">
        <v>41</v>
      </c>
      <c r="K44" s="242" t="s">
        <v>11825</v>
      </c>
    </row>
    <row r="45" spans="1:94" s="162" customFormat="1" ht="18.75" x14ac:dyDescent="0.3">
      <c r="A45" s="157">
        <v>2</v>
      </c>
      <c r="B45" s="158" t="s">
        <v>176</v>
      </c>
      <c r="C45" s="157"/>
      <c r="D45" s="159"/>
      <c r="E45" s="157">
        <v>0</v>
      </c>
      <c r="F45" s="158"/>
      <c r="G45" s="157"/>
      <c r="H45" s="161"/>
      <c r="I45" s="158"/>
      <c r="J45" s="193">
        <v>42</v>
      </c>
      <c r="K45" s="242" t="s">
        <v>11752</v>
      </c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</row>
    <row r="46" spans="1:94" ht="18.75" x14ac:dyDescent="0.3">
      <c r="A46" s="7">
        <v>1</v>
      </c>
      <c r="B46" s="25" t="s">
        <v>128</v>
      </c>
      <c r="C46" s="7">
        <v>1936</v>
      </c>
      <c r="D46" s="7">
        <f t="shared" ref="D46:D60" si="2">-C46+2019</f>
        <v>83</v>
      </c>
      <c r="E46" s="60">
        <f t="shared" ref="E46:E60" si="3">IF(D46&gt;=100,2000000,IF(D46&gt;=90,1500000,IF(D46&gt;=80,1000000,"0")))</f>
        <v>1000000</v>
      </c>
      <c r="F46" s="2" t="s">
        <v>129</v>
      </c>
      <c r="G46" s="7">
        <v>2018</v>
      </c>
      <c r="H46" s="29" t="s">
        <v>130</v>
      </c>
      <c r="I46" s="2"/>
      <c r="J46" s="193">
        <v>43</v>
      </c>
      <c r="K46" s="242" t="s">
        <v>11817</v>
      </c>
    </row>
    <row r="47" spans="1:94" ht="37.5" x14ac:dyDescent="0.3">
      <c r="A47" s="7">
        <v>2</v>
      </c>
      <c r="B47" s="25" t="s">
        <v>131</v>
      </c>
      <c r="C47" s="7">
        <v>1936</v>
      </c>
      <c r="D47" s="7">
        <f t="shared" si="2"/>
        <v>83</v>
      </c>
      <c r="E47" s="60">
        <f t="shared" si="3"/>
        <v>1000000</v>
      </c>
      <c r="F47" s="2" t="s">
        <v>132</v>
      </c>
      <c r="G47" s="7">
        <v>2018</v>
      </c>
      <c r="H47" s="29" t="s">
        <v>133</v>
      </c>
      <c r="I47" s="2"/>
      <c r="J47" s="193">
        <v>44</v>
      </c>
      <c r="K47" s="242" t="s">
        <v>13180</v>
      </c>
    </row>
    <row r="48" spans="1:94" ht="18.75" x14ac:dyDescent="0.3">
      <c r="A48" s="7">
        <v>3</v>
      </c>
      <c r="B48" s="25" t="s">
        <v>134</v>
      </c>
      <c r="C48" s="7">
        <v>1939</v>
      </c>
      <c r="D48" s="7">
        <f t="shared" si="2"/>
        <v>80</v>
      </c>
      <c r="E48" s="60">
        <f t="shared" si="3"/>
        <v>1000000</v>
      </c>
      <c r="F48" s="2" t="s">
        <v>135</v>
      </c>
      <c r="G48" s="7">
        <v>2018</v>
      </c>
      <c r="H48" s="29" t="s">
        <v>136</v>
      </c>
      <c r="I48" s="2"/>
      <c r="J48" s="193">
        <v>45</v>
      </c>
      <c r="K48" s="242" t="s">
        <v>13255</v>
      </c>
    </row>
    <row r="49" spans="1:94" ht="18.75" x14ac:dyDescent="0.3">
      <c r="A49" s="7">
        <v>4</v>
      </c>
      <c r="B49" s="25" t="s">
        <v>137</v>
      </c>
      <c r="C49" s="7">
        <v>1931</v>
      </c>
      <c r="D49" s="7">
        <f t="shared" si="2"/>
        <v>88</v>
      </c>
      <c r="E49" s="60">
        <f t="shared" si="3"/>
        <v>1000000</v>
      </c>
      <c r="F49" s="2" t="s">
        <v>138</v>
      </c>
      <c r="G49" s="7">
        <v>2018</v>
      </c>
      <c r="H49" s="29" t="s">
        <v>139</v>
      </c>
      <c r="I49" s="2"/>
      <c r="J49" s="193">
        <v>46</v>
      </c>
      <c r="K49" s="242" t="s">
        <v>13259</v>
      </c>
    </row>
    <row r="50" spans="1:94" ht="18.75" x14ac:dyDescent="0.3">
      <c r="A50" s="7">
        <v>5</v>
      </c>
      <c r="B50" s="25" t="s">
        <v>140</v>
      </c>
      <c r="C50" s="7">
        <v>1934</v>
      </c>
      <c r="D50" s="7">
        <f t="shared" si="2"/>
        <v>85</v>
      </c>
      <c r="E50" s="60">
        <f t="shared" si="3"/>
        <v>1000000</v>
      </c>
      <c r="F50" s="2" t="s">
        <v>141</v>
      </c>
      <c r="G50" s="7">
        <v>2018</v>
      </c>
      <c r="H50" s="29" t="s">
        <v>142</v>
      </c>
      <c r="I50" s="2"/>
      <c r="J50" s="193">
        <v>47</v>
      </c>
      <c r="K50" s="242" t="s">
        <v>14001</v>
      </c>
    </row>
    <row r="51" spans="1:94" ht="18.75" x14ac:dyDescent="0.3">
      <c r="A51" s="7">
        <v>6</v>
      </c>
      <c r="B51" s="25" t="s">
        <v>143</v>
      </c>
      <c r="C51" s="7">
        <v>1935</v>
      </c>
      <c r="D51" s="7">
        <f t="shared" si="2"/>
        <v>84</v>
      </c>
      <c r="E51" s="60">
        <f t="shared" si="3"/>
        <v>1000000</v>
      </c>
      <c r="F51" s="2" t="s">
        <v>144</v>
      </c>
      <c r="G51" s="7">
        <v>2018</v>
      </c>
      <c r="H51" s="29" t="s">
        <v>145</v>
      </c>
      <c r="I51" s="2"/>
      <c r="J51" s="193">
        <v>48</v>
      </c>
      <c r="K51" s="242" t="s">
        <v>14018</v>
      </c>
    </row>
    <row r="52" spans="1:94" ht="18.75" x14ac:dyDescent="0.3">
      <c r="A52" s="7">
        <v>7</v>
      </c>
      <c r="B52" s="25" t="s">
        <v>146</v>
      </c>
      <c r="C52" s="7">
        <v>1925</v>
      </c>
      <c r="D52" s="7">
        <f t="shared" si="2"/>
        <v>94</v>
      </c>
      <c r="E52" s="60">
        <f t="shared" si="3"/>
        <v>1500000</v>
      </c>
      <c r="F52" s="2" t="s">
        <v>147</v>
      </c>
      <c r="G52" s="7">
        <v>2018</v>
      </c>
      <c r="H52" s="29" t="s">
        <v>148</v>
      </c>
      <c r="I52" s="2" t="s">
        <v>149</v>
      </c>
      <c r="J52" s="193">
        <v>49</v>
      </c>
      <c r="K52" s="242" t="s">
        <v>14034</v>
      </c>
    </row>
    <row r="53" spans="1:94" ht="18.75" x14ac:dyDescent="0.3">
      <c r="A53" s="7">
        <v>8</v>
      </c>
      <c r="B53" s="25" t="s">
        <v>150</v>
      </c>
      <c r="C53" s="7">
        <v>1930</v>
      </c>
      <c r="D53" s="7">
        <f t="shared" si="2"/>
        <v>89</v>
      </c>
      <c r="E53" s="60">
        <f t="shared" si="3"/>
        <v>1000000</v>
      </c>
      <c r="F53" s="2" t="s">
        <v>151</v>
      </c>
      <c r="G53" s="7">
        <v>2018</v>
      </c>
      <c r="H53" s="29" t="s">
        <v>152</v>
      </c>
      <c r="I53" s="2"/>
      <c r="J53" s="193">
        <v>50</v>
      </c>
      <c r="K53" s="242" t="s">
        <v>14063</v>
      </c>
    </row>
    <row r="54" spans="1:94" ht="18.75" x14ac:dyDescent="0.3">
      <c r="A54" s="7">
        <v>9</v>
      </c>
      <c r="B54" s="25" t="s">
        <v>154</v>
      </c>
      <c r="C54" s="7">
        <v>1934</v>
      </c>
      <c r="D54" s="7">
        <f t="shared" si="2"/>
        <v>85</v>
      </c>
      <c r="E54" s="60">
        <f t="shared" si="3"/>
        <v>1000000</v>
      </c>
      <c r="F54" s="2" t="s">
        <v>155</v>
      </c>
      <c r="G54" s="7">
        <v>2017</v>
      </c>
      <c r="H54" s="29" t="s">
        <v>156</v>
      </c>
      <c r="I54" s="2" t="s">
        <v>157</v>
      </c>
      <c r="J54" s="193">
        <v>51</v>
      </c>
      <c r="K54" s="242" t="s">
        <v>14080</v>
      </c>
    </row>
    <row r="55" spans="1:94" ht="18.75" x14ac:dyDescent="0.3">
      <c r="A55" s="7">
        <v>10</v>
      </c>
      <c r="B55" s="25" t="s">
        <v>158</v>
      </c>
      <c r="C55" s="7">
        <v>1929</v>
      </c>
      <c r="D55" s="7">
        <f t="shared" si="2"/>
        <v>90</v>
      </c>
      <c r="E55" s="60">
        <f t="shared" si="3"/>
        <v>1500000</v>
      </c>
      <c r="F55" s="2" t="s">
        <v>159</v>
      </c>
      <c r="G55" s="7">
        <v>2017</v>
      </c>
      <c r="H55" s="29" t="s">
        <v>160</v>
      </c>
      <c r="I55" s="2"/>
      <c r="J55" s="193"/>
      <c r="K55" s="242"/>
    </row>
    <row r="56" spans="1:94" ht="18.75" x14ac:dyDescent="0.3">
      <c r="A56" s="7">
        <v>11</v>
      </c>
      <c r="B56" s="25" t="s">
        <v>162</v>
      </c>
      <c r="C56" s="7">
        <v>1927</v>
      </c>
      <c r="D56" s="7">
        <f t="shared" si="2"/>
        <v>92</v>
      </c>
      <c r="E56" s="60">
        <f t="shared" si="3"/>
        <v>1500000</v>
      </c>
      <c r="F56" s="2" t="s">
        <v>163</v>
      </c>
      <c r="G56" s="7">
        <v>2017</v>
      </c>
      <c r="H56" s="29" t="s">
        <v>164</v>
      </c>
      <c r="I56" s="2"/>
      <c r="J56" s="193"/>
      <c r="K56" s="242"/>
    </row>
    <row r="57" spans="1:94" x14ac:dyDescent="0.3">
      <c r="A57" s="7">
        <v>12</v>
      </c>
      <c r="B57" s="25" t="s">
        <v>165</v>
      </c>
      <c r="C57" s="7">
        <v>1918</v>
      </c>
      <c r="D57" s="7">
        <f t="shared" si="2"/>
        <v>101</v>
      </c>
      <c r="E57" s="60">
        <f t="shared" si="3"/>
        <v>2000000</v>
      </c>
      <c r="F57" s="2" t="s">
        <v>166</v>
      </c>
      <c r="G57" s="7">
        <v>2017</v>
      </c>
      <c r="H57" s="29" t="s">
        <v>167</v>
      </c>
      <c r="I57" s="2"/>
      <c r="J57" s="193"/>
      <c r="K57" s="226"/>
    </row>
    <row r="58" spans="1:94" x14ac:dyDescent="0.3">
      <c r="A58" s="7">
        <v>13</v>
      </c>
      <c r="B58" s="25" t="s">
        <v>168</v>
      </c>
      <c r="C58" s="7">
        <v>1929</v>
      </c>
      <c r="D58" s="7">
        <f t="shared" si="2"/>
        <v>90</v>
      </c>
      <c r="E58" s="60">
        <f t="shared" si="3"/>
        <v>1500000</v>
      </c>
      <c r="F58" s="2" t="s">
        <v>166</v>
      </c>
      <c r="G58" s="7">
        <v>2017</v>
      </c>
      <c r="H58" s="29" t="s">
        <v>169</v>
      </c>
      <c r="I58" s="2">
        <v>1929</v>
      </c>
      <c r="J58" s="193"/>
      <c r="K58" s="226"/>
    </row>
    <row r="59" spans="1:94" x14ac:dyDescent="0.3">
      <c r="A59" s="7">
        <v>14</v>
      </c>
      <c r="B59" s="25" t="s">
        <v>170</v>
      </c>
      <c r="C59" s="7">
        <v>1934</v>
      </c>
      <c r="D59" s="7">
        <f t="shared" si="2"/>
        <v>85</v>
      </c>
      <c r="E59" s="60">
        <f t="shared" si="3"/>
        <v>1000000</v>
      </c>
      <c r="F59" s="2" t="s">
        <v>166</v>
      </c>
      <c r="G59" s="7">
        <v>2017</v>
      </c>
      <c r="H59" s="29" t="s">
        <v>171</v>
      </c>
      <c r="I59" s="2">
        <v>1934</v>
      </c>
      <c r="J59" s="193"/>
      <c r="K59" s="226"/>
    </row>
    <row r="60" spans="1:94" ht="37.5" x14ac:dyDescent="0.3">
      <c r="A60" s="7">
        <v>15</v>
      </c>
      <c r="B60" s="22" t="s">
        <v>173</v>
      </c>
      <c r="C60" s="15">
        <v>1927</v>
      </c>
      <c r="D60" s="7">
        <f t="shared" si="2"/>
        <v>92</v>
      </c>
      <c r="E60" s="60">
        <f t="shared" si="3"/>
        <v>1500000</v>
      </c>
      <c r="F60" s="72" t="s">
        <v>174</v>
      </c>
      <c r="G60" s="15">
        <v>2017</v>
      </c>
      <c r="H60" s="61"/>
      <c r="I60" s="11" t="s">
        <v>175</v>
      </c>
      <c r="J60" s="193"/>
      <c r="K60" s="226"/>
    </row>
    <row r="61" spans="1:94" s="162" customFormat="1" x14ac:dyDescent="0.3">
      <c r="A61" s="157">
        <v>3</v>
      </c>
      <c r="B61" s="158" t="s">
        <v>380</v>
      </c>
      <c r="C61" s="157"/>
      <c r="D61" s="159"/>
      <c r="E61" s="157">
        <v>0</v>
      </c>
      <c r="F61" s="158"/>
      <c r="G61" s="157"/>
      <c r="H61" s="161"/>
      <c r="I61" s="158"/>
      <c r="J61" s="193"/>
      <c r="K61" s="226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</row>
    <row r="62" spans="1:94" x14ac:dyDescent="0.3">
      <c r="A62" s="7">
        <v>1</v>
      </c>
      <c r="B62" s="25" t="s">
        <v>177</v>
      </c>
      <c r="C62" s="7">
        <v>1918</v>
      </c>
      <c r="D62" s="7">
        <f t="shared" ref="D62:D93" si="4">-C62+2019</f>
        <v>101</v>
      </c>
      <c r="E62" s="60">
        <f t="shared" ref="E62:E93" si="5">IF(D62&gt;=100,2000000,IF(D62&gt;=90,1500000,IF(D62&gt;=80,1000000,"0")))</f>
        <v>2000000</v>
      </c>
      <c r="F62" s="2" t="s">
        <v>11829</v>
      </c>
      <c r="G62" s="7">
        <v>2014</v>
      </c>
      <c r="H62" s="77">
        <v>942687325</v>
      </c>
      <c r="I62" s="2"/>
      <c r="J62" s="193"/>
      <c r="K62" s="226"/>
    </row>
    <row r="63" spans="1:94" x14ac:dyDescent="0.3">
      <c r="A63" s="7">
        <v>2</v>
      </c>
      <c r="B63" s="25" t="s">
        <v>178</v>
      </c>
      <c r="C63" s="7">
        <v>1918</v>
      </c>
      <c r="D63" s="7">
        <f t="shared" si="4"/>
        <v>101</v>
      </c>
      <c r="E63" s="60">
        <f t="shared" si="5"/>
        <v>2000000</v>
      </c>
      <c r="F63" s="2" t="s">
        <v>11830</v>
      </c>
      <c r="G63" s="7">
        <v>2014</v>
      </c>
      <c r="H63" s="77">
        <v>928897459</v>
      </c>
      <c r="I63" s="2"/>
      <c r="J63" s="193"/>
      <c r="K63" s="226"/>
    </row>
    <row r="64" spans="1:94" x14ac:dyDescent="0.3">
      <c r="A64" s="7">
        <v>3</v>
      </c>
      <c r="B64" s="25" t="s">
        <v>179</v>
      </c>
      <c r="C64" s="7">
        <v>1918</v>
      </c>
      <c r="D64" s="7">
        <f t="shared" si="4"/>
        <v>101</v>
      </c>
      <c r="E64" s="60">
        <f t="shared" si="5"/>
        <v>2000000</v>
      </c>
      <c r="F64" s="2" t="s">
        <v>11831</v>
      </c>
      <c r="G64" s="7">
        <v>2015</v>
      </c>
      <c r="H64" s="77">
        <v>983886695</v>
      </c>
      <c r="I64" s="2"/>
      <c r="J64" s="193"/>
      <c r="K64" s="226"/>
    </row>
    <row r="65" spans="1:11" x14ac:dyDescent="0.3">
      <c r="A65" s="7">
        <v>4</v>
      </c>
      <c r="B65" s="25" t="s">
        <v>180</v>
      </c>
      <c r="C65" s="7">
        <v>1918</v>
      </c>
      <c r="D65" s="7">
        <f t="shared" si="4"/>
        <v>101</v>
      </c>
      <c r="E65" s="60">
        <f t="shared" si="5"/>
        <v>2000000</v>
      </c>
      <c r="F65" s="2" t="s">
        <v>11827</v>
      </c>
      <c r="G65" s="7">
        <v>2015</v>
      </c>
      <c r="H65" s="77">
        <v>912947224</v>
      </c>
      <c r="I65" s="2"/>
      <c r="J65" s="193"/>
      <c r="K65" s="226"/>
    </row>
    <row r="66" spans="1:11" x14ac:dyDescent="0.3">
      <c r="A66" s="7">
        <v>5</v>
      </c>
      <c r="B66" s="25" t="s">
        <v>182</v>
      </c>
      <c r="C66" s="7">
        <v>1919</v>
      </c>
      <c r="D66" s="7">
        <f t="shared" si="4"/>
        <v>100</v>
      </c>
      <c r="E66" s="60">
        <f t="shared" si="5"/>
        <v>2000000</v>
      </c>
      <c r="F66" s="2" t="s">
        <v>11832</v>
      </c>
      <c r="G66" s="7">
        <v>2014</v>
      </c>
      <c r="H66" s="77">
        <v>914508841</v>
      </c>
      <c r="I66" s="2"/>
      <c r="J66" s="193"/>
      <c r="K66" s="226"/>
    </row>
    <row r="67" spans="1:11" x14ac:dyDescent="0.3">
      <c r="A67" s="7">
        <v>6</v>
      </c>
      <c r="B67" s="25" t="s">
        <v>183</v>
      </c>
      <c r="C67" s="7">
        <v>1919</v>
      </c>
      <c r="D67" s="7">
        <f t="shared" si="4"/>
        <v>100</v>
      </c>
      <c r="E67" s="60">
        <f t="shared" si="5"/>
        <v>2000000</v>
      </c>
      <c r="F67" s="2" t="s">
        <v>11833</v>
      </c>
      <c r="G67" s="7">
        <v>2014</v>
      </c>
      <c r="H67" s="77">
        <v>942687325</v>
      </c>
      <c r="I67" s="2"/>
      <c r="J67" s="193"/>
      <c r="K67" s="226"/>
    </row>
    <row r="68" spans="1:11" x14ac:dyDescent="0.3">
      <c r="A68" s="7">
        <v>7</v>
      </c>
      <c r="B68" s="25" t="s">
        <v>184</v>
      </c>
      <c r="C68" s="7">
        <v>1919</v>
      </c>
      <c r="D68" s="7">
        <f t="shared" si="4"/>
        <v>100</v>
      </c>
      <c r="E68" s="60">
        <f t="shared" si="5"/>
        <v>2000000</v>
      </c>
      <c r="F68" s="2" t="s">
        <v>11834</v>
      </c>
      <c r="G68" s="7">
        <v>2014</v>
      </c>
      <c r="H68" s="77">
        <v>982733555</v>
      </c>
      <c r="I68" s="2"/>
      <c r="J68" s="193"/>
      <c r="K68" s="226"/>
    </row>
    <row r="69" spans="1:11" x14ac:dyDescent="0.3">
      <c r="A69" s="7">
        <v>8</v>
      </c>
      <c r="B69" s="25" t="s">
        <v>185</v>
      </c>
      <c r="C69" s="7">
        <v>1919</v>
      </c>
      <c r="D69" s="7">
        <f t="shared" si="4"/>
        <v>100</v>
      </c>
      <c r="E69" s="60">
        <f t="shared" si="5"/>
        <v>2000000</v>
      </c>
      <c r="F69" s="2" t="s">
        <v>11835</v>
      </c>
      <c r="G69" s="7">
        <v>2014</v>
      </c>
      <c r="H69" s="77">
        <v>916488850</v>
      </c>
      <c r="I69" s="2"/>
      <c r="J69" s="193"/>
      <c r="K69" s="226"/>
    </row>
    <row r="70" spans="1:11" x14ac:dyDescent="0.3">
      <c r="A70" s="7">
        <v>9</v>
      </c>
      <c r="B70" s="25" t="s">
        <v>186</v>
      </c>
      <c r="C70" s="7">
        <v>1920</v>
      </c>
      <c r="D70" s="7">
        <f t="shared" si="4"/>
        <v>99</v>
      </c>
      <c r="E70" s="60">
        <f t="shared" si="5"/>
        <v>1500000</v>
      </c>
      <c r="F70" s="2" t="s">
        <v>11836</v>
      </c>
      <c r="G70" s="7">
        <v>2018</v>
      </c>
      <c r="H70" s="77">
        <v>916488850</v>
      </c>
      <c r="I70" s="2" t="s">
        <v>187</v>
      </c>
      <c r="J70" s="193"/>
      <c r="K70" s="226"/>
    </row>
    <row r="71" spans="1:11" x14ac:dyDescent="0.3">
      <c r="A71" s="7">
        <v>10</v>
      </c>
      <c r="B71" s="25" t="s">
        <v>188</v>
      </c>
      <c r="C71" s="7">
        <v>1920</v>
      </c>
      <c r="D71" s="7">
        <f t="shared" si="4"/>
        <v>99</v>
      </c>
      <c r="E71" s="60">
        <f t="shared" si="5"/>
        <v>1500000</v>
      </c>
      <c r="F71" s="2" t="s">
        <v>11828</v>
      </c>
      <c r="G71" s="7">
        <v>2015</v>
      </c>
      <c r="H71" s="77">
        <v>983886695</v>
      </c>
      <c r="I71" s="2"/>
      <c r="J71" s="193"/>
      <c r="K71" s="226"/>
    </row>
    <row r="72" spans="1:11" x14ac:dyDescent="0.3">
      <c r="A72" s="7">
        <v>11</v>
      </c>
      <c r="B72" s="25" t="s">
        <v>189</v>
      </c>
      <c r="C72" s="7">
        <v>1920</v>
      </c>
      <c r="D72" s="7">
        <f t="shared" si="4"/>
        <v>99</v>
      </c>
      <c r="E72" s="60">
        <f t="shared" si="5"/>
        <v>1500000</v>
      </c>
      <c r="F72" s="2" t="s">
        <v>11837</v>
      </c>
      <c r="G72" s="7">
        <v>2014</v>
      </c>
      <c r="H72" s="77">
        <v>913292044</v>
      </c>
      <c r="I72" s="2"/>
      <c r="J72" s="193"/>
      <c r="K72" s="226"/>
    </row>
    <row r="73" spans="1:11" x14ac:dyDescent="0.3">
      <c r="A73" s="7">
        <v>12</v>
      </c>
      <c r="B73" s="25" t="s">
        <v>190</v>
      </c>
      <c r="C73" s="7">
        <v>1920</v>
      </c>
      <c r="D73" s="7">
        <f t="shared" si="4"/>
        <v>99</v>
      </c>
      <c r="E73" s="60">
        <f t="shared" si="5"/>
        <v>1500000</v>
      </c>
      <c r="F73" s="2" t="s">
        <v>11838</v>
      </c>
      <c r="G73" s="7">
        <v>2014</v>
      </c>
      <c r="H73" s="77">
        <v>928897459</v>
      </c>
      <c r="I73" s="2"/>
      <c r="J73" s="193"/>
      <c r="K73" s="226"/>
    </row>
    <row r="74" spans="1:11" x14ac:dyDescent="0.3">
      <c r="A74" s="7">
        <v>13</v>
      </c>
      <c r="B74" s="25" t="s">
        <v>191</v>
      </c>
      <c r="C74" s="7">
        <v>1920</v>
      </c>
      <c r="D74" s="7">
        <f t="shared" si="4"/>
        <v>99</v>
      </c>
      <c r="E74" s="60">
        <f t="shared" si="5"/>
        <v>1500000</v>
      </c>
      <c r="F74" s="2" t="s">
        <v>11833</v>
      </c>
      <c r="G74" s="7">
        <v>2015</v>
      </c>
      <c r="H74" s="77">
        <v>942687325</v>
      </c>
      <c r="I74" s="2"/>
      <c r="J74" s="193"/>
      <c r="K74" s="226"/>
    </row>
    <row r="75" spans="1:11" x14ac:dyDescent="0.3">
      <c r="A75" s="7">
        <v>14</v>
      </c>
      <c r="B75" s="25" t="s">
        <v>192</v>
      </c>
      <c r="C75" s="7">
        <v>1920</v>
      </c>
      <c r="D75" s="7">
        <f t="shared" si="4"/>
        <v>99</v>
      </c>
      <c r="E75" s="60">
        <f t="shared" si="5"/>
        <v>1500000</v>
      </c>
      <c r="F75" s="2" t="s">
        <v>11831</v>
      </c>
      <c r="G75" s="7">
        <v>2015</v>
      </c>
      <c r="H75" s="77">
        <v>1653954773</v>
      </c>
      <c r="I75" s="2"/>
      <c r="J75" s="193"/>
      <c r="K75" s="226"/>
    </row>
    <row r="76" spans="1:11" x14ac:dyDescent="0.3">
      <c r="A76" s="7">
        <v>15</v>
      </c>
      <c r="B76" s="25" t="s">
        <v>193</v>
      </c>
      <c r="C76" s="7">
        <v>1921</v>
      </c>
      <c r="D76" s="7">
        <f t="shared" si="4"/>
        <v>98</v>
      </c>
      <c r="E76" s="60">
        <f t="shared" si="5"/>
        <v>1500000</v>
      </c>
      <c r="F76" s="2" t="s">
        <v>11839</v>
      </c>
      <c r="G76" s="7">
        <v>2014</v>
      </c>
      <c r="H76" s="77">
        <v>928897459</v>
      </c>
      <c r="I76" s="2"/>
      <c r="J76" s="193"/>
      <c r="K76" s="226"/>
    </row>
    <row r="77" spans="1:11" x14ac:dyDescent="0.3">
      <c r="A77" s="7">
        <v>16</v>
      </c>
      <c r="B77" s="25" t="s">
        <v>194</v>
      </c>
      <c r="C77" s="7">
        <v>1921</v>
      </c>
      <c r="D77" s="7">
        <f t="shared" si="4"/>
        <v>98</v>
      </c>
      <c r="E77" s="60">
        <f t="shared" si="5"/>
        <v>1500000</v>
      </c>
      <c r="F77" s="2" t="s">
        <v>11839</v>
      </c>
      <c r="G77" s="7">
        <v>2014</v>
      </c>
      <c r="H77" s="77">
        <v>987049614</v>
      </c>
      <c r="I77" s="2"/>
      <c r="J77" s="193"/>
      <c r="K77" s="226"/>
    </row>
    <row r="78" spans="1:11" x14ac:dyDescent="0.3">
      <c r="A78" s="7">
        <v>17</v>
      </c>
      <c r="B78" s="25" t="s">
        <v>195</v>
      </c>
      <c r="C78" s="7">
        <v>1921</v>
      </c>
      <c r="D78" s="7">
        <f t="shared" si="4"/>
        <v>98</v>
      </c>
      <c r="E78" s="60">
        <f t="shared" si="5"/>
        <v>1500000</v>
      </c>
      <c r="F78" s="2" t="s">
        <v>11840</v>
      </c>
      <c r="G78" s="7">
        <v>2014</v>
      </c>
      <c r="H78" s="77">
        <v>1695101847</v>
      </c>
      <c r="I78" s="2"/>
      <c r="J78" s="193"/>
      <c r="K78" s="226"/>
    </row>
    <row r="79" spans="1:11" x14ac:dyDescent="0.3">
      <c r="A79" s="7">
        <v>18</v>
      </c>
      <c r="B79" s="25" t="s">
        <v>196</v>
      </c>
      <c r="C79" s="7">
        <v>1921</v>
      </c>
      <c r="D79" s="7">
        <f t="shared" si="4"/>
        <v>98</v>
      </c>
      <c r="E79" s="60">
        <f t="shared" si="5"/>
        <v>1500000</v>
      </c>
      <c r="F79" s="2" t="s">
        <v>11841</v>
      </c>
      <c r="G79" s="7">
        <v>2014</v>
      </c>
      <c r="H79" s="77">
        <v>1653656429</v>
      </c>
      <c r="I79" s="2"/>
      <c r="J79" s="193"/>
      <c r="K79" s="226"/>
    </row>
    <row r="80" spans="1:11" x14ac:dyDescent="0.3">
      <c r="A80" s="7">
        <v>19</v>
      </c>
      <c r="B80" s="25" t="s">
        <v>197</v>
      </c>
      <c r="C80" s="7">
        <v>1922</v>
      </c>
      <c r="D80" s="7">
        <f t="shared" si="4"/>
        <v>97</v>
      </c>
      <c r="E80" s="60">
        <f t="shared" si="5"/>
        <v>1500000</v>
      </c>
      <c r="F80" s="2" t="s">
        <v>11842</v>
      </c>
      <c r="G80" s="7">
        <v>2014</v>
      </c>
      <c r="H80" s="77">
        <v>912947224</v>
      </c>
      <c r="I80" s="2"/>
      <c r="J80" s="193"/>
      <c r="K80" s="226"/>
    </row>
    <row r="81" spans="1:11" x14ac:dyDescent="0.3">
      <c r="A81" s="7">
        <v>20</v>
      </c>
      <c r="B81" s="25" t="s">
        <v>198</v>
      </c>
      <c r="C81" s="7">
        <v>1922</v>
      </c>
      <c r="D81" s="7">
        <f t="shared" si="4"/>
        <v>97</v>
      </c>
      <c r="E81" s="60">
        <f t="shared" si="5"/>
        <v>1500000</v>
      </c>
      <c r="F81" s="2" t="s">
        <v>11843</v>
      </c>
      <c r="G81" s="7">
        <v>2014</v>
      </c>
      <c r="H81" s="77">
        <v>928180880</v>
      </c>
      <c r="I81" s="2"/>
      <c r="J81" s="193"/>
      <c r="K81" s="226"/>
    </row>
    <row r="82" spans="1:11" x14ac:dyDescent="0.3">
      <c r="A82" s="7">
        <v>21</v>
      </c>
      <c r="B82" s="25" t="s">
        <v>199</v>
      </c>
      <c r="C82" s="7">
        <v>1922</v>
      </c>
      <c r="D82" s="7">
        <f t="shared" si="4"/>
        <v>97</v>
      </c>
      <c r="E82" s="60">
        <f t="shared" si="5"/>
        <v>1500000</v>
      </c>
      <c r="F82" s="2" t="s">
        <v>11844</v>
      </c>
      <c r="G82" s="7">
        <v>2014</v>
      </c>
      <c r="H82" s="77">
        <v>914508841</v>
      </c>
      <c r="I82" s="2"/>
      <c r="J82" s="193"/>
      <c r="K82" s="226"/>
    </row>
    <row r="83" spans="1:11" x14ac:dyDescent="0.3">
      <c r="A83" s="7">
        <v>22</v>
      </c>
      <c r="B83" s="25" t="s">
        <v>200</v>
      </c>
      <c r="C83" s="7">
        <v>1922</v>
      </c>
      <c r="D83" s="7">
        <f t="shared" si="4"/>
        <v>97</v>
      </c>
      <c r="E83" s="60">
        <f t="shared" si="5"/>
        <v>1500000</v>
      </c>
      <c r="F83" s="2" t="s">
        <v>11844</v>
      </c>
      <c r="G83" s="7">
        <v>2014</v>
      </c>
      <c r="H83" s="77">
        <v>914508841</v>
      </c>
      <c r="I83" s="2"/>
      <c r="J83" s="193"/>
      <c r="K83" s="226"/>
    </row>
    <row r="84" spans="1:11" x14ac:dyDescent="0.3">
      <c r="A84" s="7">
        <v>23</v>
      </c>
      <c r="B84" s="25" t="s">
        <v>201</v>
      </c>
      <c r="C84" s="7">
        <v>1923</v>
      </c>
      <c r="D84" s="7">
        <f t="shared" si="4"/>
        <v>96</v>
      </c>
      <c r="E84" s="60">
        <f t="shared" si="5"/>
        <v>1500000</v>
      </c>
      <c r="F84" s="2" t="s">
        <v>11831</v>
      </c>
      <c r="G84" s="7">
        <v>2014</v>
      </c>
      <c r="H84" s="77">
        <v>1675595502</v>
      </c>
      <c r="I84" s="2"/>
      <c r="J84" s="193"/>
      <c r="K84" s="226"/>
    </row>
    <row r="85" spans="1:11" x14ac:dyDescent="0.3">
      <c r="A85" s="7">
        <v>24</v>
      </c>
      <c r="B85" s="25" t="s">
        <v>202</v>
      </c>
      <c r="C85" s="7">
        <v>1923</v>
      </c>
      <c r="D85" s="7">
        <f t="shared" si="4"/>
        <v>96</v>
      </c>
      <c r="E85" s="60">
        <f t="shared" si="5"/>
        <v>1500000</v>
      </c>
      <c r="F85" s="2" t="s">
        <v>11845</v>
      </c>
      <c r="G85" s="7">
        <v>2014</v>
      </c>
      <c r="H85" s="77">
        <v>928897459</v>
      </c>
      <c r="I85" s="2"/>
      <c r="J85" s="193"/>
      <c r="K85" s="226"/>
    </row>
    <row r="86" spans="1:11" x14ac:dyDescent="0.3">
      <c r="A86" s="7">
        <v>25</v>
      </c>
      <c r="B86" s="25" t="s">
        <v>203</v>
      </c>
      <c r="C86" s="7">
        <v>1923</v>
      </c>
      <c r="D86" s="7">
        <f t="shared" si="4"/>
        <v>96</v>
      </c>
      <c r="E86" s="60">
        <f t="shared" si="5"/>
        <v>1500000</v>
      </c>
      <c r="F86" s="2" t="s">
        <v>11831</v>
      </c>
      <c r="G86" s="7">
        <v>2014</v>
      </c>
      <c r="H86" s="77">
        <v>1686042425</v>
      </c>
      <c r="I86" s="2"/>
      <c r="J86" s="193"/>
      <c r="K86" s="226"/>
    </row>
    <row r="87" spans="1:11" x14ac:dyDescent="0.3">
      <c r="A87" s="7">
        <v>26</v>
      </c>
      <c r="B87" s="25" t="s">
        <v>204</v>
      </c>
      <c r="C87" s="7">
        <v>1923</v>
      </c>
      <c r="D87" s="7">
        <f t="shared" si="4"/>
        <v>96</v>
      </c>
      <c r="E87" s="60">
        <f t="shared" si="5"/>
        <v>1500000</v>
      </c>
      <c r="F87" s="2" t="s">
        <v>11834</v>
      </c>
      <c r="G87" s="7">
        <v>2014</v>
      </c>
      <c r="H87" s="77">
        <v>982733555</v>
      </c>
      <c r="I87" s="2"/>
      <c r="J87" s="193"/>
      <c r="K87" s="226"/>
    </row>
    <row r="88" spans="1:11" x14ac:dyDescent="0.3">
      <c r="A88" s="7">
        <v>27</v>
      </c>
      <c r="B88" s="25" t="s">
        <v>205</v>
      </c>
      <c r="C88" s="7">
        <v>1923</v>
      </c>
      <c r="D88" s="7">
        <f t="shared" si="4"/>
        <v>96</v>
      </c>
      <c r="E88" s="60">
        <f t="shared" si="5"/>
        <v>1500000</v>
      </c>
      <c r="F88" s="2" t="s">
        <v>11846</v>
      </c>
      <c r="G88" s="7">
        <v>2014</v>
      </c>
      <c r="H88" s="77">
        <v>928897459</v>
      </c>
      <c r="I88" s="2"/>
      <c r="J88" s="193"/>
      <c r="K88" s="226"/>
    </row>
    <row r="89" spans="1:11" x14ac:dyDescent="0.3">
      <c r="A89" s="7">
        <v>28</v>
      </c>
      <c r="B89" s="25" t="s">
        <v>206</v>
      </c>
      <c r="C89" s="7">
        <v>1923</v>
      </c>
      <c r="D89" s="7">
        <f t="shared" si="4"/>
        <v>96</v>
      </c>
      <c r="E89" s="60">
        <f t="shared" si="5"/>
        <v>1500000</v>
      </c>
      <c r="F89" s="2" t="s">
        <v>11847</v>
      </c>
      <c r="G89" s="7">
        <v>2014</v>
      </c>
      <c r="H89" s="77">
        <v>914508841</v>
      </c>
      <c r="I89" s="2"/>
      <c r="J89" s="193"/>
      <c r="K89" s="226"/>
    </row>
    <row r="90" spans="1:11" x14ac:dyDescent="0.3">
      <c r="A90" s="7">
        <v>29</v>
      </c>
      <c r="B90" s="25" t="s">
        <v>207</v>
      </c>
      <c r="C90" s="7">
        <v>1923</v>
      </c>
      <c r="D90" s="7">
        <f t="shared" si="4"/>
        <v>96</v>
      </c>
      <c r="E90" s="60">
        <f t="shared" si="5"/>
        <v>1500000</v>
      </c>
      <c r="F90" s="2" t="s">
        <v>11847</v>
      </c>
      <c r="G90" s="7">
        <v>2014</v>
      </c>
      <c r="H90" s="77">
        <v>914508841</v>
      </c>
      <c r="I90" s="2"/>
      <c r="J90" s="193"/>
      <c r="K90" s="226"/>
    </row>
    <row r="91" spans="1:11" x14ac:dyDescent="0.3">
      <c r="A91" s="7">
        <v>30</v>
      </c>
      <c r="B91" s="25" t="s">
        <v>208</v>
      </c>
      <c r="C91" s="7">
        <v>1923</v>
      </c>
      <c r="D91" s="7">
        <f t="shared" si="4"/>
        <v>96</v>
      </c>
      <c r="E91" s="60">
        <f t="shared" si="5"/>
        <v>1500000</v>
      </c>
      <c r="F91" s="2" t="s">
        <v>11831</v>
      </c>
      <c r="G91" s="7">
        <v>2014</v>
      </c>
      <c r="H91" s="77">
        <v>975918524</v>
      </c>
      <c r="I91" s="2"/>
      <c r="J91" s="193"/>
      <c r="K91" s="226"/>
    </row>
    <row r="92" spans="1:11" x14ac:dyDescent="0.3">
      <c r="A92" s="7">
        <v>31</v>
      </c>
      <c r="B92" s="25" t="s">
        <v>209</v>
      </c>
      <c r="C92" s="7">
        <v>1924</v>
      </c>
      <c r="D92" s="7">
        <f t="shared" si="4"/>
        <v>95</v>
      </c>
      <c r="E92" s="60">
        <f t="shared" si="5"/>
        <v>1500000</v>
      </c>
      <c r="F92" s="2" t="s">
        <v>11848</v>
      </c>
      <c r="G92" s="7">
        <v>2014</v>
      </c>
      <c r="H92" s="77">
        <v>987049614</v>
      </c>
      <c r="I92" s="2"/>
      <c r="J92" s="193"/>
      <c r="K92" s="226"/>
    </row>
    <row r="93" spans="1:11" x14ac:dyDescent="0.3">
      <c r="A93" s="7">
        <v>32</v>
      </c>
      <c r="B93" s="25" t="s">
        <v>210</v>
      </c>
      <c r="C93" s="7">
        <v>1924</v>
      </c>
      <c r="D93" s="7">
        <f t="shared" si="4"/>
        <v>95</v>
      </c>
      <c r="E93" s="60">
        <f t="shared" si="5"/>
        <v>1500000</v>
      </c>
      <c r="F93" s="2" t="s">
        <v>11839</v>
      </c>
      <c r="G93" s="7">
        <v>2014</v>
      </c>
      <c r="H93" s="77">
        <v>904004686</v>
      </c>
      <c r="I93" s="2"/>
      <c r="J93" s="193"/>
      <c r="K93" s="226"/>
    </row>
    <row r="94" spans="1:11" x14ac:dyDescent="0.3">
      <c r="A94" s="7">
        <v>33</v>
      </c>
      <c r="B94" s="25" t="s">
        <v>211</v>
      </c>
      <c r="C94" s="7">
        <v>1924</v>
      </c>
      <c r="D94" s="7">
        <f t="shared" ref="D94:D125" si="6">-C94+2019</f>
        <v>95</v>
      </c>
      <c r="E94" s="60">
        <f t="shared" ref="E94:E125" si="7">IF(D94&gt;=100,2000000,IF(D94&gt;=90,1500000,IF(D94&gt;=80,1000000,"0")))</f>
        <v>1500000</v>
      </c>
      <c r="F94" s="2" t="s">
        <v>11835</v>
      </c>
      <c r="G94" s="7">
        <v>2014</v>
      </c>
      <c r="H94" s="77">
        <v>1686204936</v>
      </c>
      <c r="I94" s="2"/>
      <c r="J94" s="193"/>
      <c r="K94" s="226"/>
    </row>
    <row r="95" spans="1:11" x14ac:dyDescent="0.3">
      <c r="A95" s="7">
        <v>34</v>
      </c>
      <c r="B95" s="25" t="s">
        <v>212</v>
      </c>
      <c r="C95" s="7">
        <v>1924</v>
      </c>
      <c r="D95" s="7">
        <f t="shared" si="6"/>
        <v>95</v>
      </c>
      <c r="E95" s="60">
        <f t="shared" si="7"/>
        <v>1500000</v>
      </c>
      <c r="F95" s="2" t="s">
        <v>11849</v>
      </c>
      <c r="G95" s="7">
        <v>2014</v>
      </c>
      <c r="H95" s="77">
        <v>912947224</v>
      </c>
      <c r="I95" s="2"/>
      <c r="J95" s="193"/>
      <c r="K95" s="226"/>
    </row>
    <row r="96" spans="1:11" x14ac:dyDescent="0.3">
      <c r="A96" s="7">
        <v>35</v>
      </c>
      <c r="B96" s="25" t="s">
        <v>213</v>
      </c>
      <c r="C96" s="7">
        <v>1924</v>
      </c>
      <c r="D96" s="7">
        <f t="shared" si="6"/>
        <v>95</v>
      </c>
      <c r="E96" s="60">
        <f t="shared" si="7"/>
        <v>1500000</v>
      </c>
      <c r="F96" s="2" t="s">
        <v>11850</v>
      </c>
      <c r="G96" s="7">
        <v>2014</v>
      </c>
      <c r="H96" s="77">
        <v>975918524</v>
      </c>
      <c r="I96" s="2"/>
      <c r="J96" s="193"/>
      <c r="K96" s="226"/>
    </row>
    <row r="97" spans="1:11" x14ac:dyDescent="0.3">
      <c r="A97" s="7">
        <v>36</v>
      </c>
      <c r="B97" s="25" t="s">
        <v>214</v>
      </c>
      <c r="C97" s="7">
        <v>1924</v>
      </c>
      <c r="D97" s="7">
        <f t="shared" si="6"/>
        <v>95</v>
      </c>
      <c r="E97" s="60">
        <f t="shared" si="7"/>
        <v>1500000</v>
      </c>
      <c r="F97" s="2" t="s">
        <v>11845</v>
      </c>
      <c r="G97" s="7">
        <v>2014</v>
      </c>
      <c r="H97" s="77">
        <v>942687325</v>
      </c>
      <c r="I97" s="2"/>
      <c r="J97" s="193"/>
      <c r="K97" s="226"/>
    </row>
    <row r="98" spans="1:11" x14ac:dyDescent="0.3">
      <c r="A98" s="7">
        <v>37</v>
      </c>
      <c r="B98" s="25" t="s">
        <v>215</v>
      </c>
      <c r="C98" s="7">
        <v>1924</v>
      </c>
      <c r="D98" s="7">
        <f t="shared" si="6"/>
        <v>95</v>
      </c>
      <c r="E98" s="60">
        <f t="shared" si="7"/>
        <v>1500000</v>
      </c>
      <c r="F98" s="2" t="s">
        <v>11851</v>
      </c>
      <c r="G98" s="7">
        <v>2014</v>
      </c>
      <c r="H98" s="77">
        <v>912897310</v>
      </c>
      <c r="I98" s="2"/>
      <c r="J98" s="193"/>
      <c r="K98" s="226"/>
    </row>
    <row r="99" spans="1:11" x14ac:dyDescent="0.3">
      <c r="A99" s="7">
        <v>38</v>
      </c>
      <c r="B99" s="25" t="s">
        <v>216</v>
      </c>
      <c r="C99" s="7">
        <v>1924</v>
      </c>
      <c r="D99" s="7">
        <f t="shared" si="6"/>
        <v>95</v>
      </c>
      <c r="E99" s="60">
        <f t="shared" si="7"/>
        <v>1500000</v>
      </c>
      <c r="F99" s="2" t="s">
        <v>11852</v>
      </c>
      <c r="G99" s="7">
        <v>2014</v>
      </c>
      <c r="H99" s="77">
        <v>928897459</v>
      </c>
      <c r="I99" s="2"/>
      <c r="J99" s="193"/>
      <c r="K99" s="226"/>
    </row>
    <row r="100" spans="1:11" x14ac:dyDescent="0.3">
      <c r="A100" s="7">
        <v>39</v>
      </c>
      <c r="B100" s="25" t="s">
        <v>217</v>
      </c>
      <c r="C100" s="7">
        <v>1924</v>
      </c>
      <c r="D100" s="7">
        <f t="shared" si="6"/>
        <v>95</v>
      </c>
      <c r="E100" s="60">
        <f t="shared" si="7"/>
        <v>1500000</v>
      </c>
      <c r="F100" s="2" t="s">
        <v>11834</v>
      </c>
      <c r="G100" s="7">
        <v>2014</v>
      </c>
      <c r="H100" s="77">
        <v>982733555</v>
      </c>
      <c r="I100" s="2"/>
      <c r="J100" s="193"/>
      <c r="K100" s="226"/>
    </row>
    <row r="101" spans="1:11" x14ac:dyDescent="0.3">
      <c r="A101" s="7">
        <v>40</v>
      </c>
      <c r="B101" s="25" t="s">
        <v>218</v>
      </c>
      <c r="C101" s="7">
        <v>1924</v>
      </c>
      <c r="D101" s="7">
        <f t="shared" si="6"/>
        <v>95</v>
      </c>
      <c r="E101" s="60">
        <f t="shared" si="7"/>
        <v>1500000</v>
      </c>
      <c r="F101" s="2" t="s">
        <v>11853</v>
      </c>
      <c r="G101" s="7">
        <v>2014</v>
      </c>
      <c r="H101" s="77">
        <v>914508841</v>
      </c>
      <c r="I101" s="2"/>
      <c r="J101" s="193"/>
      <c r="K101" s="226"/>
    </row>
    <row r="102" spans="1:11" x14ac:dyDescent="0.3">
      <c r="A102" s="7">
        <v>41</v>
      </c>
      <c r="B102" s="25" t="s">
        <v>219</v>
      </c>
      <c r="C102" s="7">
        <v>1924</v>
      </c>
      <c r="D102" s="7">
        <f t="shared" si="6"/>
        <v>95</v>
      </c>
      <c r="E102" s="60">
        <f t="shared" si="7"/>
        <v>1500000</v>
      </c>
      <c r="F102" s="2" t="s">
        <v>11831</v>
      </c>
      <c r="G102" s="7">
        <v>2014</v>
      </c>
      <c r="H102" s="77">
        <v>1653954773</v>
      </c>
      <c r="I102" s="2"/>
      <c r="J102" s="193"/>
      <c r="K102" s="226"/>
    </row>
    <row r="103" spans="1:11" x14ac:dyDescent="0.3">
      <c r="A103" s="7">
        <v>42</v>
      </c>
      <c r="B103" s="25" t="s">
        <v>220</v>
      </c>
      <c r="C103" s="7">
        <v>1924</v>
      </c>
      <c r="D103" s="7">
        <f t="shared" si="6"/>
        <v>95</v>
      </c>
      <c r="E103" s="60">
        <f t="shared" si="7"/>
        <v>1500000</v>
      </c>
      <c r="F103" s="2" t="s">
        <v>11854</v>
      </c>
      <c r="G103" s="7">
        <v>2014</v>
      </c>
      <c r="H103" s="77">
        <v>303611557</v>
      </c>
      <c r="I103" s="2"/>
      <c r="J103" s="193"/>
      <c r="K103" s="226"/>
    </row>
    <row r="104" spans="1:11" x14ac:dyDescent="0.3">
      <c r="A104" s="7">
        <v>43</v>
      </c>
      <c r="B104" s="25" t="s">
        <v>221</v>
      </c>
      <c r="C104" s="7">
        <v>1925</v>
      </c>
      <c r="D104" s="7">
        <f t="shared" si="6"/>
        <v>94</v>
      </c>
      <c r="E104" s="60">
        <f t="shared" si="7"/>
        <v>1500000</v>
      </c>
      <c r="F104" s="2" t="s">
        <v>11855</v>
      </c>
      <c r="G104" s="7">
        <v>2014</v>
      </c>
      <c r="H104" s="77">
        <v>914508841</v>
      </c>
      <c r="I104" s="2"/>
      <c r="J104" s="193"/>
      <c r="K104" s="226"/>
    </row>
    <row r="105" spans="1:11" x14ac:dyDescent="0.3">
      <c r="A105" s="7">
        <v>44</v>
      </c>
      <c r="B105" s="25" t="s">
        <v>222</v>
      </c>
      <c r="C105" s="7">
        <v>1925</v>
      </c>
      <c r="D105" s="7">
        <f t="shared" si="6"/>
        <v>94</v>
      </c>
      <c r="E105" s="60">
        <f t="shared" si="7"/>
        <v>1500000</v>
      </c>
      <c r="F105" s="2" t="s">
        <v>11856</v>
      </c>
      <c r="G105" s="7">
        <v>2015</v>
      </c>
      <c r="H105" s="77">
        <v>1696543234</v>
      </c>
      <c r="I105" s="2"/>
      <c r="J105" s="193"/>
      <c r="K105" s="226"/>
    </row>
    <row r="106" spans="1:11" x14ac:dyDescent="0.3">
      <c r="A106" s="7">
        <v>45</v>
      </c>
      <c r="B106" s="25" t="s">
        <v>223</v>
      </c>
      <c r="C106" s="7">
        <v>1925</v>
      </c>
      <c r="D106" s="7">
        <f t="shared" si="6"/>
        <v>94</v>
      </c>
      <c r="E106" s="60">
        <f t="shared" si="7"/>
        <v>1500000</v>
      </c>
      <c r="F106" s="2" t="s">
        <v>11857</v>
      </c>
      <c r="G106" s="7">
        <v>2015</v>
      </c>
      <c r="H106" s="77">
        <v>928897459</v>
      </c>
      <c r="I106" s="2"/>
      <c r="J106" s="193"/>
      <c r="K106" s="226"/>
    </row>
    <row r="107" spans="1:11" x14ac:dyDescent="0.3">
      <c r="A107" s="7">
        <v>46</v>
      </c>
      <c r="B107" s="25" t="s">
        <v>224</v>
      </c>
      <c r="C107" s="7">
        <v>1925</v>
      </c>
      <c r="D107" s="7">
        <f t="shared" si="6"/>
        <v>94</v>
      </c>
      <c r="E107" s="60">
        <f t="shared" si="7"/>
        <v>1500000</v>
      </c>
      <c r="F107" s="2" t="s">
        <v>11856</v>
      </c>
      <c r="G107" s="7">
        <v>2015</v>
      </c>
      <c r="H107" s="77">
        <v>9166044945</v>
      </c>
      <c r="I107" s="2"/>
      <c r="J107" s="193"/>
      <c r="K107" s="226"/>
    </row>
    <row r="108" spans="1:11" x14ac:dyDescent="0.3">
      <c r="A108" s="7">
        <v>47</v>
      </c>
      <c r="B108" s="25" t="s">
        <v>225</v>
      </c>
      <c r="C108" s="7">
        <v>1925</v>
      </c>
      <c r="D108" s="7">
        <f t="shared" si="6"/>
        <v>94</v>
      </c>
      <c r="E108" s="60">
        <f t="shared" si="7"/>
        <v>1500000</v>
      </c>
      <c r="F108" s="2" t="s">
        <v>11858</v>
      </c>
      <c r="G108" s="7">
        <v>2015</v>
      </c>
      <c r="H108" s="77">
        <v>928897459</v>
      </c>
      <c r="I108" s="2"/>
      <c r="J108" s="193"/>
      <c r="K108" s="226"/>
    </row>
    <row r="109" spans="1:11" x14ac:dyDescent="0.3">
      <c r="A109" s="7">
        <v>48</v>
      </c>
      <c r="B109" s="25" t="s">
        <v>226</v>
      </c>
      <c r="C109" s="7">
        <v>1925</v>
      </c>
      <c r="D109" s="7">
        <f t="shared" si="6"/>
        <v>94</v>
      </c>
      <c r="E109" s="60">
        <f t="shared" si="7"/>
        <v>1500000</v>
      </c>
      <c r="F109" s="2" t="s">
        <v>11859</v>
      </c>
      <c r="G109" s="7">
        <v>2016</v>
      </c>
      <c r="H109" s="77">
        <v>914508841</v>
      </c>
      <c r="I109" s="2"/>
      <c r="J109" s="193"/>
      <c r="K109" s="226"/>
    </row>
    <row r="110" spans="1:11" x14ac:dyDescent="0.3">
      <c r="A110" s="7">
        <v>49</v>
      </c>
      <c r="B110" s="25" t="s">
        <v>203</v>
      </c>
      <c r="C110" s="7">
        <v>1925</v>
      </c>
      <c r="D110" s="7">
        <f t="shared" si="6"/>
        <v>94</v>
      </c>
      <c r="E110" s="60">
        <f t="shared" si="7"/>
        <v>1500000</v>
      </c>
      <c r="F110" s="2" t="s">
        <v>11860</v>
      </c>
      <c r="G110" s="7">
        <v>2016</v>
      </c>
      <c r="H110" s="77">
        <v>928897459</v>
      </c>
      <c r="I110" s="2"/>
      <c r="J110" s="193"/>
      <c r="K110" s="226"/>
    </row>
    <row r="111" spans="1:11" x14ac:dyDescent="0.3">
      <c r="A111" s="7">
        <v>50</v>
      </c>
      <c r="B111" s="25" t="s">
        <v>227</v>
      </c>
      <c r="C111" s="7">
        <v>1925</v>
      </c>
      <c r="D111" s="7">
        <f t="shared" si="6"/>
        <v>94</v>
      </c>
      <c r="E111" s="60">
        <f t="shared" si="7"/>
        <v>1500000</v>
      </c>
      <c r="F111" s="2" t="s">
        <v>11861</v>
      </c>
      <c r="G111" s="7">
        <v>2015</v>
      </c>
      <c r="H111" s="77">
        <v>928897459</v>
      </c>
      <c r="I111" s="2"/>
      <c r="J111" s="193"/>
      <c r="K111" s="226"/>
    </row>
    <row r="112" spans="1:11" x14ac:dyDescent="0.3">
      <c r="A112" s="7">
        <v>51</v>
      </c>
      <c r="B112" s="25" t="s">
        <v>228</v>
      </c>
      <c r="C112" s="7">
        <v>1926</v>
      </c>
      <c r="D112" s="7">
        <f t="shared" si="6"/>
        <v>93</v>
      </c>
      <c r="E112" s="60">
        <f t="shared" si="7"/>
        <v>1500000</v>
      </c>
      <c r="F112" s="2" t="s">
        <v>11862</v>
      </c>
      <c r="G112" s="7">
        <v>2015</v>
      </c>
      <c r="H112" s="77">
        <v>1694177856</v>
      </c>
      <c r="I112" s="2"/>
      <c r="J112" s="193"/>
      <c r="K112" s="226"/>
    </row>
    <row r="113" spans="1:11" x14ac:dyDescent="0.3">
      <c r="A113" s="7">
        <v>52</v>
      </c>
      <c r="B113" s="25" t="s">
        <v>229</v>
      </c>
      <c r="C113" s="7">
        <v>1926</v>
      </c>
      <c r="D113" s="7">
        <f t="shared" si="6"/>
        <v>93</v>
      </c>
      <c r="E113" s="60">
        <f t="shared" si="7"/>
        <v>1500000</v>
      </c>
      <c r="F113" s="2" t="s">
        <v>11863</v>
      </c>
      <c r="G113" s="7">
        <v>2015</v>
      </c>
      <c r="H113" s="77">
        <v>942687325</v>
      </c>
      <c r="I113" s="2"/>
      <c r="J113" s="193"/>
      <c r="K113" s="226"/>
    </row>
    <row r="114" spans="1:11" x14ac:dyDescent="0.3">
      <c r="A114" s="7">
        <v>53</v>
      </c>
      <c r="B114" s="25" t="s">
        <v>230</v>
      </c>
      <c r="C114" s="7">
        <v>1926</v>
      </c>
      <c r="D114" s="7">
        <f t="shared" si="6"/>
        <v>93</v>
      </c>
      <c r="E114" s="60">
        <f t="shared" si="7"/>
        <v>1500000</v>
      </c>
      <c r="F114" s="2" t="s">
        <v>11864</v>
      </c>
      <c r="G114" s="7">
        <v>2017</v>
      </c>
      <c r="H114" s="77">
        <v>914508841</v>
      </c>
      <c r="I114" s="2" t="s">
        <v>11824</v>
      </c>
      <c r="J114" s="193"/>
      <c r="K114" s="226"/>
    </row>
    <row r="115" spans="1:11" x14ac:dyDescent="0.3">
      <c r="A115" s="7">
        <v>54</v>
      </c>
      <c r="B115" s="25" t="s">
        <v>231</v>
      </c>
      <c r="C115" s="7">
        <v>1926</v>
      </c>
      <c r="D115" s="7">
        <f t="shared" si="6"/>
        <v>93</v>
      </c>
      <c r="E115" s="60">
        <f t="shared" si="7"/>
        <v>1500000</v>
      </c>
      <c r="F115" s="2" t="s">
        <v>11845</v>
      </c>
      <c r="G115" s="7">
        <v>2015</v>
      </c>
      <c r="H115" s="77">
        <v>942687325</v>
      </c>
      <c r="I115" s="2"/>
      <c r="J115" s="193"/>
      <c r="K115" s="226"/>
    </row>
    <row r="116" spans="1:11" x14ac:dyDescent="0.3">
      <c r="A116" s="7">
        <v>55</v>
      </c>
      <c r="B116" s="25" t="s">
        <v>232</v>
      </c>
      <c r="C116" s="7">
        <v>1926</v>
      </c>
      <c r="D116" s="7">
        <f t="shared" si="6"/>
        <v>93</v>
      </c>
      <c r="E116" s="60">
        <f t="shared" si="7"/>
        <v>1500000</v>
      </c>
      <c r="F116" s="2" t="s">
        <v>233</v>
      </c>
      <c r="G116" s="7">
        <v>2016</v>
      </c>
      <c r="H116" s="77" t="s">
        <v>234</v>
      </c>
      <c r="I116" s="2">
        <v>904004686</v>
      </c>
      <c r="J116" s="193"/>
      <c r="K116" s="226"/>
    </row>
    <row r="117" spans="1:11" x14ac:dyDescent="0.3">
      <c r="A117" s="7">
        <v>56</v>
      </c>
      <c r="B117" s="25" t="s">
        <v>235</v>
      </c>
      <c r="C117" s="7">
        <v>1927</v>
      </c>
      <c r="D117" s="7">
        <f t="shared" si="6"/>
        <v>92</v>
      </c>
      <c r="E117" s="60">
        <f t="shared" si="7"/>
        <v>1500000</v>
      </c>
      <c r="F117" s="2" t="s">
        <v>11865</v>
      </c>
      <c r="G117" s="7">
        <v>2016</v>
      </c>
      <c r="H117" s="77">
        <v>904004686</v>
      </c>
      <c r="I117" s="2"/>
      <c r="J117" s="193"/>
      <c r="K117" s="226"/>
    </row>
    <row r="118" spans="1:11" x14ac:dyDescent="0.3">
      <c r="A118" s="7">
        <v>57</v>
      </c>
      <c r="B118" s="25" t="s">
        <v>236</v>
      </c>
      <c r="C118" s="7">
        <v>1927</v>
      </c>
      <c r="D118" s="7">
        <f t="shared" si="6"/>
        <v>92</v>
      </c>
      <c r="E118" s="60">
        <f t="shared" si="7"/>
        <v>1500000</v>
      </c>
      <c r="F118" s="2" t="s">
        <v>11866</v>
      </c>
      <c r="G118" s="7">
        <v>2016</v>
      </c>
      <c r="H118" s="77">
        <v>914508841</v>
      </c>
      <c r="I118" s="2" t="s">
        <v>237</v>
      </c>
      <c r="J118" s="193"/>
      <c r="K118" s="226"/>
    </row>
    <row r="119" spans="1:11" x14ac:dyDescent="0.3">
      <c r="A119" s="7">
        <v>58</v>
      </c>
      <c r="B119" s="25" t="s">
        <v>238</v>
      </c>
      <c r="C119" s="7">
        <v>1927</v>
      </c>
      <c r="D119" s="7">
        <f t="shared" si="6"/>
        <v>92</v>
      </c>
      <c r="E119" s="60">
        <f t="shared" si="7"/>
        <v>1500000</v>
      </c>
      <c r="F119" s="2" t="s">
        <v>11847</v>
      </c>
      <c r="G119" s="7">
        <v>2016</v>
      </c>
      <c r="H119" s="77">
        <v>914508841</v>
      </c>
      <c r="I119" s="2" t="s">
        <v>239</v>
      </c>
      <c r="J119" s="193"/>
      <c r="K119" s="226"/>
    </row>
    <row r="120" spans="1:11" x14ac:dyDescent="0.3">
      <c r="A120" s="7">
        <v>59</v>
      </c>
      <c r="B120" s="25" t="s">
        <v>240</v>
      </c>
      <c r="C120" s="7">
        <v>1927</v>
      </c>
      <c r="D120" s="7">
        <f t="shared" si="6"/>
        <v>92</v>
      </c>
      <c r="E120" s="60">
        <f t="shared" si="7"/>
        <v>1500000</v>
      </c>
      <c r="F120" s="2" t="s">
        <v>11867</v>
      </c>
      <c r="G120" s="7">
        <v>2016</v>
      </c>
      <c r="H120" s="77">
        <v>1226430475</v>
      </c>
      <c r="I120" s="2"/>
      <c r="J120" s="193"/>
      <c r="K120" s="226"/>
    </row>
    <row r="121" spans="1:11" x14ac:dyDescent="0.3">
      <c r="A121" s="7">
        <v>60</v>
      </c>
      <c r="B121" s="25" t="s">
        <v>241</v>
      </c>
      <c r="C121" s="7">
        <v>1927</v>
      </c>
      <c r="D121" s="7">
        <f t="shared" si="6"/>
        <v>92</v>
      </c>
      <c r="E121" s="60">
        <f t="shared" si="7"/>
        <v>1500000</v>
      </c>
      <c r="F121" s="2" t="s">
        <v>11845</v>
      </c>
      <c r="G121" s="7">
        <v>2016</v>
      </c>
      <c r="H121" s="77">
        <v>942687325</v>
      </c>
      <c r="I121" s="2"/>
      <c r="J121" s="193"/>
      <c r="K121" s="226"/>
    </row>
    <row r="122" spans="1:11" x14ac:dyDescent="0.3">
      <c r="A122" s="7">
        <v>61</v>
      </c>
      <c r="B122" s="25" t="s">
        <v>242</v>
      </c>
      <c r="C122" s="7">
        <v>1927</v>
      </c>
      <c r="D122" s="7">
        <f t="shared" si="6"/>
        <v>92</v>
      </c>
      <c r="E122" s="60">
        <f t="shared" si="7"/>
        <v>1500000</v>
      </c>
      <c r="F122" s="2" t="s">
        <v>181</v>
      </c>
      <c r="G122" s="7">
        <v>2016</v>
      </c>
      <c r="H122" s="77">
        <v>2293889630</v>
      </c>
      <c r="I122" s="2"/>
      <c r="J122" s="193"/>
      <c r="K122" s="226"/>
    </row>
    <row r="123" spans="1:11" x14ac:dyDescent="0.3">
      <c r="A123" s="7">
        <v>62</v>
      </c>
      <c r="B123" s="25" t="s">
        <v>243</v>
      </c>
      <c r="C123" s="7">
        <v>1927</v>
      </c>
      <c r="D123" s="7">
        <f t="shared" si="6"/>
        <v>92</v>
      </c>
      <c r="E123" s="60">
        <f t="shared" si="7"/>
        <v>1500000</v>
      </c>
      <c r="F123" s="2" t="s">
        <v>11845</v>
      </c>
      <c r="G123" s="7">
        <v>2017</v>
      </c>
      <c r="H123" s="77">
        <v>942687325</v>
      </c>
      <c r="I123" s="2"/>
      <c r="J123" s="193"/>
      <c r="K123" s="226"/>
    </row>
    <row r="124" spans="1:11" x14ac:dyDescent="0.3">
      <c r="A124" s="7">
        <v>63</v>
      </c>
      <c r="B124" s="25" t="s">
        <v>244</v>
      </c>
      <c r="C124" s="7">
        <v>1927</v>
      </c>
      <c r="D124" s="7">
        <f t="shared" si="6"/>
        <v>92</v>
      </c>
      <c r="E124" s="60">
        <f t="shared" si="7"/>
        <v>1500000</v>
      </c>
      <c r="F124" s="2" t="s">
        <v>11845</v>
      </c>
      <c r="G124" s="7">
        <v>2017</v>
      </c>
      <c r="H124" s="77">
        <v>942687325</v>
      </c>
      <c r="I124" s="2"/>
      <c r="J124" s="193"/>
      <c r="K124" s="226"/>
    </row>
    <row r="125" spans="1:11" x14ac:dyDescent="0.3">
      <c r="A125" s="7">
        <v>64</v>
      </c>
      <c r="B125" s="25" t="s">
        <v>245</v>
      </c>
      <c r="C125" s="7">
        <v>1927</v>
      </c>
      <c r="D125" s="7">
        <f t="shared" si="6"/>
        <v>92</v>
      </c>
      <c r="E125" s="60">
        <f t="shared" si="7"/>
        <v>1500000</v>
      </c>
      <c r="F125" s="2" t="s">
        <v>11845</v>
      </c>
      <c r="G125" s="7">
        <v>2017</v>
      </c>
      <c r="H125" s="77">
        <v>942687325</v>
      </c>
      <c r="I125" s="2"/>
      <c r="J125" s="193"/>
      <c r="K125" s="226"/>
    </row>
    <row r="126" spans="1:11" x14ac:dyDescent="0.3">
      <c r="A126" s="7">
        <v>65</v>
      </c>
      <c r="B126" s="25" t="s">
        <v>246</v>
      </c>
      <c r="C126" s="7">
        <v>1927</v>
      </c>
      <c r="D126" s="7">
        <f t="shared" ref="D126:D157" si="8">-C126+2019</f>
        <v>92</v>
      </c>
      <c r="E126" s="60">
        <f t="shared" ref="E126:E157" si="9">IF(D126&gt;=100,2000000,IF(D126&gt;=90,1500000,IF(D126&gt;=80,1000000,"0")))</f>
        <v>1500000</v>
      </c>
      <c r="F126" s="2" t="s">
        <v>11845</v>
      </c>
      <c r="G126" s="7">
        <v>2017</v>
      </c>
      <c r="H126" s="77">
        <v>942687325</v>
      </c>
      <c r="I126" s="2"/>
      <c r="J126" s="193"/>
      <c r="K126" s="226"/>
    </row>
    <row r="127" spans="1:11" x14ac:dyDescent="0.3">
      <c r="A127" s="7">
        <v>66</v>
      </c>
      <c r="B127" s="25" t="s">
        <v>247</v>
      </c>
      <c r="C127" s="7">
        <v>1928</v>
      </c>
      <c r="D127" s="7">
        <f t="shared" si="8"/>
        <v>91</v>
      </c>
      <c r="E127" s="60">
        <f t="shared" si="9"/>
        <v>1500000</v>
      </c>
      <c r="F127" s="2" t="s">
        <v>11865</v>
      </c>
      <c r="G127" s="7">
        <v>2017</v>
      </c>
      <c r="H127" s="77">
        <v>904004686</v>
      </c>
      <c r="I127" s="2"/>
      <c r="J127" s="193"/>
      <c r="K127" s="226"/>
    </row>
    <row r="128" spans="1:11" x14ac:dyDescent="0.3">
      <c r="A128" s="7">
        <v>67</v>
      </c>
      <c r="B128" s="25" t="s">
        <v>248</v>
      </c>
      <c r="C128" s="7">
        <v>1928</v>
      </c>
      <c r="D128" s="7">
        <f t="shared" si="8"/>
        <v>91</v>
      </c>
      <c r="E128" s="60">
        <f t="shared" si="9"/>
        <v>1500000</v>
      </c>
      <c r="F128" s="2" t="s">
        <v>11868</v>
      </c>
      <c r="G128" s="7">
        <v>2017</v>
      </c>
      <c r="H128" s="77">
        <v>912301823</v>
      </c>
      <c r="I128" s="2" t="s">
        <v>249</v>
      </c>
      <c r="J128" s="193"/>
      <c r="K128" s="226"/>
    </row>
    <row r="129" spans="1:11" x14ac:dyDescent="0.3">
      <c r="A129" s="7">
        <v>68</v>
      </c>
      <c r="B129" s="25" t="s">
        <v>250</v>
      </c>
      <c r="C129" s="7">
        <v>1928</v>
      </c>
      <c r="D129" s="7">
        <f t="shared" si="8"/>
        <v>91</v>
      </c>
      <c r="E129" s="60">
        <f t="shared" si="9"/>
        <v>1500000</v>
      </c>
      <c r="F129" s="2" t="s">
        <v>11869</v>
      </c>
      <c r="G129" s="7">
        <v>2017</v>
      </c>
      <c r="H129" s="77">
        <v>985362169</v>
      </c>
      <c r="I129" s="2" t="s">
        <v>251</v>
      </c>
      <c r="J129" s="193"/>
      <c r="K129" s="226"/>
    </row>
    <row r="130" spans="1:11" x14ac:dyDescent="0.3">
      <c r="A130" s="7">
        <v>69</v>
      </c>
      <c r="B130" s="25" t="s">
        <v>252</v>
      </c>
      <c r="C130" s="7">
        <v>1928</v>
      </c>
      <c r="D130" s="7">
        <f t="shared" si="8"/>
        <v>91</v>
      </c>
      <c r="E130" s="60">
        <f t="shared" si="9"/>
        <v>1500000</v>
      </c>
      <c r="F130" s="2" t="s">
        <v>11870</v>
      </c>
      <c r="G130" s="7">
        <v>2017</v>
      </c>
      <c r="H130" s="77">
        <v>912947224</v>
      </c>
      <c r="I130" s="2" t="s">
        <v>253</v>
      </c>
      <c r="J130" s="193"/>
      <c r="K130" s="226"/>
    </row>
    <row r="131" spans="1:11" x14ac:dyDescent="0.3">
      <c r="A131" s="7">
        <v>70</v>
      </c>
      <c r="B131" s="25" t="s">
        <v>254</v>
      </c>
      <c r="C131" s="7">
        <v>1928</v>
      </c>
      <c r="D131" s="7">
        <f t="shared" si="8"/>
        <v>91</v>
      </c>
      <c r="E131" s="60">
        <f t="shared" si="9"/>
        <v>1500000</v>
      </c>
      <c r="F131" s="2" t="s">
        <v>11871</v>
      </c>
      <c r="G131" s="7">
        <v>2017</v>
      </c>
      <c r="H131" s="77">
        <v>1686204936</v>
      </c>
      <c r="I131" s="2"/>
      <c r="J131" s="193"/>
      <c r="K131" s="226"/>
    </row>
    <row r="132" spans="1:11" x14ac:dyDescent="0.3">
      <c r="A132" s="7">
        <v>71</v>
      </c>
      <c r="B132" s="25" t="s">
        <v>255</v>
      </c>
      <c r="C132" s="7">
        <v>1928</v>
      </c>
      <c r="D132" s="7">
        <f t="shared" si="8"/>
        <v>91</v>
      </c>
      <c r="E132" s="60">
        <f t="shared" si="9"/>
        <v>1500000</v>
      </c>
      <c r="F132" s="2" t="s">
        <v>11845</v>
      </c>
      <c r="G132" s="7">
        <v>2017</v>
      </c>
      <c r="H132" s="77">
        <v>942687325</v>
      </c>
      <c r="I132" s="2"/>
      <c r="J132" s="193"/>
      <c r="K132" s="226"/>
    </row>
    <row r="133" spans="1:11" x14ac:dyDescent="0.3">
      <c r="A133" s="7">
        <v>72</v>
      </c>
      <c r="B133" s="25" t="s">
        <v>256</v>
      </c>
      <c r="C133" s="7">
        <v>1929</v>
      </c>
      <c r="D133" s="7">
        <f t="shared" si="8"/>
        <v>90</v>
      </c>
      <c r="E133" s="60">
        <f t="shared" si="9"/>
        <v>1500000</v>
      </c>
      <c r="F133" s="2" t="s">
        <v>11871</v>
      </c>
      <c r="G133" s="7">
        <v>2018</v>
      </c>
      <c r="H133" s="77">
        <v>1686204936</v>
      </c>
      <c r="I133" s="2" t="s">
        <v>257</v>
      </c>
      <c r="J133" s="193"/>
      <c r="K133" s="226"/>
    </row>
    <row r="134" spans="1:11" x14ac:dyDescent="0.3">
      <c r="A134" s="7">
        <v>73</v>
      </c>
      <c r="B134" s="25" t="s">
        <v>258</v>
      </c>
      <c r="C134" s="7">
        <v>1929</v>
      </c>
      <c r="D134" s="7">
        <f t="shared" si="8"/>
        <v>90</v>
      </c>
      <c r="E134" s="60">
        <f t="shared" si="9"/>
        <v>1500000</v>
      </c>
      <c r="F134" s="2" t="s">
        <v>11871</v>
      </c>
      <c r="G134" s="7">
        <v>2018</v>
      </c>
      <c r="H134" s="77">
        <v>1686204936</v>
      </c>
      <c r="I134" s="2" t="s">
        <v>259</v>
      </c>
      <c r="J134" s="193"/>
      <c r="K134" s="226"/>
    </row>
    <row r="135" spans="1:11" x14ac:dyDescent="0.3">
      <c r="A135" s="7">
        <v>74</v>
      </c>
      <c r="B135" s="25" t="s">
        <v>260</v>
      </c>
      <c r="C135" s="7">
        <v>1929</v>
      </c>
      <c r="D135" s="7">
        <f t="shared" si="8"/>
        <v>90</v>
      </c>
      <c r="E135" s="60">
        <f t="shared" si="9"/>
        <v>1500000</v>
      </c>
      <c r="F135" s="2" t="s">
        <v>11845</v>
      </c>
      <c r="G135" s="7">
        <v>2018</v>
      </c>
      <c r="H135" s="77">
        <v>942687325</v>
      </c>
      <c r="I135" s="2" t="s">
        <v>261</v>
      </c>
      <c r="J135" s="193"/>
      <c r="K135" s="226"/>
    </row>
    <row r="136" spans="1:11" x14ac:dyDescent="0.3">
      <c r="A136" s="7">
        <v>75</v>
      </c>
      <c r="B136" s="25" t="s">
        <v>262</v>
      </c>
      <c r="C136" s="7">
        <v>1929</v>
      </c>
      <c r="D136" s="7">
        <f t="shared" si="8"/>
        <v>90</v>
      </c>
      <c r="E136" s="60">
        <f t="shared" si="9"/>
        <v>1500000</v>
      </c>
      <c r="F136" s="2" t="s">
        <v>11845</v>
      </c>
      <c r="G136" s="7">
        <v>2018</v>
      </c>
      <c r="H136" s="77">
        <v>942687325</v>
      </c>
      <c r="I136" s="2"/>
      <c r="J136" s="193"/>
      <c r="K136" s="226"/>
    </row>
    <row r="137" spans="1:11" x14ac:dyDescent="0.3">
      <c r="A137" s="7">
        <v>76</v>
      </c>
      <c r="B137" s="25" t="s">
        <v>227</v>
      </c>
      <c r="C137" s="7">
        <v>1929</v>
      </c>
      <c r="D137" s="7">
        <f t="shared" si="8"/>
        <v>90</v>
      </c>
      <c r="E137" s="60">
        <f t="shared" si="9"/>
        <v>1500000</v>
      </c>
      <c r="F137" s="2" t="s">
        <v>11845</v>
      </c>
      <c r="G137" s="7">
        <v>2018</v>
      </c>
      <c r="H137" s="77">
        <v>942687325</v>
      </c>
      <c r="I137" s="2"/>
      <c r="J137" s="193"/>
      <c r="K137" s="226"/>
    </row>
    <row r="138" spans="1:11" x14ac:dyDescent="0.3">
      <c r="A138" s="7">
        <v>77</v>
      </c>
      <c r="B138" s="25" t="s">
        <v>263</v>
      </c>
      <c r="C138" s="7">
        <v>1929</v>
      </c>
      <c r="D138" s="7">
        <f t="shared" si="8"/>
        <v>90</v>
      </c>
      <c r="E138" s="60">
        <f t="shared" si="9"/>
        <v>1500000</v>
      </c>
      <c r="F138" s="2" t="s">
        <v>11872</v>
      </c>
      <c r="G138" s="7">
        <v>2018</v>
      </c>
      <c r="H138" s="77">
        <v>946110305</v>
      </c>
      <c r="I138" s="2"/>
      <c r="J138" s="193"/>
      <c r="K138" s="226"/>
    </row>
    <row r="139" spans="1:11" x14ac:dyDescent="0.3">
      <c r="A139" s="7">
        <v>78</v>
      </c>
      <c r="B139" s="25" t="s">
        <v>264</v>
      </c>
      <c r="C139" s="7">
        <v>1929</v>
      </c>
      <c r="D139" s="7">
        <f t="shared" si="8"/>
        <v>90</v>
      </c>
      <c r="E139" s="60">
        <f t="shared" si="9"/>
        <v>1500000</v>
      </c>
      <c r="F139" s="2" t="s">
        <v>11847</v>
      </c>
      <c r="G139" s="7">
        <v>2018</v>
      </c>
      <c r="H139" s="77">
        <v>914508841</v>
      </c>
      <c r="I139" s="2"/>
      <c r="J139" s="193"/>
      <c r="K139" s="226"/>
    </row>
    <row r="140" spans="1:11" x14ac:dyDescent="0.3">
      <c r="A140" s="7">
        <v>79</v>
      </c>
      <c r="B140" s="25" t="s">
        <v>265</v>
      </c>
      <c r="C140" s="7">
        <v>1929</v>
      </c>
      <c r="D140" s="7">
        <f t="shared" si="8"/>
        <v>90</v>
      </c>
      <c r="E140" s="60">
        <f t="shared" si="9"/>
        <v>1500000</v>
      </c>
      <c r="F140" s="2" t="s">
        <v>11847</v>
      </c>
      <c r="G140" s="7">
        <v>2018</v>
      </c>
      <c r="H140" s="77">
        <v>914508841</v>
      </c>
      <c r="I140" s="2"/>
      <c r="J140" s="193"/>
      <c r="K140" s="226"/>
    </row>
    <row r="141" spans="1:11" x14ac:dyDescent="0.3">
      <c r="A141" s="7">
        <v>80</v>
      </c>
      <c r="B141" s="25" t="s">
        <v>266</v>
      </c>
      <c r="C141" s="7">
        <v>1929</v>
      </c>
      <c r="D141" s="7">
        <f t="shared" si="8"/>
        <v>90</v>
      </c>
      <c r="E141" s="60">
        <f t="shared" si="9"/>
        <v>1500000</v>
      </c>
      <c r="F141" s="2" t="s">
        <v>11873</v>
      </c>
      <c r="G141" s="7">
        <v>2018</v>
      </c>
      <c r="H141" s="77">
        <v>985362169</v>
      </c>
      <c r="I141" s="2" t="s">
        <v>267</v>
      </c>
      <c r="J141" s="193"/>
      <c r="K141" s="226"/>
    </row>
    <row r="142" spans="1:11" x14ac:dyDescent="0.3">
      <c r="A142" s="7">
        <v>81</v>
      </c>
      <c r="B142" s="25" t="s">
        <v>268</v>
      </c>
      <c r="C142" s="7">
        <v>1930</v>
      </c>
      <c r="D142" s="7">
        <f t="shared" si="8"/>
        <v>89</v>
      </c>
      <c r="E142" s="60">
        <f t="shared" si="9"/>
        <v>1000000</v>
      </c>
      <c r="F142" s="2" t="s">
        <v>11874</v>
      </c>
      <c r="G142" s="7">
        <v>2018</v>
      </c>
      <c r="H142" s="77">
        <v>1687219316</v>
      </c>
      <c r="I142" s="2"/>
      <c r="J142" s="193"/>
      <c r="K142" s="226"/>
    </row>
    <row r="143" spans="1:11" x14ac:dyDescent="0.3">
      <c r="A143" s="7">
        <v>82</v>
      </c>
      <c r="B143" s="25" t="s">
        <v>269</v>
      </c>
      <c r="C143" s="7">
        <v>1930</v>
      </c>
      <c r="D143" s="7">
        <f t="shared" si="8"/>
        <v>89</v>
      </c>
      <c r="E143" s="60">
        <f t="shared" si="9"/>
        <v>1000000</v>
      </c>
      <c r="F143" s="2" t="s">
        <v>11871</v>
      </c>
      <c r="G143" s="7">
        <v>2018</v>
      </c>
      <c r="H143" s="77">
        <v>1686204936</v>
      </c>
      <c r="I143" s="2"/>
      <c r="J143" s="193"/>
      <c r="K143" s="226"/>
    </row>
    <row r="144" spans="1:11" x14ac:dyDescent="0.3">
      <c r="A144" s="7">
        <v>83</v>
      </c>
      <c r="B144" s="25" t="s">
        <v>270</v>
      </c>
      <c r="C144" s="7">
        <v>1930</v>
      </c>
      <c r="D144" s="7">
        <f t="shared" si="8"/>
        <v>89</v>
      </c>
      <c r="E144" s="60">
        <f t="shared" si="9"/>
        <v>1000000</v>
      </c>
      <c r="F144" s="2" t="s">
        <v>11871</v>
      </c>
      <c r="G144" s="7">
        <v>2018</v>
      </c>
      <c r="H144" s="77">
        <v>1686204936</v>
      </c>
      <c r="I144" s="2"/>
      <c r="J144" s="193"/>
      <c r="K144" s="226"/>
    </row>
    <row r="145" spans="1:11" x14ac:dyDescent="0.3">
      <c r="A145" s="7">
        <v>84</v>
      </c>
      <c r="B145" s="25" t="s">
        <v>271</v>
      </c>
      <c r="C145" s="7">
        <v>1930</v>
      </c>
      <c r="D145" s="7">
        <f t="shared" si="8"/>
        <v>89</v>
      </c>
      <c r="E145" s="60">
        <f t="shared" si="9"/>
        <v>1000000</v>
      </c>
      <c r="F145" s="2" t="s">
        <v>11829</v>
      </c>
      <c r="G145" s="7">
        <v>2018</v>
      </c>
      <c r="H145" s="77">
        <v>942687325</v>
      </c>
      <c r="I145" s="2"/>
      <c r="J145" s="193"/>
      <c r="K145" s="226"/>
    </row>
    <row r="146" spans="1:11" x14ac:dyDescent="0.3">
      <c r="A146" s="7">
        <v>85</v>
      </c>
      <c r="B146" s="25" t="s">
        <v>272</v>
      </c>
      <c r="C146" s="7">
        <v>1930</v>
      </c>
      <c r="D146" s="7">
        <f t="shared" si="8"/>
        <v>89</v>
      </c>
      <c r="E146" s="60">
        <f t="shared" si="9"/>
        <v>1000000</v>
      </c>
      <c r="F146" s="2" t="s">
        <v>11875</v>
      </c>
      <c r="G146" s="7">
        <v>2018</v>
      </c>
      <c r="H146" s="77">
        <v>942687325</v>
      </c>
      <c r="I146" s="2" t="s">
        <v>273</v>
      </c>
      <c r="J146" s="193"/>
      <c r="K146" s="226"/>
    </row>
    <row r="147" spans="1:11" x14ac:dyDescent="0.3">
      <c r="A147" s="7">
        <v>86</v>
      </c>
      <c r="B147" s="25" t="s">
        <v>274</v>
      </c>
      <c r="C147" s="7">
        <v>1930</v>
      </c>
      <c r="D147" s="7">
        <f t="shared" si="8"/>
        <v>89</v>
      </c>
      <c r="E147" s="60">
        <f t="shared" si="9"/>
        <v>1000000</v>
      </c>
      <c r="F147" s="2" t="s">
        <v>11876</v>
      </c>
      <c r="G147" s="7">
        <v>2018</v>
      </c>
      <c r="H147" s="77">
        <v>969504429</v>
      </c>
      <c r="I147" s="2"/>
      <c r="J147" s="193"/>
      <c r="K147" s="226"/>
    </row>
    <row r="148" spans="1:11" x14ac:dyDescent="0.3">
      <c r="A148" s="7">
        <v>87</v>
      </c>
      <c r="B148" s="25" t="s">
        <v>275</v>
      </c>
      <c r="C148" s="7">
        <v>1930</v>
      </c>
      <c r="D148" s="7">
        <f t="shared" si="8"/>
        <v>89</v>
      </c>
      <c r="E148" s="60">
        <f t="shared" si="9"/>
        <v>1000000</v>
      </c>
      <c r="F148" s="2" t="s">
        <v>11864</v>
      </c>
      <c r="G148" s="7">
        <v>2018</v>
      </c>
      <c r="H148" s="77">
        <v>974481438</v>
      </c>
      <c r="I148" s="2"/>
      <c r="J148" s="193"/>
      <c r="K148" s="226"/>
    </row>
    <row r="149" spans="1:11" x14ac:dyDescent="0.3">
      <c r="A149" s="7">
        <v>88</v>
      </c>
      <c r="B149" s="25" t="s">
        <v>276</v>
      </c>
      <c r="C149" s="7">
        <v>1931</v>
      </c>
      <c r="D149" s="7">
        <f t="shared" si="8"/>
        <v>88</v>
      </c>
      <c r="E149" s="60">
        <f t="shared" si="9"/>
        <v>1000000</v>
      </c>
      <c r="F149" s="2" t="s">
        <v>11871</v>
      </c>
      <c r="G149" s="7">
        <v>2018</v>
      </c>
      <c r="H149" s="77">
        <v>1686204936</v>
      </c>
      <c r="I149" s="2" t="s">
        <v>277</v>
      </c>
      <c r="J149" s="193"/>
      <c r="K149" s="226"/>
    </row>
    <row r="150" spans="1:11" x14ac:dyDescent="0.3">
      <c r="A150" s="7">
        <v>89</v>
      </c>
      <c r="B150" s="25" t="s">
        <v>278</v>
      </c>
      <c r="C150" s="7">
        <v>1931</v>
      </c>
      <c r="D150" s="7">
        <f t="shared" si="8"/>
        <v>88</v>
      </c>
      <c r="E150" s="60">
        <f t="shared" si="9"/>
        <v>1000000</v>
      </c>
      <c r="F150" s="2" t="s">
        <v>11871</v>
      </c>
      <c r="G150" s="7">
        <v>2018</v>
      </c>
      <c r="H150" s="77">
        <v>1686204936</v>
      </c>
      <c r="I150" s="2" t="s">
        <v>279</v>
      </c>
      <c r="J150" s="193"/>
      <c r="K150" s="226"/>
    </row>
    <row r="151" spans="1:11" x14ac:dyDescent="0.3">
      <c r="A151" s="7">
        <v>90</v>
      </c>
      <c r="B151" s="25" t="s">
        <v>280</v>
      </c>
      <c r="C151" s="7">
        <v>1931</v>
      </c>
      <c r="D151" s="7">
        <f t="shared" si="8"/>
        <v>88</v>
      </c>
      <c r="E151" s="60">
        <f t="shared" si="9"/>
        <v>1000000</v>
      </c>
      <c r="F151" s="2" t="s">
        <v>11875</v>
      </c>
      <c r="G151" s="7">
        <v>2018</v>
      </c>
      <c r="H151" s="77">
        <v>942687325</v>
      </c>
      <c r="I151" s="2"/>
      <c r="J151" s="193"/>
      <c r="K151" s="226"/>
    </row>
    <row r="152" spans="1:11" x14ac:dyDescent="0.3">
      <c r="A152" s="7">
        <v>91</v>
      </c>
      <c r="B152" s="25" t="s">
        <v>281</v>
      </c>
      <c r="C152" s="7">
        <v>1931</v>
      </c>
      <c r="D152" s="7">
        <f t="shared" si="8"/>
        <v>88</v>
      </c>
      <c r="E152" s="60">
        <f t="shared" si="9"/>
        <v>1000000</v>
      </c>
      <c r="F152" s="2" t="s">
        <v>11875</v>
      </c>
      <c r="G152" s="7">
        <v>2018</v>
      </c>
      <c r="H152" s="77">
        <v>942687325</v>
      </c>
      <c r="I152" s="2"/>
      <c r="J152" s="193"/>
      <c r="K152" s="226"/>
    </row>
    <row r="153" spans="1:11" x14ac:dyDescent="0.3">
      <c r="A153" s="7">
        <v>92</v>
      </c>
      <c r="B153" s="25" t="s">
        <v>282</v>
      </c>
      <c r="C153" s="7">
        <v>1931</v>
      </c>
      <c r="D153" s="7">
        <f t="shared" si="8"/>
        <v>88</v>
      </c>
      <c r="E153" s="60">
        <f t="shared" si="9"/>
        <v>1000000</v>
      </c>
      <c r="F153" s="2" t="s">
        <v>11875</v>
      </c>
      <c r="G153" s="7">
        <v>2018</v>
      </c>
      <c r="H153" s="77">
        <v>942687325</v>
      </c>
      <c r="I153" s="2"/>
      <c r="J153" s="193"/>
      <c r="K153" s="226"/>
    </row>
    <row r="154" spans="1:11" x14ac:dyDescent="0.3">
      <c r="A154" s="7">
        <v>93</v>
      </c>
      <c r="B154" s="25" t="s">
        <v>283</v>
      </c>
      <c r="C154" s="7">
        <v>1932</v>
      </c>
      <c r="D154" s="7">
        <f t="shared" si="8"/>
        <v>87</v>
      </c>
      <c r="E154" s="60">
        <f t="shared" si="9"/>
        <v>1000000</v>
      </c>
      <c r="F154" s="2" t="s">
        <v>11875</v>
      </c>
      <c r="G154" s="7">
        <v>2018</v>
      </c>
      <c r="H154" s="77">
        <v>942687325</v>
      </c>
      <c r="I154" s="2" t="s">
        <v>284</v>
      </c>
      <c r="J154" s="193"/>
      <c r="K154" s="226"/>
    </row>
    <row r="155" spans="1:11" x14ac:dyDescent="0.3">
      <c r="A155" s="7">
        <v>94</v>
      </c>
      <c r="B155" s="25" t="s">
        <v>285</v>
      </c>
      <c r="C155" s="7">
        <v>1932</v>
      </c>
      <c r="D155" s="7">
        <f t="shared" si="8"/>
        <v>87</v>
      </c>
      <c r="E155" s="60">
        <f t="shared" si="9"/>
        <v>1000000</v>
      </c>
      <c r="F155" s="2" t="s">
        <v>11877</v>
      </c>
      <c r="G155" s="7">
        <v>2018</v>
      </c>
      <c r="H155" s="77">
        <v>916488850</v>
      </c>
      <c r="I155" s="2" t="s">
        <v>286</v>
      </c>
      <c r="J155" s="193"/>
      <c r="K155" s="226"/>
    </row>
    <row r="156" spans="1:11" x14ac:dyDescent="0.3">
      <c r="A156" s="7">
        <v>95</v>
      </c>
      <c r="B156" s="25" t="s">
        <v>287</v>
      </c>
      <c r="C156" s="7">
        <v>1932</v>
      </c>
      <c r="D156" s="7">
        <f t="shared" si="8"/>
        <v>87</v>
      </c>
      <c r="E156" s="60">
        <f t="shared" si="9"/>
        <v>1000000</v>
      </c>
      <c r="F156" s="2" t="s">
        <v>11871</v>
      </c>
      <c r="G156" s="7">
        <v>2018</v>
      </c>
      <c r="H156" s="77">
        <v>1686204936</v>
      </c>
      <c r="I156" s="2" t="s">
        <v>288</v>
      </c>
      <c r="J156" s="193"/>
      <c r="K156" s="226"/>
    </row>
    <row r="157" spans="1:11" x14ac:dyDescent="0.3">
      <c r="A157" s="7">
        <v>96</v>
      </c>
      <c r="B157" s="25" t="s">
        <v>289</v>
      </c>
      <c r="C157" s="7">
        <v>1932</v>
      </c>
      <c r="D157" s="7">
        <f t="shared" si="8"/>
        <v>87</v>
      </c>
      <c r="E157" s="60">
        <f t="shared" si="9"/>
        <v>1000000</v>
      </c>
      <c r="F157" s="2" t="s">
        <v>11871</v>
      </c>
      <c r="G157" s="7">
        <v>2018</v>
      </c>
      <c r="H157" s="77">
        <v>1686204936</v>
      </c>
      <c r="I157" s="2" t="s">
        <v>290</v>
      </c>
      <c r="J157" s="193"/>
      <c r="K157" s="226"/>
    </row>
    <row r="158" spans="1:11" x14ac:dyDescent="0.3">
      <c r="A158" s="7">
        <v>97</v>
      </c>
      <c r="B158" s="25" t="s">
        <v>291</v>
      </c>
      <c r="C158" s="7">
        <v>1932</v>
      </c>
      <c r="D158" s="7">
        <f t="shared" ref="D158:D189" si="10">-C158+2019</f>
        <v>87</v>
      </c>
      <c r="E158" s="60">
        <f t="shared" ref="E158:E189" si="11">IF(D158&gt;=100,2000000,IF(D158&gt;=90,1500000,IF(D158&gt;=80,1000000,"0")))</f>
        <v>1000000</v>
      </c>
      <c r="F158" s="2" t="s">
        <v>292</v>
      </c>
      <c r="G158" s="7">
        <v>2018</v>
      </c>
      <c r="H158" s="77">
        <v>963668599</v>
      </c>
      <c r="I158" s="2"/>
      <c r="J158" s="193"/>
      <c r="K158" s="226"/>
    </row>
    <row r="159" spans="1:11" x14ac:dyDescent="0.3">
      <c r="A159" s="7">
        <v>98</v>
      </c>
      <c r="B159" s="25" t="s">
        <v>293</v>
      </c>
      <c r="C159" s="7">
        <v>1933</v>
      </c>
      <c r="D159" s="7">
        <f t="shared" si="10"/>
        <v>86</v>
      </c>
      <c r="E159" s="60">
        <f t="shared" si="11"/>
        <v>1000000</v>
      </c>
      <c r="F159" s="2" t="s">
        <v>11871</v>
      </c>
      <c r="G159" s="7">
        <v>2018</v>
      </c>
      <c r="H159" s="77">
        <v>1686204936</v>
      </c>
      <c r="I159" s="2" t="s">
        <v>294</v>
      </c>
      <c r="J159" s="193"/>
      <c r="K159" s="226"/>
    </row>
    <row r="160" spans="1:11" x14ac:dyDescent="0.3">
      <c r="A160" s="7">
        <v>99</v>
      </c>
      <c r="B160" s="25" t="s">
        <v>295</v>
      </c>
      <c r="C160" s="7">
        <v>1934</v>
      </c>
      <c r="D160" s="7">
        <f t="shared" si="10"/>
        <v>85</v>
      </c>
      <c r="E160" s="60">
        <f t="shared" si="11"/>
        <v>1000000</v>
      </c>
      <c r="F160" s="2" t="s">
        <v>11871</v>
      </c>
      <c r="G160" s="7">
        <v>2018</v>
      </c>
      <c r="H160" s="77">
        <v>1686204936</v>
      </c>
      <c r="I160" s="2"/>
      <c r="J160" s="193"/>
      <c r="K160" s="226"/>
    </row>
    <row r="161" spans="1:11" x14ac:dyDescent="0.3">
      <c r="A161" s="7">
        <v>100</v>
      </c>
      <c r="B161" s="25" t="s">
        <v>296</v>
      </c>
      <c r="C161" s="7">
        <v>1934</v>
      </c>
      <c r="D161" s="7">
        <f t="shared" si="10"/>
        <v>85</v>
      </c>
      <c r="E161" s="60">
        <f t="shared" si="11"/>
        <v>1000000</v>
      </c>
      <c r="F161" s="2" t="s">
        <v>11845</v>
      </c>
      <c r="G161" s="7">
        <v>2018</v>
      </c>
      <c r="H161" s="77">
        <v>942687325</v>
      </c>
      <c r="I161" s="2" t="s">
        <v>297</v>
      </c>
      <c r="J161" s="193"/>
      <c r="K161" s="226"/>
    </row>
    <row r="162" spans="1:11" x14ac:dyDescent="0.3">
      <c r="A162" s="7">
        <v>101</v>
      </c>
      <c r="B162" s="25" t="s">
        <v>298</v>
      </c>
      <c r="C162" s="7">
        <v>1939</v>
      </c>
      <c r="D162" s="7">
        <f t="shared" si="10"/>
        <v>80</v>
      </c>
      <c r="E162" s="60">
        <f t="shared" si="11"/>
        <v>1000000</v>
      </c>
      <c r="F162" s="2" t="s">
        <v>11845</v>
      </c>
      <c r="G162" s="7">
        <v>2018</v>
      </c>
      <c r="H162" s="77" t="s">
        <v>10524</v>
      </c>
      <c r="I162" s="2"/>
      <c r="J162" s="193"/>
      <c r="K162" s="226"/>
    </row>
    <row r="163" spans="1:11" x14ac:dyDescent="0.3">
      <c r="A163" s="7">
        <v>102</v>
      </c>
      <c r="B163" s="25" t="s">
        <v>299</v>
      </c>
      <c r="C163" s="7">
        <v>1939</v>
      </c>
      <c r="D163" s="7">
        <f t="shared" si="10"/>
        <v>80</v>
      </c>
      <c r="E163" s="60">
        <f t="shared" si="11"/>
        <v>1000000</v>
      </c>
      <c r="F163" s="2" t="s">
        <v>11845</v>
      </c>
      <c r="G163" s="7">
        <v>2018</v>
      </c>
      <c r="H163" s="77">
        <v>942687325</v>
      </c>
      <c r="I163" s="2"/>
      <c r="J163" s="193"/>
      <c r="K163" s="226"/>
    </row>
    <row r="164" spans="1:11" x14ac:dyDescent="0.3">
      <c r="A164" s="7">
        <v>103</v>
      </c>
      <c r="B164" s="25" t="s">
        <v>6089</v>
      </c>
      <c r="C164" s="7">
        <v>1939</v>
      </c>
      <c r="D164" s="7">
        <f t="shared" si="10"/>
        <v>80</v>
      </c>
      <c r="E164" s="60">
        <f t="shared" si="11"/>
        <v>1000000</v>
      </c>
      <c r="F164" s="2" t="s">
        <v>11845</v>
      </c>
      <c r="G164" s="7">
        <v>2018</v>
      </c>
      <c r="H164" s="77">
        <v>942687325</v>
      </c>
      <c r="I164" s="2" t="s">
        <v>300</v>
      </c>
      <c r="J164" s="193"/>
      <c r="K164" s="226"/>
    </row>
    <row r="165" spans="1:11" x14ac:dyDescent="0.3">
      <c r="A165" s="7">
        <v>104</v>
      </c>
      <c r="B165" s="25" t="s">
        <v>301</v>
      </c>
      <c r="C165" s="7">
        <v>1937</v>
      </c>
      <c r="D165" s="7">
        <f t="shared" si="10"/>
        <v>82</v>
      </c>
      <c r="E165" s="60">
        <f t="shared" si="11"/>
        <v>1000000</v>
      </c>
      <c r="F165" s="2" t="s">
        <v>11845</v>
      </c>
      <c r="G165" s="7">
        <v>2018</v>
      </c>
      <c r="H165" s="77">
        <v>942687325</v>
      </c>
      <c r="I165" s="2"/>
      <c r="J165" s="193"/>
      <c r="K165" s="226"/>
    </row>
    <row r="166" spans="1:11" x14ac:dyDescent="0.3">
      <c r="A166" s="7">
        <v>105</v>
      </c>
      <c r="B166" s="25" t="s">
        <v>161</v>
      </c>
      <c r="C166" s="7">
        <v>1936</v>
      </c>
      <c r="D166" s="7">
        <f t="shared" si="10"/>
        <v>83</v>
      </c>
      <c r="E166" s="60">
        <f t="shared" si="11"/>
        <v>1000000</v>
      </c>
      <c r="F166" s="2" t="s">
        <v>11878</v>
      </c>
      <c r="G166" s="7">
        <v>2018</v>
      </c>
      <c r="H166" s="77">
        <v>1687219316</v>
      </c>
      <c r="I166" s="2"/>
      <c r="J166" s="193"/>
      <c r="K166" s="226"/>
    </row>
    <row r="167" spans="1:11" x14ac:dyDescent="0.3">
      <c r="A167" s="7">
        <v>106</v>
      </c>
      <c r="B167" s="25" t="s">
        <v>302</v>
      </c>
      <c r="C167" s="7">
        <v>1935</v>
      </c>
      <c r="D167" s="7">
        <f t="shared" si="10"/>
        <v>84</v>
      </c>
      <c r="E167" s="60">
        <f t="shared" si="11"/>
        <v>1000000</v>
      </c>
      <c r="F167" s="2" t="s">
        <v>11878</v>
      </c>
      <c r="G167" s="7">
        <v>2018</v>
      </c>
      <c r="H167" s="77">
        <v>1687219316</v>
      </c>
      <c r="I167" s="2" t="s">
        <v>303</v>
      </c>
      <c r="J167" s="193"/>
      <c r="K167" s="226"/>
    </row>
    <row r="168" spans="1:11" x14ac:dyDescent="0.3">
      <c r="A168" s="7">
        <v>107</v>
      </c>
      <c r="B168" s="25" t="s">
        <v>304</v>
      </c>
      <c r="C168" s="7">
        <v>1931</v>
      </c>
      <c r="D168" s="7">
        <f t="shared" si="10"/>
        <v>88</v>
      </c>
      <c r="E168" s="60">
        <f t="shared" si="11"/>
        <v>1000000</v>
      </c>
      <c r="F168" s="2" t="s">
        <v>11879</v>
      </c>
      <c r="G168" s="7">
        <v>2018</v>
      </c>
      <c r="H168" s="77">
        <v>1663363790</v>
      </c>
      <c r="I168" s="2"/>
      <c r="J168" s="193"/>
      <c r="K168" s="226"/>
    </row>
    <row r="169" spans="1:11" x14ac:dyDescent="0.3">
      <c r="A169" s="7">
        <v>108</v>
      </c>
      <c r="B169" s="25" t="s">
        <v>305</v>
      </c>
      <c r="C169" s="7">
        <v>1931</v>
      </c>
      <c r="D169" s="7">
        <f t="shared" si="10"/>
        <v>88</v>
      </c>
      <c r="E169" s="60">
        <f t="shared" si="11"/>
        <v>1000000</v>
      </c>
      <c r="F169" s="2" t="s">
        <v>11879</v>
      </c>
      <c r="G169" s="7">
        <v>2018</v>
      </c>
      <c r="H169" s="77">
        <v>1663363790</v>
      </c>
      <c r="I169" s="2"/>
      <c r="J169" s="193"/>
      <c r="K169" s="226"/>
    </row>
    <row r="170" spans="1:11" x14ac:dyDescent="0.3">
      <c r="A170" s="7">
        <v>109</v>
      </c>
      <c r="B170" s="25" t="s">
        <v>306</v>
      </c>
      <c r="C170" s="7">
        <v>1933</v>
      </c>
      <c r="D170" s="7">
        <f t="shared" si="10"/>
        <v>86</v>
      </c>
      <c r="E170" s="60">
        <f t="shared" si="11"/>
        <v>1000000</v>
      </c>
      <c r="F170" s="2" t="s">
        <v>11879</v>
      </c>
      <c r="G170" s="7">
        <v>2018</v>
      </c>
      <c r="H170" s="77">
        <v>1699741687</v>
      </c>
      <c r="I170" s="2" t="s">
        <v>307</v>
      </c>
      <c r="J170" s="193"/>
      <c r="K170" s="226"/>
    </row>
    <row r="171" spans="1:11" x14ac:dyDescent="0.3">
      <c r="A171" s="7">
        <v>110</v>
      </c>
      <c r="B171" s="25" t="s">
        <v>308</v>
      </c>
      <c r="C171" s="7">
        <v>1933</v>
      </c>
      <c r="D171" s="7">
        <f t="shared" si="10"/>
        <v>86</v>
      </c>
      <c r="E171" s="60">
        <f t="shared" si="11"/>
        <v>1000000</v>
      </c>
      <c r="F171" s="2" t="s">
        <v>11880</v>
      </c>
      <c r="G171" s="7">
        <v>2018</v>
      </c>
      <c r="H171" s="77">
        <v>903346366</v>
      </c>
      <c r="I171" s="2"/>
      <c r="J171" s="193"/>
      <c r="K171" s="226"/>
    </row>
    <row r="172" spans="1:11" x14ac:dyDescent="0.3">
      <c r="A172" s="7">
        <v>111</v>
      </c>
      <c r="B172" s="25" t="s">
        <v>183</v>
      </c>
      <c r="C172" s="7">
        <v>1939</v>
      </c>
      <c r="D172" s="7">
        <f t="shared" si="10"/>
        <v>80</v>
      </c>
      <c r="E172" s="60">
        <f t="shared" si="11"/>
        <v>1000000</v>
      </c>
      <c r="F172" s="2" t="s">
        <v>11867</v>
      </c>
      <c r="G172" s="7">
        <v>2018</v>
      </c>
      <c r="H172" s="77">
        <v>1639156367</v>
      </c>
      <c r="I172" s="2"/>
      <c r="J172" s="193"/>
      <c r="K172" s="226"/>
    </row>
    <row r="173" spans="1:11" x14ac:dyDescent="0.3">
      <c r="A173" s="7">
        <v>112</v>
      </c>
      <c r="B173" s="25" t="s">
        <v>309</v>
      </c>
      <c r="C173" s="7">
        <v>1939</v>
      </c>
      <c r="D173" s="7">
        <f t="shared" si="10"/>
        <v>80</v>
      </c>
      <c r="E173" s="60">
        <f t="shared" si="11"/>
        <v>1000000</v>
      </c>
      <c r="F173" s="2" t="s">
        <v>11881</v>
      </c>
      <c r="G173" s="7">
        <v>2018</v>
      </c>
      <c r="H173" s="77">
        <v>1675240766</v>
      </c>
      <c r="I173" s="2"/>
      <c r="J173" s="193"/>
      <c r="K173" s="226"/>
    </row>
    <row r="174" spans="1:11" x14ac:dyDescent="0.3">
      <c r="A174" s="7">
        <v>113</v>
      </c>
      <c r="B174" s="25" t="s">
        <v>310</v>
      </c>
      <c r="C174" s="7">
        <v>1939</v>
      </c>
      <c r="D174" s="7">
        <f t="shared" si="10"/>
        <v>80</v>
      </c>
      <c r="E174" s="60">
        <f t="shared" si="11"/>
        <v>1000000</v>
      </c>
      <c r="F174" s="2" t="s">
        <v>11882</v>
      </c>
      <c r="G174" s="7">
        <v>2018</v>
      </c>
      <c r="H174" s="77">
        <v>903346366</v>
      </c>
      <c r="I174" s="2" t="s">
        <v>311</v>
      </c>
      <c r="J174" s="193"/>
      <c r="K174" s="226"/>
    </row>
    <row r="175" spans="1:11" x14ac:dyDescent="0.3">
      <c r="A175" s="7">
        <v>114</v>
      </c>
      <c r="B175" s="25" t="s">
        <v>312</v>
      </c>
      <c r="C175" s="7">
        <v>1939</v>
      </c>
      <c r="D175" s="7">
        <f t="shared" si="10"/>
        <v>80</v>
      </c>
      <c r="E175" s="60">
        <f t="shared" si="11"/>
        <v>1000000</v>
      </c>
      <c r="F175" s="2" t="s">
        <v>11832</v>
      </c>
      <c r="G175" s="7">
        <v>2018</v>
      </c>
      <c r="H175" s="77">
        <v>904041129</v>
      </c>
      <c r="I175" s="2"/>
      <c r="J175" s="193"/>
      <c r="K175" s="226"/>
    </row>
    <row r="176" spans="1:11" x14ac:dyDescent="0.3">
      <c r="A176" s="7">
        <v>115</v>
      </c>
      <c r="B176" s="25" t="s">
        <v>313</v>
      </c>
      <c r="C176" s="7">
        <v>1939</v>
      </c>
      <c r="D176" s="7">
        <f t="shared" si="10"/>
        <v>80</v>
      </c>
      <c r="E176" s="60">
        <f t="shared" si="11"/>
        <v>1000000</v>
      </c>
      <c r="F176" s="2" t="s">
        <v>11832</v>
      </c>
      <c r="G176" s="7">
        <v>2018</v>
      </c>
      <c r="H176" s="77">
        <v>904041129</v>
      </c>
      <c r="I176" s="2" t="s">
        <v>314</v>
      </c>
      <c r="J176" s="193"/>
      <c r="K176" s="226"/>
    </row>
    <row r="177" spans="1:11" x14ac:dyDescent="0.3">
      <c r="A177" s="7">
        <v>116</v>
      </c>
      <c r="B177" s="25" t="s">
        <v>315</v>
      </c>
      <c r="C177" s="7">
        <v>1939</v>
      </c>
      <c r="D177" s="7">
        <f t="shared" si="10"/>
        <v>80</v>
      </c>
      <c r="E177" s="60">
        <f t="shared" si="11"/>
        <v>1000000</v>
      </c>
      <c r="F177" s="2" t="s">
        <v>11832</v>
      </c>
      <c r="G177" s="7">
        <v>2018</v>
      </c>
      <c r="H177" s="77">
        <v>904041129</v>
      </c>
      <c r="I177" s="2" t="s">
        <v>316</v>
      </c>
      <c r="J177" s="193"/>
      <c r="K177" s="226"/>
    </row>
    <row r="178" spans="1:11" x14ac:dyDescent="0.3">
      <c r="A178" s="7">
        <v>117</v>
      </c>
      <c r="B178" s="25" t="s">
        <v>317</v>
      </c>
      <c r="C178" s="7">
        <v>1939</v>
      </c>
      <c r="D178" s="7">
        <f t="shared" si="10"/>
        <v>80</v>
      </c>
      <c r="E178" s="60">
        <f t="shared" si="11"/>
        <v>1000000</v>
      </c>
      <c r="F178" s="2" t="s">
        <v>11883</v>
      </c>
      <c r="G178" s="7">
        <v>2018</v>
      </c>
      <c r="H178" s="77">
        <v>127454603</v>
      </c>
      <c r="I178" s="2" t="s">
        <v>318</v>
      </c>
      <c r="J178" s="193"/>
      <c r="K178" s="226"/>
    </row>
    <row r="179" spans="1:11" x14ac:dyDescent="0.3">
      <c r="A179" s="7">
        <v>118</v>
      </c>
      <c r="B179" s="25" t="s">
        <v>319</v>
      </c>
      <c r="C179" s="7">
        <v>1939</v>
      </c>
      <c r="D179" s="7">
        <f t="shared" si="10"/>
        <v>80</v>
      </c>
      <c r="E179" s="60">
        <f t="shared" si="11"/>
        <v>1000000</v>
      </c>
      <c r="F179" s="2" t="s">
        <v>11884</v>
      </c>
      <c r="G179" s="7">
        <v>2018</v>
      </c>
      <c r="H179" s="77">
        <v>983886695</v>
      </c>
      <c r="I179" s="2" t="s">
        <v>320</v>
      </c>
      <c r="J179" s="193"/>
      <c r="K179" s="226"/>
    </row>
    <row r="180" spans="1:11" x14ac:dyDescent="0.3">
      <c r="A180" s="7">
        <v>119</v>
      </c>
      <c r="B180" s="25" t="s">
        <v>321</v>
      </c>
      <c r="C180" s="7">
        <v>1939</v>
      </c>
      <c r="D180" s="7">
        <f t="shared" si="10"/>
        <v>80</v>
      </c>
      <c r="E180" s="60">
        <f t="shared" si="11"/>
        <v>1000000</v>
      </c>
      <c r="F180" s="2" t="s">
        <v>11832</v>
      </c>
      <c r="G180" s="7">
        <v>2018</v>
      </c>
      <c r="H180" s="77">
        <v>904041129</v>
      </c>
      <c r="I180" s="2"/>
      <c r="J180" s="193"/>
      <c r="K180" s="226"/>
    </row>
    <row r="181" spans="1:11" x14ac:dyDescent="0.3">
      <c r="A181" s="7">
        <v>120</v>
      </c>
      <c r="B181" s="25" t="s">
        <v>322</v>
      </c>
      <c r="C181" s="7">
        <v>1939</v>
      </c>
      <c r="D181" s="7">
        <f t="shared" si="10"/>
        <v>80</v>
      </c>
      <c r="E181" s="60">
        <f t="shared" si="11"/>
        <v>1000000</v>
      </c>
      <c r="F181" s="2" t="s">
        <v>11885</v>
      </c>
      <c r="G181" s="7">
        <v>2018</v>
      </c>
      <c r="H181" s="77">
        <v>975918524</v>
      </c>
      <c r="I181" s="2"/>
      <c r="J181" s="193"/>
      <c r="K181" s="226"/>
    </row>
    <row r="182" spans="1:11" x14ac:dyDescent="0.3">
      <c r="A182" s="7">
        <v>121</v>
      </c>
      <c r="B182" s="25" t="s">
        <v>323</v>
      </c>
      <c r="C182" s="7">
        <v>1928</v>
      </c>
      <c r="D182" s="7">
        <f t="shared" si="10"/>
        <v>91</v>
      </c>
      <c r="E182" s="60">
        <f t="shared" si="11"/>
        <v>1500000</v>
      </c>
      <c r="F182" s="2" t="s">
        <v>11886</v>
      </c>
      <c r="G182" s="7">
        <v>2018</v>
      </c>
      <c r="H182" s="77">
        <v>975918524</v>
      </c>
      <c r="I182" s="2"/>
      <c r="J182" s="193"/>
      <c r="K182" s="226"/>
    </row>
    <row r="183" spans="1:11" x14ac:dyDescent="0.3">
      <c r="A183" s="7">
        <v>122</v>
      </c>
      <c r="B183" s="25" t="s">
        <v>324</v>
      </c>
      <c r="C183" s="7">
        <v>1922</v>
      </c>
      <c r="D183" s="7">
        <f t="shared" si="10"/>
        <v>97</v>
      </c>
      <c r="E183" s="60">
        <f t="shared" si="11"/>
        <v>1500000</v>
      </c>
      <c r="F183" s="2" t="s">
        <v>11885</v>
      </c>
      <c r="G183" s="7">
        <v>2018</v>
      </c>
      <c r="H183" s="77">
        <v>975918524</v>
      </c>
      <c r="I183" s="2" t="s">
        <v>325</v>
      </c>
      <c r="J183" s="193"/>
      <c r="K183" s="226"/>
    </row>
    <row r="184" spans="1:11" x14ac:dyDescent="0.3">
      <c r="A184" s="7">
        <v>123</v>
      </c>
      <c r="B184" s="25" t="s">
        <v>326</v>
      </c>
      <c r="C184" s="7">
        <v>1931</v>
      </c>
      <c r="D184" s="7">
        <f t="shared" si="10"/>
        <v>88</v>
      </c>
      <c r="E184" s="60">
        <f t="shared" si="11"/>
        <v>1000000</v>
      </c>
      <c r="F184" s="2" t="s">
        <v>11887</v>
      </c>
      <c r="G184" s="7">
        <v>2018</v>
      </c>
      <c r="H184" s="77">
        <v>975918524</v>
      </c>
      <c r="I184" s="2"/>
      <c r="J184" s="193"/>
      <c r="K184" s="226"/>
    </row>
    <row r="185" spans="1:11" x14ac:dyDescent="0.3">
      <c r="A185" s="7">
        <v>124</v>
      </c>
      <c r="B185" s="25" t="s">
        <v>327</v>
      </c>
      <c r="C185" s="7">
        <v>1936</v>
      </c>
      <c r="D185" s="7">
        <f t="shared" si="10"/>
        <v>83</v>
      </c>
      <c r="E185" s="60">
        <f t="shared" si="11"/>
        <v>1000000</v>
      </c>
      <c r="F185" s="2" t="s">
        <v>11887</v>
      </c>
      <c r="G185" s="7">
        <v>2018</v>
      </c>
      <c r="H185" s="77">
        <v>975918524</v>
      </c>
      <c r="I185" s="2"/>
      <c r="J185" s="193"/>
      <c r="K185" s="226"/>
    </row>
    <row r="186" spans="1:11" x14ac:dyDescent="0.3">
      <c r="A186" s="7">
        <v>125</v>
      </c>
      <c r="B186" s="25" t="s">
        <v>328</v>
      </c>
      <c r="C186" s="7">
        <v>1939</v>
      </c>
      <c r="D186" s="7">
        <f t="shared" si="10"/>
        <v>80</v>
      </c>
      <c r="E186" s="60">
        <f t="shared" si="11"/>
        <v>1000000</v>
      </c>
      <c r="F186" s="2" t="s">
        <v>11887</v>
      </c>
      <c r="G186" s="7">
        <v>2018</v>
      </c>
      <c r="H186" s="77">
        <v>975918524</v>
      </c>
      <c r="I186" s="2"/>
      <c r="J186" s="193"/>
      <c r="K186" s="226"/>
    </row>
    <row r="187" spans="1:11" x14ac:dyDescent="0.3">
      <c r="A187" s="7">
        <v>126</v>
      </c>
      <c r="B187" s="25" t="s">
        <v>329</v>
      </c>
      <c r="C187" s="7">
        <v>1934</v>
      </c>
      <c r="D187" s="7">
        <f t="shared" si="10"/>
        <v>85</v>
      </c>
      <c r="E187" s="60">
        <f t="shared" si="11"/>
        <v>1000000</v>
      </c>
      <c r="F187" s="2" t="s">
        <v>11887</v>
      </c>
      <c r="G187" s="7">
        <v>2018</v>
      </c>
      <c r="H187" s="77">
        <v>975918524</v>
      </c>
      <c r="I187" s="2"/>
      <c r="J187" s="193"/>
      <c r="K187" s="226"/>
    </row>
    <row r="188" spans="1:11" x14ac:dyDescent="0.3">
      <c r="A188" s="7">
        <v>127</v>
      </c>
      <c r="B188" s="25" t="s">
        <v>330</v>
      </c>
      <c r="C188" s="7">
        <v>1934</v>
      </c>
      <c r="D188" s="7">
        <f t="shared" si="10"/>
        <v>85</v>
      </c>
      <c r="E188" s="60">
        <f t="shared" si="11"/>
        <v>1000000</v>
      </c>
      <c r="F188" s="2" t="s">
        <v>11887</v>
      </c>
      <c r="G188" s="7">
        <v>2018</v>
      </c>
      <c r="H188" s="77">
        <v>975918524</v>
      </c>
      <c r="I188" s="2" t="s">
        <v>331</v>
      </c>
      <c r="J188" s="193"/>
      <c r="K188" s="226"/>
    </row>
    <row r="189" spans="1:11" x14ac:dyDescent="0.3">
      <c r="A189" s="7">
        <v>128</v>
      </c>
      <c r="B189" s="25" t="s">
        <v>332</v>
      </c>
      <c r="C189" s="7">
        <v>1939</v>
      </c>
      <c r="D189" s="7">
        <f t="shared" si="10"/>
        <v>80</v>
      </c>
      <c r="E189" s="60">
        <f t="shared" si="11"/>
        <v>1000000</v>
      </c>
      <c r="F189" s="2" t="s">
        <v>11887</v>
      </c>
      <c r="G189" s="7">
        <v>2018</v>
      </c>
      <c r="H189" s="77">
        <v>975918524</v>
      </c>
      <c r="I189" s="2" t="s">
        <v>333</v>
      </c>
      <c r="J189" s="193"/>
      <c r="K189" s="226"/>
    </row>
    <row r="190" spans="1:11" x14ac:dyDescent="0.3">
      <c r="A190" s="7">
        <v>129</v>
      </c>
      <c r="B190" s="25" t="s">
        <v>177</v>
      </c>
      <c r="C190" s="7">
        <v>1930</v>
      </c>
      <c r="D190" s="7">
        <f t="shared" ref="D190:D219" si="12">-C190+2019</f>
        <v>89</v>
      </c>
      <c r="E190" s="60">
        <f t="shared" ref="E190:E219" si="13">IF(D190&gt;=100,2000000,IF(D190&gt;=90,1500000,IF(D190&gt;=80,1000000,"0")))</f>
        <v>1000000</v>
      </c>
      <c r="F190" s="2" t="s">
        <v>11888</v>
      </c>
      <c r="G190" s="7">
        <v>2018</v>
      </c>
      <c r="H190" s="77">
        <v>912947224</v>
      </c>
      <c r="I190" s="2"/>
      <c r="J190" s="193"/>
      <c r="K190" s="226"/>
    </row>
    <row r="191" spans="1:11" x14ac:dyDescent="0.3">
      <c r="A191" s="7">
        <v>130</v>
      </c>
      <c r="B191" s="25" t="s">
        <v>334</v>
      </c>
      <c r="C191" s="7">
        <v>1930</v>
      </c>
      <c r="D191" s="7">
        <f t="shared" si="12"/>
        <v>89</v>
      </c>
      <c r="E191" s="60">
        <f t="shared" si="13"/>
        <v>1000000</v>
      </c>
      <c r="F191" s="2" t="s">
        <v>11889</v>
      </c>
      <c r="G191" s="7">
        <v>2018</v>
      </c>
      <c r="H191" s="77">
        <v>912947224</v>
      </c>
      <c r="I191" s="2" t="s">
        <v>335</v>
      </c>
      <c r="J191" s="193"/>
      <c r="K191" s="226"/>
    </row>
    <row r="192" spans="1:11" x14ac:dyDescent="0.3">
      <c r="A192" s="7">
        <v>131</v>
      </c>
      <c r="B192" s="25" t="s">
        <v>336</v>
      </c>
      <c r="C192" s="7">
        <v>1931</v>
      </c>
      <c r="D192" s="7">
        <f t="shared" si="12"/>
        <v>88</v>
      </c>
      <c r="E192" s="60">
        <f t="shared" si="13"/>
        <v>1000000</v>
      </c>
      <c r="F192" s="2" t="s">
        <v>11888</v>
      </c>
      <c r="G192" s="7">
        <v>2018</v>
      </c>
      <c r="H192" s="77">
        <v>912947224</v>
      </c>
      <c r="I192" s="2" t="s">
        <v>337</v>
      </c>
      <c r="J192" s="193"/>
      <c r="K192" s="226"/>
    </row>
    <row r="193" spans="1:11" x14ac:dyDescent="0.3">
      <c r="A193" s="7">
        <v>132</v>
      </c>
      <c r="B193" s="25" t="s">
        <v>338</v>
      </c>
      <c r="C193" s="7">
        <v>1939</v>
      </c>
      <c r="D193" s="7">
        <f t="shared" si="12"/>
        <v>80</v>
      </c>
      <c r="E193" s="60">
        <f t="shared" si="13"/>
        <v>1000000</v>
      </c>
      <c r="F193" s="2" t="s">
        <v>11890</v>
      </c>
      <c r="G193" s="7">
        <v>2018</v>
      </c>
      <c r="H193" s="77">
        <v>912947224</v>
      </c>
      <c r="I193" s="2"/>
      <c r="J193" s="193"/>
      <c r="K193" s="226"/>
    </row>
    <row r="194" spans="1:11" x14ac:dyDescent="0.3">
      <c r="A194" s="7">
        <v>133</v>
      </c>
      <c r="B194" s="25" t="s">
        <v>339</v>
      </c>
      <c r="C194" s="7">
        <v>1939</v>
      </c>
      <c r="D194" s="7">
        <f t="shared" si="12"/>
        <v>80</v>
      </c>
      <c r="E194" s="60">
        <f t="shared" si="13"/>
        <v>1000000</v>
      </c>
      <c r="F194" s="2" t="s">
        <v>11888</v>
      </c>
      <c r="G194" s="7">
        <v>2018</v>
      </c>
      <c r="H194" s="77">
        <v>912947224</v>
      </c>
      <c r="I194" s="2"/>
      <c r="J194" s="193"/>
      <c r="K194" s="226"/>
    </row>
    <row r="195" spans="1:11" x14ac:dyDescent="0.3">
      <c r="A195" s="7">
        <v>134</v>
      </c>
      <c r="B195" s="25" t="s">
        <v>340</v>
      </c>
      <c r="C195" s="7">
        <v>1939</v>
      </c>
      <c r="D195" s="7">
        <f t="shared" si="12"/>
        <v>80</v>
      </c>
      <c r="E195" s="60">
        <f t="shared" si="13"/>
        <v>1000000</v>
      </c>
      <c r="F195" s="2" t="s">
        <v>11891</v>
      </c>
      <c r="G195" s="7">
        <v>2018</v>
      </c>
      <c r="H195" s="77">
        <v>912947224</v>
      </c>
      <c r="I195" s="2"/>
      <c r="J195" s="193"/>
      <c r="K195" s="226"/>
    </row>
    <row r="196" spans="1:11" x14ac:dyDescent="0.3">
      <c r="A196" s="7">
        <v>135</v>
      </c>
      <c r="B196" s="25" t="s">
        <v>341</v>
      </c>
      <c r="C196" s="7">
        <v>1939</v>
      </c>
      <c r="D196" s="7">
        <f t="shared" si="12"/>
        <v>80</v>
      </c>
      <c r="E196" s="60">
        <f t="shared" si="13"/>
        <v>1000000</v>
      </c>
      <c r="F196" s="2" t="s">
        <v>11892</v>
      </c>
      <c r="G196" s="7">
        <v>2018</v>
      </c>
      <c r="H196" s="77">
        <v>912947224</v>
      </c>
      <c r="I196" s="2"/>
      <c r="J196" s="193"/>
      <c r="K196" s="226"/>
    </row>
    <row r="197" spans="1:11" x14ac:dyDescent="0.3">
      <c r="A197" s="7">
        <v>136</v>
      </c>
      <c r="B197" s="25" t="s">
        <v>342</v>
      </c>
      <c r="C197" s="7">
        <v>1920</v>
      </c>
      <c r="D197" s="7">
        <f t="shared" si="12"/>
        <v>99</v>
      </c>
      <c r="E197" s="60">
        <f t="shared" si="13"/>
        <v>1500000</v>
      </c>
      <c r="F197" s="2" t="s">
        <v>11893</v>
      </c>
      <c r="G197" s="7">
        <v>2018</v>
      </c>
      <c r="H197" s="77">
        <v>912947224</v>
      </c>
      <c r="I197" s="2"/>
      <c r="J197" s="193"/>
      <c r="K197" s="226"/>
    </row>
    <row r="198" spans="1:11" x14ac:dyDescent="0.3">
      <c r="A198" s="7">
        <v>137</v>
      </c>
      <c r="B198" s="25" t="s">
        <v>343</v>
      </c>
      <c r="C198" s="7">
        <v>1939</v>
      </c>
      <c r="D198" s="7">
        <f t="shared" si="12"/>
        <v>80</v>
      </c>
      <c r="E198" s="60">
        <f t="shared" si="13"/>
        <v>1000000</v>
      </c>
      <c r="F198" s="2" t="s">
        <v>11894</v>
      </c>
      <c r="G198" s="7">
        <v>2018</v>
      </c>
      <c r="H198" s="77">
        <v>913545251</v>
      </c>
      <c r="I198" s="2" t="s">
        <v>344</v>
      </c>
      <c r="J198" s="193"/>
      <c r="K198" s="226"/>
    </row>
    <row r="199" spans="1:11" x14ac:dyDescent="0.3">
      <c r="A199" s="7">
        <v>138</v>
      </c>
      <c r="B199" s="25" t="s">
        <v>345</v>
      </c>
      <c r="C199" s="7">
        <v>1932</v>
      </c>
      <c r="D199" s="7">
        <f t="shared" si="12"/>
        <v>87</v>
      </c>
      <c r="E199" s="60">
        <f t="shared" si="13"/>
        <v>1000000</v>
      </c>
      <c r="F199" s="2" t="s">
        <v>11895</v>
      </c>
      <c r="G199" s="7">
        <v>2018</v>
      </c>
      <c r="H199" s="77">
        <v>912947224</v>
      </c>
      <c r="I199" s="2" t="s">
        <v>346</v>
      </c>
      <c r="J199" s="193"/>
      <c r="K199" s="226"/>
    </row>
    <row r="200" spans="1:11" x14ac:dyDescent="0.3">
      <c r="A200" s="7">
        <v>139</v>
      </c>
      <c r="B200" s="25" t="s">
        <v>347</v>
      </c>
      <c r="C200" s="7">
        <v>1932</v>
      </c>
      <c r="D200" s="7">
        <f t="shared" si="12"/>
        <v>87</v>
      </c>
      <c r="E200" s="60">
        <f t="shared" si="13"/>
        <v>1000000</v>
      </c>
      <c r="F200" s="2" t="s">
        <v>11896</v>
      </c>
      <c r="G200" s="7">
        <v>2018</v>
      </c>
      <c r="H200" s="77">
        <v>916494781</v>
      </c>
      <c r="I200" s="2" t="s">
        <v>348</v>
      </c>
      <c r="J200" s="193"/>
      <c r="K200" s="226"/>
    </row>
    <row r="201" spans="1:11" x14ac:dyDescent="0.3">
      <c r="A201" s="7">
        <v>140</v>
      </c>
      <c r="B201" s="25" t="s">
        <v>349</v>
      </c>
      <c r="C201" s="7">
        <v>1931</v>
      </c>
      <c r="D201" s="7">
        <f t="shared" si="12"/>
        <v>88</v>
      </c>
      <c r="E201" s="60">
        <f t="shared" si="13"/>
        <v>1000000</v>
      </c>
      <c r="F201" s="2" t="s">
        <v>11896</v>
      </c>
      <c r="G201" s="7">
        <v>2018</v>
      </c>
      <c r="H201" s="77">
        <v>916494781</v>
      </c>
      <c r="I201" s="2" t="s">
        <v>350</v>
      </c>
      <c r="J201" s="193"/>
      <c r="K201" s="226"/>
    </row>
    <row r="202" spans="1:11" x14ac:dyDescent="0.3">
      <c r="A202" s="7">
        <v>141</v>
      </c>
      <c r="B202" s="25" t="s">
        <v>351</v>
      </c>
      <c r="C202" s="7">
        <v>1932</v>
      </c>
      <c r="D202" s="7">
        <f t="shared" si="12"/>
        <v>87</v>
      </c>
      <c r="E202" s="60">
        <f t="shared" si="13"/>
        <v>1000000</v>
      </c>
      <c r="F202" s="2" t="s">
        <v>11897</v>
      </c>
      <c r="G202" s="7">
        <v>2018</v>
      </c>
      <c r="H202" s="77">
        <v>912301823</v>
      </c>
      <c r="I202" s="2" t="s">
        <v>352</v>
      </c>
      <c r="J202" s="193"/>
      <c r="K202" s="226"/>
    </row>
    <row r="203" spans="1:11" x14ac:dyDescent="0.3">
      <c r="A203" s="7">
        <v>142</v>
      </c>
      <c r="B203" s="25" t="s">
        <v>353</v>
      </c>
      <c r="C203" s="7">
        <v>1930</v>
      </c>
      <c r="D203" s="7">
        <f t="shared" si="12"/>
        <v>89</v>
      </c>
      <c r="E203" s="60">
        <f t="shared" si="13"/>
        <v>1000000</v>
      </c>
      <c r="F203" s="2" t="s">
        <v>11898</v>
      </c>
      <c r="G203" s="7">
        <v>2018</v>
      </c>
      <c r="H203" s="77">
        <v>904004686</v>
      </c>
      <c r="I203" s="2"/>
      <c r="J203" s="193"/>
      <c r="K203" s="226"/>
    </row>
    <row r="204" spans="1:11" x14ac:dyDescent="0.3">
      <c r="A204" s="7">
        <v>143</v>
      </c>
      <c r="B204" s="25" t="s">
        <v>354</v>
      </c>
      <c r="C204" s="7">
        <v>1932</v>
      </c>
      <c r="D204" s="7">
        <f t="shared" si="12"/>
        <v>87</v>
      </c>
      <c r="E204" s="60">
        <f t="shared" si="13"/>
        <v>1000000</v>
      </c>
      <c r="F204" s="2" t="s">
        <v>11898</v>
      </c>
      <c r="G204" s="7">
        <v>2018</v>
      </c>
      <c r="H204" s="77">
        <v>1698385008</v>
      </c>
      <c r="I204" s="2"/>
      <c r="J204" s="193"/>
      <c r="K204" s="226"/>
    </row>
    <row r="205" spans="1:11" x14ac:dyDescent="0.3">
      <c r="A205" s="7">
        <v>144</v>
      </c>
      <c r="B205" s="25" t="s">
        <v>355</v>
      </c>
      <c r="C205" s="7">
        <v>1932</v>
      </c>
      <c r="D205" s="7">
        <f t="shared" si="12"/>
        <v>87</v>
      </c>
      <c r="E205" s="60">
        <f t="shared" si="13"/>
        <v>1000000</v>
      </c>
      <c r="F205" s="2" t="s">
        <v>11898</v>
      </c>
      <c r="G205" s="7">
        <v>2018</v>
      </c>
      <c r="H205" s="77">
        <v>1633154015</v>
      </c>
      <c r="I205" s="2" t="s">
        <v>356</v>
      </c>
      <c r="J205" s="193"/>
      <c r="K205" s="226"/>
    </row>
    <row r="206" spans="1:11" x14ac:dyDescent="0.3">
      <c r="A206" s="7">
        <v>145</v>
      </c>
      <c r="B206" s="25" t="s">
        <v>357</v>
      </c>
      <c r="C206" s="7">
        <v>1932</v>
      </c>
      <c r="D206" s="7">
        <f t="shared" si="12"/>
        <v>87</v>
      </c>
      <c r="E206" s="60">
        <f t="shared" si="13"/>
        <v>1000000</v>
      </c>
      <c r="F206" s="2" t="s">
        <v>11898</v>
      </c>
      <c r="G206" s="7">
        <v>2018</v>
      </c>
      <c r="H206" s="77">
        <v>985769064</v>
      </c>
      <c r="I206" s="2"/>
      <c r="J206" s="193"/>
      <c r="K206" s="226"/>
    </row>
    <row r="207" spans="1:11" x14ac:dyDescent="0.3">
      <c r="A207" s="7">
        <v>146</v>
      </c>
      <c r="B207" s="25" t="s">
        <v>358</v>
      </c>
      <c r="C207" s="7">
        <v>1936</v>
      </c>
      <c r="D207" s="7">
        <f t="shared" si="12"/>
        <v>83</v>
      </c>
      <c r="E207" s="60">
        <f t="shared" si="13"/>
        <v>1000000</v>
      </c>
      <c r="F207" s="2" t="s">
        <v>11898</v>
      </c>
      <c r="G207" s="7">
        <v>2018</v>
      </c>
      <c r="H207" s="77">
        <v>916401121</v>
      </c>
      <c r="I207" s="2" t="s">
        <v>359</v>
      </c>
      <c r="J207" s="193"/>
      <c r="K207" s="226"/>
    </row>
    <row r="208" spans="1:11" x14ac:dyDescent="0.3">
      <c r="A208" s="7">
        <v>147</v>
      </c>
      <c r="B208" s="25" t="s">
        <v>360</v>
      </c>
      <c r="C208" s="7">
        <v>1936</v>
      </c>
      <c r="D208" s="7">
        <f t="shared" si="12"/>
        <v>83</v>
      </c>
      <c r="E208" s="60">
        <f t="shared" si="13"/>
        <v>1000000</v>
      </c>
      <c r="F208" s="2" t="s">
        <v>11898</v>
      </c>
      <c r="G208" s="7">
        <v>2018</v>
      </c>
      <c r="H208" s="77">
        <v>1676876223</v>
      </c>
      <c r="I208" s="2" t="s">
        <v>361</v>
      </c>
      <c r="J208" s="193"/>
      <c r="K208" s="226"/>
    </row>
    <row r="209" spans="1:94" x14ac:dyDescent="0.3">
      <c r="A209" s="7">
        <v>148</v>
      </c>
      <c r="B209" s="25" t="s">
        <v>362</v>
      </c>
      <c r="C209" s="7">
        <v>1938</v>
      </c>
      <c r="D209" s="7">
        <f t="shared" si="12"/>
        <v>81</v>
      </c>
      <c r="E209" s="60">
        <f t="shared" si="13"/>
        <v>1000000</v>
      </c>
      <c r="F209" s="2" t="s">
        <v>11898</v>
      </c>
      <c r="G209" s="7">
        <v>2018</v>
      </c>
      <c r="H209" s="77">
        <v>1698385008</v>
      </c>
      <c r="I209" s="2" t="s">
        <v>363</v>
      </c>
      <c r="J209" s="193"/>
      <c r="K209" s="226"/>
    </row>
    <row r="210" spans="1:94" x14ac:dyDescent="0.3">
      <c r="A210" s="7">
        <v>149</v>
      </c>
      <c r="B210" s="25" t="s">
        <v>364</v>
      </c>
      <c r="C210" s="7">
        <v>1938</v>
      </c>
      <c r="D210" s="7">
        <f t="shared" si="12"/>
        <v>81</v>
      </c>
      <c r="E210" s="60">
        <f t="shared" si="13"/>
        <v>1000000</v>
      </c>
      <c r="F210" s="2" t="s">
        <v>11898</v>
      </c>
      <c r="G210" s="7">
        <v>2018</v>
      </c>
      <c r="H210" s="77">
        <v>1645369799</v>
      </c>
      <c r="I210" s="2"/>
      <c r="J210" s="193"/>
      <c r="K210" s="226"/>
    </row>
    <row r="211" spans="1:94" x14ac:dyDescent="0.3">
      <c r="A211" s="7">
        <v>150</v>
      </c>
      <c r="B211" s="25" t="s">
        <v>365</v>
      </c>
      <c r="C211" s="7">
        <v>1939</v>
      </c>
      <c r="D211" s="7">
        <f t="shared" si="12"/>
        <v>80</v>
      </c>
      <c r="E211" s="60">
        <f t="shared" si="13"/>
        <v>1000000</v>
      </c>
      <c r="F211" s="2" t="s">
        <v>11873</v>
      </c>
      <c r="G211" s="7">
        <v>2018</v>
      </c>
      <c r="H211" s="77">
        <v>948885518</v>
      </c>
      <c r="I211" s="2"/>
      <c r="J211" s="193"/>
      <c r="K211" s="226"/>
    </row>
    <row r="212" spans="1:94" x14ac:dyDescent="0.3">
      <c r="A212" s="7">
        <v>151</v>
      </c>
      <c r="B212" s="25" t="s">
        <v>366</v>
      </c>
      <c r="C212" s="7">
        <v>1928</v>
      </c>
      <c r="D212" s="7">
        <f t="shared" si="12"/>
        <v>91</v>
      </c>
      <c r="E212" s="60">
        <f t="shared" si="13"/>
        <v>1500000</v>
      </c>
      <c r="F212" s="2" t="s">
        <v>11899</v>
      </c>
      <c r="G212" s="7">
        <v>2018</v>
      </c>
      <c r="H212" s="77">
        <v>1685212838</v>
      </c>
      <c r="I212" s="2" t="s">
        <v>367</v>
      </c>
      <c r="J212" s="193"/>
      <c r="K212" s="226"/>
    </row>
    <row r="213" spans="1:94" x14ac:dyDescent="0.3">
      <c r="A213" s="7">
        <v>152</v>
      </c>
      <c r="B213" s="25" t="s">
        <v>368</v>
      </c>
      <c r="C213" s="7">
        <v>1929</v>
      </c>
      <c r="D213" s="7">
        <f t="shared" si="12"/>
        <v>90</v>
      </c>
      <c r="E213" s="60">
        <f t="shared" si="13"/>
        <v>1500000</v>
      </c>
      <c r="F213" s="2" t="s">
        <v>11899</v>
      </c>
      <c r="G213" s="7">
        <v>2018</v>
      </c>
      <c r="H213" s="77">
        <v>1685212838</v>
      </c>
      <c r="I213" s="2" t="s">
        <v>369</v>
      </c>
      <c r="J213" s="193"/>
      <c r="K213" s="226"/>
    </row>
    <row r="214" spans="1:94" x14ac:dyDescent="0.3">
      <c r="A214" s="7">
        <v>153</v>
      </c>
      <c r="B214" s="25" t="s">
        <v>370</v>
      </c>
      <c r="C214" s="7">
        <v>1935</v>
      </c>
      <c r="D214" s="7">
        <f t="shared" si="12"/>
        <v>84</v>
      </c>
      <c r="E214" s="60">
        <f t="shared" si="13"/>
        <v>1000000</v>
      </c>
      <c r="F214" s="2" t="s">
        <v>11899</v>
      </c>
      <c r="G214" s="7">
        <v>2018</v>
      </c>
      <c r="H214" s="77">
        <v>1685212838</v>
      </c>
      <c r="I214" s="2" t="s">
        <v>371</v>
      </c>
      <c r="J214" s="193"/>
      <c r="K214" s="226"/>
    </row>
    <row r="215" spans="1:94" x14ac:dyDescent="0.3">
      <c r="A215" s="7">
        <v>154</v>
      </c>
      <c r="B215" s="25" t="s">
        <v>372</v>
      </c>
      <c r="C215" s="7">
        <v>1930</v>
      </c>
      <c r="D215" s="7">
        <f t="shared" si="12"/>
        <v>89</v>
      </c>
      <c r="E215" s="60">
        <f t="shared" si="13"/>
        <v>1000000</v>
      </c>
      <c r="F215" s="2" t="s">
        <v>11900</v>
      </c>
      <c r="G215" s="7">
        <v>2018</v>
      </c>
      <c r="H215" s="77">
        <v>1687219316</v>
      </c>
      <c r="I215" s="2" t="s">
        <v>373</v>
      </c>
      <c r="J215" s="193"/>
      <c r="K215" s="226"/>
    </row>
    <row r="216" spans="1:94" x14ac:dyDescent="0.3">
      <c r="A216" s="7">
        <v>155</v>
      </c>
      <c r="B216" s="25" t="s">
        <v>374</v>
      </c>
      <c r="C216" s="7">
        <v>1936</v>
      </c>
      <c r="D216" s="7">
        <f t="shared" si="12"/>
        <v>83</v>
      </c>
      <c r="E216" s="60">
        <f t="shared" si="13"/>
        <v>1000000</v>
      </c>
      <c r="F216" s="2" t="s">
        <v>11901</v>
      </c>
      <c r="G216" s="7">
        <v>2018</v>
      </c>
      <c r="H216" s="77">
        <v>169858298</v>
      </c>
      <c r="I216" s="2"/>
      <c r="J216" s="193"/>
      <c r="K216" s="226"/>
    </row>
    <row r="217" spans="1:94" x14ac:dyDescent="0.3">
      <c r="A217" s="7">
        <v>156</v>
      </c>
      <c r="B217" s="25" t="s">
        <v>375</v>
      </c>
      <c r="C217" s="7">
        <v>1930</v>
      </c>
      <c r="D217" s="7">
        <f t="shared" si="12"/>
        <v>89</v>
      </c>
      <c r="E217" s="60">
        <f t="shared" si="13"/>
        <v>1000000</v>
      </c>
      <c r="F217" s="2" t="s">
        <v>11901</v>
      </c>
      <c r="G217" s="7">
        <v>2018</v>
      </c>
      <c r="H217" s="77">
        <v>949712155</v>
      </c>
      <c r="I217" s="2"/>
      <c r="J217" s="193"/>
      <c r="K217" s="226"/>
    </row>
    <row r="218" spans="1:94" x14ac:dyDescent="0.3">
      <c r="A218" s="7">
        <v>157</v>
      </c>
      <c r="B218" s="25" t="s">
        <v>376</v>
      </c>
      <c r="C218" s="7">
        <v>1932</v>
      </c>
      <c r="D218" s="7">
        <f t="shared" si="12"/>
        <v>87</v>
      </c>
      <c r="E218" s="60">
        <f t="shared" si="13"/>
        <v>1000000</v>
      </c>
      <c r="F218" s="2" t="s">
        <v>11901</v>
      </c>
      <c r="G218" s="7">
        <v>2018</v>
      </c>
      <c r="H218" s="77">
        <v>169858298</v>
      </c>
      <c r="I218" s="2" t="s">
        <v>377</v>
      </c>
      <c r="J218" s="205"/>
      <c r="K218" s="227"/>
    </row>
    <row r="219" spans="1:94" x14ac:dyDescent="0.3">
      <c r="A219" s="7">
        <v>158</v>
      </c>
      <c r="B219" s="25" t="s">
        <v>378</v>
      </c>
      <c r="C219" s="7">
        <v>1926</v>
      </c>
      <c r="D219" s="7">
        <f t="shared" si="12"/>
        <v>93</v>
      </c>
      <c r="E219" s="60">
        <f t="shared" si="13"/>
        <v>1500000</v>
      </c>
      <c r="F219" s="2" t="s">
        <v>11902</v>
      </c>
      <c r="G219" s="7">
        <v>2018</v>
      </c>
      <c r="H219" s="77">
        <v>928897459</v>
      </c>
      <c r="I219" s="2" t="s">
        <v>379</v>
      </c>
      <c r="J219" s="193"/>
      <c r="K219" s="226"/>
    </row>
    <row r="220" spans="1:94" s="167" customFormat="1" ht="18" customHeight="1" x14ac:dyDescent="0.3">
      <c r="A220" s="164">
        <v>4</v>
      </c>
      <c r="B220" s="165" t="s">
        <v>381</v>
      </c>
      <c r="C220" s="164"/>
      <c r="D220" s="164"/>
      <c r="E220" s="157">
        <v>0</v>
      </c>
      <c r="F220" s="165"/>
      <c r="G220" s="164"/>
      <c r="H220" s="166"/>
      <c r="I220" s="165"/>
      <c r="J220" s="193"/>
      <c r="K220" s="22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</row>
    <row r="221" spans="1:94" ht="33.75" customHeight="1" x14ac:dyDescent="0.3">
      <c r="A221" s="15">
        <v>1</v>
      </c>
      <c r="B221" s="22" t="s">
        <v>382</v>
      </c>
      <c r="C221" s="15">
        <v>1928</v>
      </c>
      <c r="D221" s="15">
        <f t="shared" ref="D221:D252" si="14">-C221+2019</f>
        <v>91</v>
      </c>
      <c r="E221" s="60">
        <f t="shared" ref="E221:E252" si="15">IF(D221&gt;=100,2000000,IF(D221&gt;=90,1500000,IF(D221&gt;=80,1000000,"0")))</f>
        <v>1500000</v>
      </c>
      <c r="F221" s="11" t="s">
        <v>383</v>
      </c>
      <c r="G221" s="15">
        <v>2018</v>
      </c>
      <c r="H221" s="78" t="s">
        <v>10862</v>
      </c>
      <c r="I221" s="11" t="s">
        <v>385</v>
      </c>
      <c r="J221" s="193"/>
      <c r="K221" s="226"/>
    </row>
    <row r="222" spans="1:94" ht="28.5" customHeight="1" x14ac:dyDescent="0.3">
      <c r="A222" s="15">
        <v>2</v>
      </c>
      <c r="B222" s="22" t="s">
        <v>386</v>
      </c>
      <c r="C222" s="15">
        <v>1935</v>
      </c>
      <c r="D222" s="15">
        <f t="shared" si="14"/>
        <v>84</v>
      </c>
      <c r="E222" s="60">
        <f t="shared" si="15"/>
        <v>1000000</v>
      </c>
      <c r="F222" s="11" t="s">
        <v>383</v>
      </c>
      <c r="G222" s="15">
        <v>2018</v>
      </c>
      <c r="H222" s="78" t="s">
        <v>10863</v>
      </c>
      <c r="I222" s="11" t="s">
        <v>387</v>
      </c>
      <c r="J222" s="193"/>
      <c r="K222" s="226"/>
    </row>
    <row r="223" spans="1:94" ht="23.25" customHeight="1" x14ac:dyDescent="0.3">
      <c r="A223" s="15">
        <v>3</v>
      </c>
      <c r="B223" s="22" t="s">
        <v>388</v>
      </c>
      <c r="C223" s="15">
        <v>1925</v>
      </c>
      <c r="D223" s="15">
        <f t="shared" si="14"/>
        <v>94</v>
      </c>
      <c r="E223" s="60">
        <f t="shared" si="15"/>
        <v>1500000</v>
      </c>
      <c r="F223" s="11" t="s">
        <v>383</v>
      </c>
      <c r="G223" s="15">
        <v>2018</v>
      </c>
      <c r="H223" s="78" t="s">
        <v>10864</v>
      </c>
      <c r="I223" s="11" t="s">
        <v>389</v>
      </c>
      <c r="J223" s="193"/>
      <c r="K223" s="226"/>
    </row>
    <row r="224" spans="1:94" ht="23.25" customHeight="1" x14ac:dyDescent="0.3">
      <c r="A224" s="15">
        <v>4</v>
      </c>
      <c r="B224" s="22" t="s">
        <v>390</v>
      </c>
      <c r="C224" s="15">
        <v>1924</v>
      </c>
      <c r="D224" s="15">
        <f t="shared" si="14"/>
        <v>95</v>
      </c>
      <c r="E224" s="60">
        <f t="shared" si="15"/>
        <v>1500000</v>
      </c>
      <c r="F224" s="11" t="s">
        <v>383</v>
      </c>
      <c r="G224" s="15">
        <v>2018</v>
      </c>
      <c r="H224" s="78" t="s">
        <v>10864</v>
      </c>
      <c r="I224" s="11" t="s">
        <v>391</v>
      </c>
      <c r="J224" s="193"/>
      <c r="K224" s="226"/>
    </row>
    <row r="225" spans="1:11" ht="23.25" customHeight="1" x14ac:dyDescent="0.3">
      <c r="A225" s="15">
        <v>5</v>
      </c>
      <c r="B225" s="22" t="s">
        <v>392</v>
      </c>
      <c r="C225" s="15">
        <v>1934</v>
      </c>
      <c r="D225" s="15">
        <f t="shared" si="14"/>
        <v>85</v>
      </c>
      <c r="E225" s="60">
        <f t="shared" si="15"/>
        <v>1000000</v>
      </c>
      <c r="F225" s="11" t="s">
        <v>383</v>
      </c>
      <c r="G225" s="15">
        <v>2018</v>
      </c>
      <c r="H225" s="78" t="s">
        <v>10865</v>
      </c>
      <c r="I225" s="11" t="s">
        <v>393</v>
      </c>
      <c r="J225" s="193"/>
      <c r="K225" s="226"/>
    </row>
    <row r="226" spans="1:11" ht="23.25" customHeight="1" x14ac:dyDescent="0.3">
      <c r="A226" s="15">
        <v>6</v>
      </c>
      <c r="B226" s="22" t="s">
        <v>394</v>
      </c>
      <c r="C226" s="15">
        <v>1934</v>
      </c>
      <c r="D226" s="15">
        <f t="shared" si="14"/>
        <v>85</v>
      </c>
      <c r="E226" s="60">
        <f t="shared" si="15"/>
        <v>1000000</v>
      </c>
      <c r="F226" s="11" t="s">
        <v>383</v>
      </c>
      <c r="G226" s="15">
        <v>2018</v>
      </c>
      <c r="H226" s="78" t="s">
        <v>10866</v>
      </c>
      <c r="I226" s="11" t="s">
        <v>395</v>
      </c>
      <c r="J226" s="193"/>
      <c r="K226" s="226"/>
    </row>
    <row r="227" spans="1:11" ht="23.25" customHeight="1" x14ac:dyDescent="0.3">
      <c r="A227" s="15">
        <v>7</v>
      </c>
      <c r="B227" s="22" t="s">
        <v>396</v>
      </c>
      <c r="C227" s="15">
        <v>1927</v>
      </c>
      <c r="D227" s="15">
        <f t="shared" si="14"/>
        <v>92</v>
      </c>
      <c r="E227" s="60">
        <f t="shared" si="15"/>
        <v>1500000</v>
      </c>
      <c r="F227" s="11" t="s">
        <v>383</v>
      </c>
      <c r="G227" s="15">
        <v>2018</v>
      </c>
      <c r="H227" s="78" t="s">
        <v>10864</v>
      </c>
      <c r="I227" s="11" t="s">
        <v>397</v>
      </c>
      <c r="J227" s="193"/>
      <c r="K227" s="226"/>
    </row>
    <row r="228" spans="1:11" ht="23.25" customHeight="1" x14ac:dyDescent="0.3">
      <c r="A228" s="15">
        <v>8</v>
      </c>
      <c r="B228" s="22" t="s">
        <v>394</v>
      </c>
      <c r="C228" s="15">
        <v>1926</v>
      </c>
      <c r="D228" s="15">
        <f t="shared" si="14"/>
        <v>93</v>
      </c>
      <c r="E228" s="60">
        <f t="shared" si="15"/>
        <v>1500000</v>
      </c>
      <c r="F228" s="11" t="s">
        <v>383</v>
      </c>
      <c r="G228" s="15">
        <v>2018</v>
      </c>
      <c r="H228" s="78" t="s">
        <v>10866</v>
      </c>
      <c r="I228" s="11" t="s">
        <v>398</v>
      </c>
      <c r="J228" s="193"/>
      <c r="K228" s="226"/>
    </row>
    <row r="229" spans="1:11" ht="23.25" customHeight="1" x14ac:dyDescent="0.3">
      <c r="A229" s="15">
        <v>9</v>
      </c>
      <c r="B229" s="22" t="s">
        <v>399</v>
      </c>
      <c r="C229" s="15">
        <v>1921</v>
      </c>
      <c r="D229" s="15">
        <f t="shared" si="14"/>
        <v>98</v>
      </c>
      <c r="E229" s="60">
        <f t="shared" si="15"/>
        <v>1500000</v>
      </c>
      <c r="F229" s="11" t="s">
        <v>383</v>
      </c>
      <c r="G229" s="15">
        <v>2018</v>
      </c>
      <c r="H229" s="78" t="s">
        <v>10867</v>
      </c>
      <c r="I229" s="11" t="s">
        <v>400</v>
      </c>
      <c r="J229" s="193"/>
      <c r="K229" s="226"/>
    </row>
    <row r="230" spans="1:11" ht="23.25" customHeight="1" x14ac:dyDescent="0.3">
      <c r="A230" s="15">
        <v>10</v>
      </c>
      <c r="B230" s="22" t="s">
        <v>401</v>
      </c>
      <c r="C230" s="15">
        <v>1927</v>
      </c>
      <c r="D230" s="15">
        <f t="shared" si="14"/>
        <v>92</v>
      </c>
      <c r="E230" s="60">
        <f t="shared" si="15"/>
        <v>1500000</v>
      </c>
      <c r="F230" s="11" t="s">
        <v>383</v>
      </c>
      <c r="G230" s="15">
        <v>2018</v>
      </c>
      <c r="H230" s="78" t="s">
        <v>10868</v>
      </c>
      <c r="I230" s="11" t="s">
        <v>402</v>
      </c>
      <c r="J230" s="193"/>
      <c r="K230" s="226"/>
    </row>
    <row r="231" spans="1:11" ht="23.25" customHeight="1" x14ac:dyDescent="0.3">
      <c r="A231" s="15">
        <v>11</v>
      </c>
      <c r="B231" s="22" t="s">
        <v>403</v>
      </c>
      <c r="C231" s="15">
        <v>1930</v>
      </c>
      <c r="D231" s="15">
        <f t="shared" si="14"/>
        <v>89</v>
      </c>
      <c r="E231" s="60">
        <f t="shared" si="15"/>
        <v>1000000</v>
      </c>
      <c r="F231" s="11" t="s">
        <v>383</v>
      </c>
      <c r="G231" s="15">
        <v>2018</v>
      </c>
      <c r="H231" s="78" t="s">
        <v>10869</v>
      </c>
      <c r="I231" s="11" t="s">
        <v>404</v>
      </c>
      <c r="J231" s="193"/>
      <c r="K231" s="226"/>
    </row>
    <row r="232" spans="1:11" ht="23.25" customHeight="1" x14ac:dyDescent="0.3">
      <c r="A232" s="15">
        <v>12</v>
      </c>
      <c r="B232" s="22" t="s">
        <v>405</v>
      </c>
      <c r="C232" s="15">
        <v>1933</v>
      </c>
      <c r="D232" s="15">
        <f t="shared" si="14"/>
        <v>86</v>
      </c>
      <c r="E232" s="60">
        <f t="shared" si="15"/>
        <v>1000000</v>
      </c>
      <c r="F232" s="11" t="s">
        <v>383</v>
      </c>
      <c r="G232" s="15">
        <v>2018</v>
      </c>
      <c r="H232" s="78" t="s">
        <v>10870</v>
      </c>
      <c r="I232" s="11" t="s">
        <v>406</v>
      </c>
      <c r="J232" s="193"/>
      <c r="K232" s="226"/>
    </row>
    <row r="233" spans="1:11" ht="23.25" customHeight="1" x14ac:dyDescent="0.3">
      <c r="A233" s="15">
        <v>13</v>
      </c>
      <c r="B233" s="22" t="s">
        <v>407</v>
      </c>
      <c r="C233" s="15">
        <v>1936</v>
      </c>
      <c r="D233" s="15">
        <f t="shared" si="14"/>
        <v>83</v>
      </c>
      <c r="E233" s="60">
        <f t="shared" si="15"/>
        <v>1000000</v>
      </c>
      <c r="F233" s="11" t="s">
        <v>383</v>
      </c>
      <c r="G233" s="15">
        <v>2018</v>
      </c>
      <c r="H233" s="78" t="s">
        <v>10871</v>
      </c>
      <c r="I233" s="11" t="s">
        <v>408</v>
      </c>
      <c r="J233" s="193"/>
      <c r="K233" s="226"/>
    </row>
    <row r="234" spans="1:11" ht="23.25" customHeight="1" x14ac:dyDescent="0.3">
      <c r="A234" s="15">
        <v>14</v>
      </c>
      <c r="B234" s="22" t="s">
        <v>409</v>
      </c>
      <c r="C234" s="15">
        <v>1934</v>
      </c>
      <c r="D234" s="15">
        <f t="shared" si="14"/>
        <v>85</v>
      </c>
      <c r="E234" s="60">
        <f t="shared" si="15"/>
        <v>1000000</v>
      </c>
      <c r="F234" s="11" t="s">
        <v>383</v>
      </c>
      <c r="G234" s="15">
        <v>2018</v>
      </c>
      <c r="H234" s="78" t="s">
        <v>10872</v>
      </c>
      <c r="I234" s="11" t="s">
        <v>410</v>
      </c>
      <c r="J234" s="193"/>
      <c r="K234" s="226"/>
    </row>
    <row r="235" spans="1:11" ht="23.25" customHeight="1" x14ac:dyDescent="0.3">
      <c r="A235" s="15">
        <v>15</v>
      </c>
      <c r="B235" s="22" t="s">
        <v>411</v>
      </c>
      <c r="C235" s="15">
        <v>1932</v>
      </c>
      <c r="D235" s="15">
        <f t="shared" si="14"/>
        <v>87</v>
      </c>
      <c r="E235" s="60">
        <f t="shared" si="15"/>
        <v>1000000</v>
      </c>
      <c r="F235" s="11" t="s">
        <v>412</v>
      </c>
      <c r="G235" s="15">
        <v>2018</v>
      </c>
      <c r="H235" s="78" t="s">
        <v>10873</v>
      </c>
      <c r="I235" s="11" t="s">
        <v>413</v>
      </c>
      <c r="J235" s="193"/>
      <c r="K235" s="226"/>
    </row>
    <row r="236" spans="1:11" ht="23.25" customHeight="1" x14ac:dyDescent="0.3">
      <c r="A236" s="15">
        <v>16</v>
      </c>
      <c r="B236" s="22" t="s">
        <v>414</v>
      </c>
      <c r="C236" s="15">
        <v>1939</v>
      </c>
      <c r="D236" s="15">
        <f t="shared" si="14"/>
        <v>80</v>
      </c>
      <c r="E236" s="60">
        <f t="shared" si="15"/>
        <v>1000000</v>
      </c>
      <c r="F236" s="11" t="s">
        <v>412</v>
      </c>
      <c r="G236" s="15">
        <v>2018</v>
      </c>
      <c r="H236" s="78" t="s">
        <v>10874</v>
      </c>
      <c r="I236" s="11" t="s">
        <v>415</v>
      </c>
      <c r="J236" s="193"/>
      <c r="K236" s="226"/>
    </row>
    <row r="237" spans="1:11" ht="23.25" customHeight="1" x14ac:dyDescent="0.3">
      <c r="A237" s="15">
        <v>17</v>
      </c>
      <c r="B237" s="22" t="s">
        <v>416</v>
      </c>
      <c r="C237" s="15">
        <v>1934</v>
      </c>
      <c r="D237" s="15">
        <f t="shared" si="14"/>
        <v>85</v>
      </c>
      <c r="E237" s="60">
        <f t="shared" si="15"/>
        <v>1000000</v>
      </c>
      <c r="F237" s="11" t="s">
        <v>417</v>
      </c>
      <c r="G237" s="15">
        <v>2018</v>
      </c>
      <c r="H237" s="78" t="s">
        <v>10875</v>
      </c>
      <c r="I237" s="11" t="s">
        <v>418</v>
      </c>
      <c r="J237" s="193"/>
      <c r="K237" s="226"/>
    </row>
    <row r="238" spans="1:11" ht="23.25" customHeight="1" x14ac:dyDescent="0.3">
      <c r="A238" s="15">
        <v>18</v>
      </c>
      <c r="B238" s="22" t="s">
        <v>419</v>
      </c>
      <c r="C238" s="15">
        <v>1935</v>
      </c>
      <c r="D238" s="15">
        <f t="shared" si="14"/>
        <v>84</v>
      </c>
      <c r="E238" s="60">
        <f t="shared" si="15"/>
        <v>1000000</v>
      </c>
      <c r="F238" s="11" t="s">
        <v>417</v>
      </c>
      <c r="G238" s="15">
        <v>2018</v>
      </c>
      <c r="H238" s="78" t="s">
        <v>10876</v>
      </c>
      <c r="I238" s="11" t="s">
        <v>420</v>
      </c>
      <c r="J238" s="193"/>
      <c r="K238" s="226"/>
    </row>
    <row r="239" spans="1:11" ht="23.25" customHeight="1" x14ac:dyDescent="0.3">
      <c r="A239" s="15">
        <v>19</v>
      </c>
      <c r="B239" s="22" t="s">
        <v>421</v>
      </c>
      <c r="C239" s="15">
        <v>1938</v>
      </c>
      <c r="D239" s="15">
        <f t="shared" si="14"/>
        <v>81</v>
      </c>
      <c r="E239" s="60">
        <f t="shared" si="15"/>
        <v>1000000</v>
      </c>
      <c r="F239" s="11" t="s">
        <v>422</v>
      </c>
      <c r="G239" s="15">
        <v>2018</v>
      </c>
      <c r="H239" s="78" t="s">
        <v>10877</v>
      </c>
      <c r="I239" s="11" t="s">
        <v>423</v>
      </c>
      <c r="J239" s="193"/>
      <c r="K239" s="226"/>
    </row>
    <row r="240" spans="1:11" ht="23.25" customHeight="1" x14ac:dyDescent="0.3">
      <c r="A240" s="15">
        <v>20</v>
      </c>
      <c r="B240" s="22" t="s">
        <v>424</v>
      </c>
      <c r="C240" s="15">
        <v>1930</v>
      </c>
      <c r="D240" s="15">
        <f t="shared" si="14"/>
        <v>89</v>
      </c>
      <c r="E240" s="60">
        <f t="shared" si="15"/>
        <v>1000000</v>
      </c>
      <c r="F240" s="11" t="s">
        <v>412</v>
      </c>
      <c r="G240" s="15">
        <v>2018</v>
      </c>
      <c r="H240" s="78" t="s">
        <v>10878</v>
      </c>
      <c r="I240" s="11" t="s">
        <v>425</v>
      </c>
      <c r="J240" s="193"/>
      <c r="K240" s="226"/>
    </row>
    <row r="241" spans="1:94" ht="23.25" customHeight="1" x14ac:dyDescent="0.3">
      <c r="A241" s="15">
        <v>21</v>
      </c>
      <c r="B241" s="22" t="s">
        <v>426</v>
      </c>
      <c r="C241" s="15">
        <v>1932</v>
      </c>
      <c r="D241" s="15">
        <f t="shared" si="14"/>
        <v>87</v>
      </c>
      <c r="E241" s="60">
        <f t="shared" si="15"/>
        <v>1000000</v>
      </c>
      <c r="F241" s="11" t="s">
        <v>412</v>
      </c>
      <c r="G241" s="15">
        <v>2018</v>
      </c>
      <c r="H241" s="78" t="s">
        <v>10879</v>
      </c>
      <c r="I241" s="11" t="s">
        <v>427</v>
      </c>
      <c r="J241" s="205"/>
      <c r="K241" s="227"/>
    </row>
    <row r="242" spans="1:94" ht="23.25" customHeight="1" x14ac:dyDescent="0.3">
      <c r="A242" s="15">
        <v>22</v>
      </c>
      <c r="B242" s="22" t="s">
        <v>428</v>
      </c>
      <c r="C242" s="15">
        <v>1932</v>
      </c>
      <c r="D242" s="15">
        <f t="shared" si="14"/>
        <v>87</v>
      </c>
      <c r="E242" s="60">
        <f t="shared" si="15"/>
        <v>1000000</v>
      </c>
      <c r="F242" s="11" t="s">
        <v>412</v>
      </c>
      <c r="G242" s="15">
        <v>2018</v>
      </c>
      <c r="H242" s="78" t="s">
        <v>10878</v>
      </c>
      <c r="I242" s="11" t="s">
        <v>425</v>
      </c>
      <c r="J242" s="193"/>
      <c r="K242" s="226"/>
    </row>
    <row r="243" spans="1:94" s="64" customFormat="1" ht="43.5" customHeight="1" x14ac:dyDescent="0.3">
      <c r="A243" s="15">
        <v>23</v>
      </c>
      <c r="B243" s="32" t="s">
        <v>429</v>
      </c>
      <c r="C243" s="6">
        <v>1931</v>
      </c>
      <c r="D243" s="15">
        <f t="shared" si="14"/>
        <v>88</v>
      </c>
      <c r="E243" s="60">
        <f t="shared" si="15"/>
        <v>1000000</v>
      </c>
      <c r="F243" s="2" t="s">
        <v>430</v>
      </c>
      <c r="G243" s="15">
        <v>2018</v>
      </c>
      <c r="H243" s="78" t="s">
        <v>10880</v>
      </c>
      <c r="I243" s="47" t="s">
        <v>431</v>
      </c>
      <c r="J243" s="193"/>
      <c r="K243" s="226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 ht="23.25" customHeight="1" x14ac:dyDescent="0.3">
      <c r="A244" s="15">
        <v>24</v>
      </c>
      <c r="B244" s="22" t="s">
        <v>432</v>
      </c>
      <c r="C244" s="15">
        <v>1930</v>
      </c>
      <c r="D244" s="15">
        <f t="shared" si="14"/>
        <v>89</v>
      </c>
      <c r="E244" s="60">
        <f t="shared" si="15"/>
        <v>1000000</v>
      </c>
      <c r="F244" s="11" t="s">
        <v>433</v>
      </c>
      <c r="G244" s="15">
        <v>2018</v>
      </c>
      <c r="H244" s="78" t="s">
        <v>10876</v>
      </c>
      <c r="I244" s="11" t="s">
        <v>434</v>
      </c>
      <c r="J244" s="193"/>
      <c r="K244" s="226"/>
    </row>
    <row r="245" spans="1:94" ht="23.25" customHeight="1" x14ac:dyDescent="0.3">
      <c r="A245" s="15">
        <v>25</v>
      </c>
      <c r="B245" s="22" t="s">
        <v>435</v>
      </c>
      <c r="C245" s="15">
        <v>1933</v>
      </c>
      <c r="D245" s="15">
        <f t="shared" si="14"/>
        <v>86</v>
      </c>
      <c r="E245" s="60">
        <f t="shared" si="15"/>
        <v>1000000</v>
      </c>
      <c r="F245" s="11" t="s">
        <v>383</v>
      </c>
      <c r="G245" s="15">
        <v>2018</v>
      </c>
      <c r="H245" s="79" t="s">
        <v>10881</v>
      </c>
      <c r="I245" s="11"/>
      <c r="J245" s="193"/>
      <c r="K245" s="226"/>
    </row>
    <row r="246" spans="1:94" ht="23.25" customHeight="1" x14ac:dyDescent="0.3">
      <c r="A246" s="15">
        <v>26</v>
      </c>
      <c r="B246" s="22" t="s">
        <v>436</v>
      </c>
      <c r="C246" s="15">
        <v>1921</v>
      </c>
      <c r="D246" s="15">
        <f t="shared" si="14"/>
        <v>98</v>
      </c>
      <c r="E246" s="60">
        <f t="shared" si="15"/>
        <v>1500000</v>
      </c>
      <c r="F246" s="11" t="s">
        <v>383</v>
      </c>
      <c r="G246" s="15">
        <v>2018</v>
      </c>
      <c r="H246" s="79" t="s">
        <v>10881</v>
      </c>
      <c r="I246" s="11"/>
      <c r="J246" s="193"/>
      <c r="K246" s="226"/>
    </row>
    <row r="247" spans="1:94" ht="23.25" customHeight="1" x14ac:dyDescent="0.3">
      <c r="A247" s="15">
        <v>27</v>
      </c>
      <c r="B247" s="22" t="s">
        <v>437</v>
      </c>
      <c r="C247" s="15">
        <v>1928</v>
      </c>
      <c r="D247" s="15">
        <f t="shared" si="14"/>
        <v>91</v>
      </c>
      <c r="E247" s="60">
        <f t="shared" si="15"/>
        <v>1500000</v>
      </c>
      <c r="F247" s="11" t="s">
        <v>383</v>
      </c>
      <c r="G247" s="15">
        <v>2018</v>
      </c>
      <c r="H247" s="78" t="s">
        <v>10882</v>
      </c>
      <c r="I247" s="11"/>
      <c r="J247" s="193"/>
      <c r="K247" s="226"/>
    </row>
    <row r="248" spans="1:94" ht="23.25" customHeight="1" x14ac:dyDescent="0.3">
      <c r="A248" s="15">
        <v>28</v>
      </c>
      <c r="B248" s="22" t="s">
        <v>438</v>
      </c>
      <c r="C248" s="15">
        <v>1933</v>
      </c>
      <c r="D248" s="15">
        <f t="shared" si="14"/>
        <v>86</v>
      </c>
      <c r="E248" s="60">
        <f t="shared" si="15"/>
        <v>1000000</v>
      </c>
      <c r="F248" s="11" t="s">
        <v>383</v>
      </c>
      <c r="G248" s="15">
        <v>2018</v>
      </c>
      <c r="H248" s="78" t="s">
        <v>10868</v>
      </c>
      <c r="I248" s="11"/>
      <c r="J248" s="193"/>
      <c r="K248" s="226"/>
    </row>
    <row r="249" spans="1:94" ht="23.25" customHeight="1" x14ac:dyDescent="0.3">
      <c r="A249" s="15">
        <v>29</v>
      </c>
      <c r="B249" s="22" t="s">
        <v>439</v>
      </c>
      <c r="C249" s="15">
        <v>1933</v>
      </c>
      <c r="D249" s="15">
        <f t="shared" si="14"/>
        <v>86</v>
      </c>
      <c r="E249" s="60">
        <f t="shared" si="15"/>
        <v>1000000</v>
      </c>
      <c r="F249" s="11" t="s">
        <v>383</v>
      </c>
      <c r="G249" s="15">
        <v>2018</v>
      </c>
      <c r="H249" s="78" t="s">
        <v>10883</v>
      </c>
      <c r="I249" s="11"/>
      <c r="J249" s="193"/>
      <c r="K249" s="226"/>
    </row>
    <row r="250" spans="1:94" ht="23.25" customHeight="1" x14ac:dyDescent="0.3">
      <c r="A250" s="15">
        <v>30</v>
      </c>
      <c r="B250" s="22" t="s">
        <v>440</v>
      </c>
      <c r="C250" s="15">
        <v>1931</v>
      </c>
      <c r="D250" s="15">
        <f t="shared" si="14"/>
        <v>88</v>
      </c>
      <c r="E250" s="60">
        <f t="shared" si="15"/>
        <v>1000000</v>
      </c>
      <c r="F250" s="11" t="s">
        <v>383</v>
      </c>
      <c r="G250" s="15">
        <v>2018</v>
      </c>
      <c r="H250" s="78" t="s">
        <v>10884</v>
      </c>
      <c r="I250" s="11"/>
      <c r="J250" s="193"/>
      <c r="K250" s="226"/>
    </row>
    <row r="251" spans="1:94" ht="23.25" customHeight="1" x14ac:dyDescent="0.3">
      <c r="A251" s="15">
        <v>31</v>
      </c>
      <c r="B251" s="22" t="s">
        <v>441</v>
      </c>
      <c r="C251" s="15">
        <v>1935</v>
      </c>
      <c r="D251" s="15">
        <f t="shared" si="14"/>
        <v>84</v>
      </c>
      <c r="E251" s="60">
        <f t="shared" si="15"/>
        <v>1000000</v>
      </c>
      <c r="F251" s="11" t="s">
        <v>383</v>
      </c>
      <c r="G251" s="15">
        <v>2018</v>
      </c>
      <c r="H251" s="78" t="s">
        <v>10885</v>
      </c>
      <c r="I251" s="11"/>
      <c r="J251" s="193"/>
      <c r="K251" s="226"/>
    </row>
    <row r="252" spans="1:94" ht="23.25" customHeight="1" x14ac:dyDescent="0.3">
      <c r="A252" s="15">
        <v>32</v>
      </c>
      <c r="B252" s="22" t="s">
        <v>442</v>
      </c>
      <c r="C252" s="15">
        <v>1935</v>
      </c>
      <c r="D252" s="15">
        <f t="shared" si="14"/>
        <v>84</v>
      </c>
      <c r="E252" s="60">
        <f t="shared" si="15"/>
        <v>1000000</v>
      </c>
      <c r="F252" s="11" t="s">
        <v>383</v>
      </c>
      <c r="G252" s="15">
        <v>2018</v>
      </c>
      <c r="H252" s="78" t="s">
        <v>10886</v>
      </c>
      <c r="I252" s="11"/>
      <c r="J252" s="193"/>
      <c r="K252" s="226"/>
    </row>
    <row r="253" spans="1:94" ht="23.25" customHeight="1" x14ac:dyDescent="0.3">
      <c r="A253" s="15">
        <v>33</v>
      </c>
      <c r="B253" s="22" t="s">
        <v>393</v>
      </c>
      <c r="C253" s="15">
        <v>1935</v>
      </c>
      <c r="D253" s="15">
        <f t="shared" ref="D253:D284" si="16">-C253+2019</f>
        <v>84</v>
      </c>
      <c r="E253" s="60">
        <f t="shared" ref="E253:E284" si="17">IF(D253&gt;=100,2000000,IF(D253&gt;=90,1500000,IF(D253&gt;=80,1000000,"0")))</f>
        <v>1000000</v>
      </c>
      <c r="F253" s="11" t="s">
        <v>383</v>
      </c>
      <c r="G253" s="15">
        <v>2018</v>
      </c>
      <c r="H253" s="78" t="s">
        <v>10865</v>
      </c>
      <c r="I253" s="11"/>
      <c r="J253" s="193"/>
      <c r="K253" s="226"/>
    </row>
    <row r="254" spans="1:94" ht="23.25" customHeight="1" x14ac:dyDescent="0.3">
      <c r="A254" s="15">
        <v>34</v>
      </c>
      <c r="B254" s="22" t="s">
        <v>410</v>
      </c>
      <c r="C254" s="15">
        <v>1932</v>
      </c>
      <c r="D254" s="15">
        <f t="shared" si="16"/>
        <v>87</v>
      </c>
      <c r="E254" s="60">
        <f t="shared" si="17"/>
        <v>1000000</v>
      </c>
      <c r="F254" s="11" t="s">
        <v>383</v>
      </c>
      <c r="G254" s="15">
        <v>2018</v>
      </c>
      <c r="H254" s="78" t="s">
        <v>10872</v>
      </c>
      <c r="I254" s="11"/>
      <c r="J254" s="193"/>
      <c r="K254" s="226"/>
    </row>
    <row r="255" spans="1:94" ht="23.25" customHeight="1" x14ac:dyDescent="0.3">
      <c r="A255" s="15">
        <v>35</v>
      </c>
      <c r="B255" s="22" t="s">
        <v>443</v>
      </c>
      <c r="C255" s="15">
        <v>1927</v>
      </c>
      <c r="D255" s="15">
        <f t="shared" si="16"/>
        <v>92</v>
      </c>
      <c r="E255" s="60">
        <f t="shared" si="17"/>
        <v>1500000</v>
      </c>
      <c r="F255" s="11" t="s">
        <v>383</v>
      </c>
      <c r="G255" s="15">
        <v>2018</v>
      </c>
      <c r="H255" s="78" t="s">
        <v>10887</v>
      </c>
      <c r="I255" s="11"/>
      <c r="J255" s="193"/>
      <c r="K255" s="226"/>
    </row>
    <row r="256" spans="1:94" ht="23.25" customHeight="1" x14ac:dyDescent="0.3">
      <c r="A256" s="15">
        <v>36</v>
      </c>
      <c r="B256" s="22" t="s">
        <v>444</v>
      </c>
      <c r="C256" s="15">
        <v>1937</v>
      </c>
      <c r="D256" s="15">
        <f t="shared" si="16"/>
        <v>82</v>
      </c>
      <c r="E256" s="60">
        <f t="shared" si="17"/>
        <v>1000000</v>
      </c>
      <c r="F256" s="11" t="s">
        <v>383</v>
      </c>
      <c r="G256" s="15">
        <v>2018</v>
      </c>
      <c r="H256" s="78" t="s">
        <v>10864</v>
      </c>
      <c r="I256" s="11"/>
      <c r="J256" s="193"/>
      <c r="K256" s="226"/>
    </row>
    <row r="257" spans="1:11" ht="23.25" customHeight="1" x14ac:dyDescent="0.3">
      <c r="A257" s="15">
        <v>37</v>
      </c>
      <c r="B257" s="22" t="s">
        <v>445</v>
      </c>
      <c r="C257" s="15">
        <v>1934</v>
      </c>
      <c r="D257" s="15">
        <f t="shared" si="16"/>
        <v>85</v>
      </c>
      <c r="E257" s="60">
        <f t="shared" si="17"/>
        <v>1000000</v>
      </c>
      <c r="F257" s="11" t="s">
        <v>383</v>
      </c>
      <c r="G257" s="15">
        <v>2018</v>
      </c>
      <c r="H257" s="78" t="s">
        <v>10888</v>
      </c>
      <c r="I257" s="11"/>
      <c r="J257" s="193"/>
      <c r="K257" s="226"/>
    </row>
    <row r="258" spans="1:11" ht="23.25" customHeight="1" x14ac:dyDescent="0.3">
      <c r="A258" s="15">
        <v>38</v>
      </c>
      <c r="B258" s="22" t="s">
        <v>446</v>
      </c>
      <c r="C258" s="15">
        <v>1934</v>
      </c>
      <c r="D258" s="15">
        <f t="shared" si="16"/>
        <v>85</v>
      </c>
      <c r="E258" s="60">
        <f t="shared" si="17"/>
        <v>1000000</v>
      </c>
      <c r="F258" s="11" t="s">
        <v>383</v>
      </c>
      <c r="G258" s="15">
        <v>2018</v>
      </c>
      <c r="H258" s="78" t="s">
        <v>10877</v>
      </c>
      <c r="I258" s="11"/>
      <c r="J258" s="193"/>
      <c r="K258" s="226"/>
    </row>
    <row r="259" spans="1:11" ht="23.25" customHeight="1" x14ac:dyDescent="0.3">
      <c r="A259" s="15">
        <v>39</v>
      </c>
      <c r="B259" s="22" t="s">
        <v>447</v>
      </c>
      <c r="C259" s="15">
        <v>1930</v>
      </c>
      <c r="D259" s="15">
        <f t="shared" si="16"/>
        <v>89</v>
      </c>
      <c r="E259" s="60">
        <f t="shared" si="17"/>
        <v>1000000</v>
      </c>
      <c r="F259" s="11" t="s">
        <v>383</v>
      </c>
      <c r="G259" s="15">
        <v>2018</v>
      </c>
      <c r="H259" s="78" t="s">
        <v>10889</v>
      </c>
      <c r="I259" s="11"/>
      <c r="J259" s="193"/>
      <c r="K259" s="226"/>
    </row>
    <row r="260" spans="1:11" ht="23.25" customHeight="1" x14ac:dyDescent="0.3">
      <c r="A260" s="15">
        <v>40</v>
      </c>
      <c r="B260" s="22" t="s">
        <v>448</v>
      </c>
      <c r="C260" s="15">
        <v>1934</v>
      </c>
      <c r="D260" s="15">
        <f t="shared" si="16"/>
        <v>85</v>
      </c>
      <c r="E260" s="60">
        <f t="shared" si="17"/>
        <v>1000000</v>
      </c>
      <c r="F260" s="11" t="s">
        <v>383</v>
      </c>
      <c r="G260" s="15">
        <v>2018</v>
      </c>
      <c r="H260" s="78" t="s">
        <v>10864</v>
      </c>
      <c r="I260" s="11"/>
      <c r="J260" s="193"/>
      <c r="K260" s="226"/>
    </row>
    <row r="261" spans="1:11" ht="23.25" customHeight="1" x14ac:dyDescent="0.3">
      <c r="A261" s="15">
        <v>41</v>
      </c>
      <c r="B261" s="22" t="s">
        <v>449</v>
      </c>
      <c r="C261" s="15">
        <v>1924</v>
      </c>
      <c r="D261" s="15">
        <f t="shared" si="16"/>
        <v>95</v>
      </c>
      <c r="E261" s="60">
        <f t="shared" si="17"/>
        <v>1500000</v>
      </c>
      <c r="F261" s="11" t="s">
        <v>383</v>
      </c>
      <c r="G261" s="15">
        <v>2018</v>
      </c>
      <c r="H261" s="78" t="s">
        <v>10890</v>
      </c>
      <c r="I261" s="11"/>
      <c r="J261" s="193"/>
      <c r="K261" s="226"/>
    </row>
    <row r="262" spans="1:11" ht="23.25" customHeight="1" x14ac:dyDescent="0.3">
      <c r="A262" s="15">
        <v>42</v>
      </c>
      <c r="B262" s="22" t="s">
        <v>450</v>
      </c>
      <c r="C262" s="15">
        <v>1925</v>
      </c>
      <c r="D262" s="15">
        <f t="shared" si="16"/>
        <v>94</v>
      </c>
      <c r="E262" s="60">
        <f t="shared" si="17"/>
        <v>1500000</v>
      </c>
      <c r="F262" s="11" t="s">
        <v>383</v>
      </c>
      <c r="G262" s="15">
        <v>2018</v>
      </c>
      <c r="H262" s="78" t="s">
        <v>10868</v>
      </c>
      <c r="I262" s="11"/>
      <c r="J262" s="193"/>
      <c r="K262" s="226"/>
    </row>
    <row r="263" spans="1:11" ht="23.25" customHeight="1" x14ac:dyDescent="0.3">
      <c r="A263" s="15">
        <v>43</v>
      </c>
      <c r="B263" s="22" t="s">
        <v>451</v>
      </c>
      <c r="C263" s="15">
        <v>1930</v>
      </c>
      <c r="D263" s="15">
        <f t="shared" si="16"/>
        <v>89</v>
      </c>
      <c r="E263" s="60">
        <f t="shared" si="17"/>
        <v>1000000</v>
      </c>
      <c r="F263" s="11" t="s">
        <v>452</v>
      </c>
      <c r="G263" s="15">
        <v>2018</v>
      </c>
      <c r="H263" s="78" t="s">
        <v>10891</v>
      </c>
      <c r="I263" s="11"/>
      <c r="J263" s="193"/>
      <c r="K263" s="226"/>
    </row>
    <row r="264" spans="1:11" ht="23.25" customHeight="1" x14ac:dyDescent="0.3">
      <c r="A264" s="15">
        <v>44</v>
      </c>
      <c r="B264" s="22" t="s">
        <v>453</v>
      </c>
      <c r="C264" s="15">
        <v>1933</v>
      </c>
      <c r="D264" s="15">
        <f t="shared" si="16"/>
        <v>86</v>
      </c>
      <c r="E264" s="60">
        <f t="shared" si="17"/>
        <v>1000000</v>
      </c>
      <c r="F264" s="11" t="s">
        <v>383</v>
      </c>
      <c r="G264" s="15">
        <v>2018</v>
      </c>
      <c r="H264" s="78" t="s">
        <v>10892</v>
      </c>
      <c r="I264" s="11"/>
      <c r="J264" s="193"/>
      <c r="K264" s="226"/>
    </row>
    <row r="265" spans="1:11" ht="23.25" customHeight="1" x14ac:dyDescent="0.3">
      <c r="A265" s="15">
        <v>45</v>
      </c>
      <c r="B265" s="22" t="s">
        <v>454</v>
      </c>
      <c r="C265" s="15">
        <v>1934</v>
      </c>
      <c r="D265" s="15">
        <f t="shared" si="16"/>
        <v>85</v>
      </c>
      <c r="E265" s="60">
        <f t="shared" si="17"/>
        <v>1000000</v>
      </c>
      <c r="F265" s="11" t="s">
        <v>383</v>
      </c>
      <c r="G265" s="15">
        <v>2018</v>
      </c>
      <c r="H265" s="78" t="s">
        <v>10864</v>
      </c>
      <c r="I265" s="11"/>
      <c r="J265" s="193"/>
      <c r="K265" s="226"/>
    </row>
    <row r="266" spans="1:11" ht="23.25" customHeight="1" x14ac:dyDescent="0.3">
      <c r="A266" s="15">
        <v>46</v>
      </c>
      <c r="B266" s="22" t="s">
        <v>455</v>
      </c>
      <c r="C266" s="15">
        <v>1934</v>
      </c>
      <c r="D266" s="15">
        <f t="shared" si="16"/>
        <v>85</v>
      </c>
      <c r="E266" s="60">
        <f t="shared" si="17"/>
        <v>1000000</v>
      </c>
      <c r="F266" s="11" t="s">
        <v>383</v>
      </c>
      <c r="G266" s="15">
        <v>2018</v>
      </c>
      <c r="H266" s="78" t="s">
        <v>10864</v>
      </c>
      <c r="I266" s="11"/>
      <c r="J266" s="193"/>
      <c r="K266" s="226"/>
    </row>
    <row r="267" spans="1:11" ht="23.25" customHeight="1" x14ac:dyDescent="0.3">
      <c r="A267" s="15">
        <v>47</v>
      </c>
      <c r="B267" s="22" t="s">
        <v>456</v>
      </c>
      <c r="C267" s="15">
        <v>1926</v>
      </c>
      <c r="D267" s="15">
        <f t="shared" si="16"/>
        <v>93</v>
      </c>
      <c r="E267" s="60">
        <f t="shared" si="17"/>
        <v>1500000</v>
      </c>
      <c r="F267" s="11" t="s">
        <v>383</v>
      </c>
      <c r="G267" s="15">
        <v>2018</v>
      </c>
      <c r="H267" s="78" t="s">
        <v>10893</v>
      </c>
      <c r="I267" s="11"/>
      <c r="J267" s="193"/>
      <c r="K267" s="226"/>
    </row>
    <row r="268" spans="1:11" ht="23.25" customHeight="1" x14ac:dyDescent="0.3">
      <c r="A268" s="15">
        <v>48</v>
      </c>
      <c r="B268" s="22" t="s">
        <v>457</v>
      </c>
      <c r="C268" s="15">
        <v>1929</v>
      </c>
      <c r="D268" s="15">
        <f t="shared" si="16"/>
        <v>90</v>
      </c>
      <c r="E268" s="60">
        <f t="shared" si="17"/>
        <v>1500000</v>
      </c>
      <c r="F268" s="11" t="s">
        <v>383</v>
      </c>
      <c r="G268" s="15">
        <v>2018</v>
      </c>
      <c r="H268" s="78" t="s">
        <v>10894</v>
      </c>
      <c r="I268" s="11"/>
      <c r="J268" s="193"/>
      <c r="K268" s="226"/>
    </row>
    <row r="269" spans="1:11" ht="23.25" customHeight="1" x14ac:dyDescent="0.3">
      <c r="A269" s="15">
        <v>49</v>
      </c>
      <c r="B269" s="22" t="s">
        <v>458</v>
      </c>
      <c r="C269" s="15">
        <v>1939</v>
      </c>
      <c r="D269" s="15">
        <f t="shared" si="16"/>
        <v>80</v>
      </c>
      <c r="E269" s="60">
        <f t="shared" si="17"/>
        <v>1000000</v>
      </c>
      <c r="F269" s="11" t="s">
        <v>383</v>
      </c>
      <c r="G269" s="15">
        <v>2018</v>
      </c>
      <c r="H269" s="78" t="s">
        <v>10895</v>
      </c>
      <c r="I269" s="11"/>
      <c r="J269" s="193"/>
      <c r="K269" s="226"/>
    </row>
    <row r="270" spans="1:11" ht="23.25" customHeight="1" x14ac:dyDescent="0.3">
      <c r="A270" s="15">
        <v>50</v>
      </c>
      <c r="B270" s="22" t="s">
        <v>459</v>
      </c>
      <c r="C270" s="15">
        <v>1938</v>
      </c>
      <c r="D270" s="15">
        <f t="shared" si="16"/>
        <v>81</v>
      </c>
      <c r="E270" s="60">
        <f t="shared" si="17"/>
        <v>1000000</v>
      </c>
      <c r="F270" s="11" t="s">
        <v>412</v>
      </c>
      <c r="G270" s="15">
        <v>2018</v>
      </c>
      <c r="H270" s="78" t="s">
        <v>10896</v>
      </c>
      <c r="I270" s="11"/>
      <c r="J270" s="193"/>
      <c r="K270" s="226"/>
    </row>
    <row r="271" spans="1:11" ht="23.25" customHeight="1" x14ac:dyDescent="0.3">
      <c r="A271" s="15">
        <v>51</v>
      </c>
      <c r="B271" s="22" t="s">
        <v>460</v>
      </c>
      <c r="C271" s="15">
        <v>1926</v>
      </c>
      <c r="D271" s="15">
        <f t="shared" si="16"/>
        <v>93</v>
      </c>
      <c r="E271" s="60">
        <f t="shared" si="17"/>
        <v>1500000</v>
      </c>
      <c r="F271" s="11" t="s">
        <v>412</v>
      </c>
      <c r="G271" s="15">
        <v>2018</v>
      </c>
      <c r="H271" s="78" t="s">
        <v>10897</v>
      </c>
      <c r="I271" s="11"/>
      <c r="J271" s="193"/>
      <c r="K271" s="226"/>
    </row>
    <row r="272" spans="1:11" ht="23.25" customHeight="1" x14ac:dyDescent="0.3">
      <c r="A272" s="15">
        <v>52</v>
      </c>
      <c r="B272" s="22" t="s">
        <v>461</v>
      </c>
      <c r="C272" s="15">
        <v>1934</v>
      </c>
      <c r="D272" s="15">
        <f t="shared" si="16"/>
        <v>85</v>
      </c>
      <c r="E272" s="60">
        <f t="shared" si="17"/>
        <v>1000000</v>
      </c>
      <c r="F272" s="11" t="s">
        <v>412</v>
      </c>
      <c r="G272" s="15">
        <v>2018</v>
      </c>
      <c r="H272" s="78" t="s">
        <v>10868</v>
      </c>
      <c r="I272" s="11"/>
      <c r="J272" s="193"/>
      <c r="K272" s="226"/>
    </row>
    <row r="273" spans="1:94" ht="23.25" customHeight="1" x14ac:dyDescent="0.3">
      <c r="A273" s="15">
        <v>53</v>
      </c>
      <c r="B273" s="22" t="s">
        <v>462</v>
      </c>
      <c r="C273" s="15">
        <v>1939</v>
      </c>
      <c r="D273" s="15">
        <f t="shared" si="16"/>
        <v>80</v>
      </c>
      <c r="E273" s="60">
        <f t="shared" si="17"/>
        <v>1000000</v>
      </c>
      <c r="F273" s="11" t="s">
        <v>412</v>
      </c>
      <c r="G273" s="15">
        <v>2018</v>
      </c>
      <c r="H273" s="78" t="s">
        <v>10898</v>
      </c>
      <c r="I273" s="11"/>
      <c r="J273" s="193"/>
      <c r="K273" s="226"/>
    </row>
    <row r="274" spans="1:94" ht="23.25" customHeight="1" x14ac:dyDescent="0.3">
      <c r="A274" s="15">
        <v>54</v>
      </c>
      <c r="B274" s="22" t="s">
        <v>415</v>
      </c>
      <c r="C274" s="15">
        <v>1938</v>
      </c>
      <c r="D274" s="15">
        <f t="shared" si="16"/>
        <v>81</v>
      </c>
      <c r="E274" s="60">
        <f t="shared" si="17"/>
        <v>1000000</v>
      </c>
      <c r="F274" s="11" t="s">
        <v>412</v>
      </c>
      <c r="G274" s="15">
        <v>2018</v>
      </c>
      <c r="H274" s="78" t="s">
        <v>10899</v>
      </c>
      <c r="I274" s="11"/>
      <c r="J274" s="193"/>
      <c r="K274" s="226"/>
    </row>
    <row r="275" spans="1:94" ht="23.25" customHeight="1" x14ac:dyDescent="0.3">
      <c r="A275" s="15">
        <v>55</v>
      </c>
      <c r="B275" s="22" t="s">
        <v>463</v>
      </c>
      <c r="C275" s="15">
        <v>1922</v>
      </c>
      <c r="D275" s="15">
        <f t="shared" si="16"/>
        <v>97</v>
      </c>
      <c r="E275" s="60">
        <f t="shared" si="17"/>
        <v>1500000</v>
      </c>
      <c r="F275" s="11" t="s">
        <v>464</v>
      </c>
      <c r="G275" s="15">
        <v>2018</v>
      </c>
      <c r="H275" s="255" t="s">
        <v>10900</v>
      </c>
      <c r="I275" s="11"/>
      <c r="J275" s="193"/>
      <c r="K275" s="226"/>
    </row>
    <row r="276" spans="1:94" ht="23.25" customHeight="1" x14ac:dyDescent="0.3">
      <c r="A276" s="15">
        <v>56</v>
      </c>
      <c r="B276" s="22" t="s">
        <v>465</v>
      </c>
      <c r="C276" s="15">
        <v>1933</v>
      </c>
      <c r="D276" s="15">
        <f t="shared" si="16"/>
        <v>86</v>
      </c>
      <c r="E276" s="60">
        <f t="shared" si="17"/>
        <v>1000000</v>
      </c>
      <c r="F276" s="11" t="s">
        <v>464</v>
      </c>
      <c r="G276" s="15">
        <v>2018</v>
      </c>
      <c r="H276" s="255"/>
      <c r="I276" s="11"/>
      <c r="J276" s="193"/>
      <c r="K276" s="226"/>
    </row>
    <row r="277" spans="1:94" ht="23.25" customHeight="1" x14ac:dyDescent="0.3">
      <c r="A277" s="15">
        <v>57</v>
      </c>
      <c r="B277" s="22" t="s">
        <v>466</v>
      </c>
      <c r="C277" s="15">
        <v>1926</v>
      </c>
      <c r="D277" s="15">
        <f t="shared" si="16"/>
        <v>93</v>
      </c>
      <c r="E277" s="60">
        <f t="shared" si="17"/>
        <v>1500000</v>
      </c>
      <c r="F277" s="11" t="s">
        <v>464</v>
      </c>
      <c r="G277" s="15">
        <v>2018</v>
      </c>
      <c r="H277" s="255"/>
      <c r="I277" s="11"/>
      <c r="J277" s="193"/>
      <c r="K277" s="226"/>
    </row>
    <row r="278" spans="1:94" ht="23.25" customHeight="1" x14ac:dyDescent="0.3">
      <c r="A278" s="15">
        <v>58</v>
      </c>
      <c r="B278" s="22" t="s">
        <v>467</v>
      </c>
      <c r="C278" s="15">
        <v>1938</v>
      </c>
      <c r="D278" s="15">
        <f t="shared" si="16"/>
        <v>81</v>
      </c>
      <c r="E278" s="60">
        <f t="shared" si="17"/>
        <v>1000000</v>
      </c>
      <c r="F278" s="11" t="s">
        <v>464</v>
      </c>
      <c r="G278" s="15">
        <v>2018</v>
      </c>
      <c r="H278" s="255"/>
      <c r="I278" s="11"/>
      <c r="J278" s="193"/>
      <c r="K278" s="226"/>
    </row>
    <row r="279" spans="1:94" ht="23.25" customHeight="1" x14ac:dyDescent="0.3">
      <c r="A279" s="15">
        <v>59</v>
      </c>
      <c r="B279" s="22" t="s">
        <v>468</v>
      </c>
      <c r="C279" s="15">
        <v>1934</v>
      </c>
      <c r="D279" s="15">
        <f t="shared" si="16"/>
        <v>85</v>
      </c>
      <c r="E279" s="60">
        <f t="shared" si="17"/>
        <v>1000000</v>
      </c>
      <c r="F279" s="11" t="s">
        <v>412</v>
      </c>
      <c r="G279" s="15">
        <v>2018</v>
      </c>
      <c r="H279" s="78" t="s">
        <v>10901</v>
      </c>
      <c r="I279" s="11"/>
      <c r="J279" s="193"/>
      <c r="K279" s="226"/>
    </row>
    <row r="280" spans="1:94" ht="23.25" customHeight="1" x14ac:dyDescent="0.3">
      <c r="A280" s="15">
        <v>60</v>
      </c>
      <c r="B280" s="22" t="s">
        <v>469</v>
      </c>
      <c r="C280" s="15">
        <v>1939</v>
      </c>
      <c r="D280" s="15">
        <f t="shared" si="16"/>
        <v>80</v>
      </c>
      <c r="E280" s="60">
        <f t="shared" si="17"/>
        <v>1000000</v>
      </c>
      <c r="F280" s="11" t="s">
        <v>412</v>
      </c>
      <c r="G280" s="15">
        <v>2018</v>
      </c>
      <c r="H280" s="78" t="s">
        <v>10902</v>
      </c>
      <c r="I280" s="11"/>
      <c r="J280" s="193"/>
      <c r="K280" s="226"/>
    </row>
    <row r="281" spans="1:94" ht="23.25" customHeight="1" x14ac:dyDescent="0.3">
      <c r="A281" s="15">
        <v>61</v>
      </c>
      <c r="B281" s="22" t="s">
        <v>470</v>
      </c>
      <c r="C281" s="15">
        <v>1937</v>
      </c>
      <c r="D281" s="15">
        <f t="shared" si="16"/>
        <v>82</v>
      </c>
      <c r="E281" s="60">
        <f t="shared" si="17"/>
        <v>1000000</v>
      </c>
      <c r="F281" s="11" t="s">
        <v>471</v>
      </c>
      <c r="G281" s="15">
        <v>2018</v>
      </c>
      <c r="H281" s="78" t="s">
        <v>10880</v>
      </c>
      <c r="I281" s="11"/>
      <c r="J281" s="205"/>
      <c r="K281" s="227"/>
    </row>
    <row r="282" spans="1:94" ht="23.25" customHeight="1" x14ac:dyDescent="0.3">
      <c r="A282" s="15">
        <v>62</v>
      </c>
      <c r="B282" s="22" t="s">
        <v>472</v>
      </c>
      <c r="C282" s="15">
        <v>1938</v>
      </c>
      <c r="D282" s="15">
        <f t="shared" si="16"/>
        <v>81</v>
      </c>
      <c r="E282" s="60">
        <f t="shared" si="17"/>
        <v>1000000</v>
      </c>
      <c r="F282" s="11" t="s">
        <v>412</v>
      </c>
      <c r="G282" s="15">
        <v>2018</v>
      </c>
      <c r="H282" s="78" t="s">
        <v>10903</v>
      </c>
      <c r="I282" s="11"/>
      <c r="J282" s="193"/>
      <c r="K282" s="226"/>
    </row>
    <row r="283" spans="1:94" s="64" customFormat="1" ht="51" customHeight="1" x14ac:dyDescent="0.3">
      <c r="A283" s="15">
        <v>63</v>
      </c>
      <c r="B283" s="32" t="s">
        <v>431</v>
      </c>
      <c r="C283" s="6">
        <v>1929</v>
      </c>
      <c r="D283" s="15">
        <f t="shared" si="16"/>
        <v>90</v>
      </c>
      <c r="E283" s="60">
        <f t="shared" si="17"/>
        <v>1500000</v>
      </c>
      <c r="F283" s="2" t="s">
        <v>430</v>
      </c>
      <c r="G283" s="15">
        <v>2018</v>
      </c>
      <c r="H283" s="78" t="s">
        <v>10904</v>
      </c>
      <c r="I283" s="47"/>
      <c r="J283" s="193"/>
      <c r="K283" s="226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 ht="23.25" customHeight="1" x14ac:dyDescent="0.3">
      <c r="A284" s="15">
        <v>64</v>
      </c>
      <c r="B284" s="22" t="s">
        <v>473</v>
      </c>
      <c r="C284" s="15">
        <v>1928</v>
      </c>
      <c r="D284" s="15">
        <f t="shared" si="16"/>
        <v>91</v>
      </c>
      <c r="E284" s="60">
        <f t="shared" si="17"/>
        <v>1500000</v>
      </c>
      <c r="F284" s="11" t="s">
        <v>474</v>
      </c>
      <c r="G284" s="15">
        <v>2018</v>
      </c>
      <c r="H284" s="78" t="s">
        <v>10905</v>
      </c>
      <c r="I284" s="11"/>
      <c r="J284" s="193"/>
      <c r="K284" s="226"/>
    </row>
    <row r="285" spans="1:94" ht="23.25" customHeight="1" x14ac:dyDescent="0.3">
      <c r="A285" s="15">
        <v>65</v>
      </c>
      <c r="B285" s="22" t="s">
        <v>475</v>
      </c>
      <c r="C285" s="15">
        <v>1931</v>
      </c>
      <c r="D285" s="15">
        <f t="shared" ref="D285:D316" si="18">-C285+2019</f>
        <v>88</v>
      </c>
      <c r="E285" s="60">
        <f t="shared" ref="E285:E316" si="19">IF(D285&gt;=100,2000000,IF(D285&gt;=90,1500000,IF(D285&gt;=80,1000000,"0")))</f>
        <v>1000000</v>
      </c>
      <c r="F285" s="11" t="s">
        <v>476</v>
      </c>
      <c r="G285" s="15">
        <v>2018</v>
      </c>
      <c r="H285" s="80" t="s">
        <v>10906</v>
      </c>
      <c r="I285" s="11"/>
      <c r="J285" s="193"/>
      <c r="K285" s="226"/>
    </row>
    <row r="286" spans="1:94" ht="23.25" customHeight="1" x14ac:dyDescent="0.3">
      <c r="A286" s="15">
        <v>66</v>
      </c>
      <c r="B286" s="22" t="s">
        <v>477</v>
      </c>
      <c r="C286" s="15">
        <v>1927</v>
      </c>
      <c r="D286" s="15">
        <f t="shared" si="18"/>
        <v>92</v>
      </c>
      <c r="E286" s="60">
        <f t="shared" si="19"/>
        <v>1500000</v>
      </c>
      <c r="F286" s="10" t="s">
        <v>478</v>
      </c>
      <c r="G286" s="81">
        <v>2016</v>
      </c>
      <c r="H286" s="61" t="s">
        <v>10907</v>
      </c>
      <c r="I286" s="72"/>
      <c r="J286" s="193"/>
      <c r="K286" s="226"/>
    </row>
    <row r="287" spans="1:94" ht="23.25" customHeight="1" x14ac:dyDescent="0.3">
      <c r="A287" s="15">
        <v>67</v>
      </c>
      <c r="B287" s="22" t="s">
        <v>480</v>
      </c>
      <c r="C287" s="15">
        <v>1939</v>
      </c>
      <c r="D287" s="15">
        <f t="shared" si="18"/>
        <v>80</v>
      </c>
      <c r="E287" s="60">
        <f t="shared" si="19"/>
        <v>1000000</v>
      </c>
      <c r="F287" s="11" t="s">
        <v>481</v>
      </c>
      <c r="G287" s="15">
        <v>2018</v>
      </c>
      <c r="H287" s="61" t="s">
        <v>10908</v>
      </c>
      <c r="I287" s="11"/>
      <c r="J287" s="193"/>
      <c r="K287" s="226"/>
    </row>
    <row r="288" spans="1:94" ht="23.25" customHeight="1" x14ac:dyDescent="0.3">
      <c r="A288" s="15">
        <v>68</v>
      </c>
      <c r="B288" s="22" t="s">
        <v>482</v>
      </c>
      <c r="C288" s="15">
        <v>1922</v>
      </c>
      <c r="D288" s="15">
        <f t="shared" si="18"/>
        <v>97</v>
      </c>
      <c r="E288" s="60">
        <f t="shared" si="19"/>
        <v>1500000</v>
      </c>
      <c r="F288" s="10" t="s">
        <v>478</v>
      </c>
      <c r="G288" s="15">
        <v>2015</v>
      </c>
      <c r="H288" s="61" t="s">
        <v>10909</v>
      </c>
      <c r="I288" s="11"/>
      <c r="J288" s="193"/>
      <c r="K288" s="226"/>
    </row>
    <row r="289" spans="1:11" ht="23.25" customHeight="1" x14ac:dyDescent="0.3">
      <c r="A289" s="15">
        <v>69</v>
      </c>
      <c r="B289" s="22" t="s">
        <v>483</v>
      </c>
      <c r="C289" s="15">
        <v>1924</v>
      </c>
      <c r="D289" s="15">
        <f t="shared" si="18"/>
        <v>95</v>
      </c>
      <c r="E289" s="60">
        <f t="shared" si="19"/>
        <v>1500000</v>
      </c>
      <c r="F289" s="11" t="s">
        <v>484</v>
      </c>
      <c r="G289" s="15">
        <v>2015</v>
      </c>
      <c r="H289" s="61" t="s">
        <v>10910</v>
      </c>
      <c r="I289" s="11"/>
      <c r="J289" s="193"/>
      <c r="K289" s="226"/>
    </row>
    <row r="290" spans="1:11" ht="23.25" customHeight="1" x14ac:dyDescent="0.3">
      <c r="A290" s="15">
        <v>70</v>
      </c>
      <c r="B290" s="22" t="s">
        <v>485</v>
      </c>
      <c r="C290" s="15">
        <v>1920</v>
      </c>
      <c r="D290" s="15">
        <f t="shared" si="18"/>
        <v>99</v>
      </c>
      <c r="E290" s="60">
        <f t="shared" si="19"/>
        <v>1500000</v>
      </c>
      <c r="F290" s="11" t="s">
        <v>486</v>
      </c>
      <c r="G290" s="15">
        <v>2015</v>
      </c>
      <c r="H290" s="61" t="s">
        <v>10911</v>
      </c>
      <c r="I290" s="11"/>
      <c r="J290" s="193"/>
      <c r="K290" s="226"/>
    </row>
    <row r="291" spans="1:11" ht="23.25" customHeight="1" x14ac:dyDescent="0.3">
      <c r="A291" s="15">
        <v>71</v>
      </c>
      <c r="B291" s="22" t="s">
        <v>487</v>
      </c>
      <c r="C291" s="15">
        <v>1923</v>
      </c>
      <c r="D291" s="15">
        <f t="shared" si="18"/>
        <v>96</v>
      </c>
      <c r="E291" s="60">
        <f t="shared" si="19"/>
        <v>1500000</v>
      </c>
      <c r="F291" s="11" t="s">
        <v>486</v>
      </c>
      <c r="G291" s="15">
        <v>2015</v>
      </c>
      <c r="H291" s="61" t="s">
        <v>10912</v>
      </c>
      <c r="I291" s="11"/>
      <c r="J291" s="193"/>
      <c r="K291" s="226"/>
    </row>
    <row r="292" spans="1:11" ht="23.25" customHeight="1" x14ac:dyDescent="0.3">
      <c r="A292" s="15">
        <v>72</v>
      </c>
      <c r="B292" s="22" t="s">
        <v>488</v>
      </c>
      <c r="C292" s="15">
        <v>1922</v>
      </c>
      <c r="D292" s="15">
        <f t="shared" si="18"/>
        <v>97</v>
      </c>
      <c r="E292" s="60">
        <f t="shared" si="19"/>
        <v>1500000</v>
      </c>
      <c r="F292" s="10" t="s">
        <v>478</v>
      </c>
      <c r="G292" s="15">
        <v>2016</v>
      </c>
      <c r="H292" s="61" t="s">
        <v>10913</v>
      </c>
      <c r="I292" s="11"/>
      <c r="J292" s="193"/>
      <c r="K292" s="226"/>
    </row>
    <row r="293" spans="1:11" ht="23.25" customHeight="1" x14ac:dyDescent="0.3">
      <c r="A293" s="15">
        <v>73</v>
      </c>
      <c r="B293" s="22" t="s">
        <v>489</v>
      </c>
      <c r="C293" s="15">
        <v>1927</v>
      </c>
      <c r="D293" s="15">
        <f t="shared" si="18"/>
        <v>92</v>
      </c>
      <c r="E293" s="60">
        <f t="shared" si="19"/>
        <v>1500000</v>
      </c>
      <c r="F293" s="10" t="s">
        <v>478</v>
      </c>
      <c r="G293" s="15">
        <v>2016</v>
      </c>
      <c r="H293" s="61" t="s">
        <v>10914</v>
      </c>
      <c r="I293" s="11"/>
      <c r="J293" s="193"/>
      <c r="K293" s="226"/>
    </row>
    <row r="294" spans="1:11" ht="23.25" customHeight="1" x14ac:dyDescent="0.3">
      <c r="A294" s="15">
        <v>74</v>
      </c>
      <c r="B294" s="22" t="s">
        <v>490</v>
      </c>
      <c r="C294" s="15">
        <v>1927</v>
      </c>
      <c r="D294" s="15">
        <f t="shared" si="18"/>
        <v>92</v>
      </c>
      <c r="E294" s="60">
        <f t="shared" si="19"/>
        <v>1500000</v>
      </c>
      <c r="F294" s="10" t="s">
        <v>478</v>
      </c>
      <c r="G294" s="15">
        <v>2016</v>
      </c>
      <c r="H294" s="61" t="s">
        <v>10915</v>
      </c>
      <c r="I294" s="11"/>
      <c r="J294" s="193"/>
      <c r="K294" s="226"/>
    </row>
    <row r="295" spans="1:11" ht="23.25" customHeight="1" x14ac:dyDescent="0.3">
      <c r="A295" s="15">
        <v>75</v>
      </c>
      <c r="B295" s="22" t="s">
        <v>491</v>
      </c>
      <c r="C295" s="15">
        <v>1926</v>
      </c>
      <c r="D295" s="15">
        <f t="shared" si="18"/>
        <v>93</v>
      </c>
      <c r="E295" s="60">
        <f t="shared" si="19"/>
        <v>1500000</v>
      </c>
      <c r="F295" s="11" t="s">
        <v>492</v>
      </c>
      <c r="G295" s="15">
        <v>2016</v>
      </c>
      <c r="H295" s="61" t="s">
        <v>10916</v>
      </c>
      <c r="I295" s="11"/>
      <c r="J295" s="193"/>
      <c r="K295" s="226"/>
    </row>
    <row r="296" spans="1:11" ht="23.25" customHeight="1" x14ac:dyDescent="0.3">
      <c r="A296" s="15">
        <v>76</v>
      </c>
      <c r="B296" s="22" t="s">
        <v>493</v>
      </c>
      <c r="C296" s="15">
        <v>1927</v>
      </c>
      <c r="D296" s="15">
        <f t="shared" si="18"/>
        <v>92</v>
      </c>
      <c r="E296" s="60">
        <f t="shared" si="19"/>
        <v>1500000</v>
      </c>
      <c r="F296" s="11" t="s">
        <v>481</v>
      </c>
      <c r="G296" s="15">
        <v>2016</v>
      </c>
      <c r="H296" s="61" t="s">
        <v>10917</v>
      </c>
      <c r="I296" s="11"/>
      <c r="J296" s="193"/>
      <c r="K296" s="226"/>
    </row>
    <row r="297" spans="1:11" ht="23.25" customHeight="1" x14ac:dyDescent="0.3">
      <c r="A297" s="15">
        <v>77</v>
      </c>
      <c r="B297" s="22" t="s">
        <v>494</v>
      </c>
      <c r="C297" s="15">
        <v>1926</v>
      </c>
      <c r="D297" s="15">
        <f t="shared" si="18"/>
        <v>93</v>
      </c>
      <c r="E297" s="60">
        <f t="shared" si="19"/>
        <v>1500000</v>
      </c>
      <c r="F297" s="11" t="s">
        <v>486</v>
      </c>
      <c r="G297" s="15">
        <v>2016</v>
      </c>
      <c r="H297" s="61" t="s">
        <v>10918</v>
      </c>
      <c r="I297" s="11"/>
      <c r="J297" s="193"/>
      <c r="K297" s="226"/>
    </row>
    <row r="298" spans="1:11" ht="23.25" customHeight="1" x14ac:dyDescent="0.3">
      <c r="A298" s="15">
        <v>78</v>
      </c>
      <c r="B298" s="22" t="s">
        <v>495</v>
      </c>
      <c r="C298" s="15">
        <v>1928</v>
      </c>
      <c r="D298" s="15">
        <f t="shared" si="18"/>
        <v>91</v>
      </c>
      <c r="E298" s="60">
        <f t="shared" si="19"/>
        <v>1500000</v>
      </c>
      <c r="F298" s="11" t="s">
        <v>481</v>
      </c>
      <c r="G298" s="15">
        <v>2017</v>
      </c>
      <c r="H298" s="61" t="s">
        <v>10919</v>
      </c>
      <c r="I298" s="11"/>
      <c r="J298" s="193"/>
      <c r="K298" s="226"/>
    </row>
    <row r="299" spans="1:11" ht="23.25" customHeight="1" x14ac:dyDescent="0.3">
      <c r="A299" s="15">
        <v>79</v>
      </c>
      <c r="B299" s="22" t="s">
        <v>496</v>
      </c>
      <c r="C299" s="15">
        <v>1927</v>
      </c>
      <c r="D299" s="15">
        <f t="shared" si="18"/>
        <v>92</v>
      </c>
      <c r="E299" s="60">
        <f t="shared" si="19"/>
        <v>1500000</v>
      </c>
      <c r="F299" s="11" t="s">
        <v>492</v>
      </c>
      <c r="G299" s="15">
        <v>2016</v>
      </c>
      <c r="H299" s="61" t="s">
        <v>10920</v>
      </c>
      <c r="I299" s="11"/>
      <c r="J299" s="193"/>
      <c r="K299" s="226"/>
    </row>
    <row r="300" spans="1:11" ht="23.25" customHeight="1" x14ac:dyDescent="0.3">
      <c r="A300" s="15">
        <v>80</v>
      </c>
      <c r="B300" s="22" t="s">
        <v>497</v>
      </c>
      <c r="C300" s="15">
        <v>1929</v>
      </c>
      <c r="D300" s="15">
        <f t="shared" si="18"/>
        <v>90</v>
      </c>
      <c r="E300" s="60">
        <f t="shared" si="19"/>
        <v>1500000</v>
      </c>
      <c r="F300" s="10" t="s">
        <v>478</v>
      </c>
      <c r="G300" s="15">
        <v>2016</v>
      </c>
      <c r="H300" s="61" t="s">
        <v>10921</v>
      </c>
      <c r="I300" s="11"/>
      <c r="J300" s="193"/>
      <c r="K300" s="226"/>
    </row>
    <row r="301" spans="1:11" ht="23.25" customHeight="1" x14ac:dyDescent="0.3">
      <c r="A301" s="15">
        <v>81</v>
      </c>
      <c r="B301" s="22" t="s">
        <v>498</v>
      </c>
      <c r="C301" s="15">
        <v>1925</v>
      </c>
      <c r="D301" s="15">
        <f t="shared" si="18"/>
        <v>94</v>
      </c>
      <c r="E301" s="60">
        <f t="shared" si="19"/>
        <v>1500000</v>
      </c>
      <c r="F301" s="10" t="s">
        <v>478</v>
      </c>
      <c r="G301" s="15">
        <v>2016</v>
      </c>
      <c r="H301" s="61" t="s">
        <v>10922</v>
      </c>
      <c r="I301" s="11"/>
      <c r="J301" s="193"/>
      <c r="K301" s="226"/>
    </row>
    <row r="302" spans="1:11" ht="23.25" customHeight="1" x14ac:dyDescent="0.3">
      <c r="A302" s="15">
        <v>82</v>
      </c>
      <c r="B302" s="22" t="s">
        <v>499</v>
      </c>
      <c r="C302" s="15">
        <v>1925</v>
      </c>
      <c r="D302" s="15">
        <f t="shared" si="18"/>
        <v>94</v>
      </c>
      <c r="E302" s="60">
        <f t="shared" si="19"/>
        <v>1500000</v>
      </c>
      <c r="F302" s="11" t="s">
        <v>492</v>
      </c>
      <c r="G302" s="15">
        <v>2015</v>
      </c>
      <c r="H302" s="61" t="s">
        <v>10923</v>
      </c>
      <c r="I302" s="11"/>
      <c r="J302" s="193"/>
      <c r="K302" s="226"/>
    </row>
    <row r="303" spans="1:11" ht="23.25" customHeight="1" x14ac:dyDescent="0.3">
      <c r="A303" s="15">
        <v>83</v>
      </c>
      <c r="B303" s="22" t="s">
        <v>500</v>
      </c>
      <c r="C303" s="15">
        <v>1924</v>
      </c>
      <c r="D303" s="15">
        <f t="shared" si="18"/>
        <v>95</v>
      </c>
      <c r="E303" s="60">
        <f t="shared" si="19"/>
        <v>1500000</v>
      </c>
      <c r="F303" s="10" t="s">
        <v>478</v>
      </c>
      <c r="G303" s="15">
        <v>2015</v>
      </c>
      <c r="H303" s="61" t="s">
        <v>10924</v>
      </c>
      <c r="I303" s="11"/>
      <c r="J303" s="193"/>
      <c r="K303" s="226"/>
    </row>
    <row r="304" spans="1:11" ht="23.25" customHeight="1" x14ac:dyDescent="0.3">
      <c r="A304" s="15">
        <v>84</v>
      </c>
      <c r="B304" s="22" t="s">
        <v>501</v>
      </c>
      <c r="C304" s="15">
        <v>1924</v>
      </c>
      <c r="D304" s="15">
        <f t="shared" si="18"/>
        <v>95</v>
      </c>
      <c r="E304" s="60">
        <f t="shared" si="19"/>
        <v>1500000</v>
      </c>
      <c r="F304" s="10" t="s">
        <v>478</v>
      </c>
      <c r="G304" s="15">
        <v>2015</v>
      </c>
      <c r="H304" s="61" t="s">
        <v>10925</v>
      </c>
      <c r="I304" s="11"/>
      <c r="J304" s="193"/>
      <c r="K304" s="226"/>
    </row>
    <row r="305" spans="1:11" ht="23.25" customHeight="1" x14ac:dyDescent="0.3">
      <c r="A305" s="15">
        <v>85</v>
      </c>
      <c r="B305" s="22" t="s">
        <v>10984</v>
      </c>
      <c r="C305" s="15">
        <v>1921</v>
      </c>
      <c r="D305" s="15">
        <f t="shared" si="18"/>
        <v>98</v>
      </c>
      <c r="E305" s="60">
        <f t="shared" si="19"/>
        <v>1500000</v>
      </c>
      <c r="F305" s="10" t="s">
        <v>478</v>
      </c>
      <c r="G305" s="15">
        <v>2015</v>
      </c>
      <c r="H305" s="61" t="s">
        <v>10926</v>
      </c>
      <c r="I305" s="11"/>
      <c r="J305" s="193"/>
      <c r="K305" s="226"/>
    </row>
    <row r="306" spans="1:11" ht="23.25" customHeight="1" x14ac:dyDescent="0.3">
      <c r="A306" s="15">
        <v>86</v>
      </c>
      <c r="B306" s="22" t="s">
        <v>502</v>
      </c>
      <c r="C306" s="15">
        <v>1937</v>
      </c>
      <c r="D306" s="15">
        <f t="shared" si="18"/>
        <v>82</v>
      </c>
      <c r="E306" s="60">
        <f t="shared" si="19"/>
        <v>1000000</v>
      </c>
      <c r="F306" s="10" t="s">
        <v>478</v>
      </c>
      <c r="G306" s="15">
        <v>2018</v>
      </c>
      <c r="H306" s="61" t="s">
        <v>10927</v>
      </c>
      <c r="I306" s="11"/>
      <c r="J306" s="193"/>
      <c r="K306" s="226"/>
    </row>
    <row r="307" spans="1:11" ht="23.25" customHeight="1" x14ac:dyDescent="0.3">
      <c r="A307" s="15">
        <v>87</v>
      </c>
      <c r="B307" s="22" t="s">
        <v>503</v>
      </c>
      <c r="C307" s="15">
        <v>1922</v>
      </c>
      <c r="D307" s="15">
        <f t="shared" si="18"/>
        <v>97</v>
      </c>
      <c r="E307" s="60">
        <f t="shared" si="19"/>
        <v>1500000</v>
      </c>
      <c r="F307" s="10" t="s">
        <v>478</v>
      </c>
      <c r="G307" s="15">
        <v>2015</v>
      </c>
      <c r="H307" s="61" t="s">
        <v>10928</v>
      </c>
      <c r="I307" s="11"/>
      <c r="J307" s="193"/>
      <c r="K307" s="226"/>
    </row>
    <row r="308" spans="1:11" ht="23.25" customHeight="1" x14ac:dyDescent="0.3">
      <c r="A308" s="15">
        <v>88</v>
      </c>
      <c r="B308" s="22" t="s">
        <v>504</v>
      </c>
      <c r="C308" s="15">
        <v>1929</v>
      </c>
      <c r="D308" s="15">
        <f t="shared" si="18"/>
        <v>90</v>
      </c>
      <c r="E308" s="60">
        <f t="shared" si="19"/>
        <v>1500000</v>
      </c>
      <c r="F308" s="10" t="s">
        <v>478</v>
      </c>
      <c r="G308" s="15">
        <v>2017</v>
      </c>
      <c r="H308" s="61" t="s">
        <v>10929</v>
      </c>
      <c r="I308" s="11"/>
      <c r="J308" s="193"/>
      <c r="K308" s="226"/>
    </row>
    <row r="309" spans="1:11" ht="23.25" customHeight="1" x14ac:dyDescent="0.3">
      <c r="A309" s="15">
        <v>89</v>
      </c>
      <c r="B309" s="22" t="s">
        <v>505</v>
      </c>
      <c r="C309" s="15">
        <v>1928</v>
      </c>
      <c r="D309" s="15">
        <f t="shared" si="18"/>
        <v>91</v>
      </c>
      <c r="E309" s="60">
        <f t="shared" si="19"/>
        <v>1500000</v>
      </c>
      <c r="F309" s="10" t="s">
        <v>478</v>
      </c>
      <c r="G309" s="15">
        <v>2017</v>
      </c>
      <c r="H309" s="61" t="s">
        <v>10930</v>
      </c>
      <c r="I309" s="11"/>
      <c r="J309" s="193"/>
      <c r="K309" s="226"/>
    </row>
    <row r="310" spans="1:11" ht="23.25" customHeight="1" x14ac:dyDescent="0.3">
      <c r="A310" s="15">
        <v>90</v>
      </c>
      <c r="B310" s="22" t="s">
        <v>506</v>
      </c>
      <c r="C310" s="15">
        <v>1928</v>
      </c>
      <c r="D310" s="15">
        <f t="shared" si="18"/>
        <v>91</v>
      </c>
      <c r="E310" s="60">
        <f t="shared" si="19"/>
        <v>1500000</v>
      </c>
      <c r="F310" s="10" t="s">
        <v>478</v>
      </c>
      <c r="G310" s="15">
        <v>2017</v>
      </c>
      <c r="H310" s="61" t="s">
        <v>10931</v>
      </c>
      <c r="I310" s="11"/>
      <c r="J310" s="193"/>
      <c r="K310" s="226"/>
    </row>
    <row r="311" spans="1:11" ht="23.25" customHeight="1" x14ac:dyDescent="0.3">
      <c r="A311" s="15">
        <v>91</v>
      </c>
      <c r="B311" s="22" t="s">
        <v>507</v>
      </c>
      <c r="C311" s="15">
        <v>1928</v>
      </c>
      <c r="D311" s="15">
        <f t="shared" si="18"/>
        <v>91</v>
      </c>
      <c r="E311" s="60">
        <f t="shared" si="19"/>
        <v>1500000</v>
      </c>
      <c r="F311" s="10" t="s">
        <v>478</v>
      </c>
      <c r="G311" s="15">
        <v>2017</v>
      </c>
      <c r="H311" s="61" t="s">
        <v>10932</v>
      </c>
      <c r="I311" s="11"/>
      <c r="J311" s="193"/>
      <c r="K311" s="226"/>
    </row>
    <row r="312" spans="1:11" ht="23.25" customHeight="1" x14ac:dyDescent="0.3">
      <c r="A312" s="15">
        <v>92</v>
      </c>
      <c r="B312" s="22" t="s">
        <v>508</v>
      </c>
      <c r="C312" s="15">
        <v>1929</v>
      </c>
      <c r="D312" s="15">
        <f t="shared" si="18"/>
        <v>90</v>
      </c>
      <c r="E312" s="60">
        <f t="shared" si="19"/>
        <v>1500000</v>
      </c>
      <c r="F312" s="10" t="s">
        <v>478</v>
      </c>
      <c r="G312" s="15">
        <v>2017</v>
      </c>
      <c r="H312" s="61" t="s">
        <v>10933</v>
      </c>
      <c r="I312" s="11"/>
      <c r="J312" s="193"/>
      <c r="K312" s="226"/>
    </row>
    <row r="313" spans="1:11" ht="23.25" customHeight="1" x14ac:dyDescent="0.3">
      <c r="A313" s="15">
        <v>93</v>
      </c>
      <c r="B313" s="22" t="s">
        <v>509</v>
      </c>
      <c r="C313" s="15">
        <v>1929</v>
      </c>
      <c r="D313" s="15">
        <f t="shared" si="18"/>
        <v>90</v>
      </c>
      <c r="E313" s="60">
        <f t="shared" si="19"/>
        <v>1500000</v>
      </c>
      <c r="F313" s="10" t="s">
        <v>478</v>
      </c>
      <c r="G313" s="15">
        <v>2017</v>
      </c>
      <c r="H313" s="61" t="s">
        <v>10934</v>
      </c>
      <c r="I313" s="11"/>
      <c r="J313" s="193"/>
      <c r="K313" s="226"/>
    </row>
    <row r="314" spans="1:11" ht="23.25" customHeight="1" x14ac:dyDescent="0.3">
      <c r="A314" s="15">
        <v>94</v>
      </c>
      <c r="B314" s="22" t="s">
        <v>510</v>
      </c>
      <c r="C314" s="15">
        <v>1927</v>
      </c>
      <c r="D314" s="15">
        <f t="shared" si="18"/>
        <v>92</v>
      </c>
      <c r="E314" s="60">
        <f t="shared" si="19"/>
        <v>1500000</v>
      </c>
      <c r="F314" s="10" t="s">
        <v>478</v>
      </c>
      <c r="G314" s="15">
        <v>2017</v>
      </c>
      <c r="H314" s="61" t="s">
        <v>10935</v>
      </c>
      <c r="I314" s="11"/>
      <c r="J314" s="193"/>
      <c r="K314" s="226"/>
    </row>
    <row r="315" spans="1:11" ht="23.25" customHeight="1" x14ac:dyDescent="0.3">
      <c r="A315" s="15">
        <v>95</v>
      </c>
      <c r="B315" s="22" t="s">
        <v>511</v>
      </c>
      <c r="C315" s="15">
        <v>1939</v>
      </c>
      <c r="D315" s="15">
        <f t="shared" si="18"/>
        <v>80</v>
      </c>
      <c r="E315" s="60">
        <f t="shared" si="19"/>
        <v>1000000</v>
      </c>
      <c r="F315" s="10" t="s">
        <v>478</v>
      </c>
      <c r="G315" s="15">
        <v>2018</v>
      </c>
      <c r="H315" s="61" t="s">
        <v>10936</v>
      </c>
      <c r="I315" s="11"/>
      <c r="J315" s="193"/>
      <c r="K315" s="226"/>
    </row>
    <row r="316" spans="1:11" ht="33.75" customHeight="1" x14ac:dyDescent="0.3">
      <c r="A316" s="15">
        <v>96</v>
      </c>
      <c r="B316" s="22" t="s">
        <v>512</v>
      </c>
      <c r="C316" s="15">
        <v>1933</v>
      </c>
      <c r="D316" s="15">
        <f t="shared" si="18"/>
        <v>86</v>
      </c>
      <c r="E316" s="60">
        <f t="shared" si="19"/>
        <v>1000000</v>
      </c>
      <c r="F316" s="10" t="s">
        <v>478</v>
      </c>
      <c r="G316" s="15">
        <v>2016</v>
      </c>
      <c r="H316" s="61" t="s">
        <v>10937</v>
      </c>
      <c r="I316" s="72"/>
      <c r="J316" s="193"/>
      <c r="K316" s="226"/>
    </row>
    <row r="317" spans="1:11" ht="23.25" customHeight="1" x14ac:dyDescent="0.3">
      <c r="A317" s="15">
        <v>97</v>
      </c>
      <c r="B317" s="22" t="s">
        <v>513</v>
      </c>
      <c r="C317" s="15">
        <v>1934</v>
      </c>
      <c r="D317" s="15">
        <f t="shared" ref="D317:D348" si="20">-C317+2019</f>
        <v>85</v>
      </c>
      <c r="E317" s="60">
        <f t="shared" ref="E317:E348" si="21">IF(D317&gt;=100,2000000,IF(D317&gt;=90,1500000,IF(D317&gt;=80,1000000,"0")))</f>
        <v>1000000</v>
      </c>
      <c r="F317" s="10" t="s">
        <v>478</v>
      </c>
      <c r="G317" s="15">
        <v>2018</v>
      </c>
      <c r="H317" s="61" t="s">
        <v>10938</v>
      </c>
      <c r="I317" s="11"/>
      <c r="J317" s="193"/>
      <c r="K317" s="226"/>
    </row>
    <row r="318" spans="1:11" ht="23.25" customHeight="1" x14ac:dyDescent="0.3">
      <c r="A318" s="15">
        <v>98</v>
      </c>
      <c r="B318" s="22" t="s">
        <v>514</v>
      </c>
      <c r="C318" s="15">
        <v>1929</v>
      </c>
      <c r="D318" s="15">
        <f t="shared" si="20"/>
        <v>90</v>
      </c>
      <c r="E318" s="60">
        <f t="shared" si="21"/>
        <v>1500000</v>
      </c>
      <c r="F318" s="11" t="s">
        <v>484</v>
      </c>
      <c r="G318" s="15">
        <v>2017</v>
      </c>
      <c r="H318" s="61" t="s">
        <v>10939</v>
      </c>
      <c r="I318" s="11"/>
      <c r="J318" s="193"/>
      <c r="K318" s="226"/>
    </row>
    <row r="319" spans="1:11" ht="23.25" customHeight="1" x14ac:dyDescent="0.3">
      <c r="A319" s="15">
        <v>99</v>
      </c>
      <c r="B319" s="22" t="s">
        <v>515</v>
      </c>
      <c r="C319" s="15">
        <v>1938</v>
      </c>
      <c r="D319" s="15">
        <f t="shared" si="20"/>
        <v>81</v>
      </c>
      <c r="E319" s="60">
        <f t="shared" si="21"/>
        <v>1000000</v>
      </c>
      <c r="F319" s="11" t="s">
        <v>484</v>
      </c>
      <c r="G319" s="15">
        <v>2018</v>
      </c>
      <c r="H319" s="61" t="s">
        <v>10940</v>
      </c>
      <c r="I319" s="11"/>
      <c r="J319" s="193"/>
      <c r="K319" s="226"/>
    </row>
    <row r="320" spans="1:11" ht="23.25" customHeight="1" x14ac:dyDescent="0.3">
      <c r="A320" s="15">
        <v>100</v>
      </c>
      <c r="B320" s="22" t="s">
        <v>516</v>
      </c>
      <c r="C320" s="15">
        <v>1927</v>
      </c>
      <c r="D320" s="15">
        <f t="shared" si="20"/>
        <v>92</v>
      </c>
      <c r="E320" s="60">
        <f t="shared" si="21"/>
        <v>1500000</v>
      </c>
      <c r="F320" s="11" t="s">
        <v>517</v>
      </c>
      <c r="G320" s="15">
        <v>2018</v>
      </c>
      <c r="H320" s="61" t="s">
        <v>10941</v>
      </c>
      <c r="I320" s="11"/>
      <c r="J320" s="193"/>
      <c r="K320" s="226"/>
    </row>
    <row r="321" spans="1:11" ht="23.25" customHeight="1" x14ac:dyDescent="0.3">
      <c r="A321" s="15">
        <v>101</v>
      </c>
      <c r="B321" s="22" t="s">
        <v>475</v>
      </c>
      <c r="C321" s="15">
        <v>1931</v>
      </c>
      <c r="D321" s="15">
        <f t="shared" si="20"/>
        <v>88</v>
      </c>
      <c r="E321" s="60">
        <f t="shared" si="21"/>
        <v>1000000</v>
      </c>
      <c r="F321" s="11" t="s">
        <v>518</v>
      </c>
      <c r="G321" s="15">
        <v>2018</v>
      </c>
      <c r="H321" s="61" t="s">
        <v>10942</v>
      </c>
      <c r="I321" s="11"/>
      <c r="J321" s="193"/>
      <c r="K321" s="226"/>
    </row>
    <row r="322" spans="1:11" ht="23.25" customHeight="1" x14ac:dyDescent="0.3">
      <c r="A322" s="15">
        <v>102</v>
      </c>
      <c r="B322" s="22" t="s">
        <v>520</v>
      </c>
      <c r="C322" s="15">
        <v>1935</v>
      </c>
      <c r="D322" s="15">
        <f t="shared" si="20"/>
        <v>84</v>
      </c>
      <c r="E322" s="60">
        <f t="shared" si="21"/>
        <v>1000000</v>
      </c>
      <c r="F322" s="11" t="s">
        <v>521</v>
      </c>
      <c r="G322" s="15">
        <v>2018</v>
      </c>
      <c r="H322" s="61" t="s">
        <v>10943</v>
      </c>
      <c r="I322" s="11" t="s">
        <v>522</v>
      </c>
      <c r="J322" s="193"/>
      <c r="K322" s="226"/>
    </row>
    <row r="323" spans="1:11" ht="23.25" customHeight="1" x14ac:dyDescent="0.3">
      <c r="A323" s="15">
        <v>103</v>
      </c>
      <c r="B323" s="22" t="s">
        <v>523</v>
      </c>
      <c r="C323" s="15">
        <v>1938</v>
      </c>
      <c r="D323" s="15">
        <f t="shared" si="20"/>
        <v>81</v>
      </c>
      <c r="E323" s="60">
        <f t="shared" si="21"/>
        <v>1000000</v>
      </c>
      <c r="F323" s="11" t="s">
        <v>518</v>
      </c>
      <c r="G323" s="15">
        <v>2018</v>
      </c>
      <c r="H323" s="61" t="s">
        <v>10944</v>
      </c>
      <c r="I323" s="11"/>
      <c r="J323" s="193"/>
      <c r="K323" s="226"/>
    </row>
    <row r="324" spans="1:11" ht="23.25" customHeight="1" x14ac:dyDescent="0.3">
      <c r="A324" s="15">
        <v>104</v>
      </c>
      <c r="B324" s="22" t="s">
        <v>524</v>
      </c>
      <c r="C324" s="15">
        <v>1936</v>
      </c>
      <c r="D324" s="15">
        <f t="shared" si="20"/>
        <v>83</v>
      </c>
      <c r="E324" s="60">
        <f t="shared" si="21"/>
        <v>1000000</v>
      </c>
      <c r="F324" s="11" t="s">
        <v>525</v>
      </c>
      <c r="G324" s="15">
        <v>2018</v>
      </c>
      <c r="H324" s="61" t="s">
        <v>10945</v>
      </c>
      <c r="I324" s="11"/>
      <c r="J324" s="193"/>
      <c r="K324" s="226"/>
    </row>
    <row r="325" spans="1:11" ht="23.25" customHeight="1" x14ac:dyDescent="0.3">
      <c r="A325" s="15">
        <v>105</v>
      </c>
      <c r="B325" s="22" t="s">
        <v>526</v>
      </c>
      <c r="C325" s="15">
        <v>1932</v>
      </c>
      <c r="D325" s="15">
        <f t="shared" si="20"/>
        <v>87</v>
      </c>
      <c r="E325" s="60">
        <f t="shared" si="21"/>
        <v>1000000</v>
      </c>
      <c r="F325" s="11" t="s">
        <v>481</v>
      </c>
      <c r="G325" s="15">
        <v>2018</v>
      </c>
      <c r="H325" s="61" t="s">
        <v>10946</v>
      </c>
      <c r="I325" s="11"/>
      <c r="J325" s="193"/>
      <c r="K325" s="226"/>
    </row>
    <row r="326" spans="1:11" ht="23.25" customHeight="1" x14ac:dyDescent="0.3">
      <c r="A326" s="15">
        <v>106</v>
      </c>
      <c r="B326" s="22" t="s">
        <v>527</v>
      </c>
      <c r="C326" s="15">
        <v>1932</v>
      </c>
      <c r="D326" s="15">
        <f t="shared" si="20"/>
        <v>87</v>
      </c>
      <c r="E326" s="60">
        <f t="shared" si="21"/>
        <v>1000000</v>
      </c>
      <c r="F326" s="11" t="s">
        <v>478</v>
      </c>
      <c r="G326" s="15">
        <v>2018</v>
      </c>
      <c r="H326" s="61" t="s">
        <v>10947</v>
      </c>
      <c r="I326" s="11"/>
      <c r="J326" s="193"/>
      <c r="K326" s="226"/>
    </row>
    <row r="327" spans="1:11" ht="23.25" customHeight="1" x14ac:dyDescent="0.3">
      <c r="A327" s="15">
        <v>107</v>
      </c>
      <c r="B327" s="22" t="s">
        <v>479</v>
      </c>
      <c r="C327" s="15">
        <v>1930</v>
      </c>
      <c r="D327" s="15">
        <f t="shared" si="20"/>
        <v>89</v>
      </c>
      <c r="E327" s="60">
        <f t="shared" si="21"/>
        <v>1000000</v>
      </c>
      <c r="F327" s="11" t="s">
        <v>478</v>
      </c>
      <c r="G327" s="15">
        <v>2018</v>
      </c>
      <c r="H327" s="61" t="s">
        <v>10948</v>
      </c>
      <c r="I327" s="11" t="s">
        <v>10985</v>
      </c>
      <c r="J327" s="193"/>
      <c r="K327" s="226"/>
    </row>
    <row r="328" spans="1:11" ht="23.25" customHeight="1" x14ac:dyDescent="0.3">
      <c r="A328" s="15">
        <v>108</v>
      </c>
      <c r="B328" s="22" t="s">
        <v>528</v>
      </c>
      <c r="C328" s="15">
        <v>1938</v>
      </c>
      <c r="D328" s="15">
        <f t="shared" si="20"/>
        <v>81</v>
      </c>
      <c r="E328" s="60">
        <f t="shared" si="21"/>
        <v>1000000</v>
      </c>
      <c r="F328" s="11" t="s">
        <v>486</v>
      </c>
      <c r="G328" s="15">
        <v>2018</v>
      </c>
      <c r="H328" s="61" t="s">
        <v>10949</v>
      </c>
      <c r="I328" s="11" t="s">
        <v>529</v>
      </c>
      <c r="J328" s="193"/>
      <c r="K328" s="226"/>
    </row>
    <row r="329" spans="1:11" ht="23.25" customHeight="1" x14ac:dyDescent="0.3">
      <c r="A329" s="15">
        <v>109</v>
      </c>
      <c r="B329" s="22" t="s">
        <v>530</v>
      </c>
      <c r="C329" s="15">
        <f>2013-80</f>
        <v>1933</v>
      </c>
      <c r="D329" s="15">
        <f t="shared" si="20"/>
        <v>86</v>
      </c>
      <c r="E329" s="60">
        <f t="shared" si="21"/>
        <v>1000000</v>
      </c>
      <c r="F329" s="11" t="s">
        <v>531</v>
      </c>
      <c r="G329" s="15">
        <v>2018</v>
      </c>
      <c r="H329" s="61" t="s">
        <v>10950</v>
      </c>
      <c r="I329" s="11"/>
      <c r="J329" s="193"/>
      <c r="K329" s="226"/>
    </row>
    <row r="330" spans="1:11" ht="23.25" customHeight="1" x14ac:dyDescent="0.3">
      <c r="A330" s="15">
        <v>110</v>
      </c>
      <c r="B330" s="22" t="s">
        <v>532</v>
      </c>
      <c r="C330" s="15">
        <v>1930</v>
      </c>
      <c r="D330" s="15">
        <f t="shared" si="20"/>
        <v>89</v>
      </c>
      <c r="E330" s="60">
        <f t="shared" si="21"/>
        <v>1000000</v>
      </c>
      <c r="F330" s="11" t="s">
        <v>478</v>
      </c>
      <c r="G330" s="15">
        <v>2018</v>
      </c>
      <c r="H330" s="61" t="s">
        <v>10951</v>
      </c>
      <c r="I330" s="11"/>
      <c r="J330" s="193"/>
      <c r="K330" s="226"/>
    </row>
    <row r="331" spans="1:11" ht="23.25" customHeight="1" x14ac:dyDescent="0.3">
      <c r="A331" s="15">
        <v>111</v>
      </c>
      <c r="B331" s="22" t="s">
        <v>533</v>
      </c>
      <c r="C331" s="15">
        <f>2008-80</f>
        <v>1928</v>
      </c>
      <c r="D331" s="15">
        <f t="shared" si="20"/>
        <v>91</v>
      </c>
      <c r="E331" s="60">
        <f t="shared" si="21"/>
        <v>1500000</v>
      </c>
      <c r="F331" s="11" t="s">
        <v>492</v>
      </c>
      <c r="G331" s="15">
        <v>2018</v>
      </c>
      <c r="H331" s="61" t="s">
        <v>10952</v>
      </c>
      <c r="I331" s="11"/>
      <c r="J331" s="193"/>
      <c r="K331" s="226"/>
    </row>
    <row r="332" spans="1:11" ht="23.25" customHeight="1" x14ac:dyDescent="0.3">
      <c r="A332" s="15">
        <v>112</v>
      </c>
      <c r="B332" s="22" t="s">
        <v>534</v>
      </c>
      <c r="C332" s="15">
        <v>1934</v>
      </c>
      <c r="D332" s="15">
        <f t="shared" si="20"/>
        <v>85</v>
      </c>
      <c r="E332" s="60">
        <f t="shared" si="21"/>
        <v>1000000</v>
      </c>
      <c r="F332" s="11" t="s">
        <v>478</v>
      </c>
      <c r="G332" s="15">
        <v>2017</v>
      </c>
      <c r="H332" s="61" t="s">
        <v>10953</v>
      </c>
      <c r="I332" s="11"/>
      <c r="J332" s="193"/>
      <c r="K332" s="226"/>
    </row>
    <row r="333" spans="1:11" ht="19.5" customHeight="1" x14ac:dyDescent="0.3">
      <c r="A333" s="15">
        <v>113</v>
      </c>
      <c r="B333" s="22" t="s">
        <v>535</v>
      </c>
      <c r="C333" s="12">
        <v>1934</v>
      </c>
      <c r="D333" s="15">
        <f t="shared" si="20"/>
        <v>85</v>
      </c>
      <c r="E333" s="60">
        <f t="shared" si="21"/>
        <v>1000000</v>
      </c>
      <c r="F333" s="10" t="s">
        <v>536</v>
      </c>
      <c r="G333" s="81">
        <v>2017</v>
      </c>
      <c r="H333" s="61" t="s">
        <v>10954</v>
      </c>
      <c r="I333" s="72"/>
      <c r="J333" s="193"/>
      <c r="K333" s="226"/>
    </row>
    <row r="334" spans="1:11" ht="19.5" customHeight="1" x14ac:dyDescent="0.3">
      <c r="A334" s="15">
        <v>114</v>
      </c>
      <c r="B334" s="22" t="s">
        <v>537</v>
      </c>
      <c r="C334" s="12">
        <v>1934</v>
      </c>
      <c r="D334" s="15">
        <f t="shared" si="20"/>
        <v>85</v>
      </c>
      <c r="E334" s="60">
        <f t="shared" si="21"/>
        <v>1000000</v>
      </c>
      <c r="F334" s="10" t="s">
        <v>536</v>
      </c>
      <c r="G334" s="81">
        <v>2017</v>
      </c>
      <c r="H334" s="61" t="s">
        <v>10955</v>
      </c>
      <c r="I334" s="72"/>
      <c r="J334" s="193"/>
      <c r="K334" s="226"/>
    </row>
    <row r="335" spans="1:11" ht="19.5" customHeight="1" x14ac:dyDescent="0.3">
      <c r="A335" s="15">
        <v>115</v>
      </c>
      <c r="B335" s="22" t="s">
        <v>538</v>
      </c>
      <c r="C335" s="12">
        <v>1934</v>
      </c>
      <c r="D335" s="15">
        <f t="shared" si="20"/>
        <v>85</v>
      </c>
      <c r="E335" s="60">
        <f t="shared" si="21"/>
        <v>1000000</v>
      </c>
      <c r="F335" s="10" t="s">
        <v>536</v>
      </c>
      <c r="G335" s="81">
        <v>2017</v>
      </c>
      <c r="H335" s="61" t="s">
        <v>10956</v>
      </c>
      <c r="I335" s="72"/>
      <c r="J335" s="193"/>
      <c r="K335" s="226"/>
    </row>
    <row r="336" spans="1:11" ht="19.5" customHeight="1" x14ac:dyDescent="0.3">
      <c r="A336" s="15">
        <v>116</v>
      </c>
      <c r="B336" s="22" t="s">
        <v>539</v>
      </c>
      <c r="C336" s="12">
        <v>1934</v>
      </c>
      <c r="D336" s="15">
        <f t="shared" si="20"/>
        <v>85</v>
      </c>
      <c r="E336" s="60">
        <f t="shared" si="21"/>
        <v>1000000</v>
      </c>
      <c r="F336" s="10" t="s">
        <v>536</v>
      </c>
      <c r="G336" s="81">
        <v>2017</v>
      </c>
      <c r="H336" s="61" t="s">
        <v>10957</v>
      </c>
      <c r="I336" s="72"/>
      <c r="J336" s="193"/>
      <c r="K336" s="226"/>
    </row>
    <row r="337" spans="1:11" ht="19.5" customHeight="1" x14ac:dyDescent="0.3">
      <c r="A337" s="15">
        <v>117</v>
      </c>
      <c r="B337" s="22" t="s">
        <v>540</v>
      </c>
      <c r="C337" s="12">
        <v>1934</v>
      </c>
      <c r="D337" s="15">
        <f t="shared" si="20"/>
        <v>85</v>
      </c>
      <c r="E337" s="60">
        <f t="shared" si="21"/>
        <v>1000000</v>
      </c>
      <c r="F337" s="10" t="s">
        <v>536</v>
      </c>
      <c r="G337" s="81">
        <v>2017</v>
      </c>
      <c r="H337" s="61" t="s">
        <v>10958</v>
      </c>
      <c r="I337" s="72"/>
      <c r="J337" s="193"/>
      <c r="K337" s="226"/>
    </row>
    <row r="338" spans="1:11" ht="19.5" customHeight="1" x14ac:dyDescent="0.3">
      <c r="A338" s="15">
        <v>118</v>
      </c>
      <c r="B338" s="22" t="s">
        <v>541</v>
      </c>
      <c r="C338" s="12">
        <v>1934</v>
      </c>
      <c r="D338" s="15">
        <f t="shared" si="20"/>
        <v>85</v>
      </c>
      <c r="E338" s="60">
        <f t="shared" si="21"/>
        <v>1000000</v>
      </c>
      <c r="F338" s="10" t="s">
        <v>536</v>
      </c>
      <c r="G338" s="81">
        <v>2017</v>
      </c>
      <c r="H338" s="61" t="s">
        <v>10959</v>
      </c>
      <c r="I338" s="72"/>
      <c r="J338" s="193"/>
      <c r="K338" s="226"/>
    </row>
    <row r="339" spans="1:11" ht="23.25" customHeight="1" x14ac:dyDescent="0.3">
      <c r="A339" s="15">
        <v>119</v>
      </c>
      <c r="B339" s="22" t="s">
        <v>542</v>
      </c>
      <c r="C339" s="15">
        <v>1934</v>
      </c>
      <c r="D339" s="15">
        <f t="shared" si="20"/>
        <v>85</v>
      </c>
      <c r="E339" s="60">
        <f t="shared" si="21"/>
        <v>1000000</v>
      </c>
      <c r="F339" s="11" t="s">
        <v>478</v>
      </c>
      <c r="G339" s="15">
        <v>2017</v>
      </c>
      <c r="H339" s="61" t="s">
        <v>10960</v>
      </c>
      <c r="I339" s="11" t="s">
        <v>543</v>
      </c>
      <c r="J339" s="193"/>
      <c r="K339" s="226"/>
    </row>
    <row r="340" spans="1:11" ht="23.25" customHeight="1" x14ac:dyDescent="0.3">
      <c r="A340" s="15">
        <v>120</v>
      </c>
      <c r="B340" s="22" t="s">
        <v>544</v>
      </c>
      <c r="C340" s="15">
        <v>1937</v>
      </c>
      <c r="D340" s="15">
        <f t="shared" si="20"/>
        <v>82</v>
      </c>
      <c r="E340" s="60">
        <f t="shared" si="21"/>
        <v>1000000</v>
      </c>
      <c r="F340" s="11" t="s">
        <v>478</v>
      </c>
      <c r="G340" s="15">
        <v>2018</v>
      </c>
      <c r="H340" s="61" t="s">
        <v>10961</v>
      </c>
      <c r="I340" s="11"/>
      <c r="J340" s="193"/>
      <c r="K340" s="226"/>
    </row>
    <row r="341" spans="1:11" ht="29.25" customHeight="1" x14ac:dyDescent="0.3">
      <c r="A341" s="15">
        <v>121</v>
      </c>
      <c r="B341" s="22" t="s">
        <v>545</v>
      </c>
      <c r="C341" s="15">
        <v>1934</v>
      </c>
      <c r="D341" s="15">
        <f t="shared" si="20"/>
        <v>85</v>
      </c>
      <c r="E341" s="60">
        <f t="shared" si="21"/>
        <v>1000000</v>
      </c>
      <c r="F341" s="11" t="s">
        <v>478</v>
      </c>
      <c r="G341" s="15">
        <v>2017</v>
      </c>
      <c r="H341" s="61" t="s">
        <v>10962</v>
      </c>
      <c r="I341" s="2"/>
      <c r="J341" s="193"/>
      <c r="K341" s="226"/>
    </row>
    <row r="342" spans="1:11" ht="23.25" customHeight="1" x14ac:dyDescent="0.3">
      <c r="A342" s="15">
        <v>122</v>
      </c>
      <c r="B342" s="22" t="s">
        <v>546</v>
      </c>
      <c r="C342" s="15">
        <v>1939</v>
      </c>
      <c r="D342" s="15">
        <f t="shared" si="20"/>
        <v>80</v>
      </c>
      <c r="E342" s="60">
        <f t="shared" si="21"/>
        <v>1000000</v>
      </c>
      <c r="F342" s="11" t="s">
        <v>547</v>
      </c>
      <c r="G342" s="15">
        <v>2018</v>
      </c>
      <c r="H342" s="61" t="s">
        <v>10963</v>
      </c>
      <c r="I342" s="11" t="s">
        <v>548</v>
      </c>
      <c r="J342" s="193"/>
      <c r="K342" s="226"/>
    </row>
    <row r="343" spans="1:11" ht="23.25" customHeight="1" x14ac:dyDescent="0.3">
      <c r="A343" s="15">
        <v>123</v>
      </c>
      <c r="B343" s="22" t="s">
        <v>549</v>
      </c>
      <c r="C343" s="15">
        <v>1939</v>
      </c>
      <c r="D343" s="15">
        <f t="shared" si="20"/>
        <v>80</v>
      </c>
      <c r="E343" s="60">
        <f t="shared" si="21"/>
        <v>1000000</v>
      </c>
      <c r="F343" s="11" t="s">
        <v>550</v>
      </c>
      <c r="G343" s="15">
        <v>2018</v>
      </c>
      <c r="H343" s="61" t="s">
        <v>10964</v>
      </c>
      <c r="I343" s="11"/>
      <c r="J343" s="193"/>
      <c r="K343" s="226"/>
    </row>
    <row r="344" spans="1:11" ht="23.25" customHeight="1" x14ac:dyDescent="0.3">
      <c r="A344" s="15">
        <v>124</v>
      </c>
      <c r="B344" s="22" t="s">
        <v>551</v>
      </c>
      <c r="C344" s="15">
        <v>1938</v>
      </c>
      <c r="D344" s="15">
        <f t="shared" si="20"/>
        <v>81</v>
      </c>
      <c r="E344" s="60">
        <f t="shared" si="21"/>
        <v>1000000</v>
      </c>
      <c r="F344" s="11" t="s">
        <v>478</v>
      </c>
      <c r="G344" s="15">
        <v>2018</v>
      </c>
      <c r="H344" s="61" t="s">
        <v>10965</v>
      </c>
      <c r="I344" s="11" t="s">
        <v>552</v>
      </c>
      <c r="J344" s="193"/>
      <c r="K344" s="226"/>
    </row>
    <row r="345" spans="1:11" ht="23.25" customHeight="1" x14ac:dyDescent="0.3">
      <c r="A345" s="15">
        <v>125</v>
      </c>
      <c r="B345" s="22" t="s">
        <v>553</v>
      </c>
      <c r="C345" s="15">
        <v>1921</v>
      </c>
      <c r="D345" s="15">
        <f t="shared" si="20"/>
        <v>98</v>
      </c>
      <c r="E345" s="60">
        <f t="shared" si="21"/>
        <v>1500000</v>
      </c>
      <c r="F345" s="11" t="s">
        <v>478</v>
      </c>
      <c r="G345" s="15">
        <v>2018</v>
      </c>
      <c r="H345" s="61" t="s">
        <v>10966</v>
      </c>
      <c r="I345" s="11" t="s">
        <v>554</v>
      </c>
      <c r="J345" s="193"/>
      <c r="K345" s="226"/>
    </row>
    <row r="346" spans="1:11" ht="23.25" customHeight="1" x14ac:dyDescent="0.3">
      <c r="A346" s="15">
        <v>126</v>
      </c>
      <c r="B346" s="22" t="s">
        <v>555</v>
      </c>
      <c r="C346" s="15">
        <v>1939</v>
      </c>
      <c r="D346" s="15">
        <f t="shared" si="20"/>
        <v>80</v>
      </c>
      <c r="E346" s="60">
        <f t="shared" si="21"/>
        <v>1000000</v>
      </c>
      <c r="F346" s="11" t="s">
        <v>486</v>
      </c>
      <c r="G346" s="15">
        <v>2018</v>
      </c>
      <c r="H346" s="61" t="s">
        <v>10967</v>
      </c>
      <c r="I346" s="11" t="s">
        <v>556</v>
      </c>
      <c r="J346" s="193"/>
      <c r="K346" s="226"/>
    </row>
    <row r="347" spans="1:11" ht="23.25" customHeight="1" x14ac:dyDescent="0.3">
      <c r="A347" s="15">
        <v>127</v>
      </c>
      <c r="B347" s="22" t="s">
        <v>557</v>
      </c>
      <c r="C347" s="15">
        <v>1925</v>
      </c>
      <c r="D347" s="15">
        <f t="shared" si="20"/>
        <v>94</v>
      </c>
      <c r="E347" s="60">
        <f t="shared" si="21"/>
        <v>1500000</v>
      </c>
      <c r="F347" s="11" t="s">
        <v>558</v>
      </c>
      <c r="G347" s="15">
        <v>2018</v>
      </c>
      <c r="H347" s="61" t="s">
        <v>10968</v>
      </c>
      <c r="I347" s="11" t="s">
        <v>559</v>
      </c>
      <c r="J347" s="193"/>
      <c r="K347" s="226"/>
    </row>
    <row r="348" spans="1:11" ht="23.25" customHeight="1" x14ac:dyDescent="0.3">
      <c r="A348" s="15">
        <v>128</v>
      </c>
      <c r="B348" s="22" t="s">
        <v>560</v>
      </c>
      <c r="C348" s="15">
        <v>1935</v>
      </c>
      <c r="D348" s="15">
        <f t="shared" si="20"/>
        <v>84</v>
      </c>
      <c r="E348" s="60">
        <f t="shared" si="21"/>
        <v>1000000</v>
      </c>
      <c r="F348" s="11" t="s">
        <v>561</v>
      </c>
      <c r="G348" s="15">
        <v>2018</v>
      </c>
      <c r="H348" s="61" t="s">
        <v>10969</v>
      </c>
      <c r="I348" s="11" t="s">
        <v>562</v>
      </c>
      <c r="J348" s="193"/>
      <c r="K348" s="226"/>
    </row>
    <row r="349" spans="1:11" ht="23.25" customHeight="1" x14ac:dyDescent="0.3">
      <c r="A349" s="15">
        <v>129</v>
      </c>
      <c r="B349" s="22" t="s">
        <v>563</v>
      </c>
      <c r="C349" s="15">
        <v>1932</v>
      </c>
      <c r="D349" s="15">
        <f t="shared" ref="D349:D363" si="22">-C349+2019</f>
        <v>87</v>
      </c>
      <c r="E349" s="60">
        <f t="shared" ref="E349:E363" si="23">IF(D349&gt;=100,2000000,IF(D349&gt;=90,1500000,IF(D349&gt;=80,1000000,"0")))</f>
        <v>1000000</v>
      </c>
      <c r="F349" s="11" t="s">
        <v>564</v>
      </c>
      <c r="G349" s="15">
        <v>2018</v>
      </c>
      <c r="H349" s="61" t="s">
        <v>10970</v>
      </c>
      <c r="I349" s="11" t="s">
        <v>565</v>
      </c>
      <c r="J349" s="193"/>
      <c r="K349" s="226"/>
    </row>
    <row r="350" spans="1:11" ht="23.25" customHeight="1" x14ac:dyDescent="0.3">
      <c r="A350" s="15">
        <v>130</v>
      </c>
      <c r="B350" s="22" t="s">
        <v>566</v>
      </c>
      <c r="C350" s="15">
        <v>1934</v>
      </c>
      <c r="D350" s="15">
        <f t="shared" si="22"/>
        <v>85</v>
      </c>
      <c r="E350" s="60">
        <f t="shared" si="23"/>
        <v>1000000</v>
      </c>
      <c r="F350" s="11" t="s">
        <v>564</v>
      </c>
      <c r="G350" s="15">
        <v>2018</v>
      </c>
      <c r="H350" s="61" t="s">
        <v>10971</v>
      </c>
      <c r="I350" s="11" t="s">
        <v>567</v>
      </c>
      <c r="J350" s="193"/>
      <c r="K350" s="226"/>
    </row>
    <row r="351" spans="1:11" ht="23.25" customHeight="1" x14ac:dyDescent="0.3">
      <c r="A351" s="15">
        <v>131</v>
      </c>
      <c r="B351" s="22" t="s">
        <v>534</v>
      </c>
      <c r="C351" s="15">
        <v>1936</v>
      </c>
      <c r="D351" s="15">
        <f t="shared" si="22"/>
        <v>83</v>
      </c>
      <c r="E351" s="60">
        <f t="shared" si="23"/>
        <v>1000000</v>
      </c>
      <c r="F351" s="2" t="s">
        <v>568</v>
      </c>
      <c r="G351" s="15">
        <v>2018</v>
      </c>
      <c r="H351" s="61" t="s">
        <v>10972</v>
      </c>
      <c r="I351" s="11"/>
      <c r="J351" s="193"/>
      <c r="K351" s="226"/>
    </row>
    <row r="352" spans="1:11" ht="23.25" customHeight="1" x14ac:dyDescent="0.3">
      <c r="A352" s="15">
        <v>132</v>
      </c>
      <c r="B352" s="22" t="s">
        <v>569</v>
      </c>
      <c r="C352" s="15">
        <v>1922</v>
      </c>
      <c r="D352" s="15">
        <f t="shared" si="22"/>
        <v>97</v>
      </c>
      <c r="E352" s="60">
        <f t="shared" si="23"/>
        <v>1500000</v>
      </c>
      <c r="F352" s="11" t="s">
        <v>570</v>
      </c>
      <c r="G352" s="15">
        <v>2015</v>
      </c>
      <c r="H352" s="61" t="s">
        <v>10973</v>
      </c>
      <c r="I352" s="11"/>
      <c r="J352" s="193"/>
      <c r="K352" s="226"/>
    </row>
    <row r="353" spans="1:94" ht="23.25" customHeight="1" x14ac:dyDescent="0.3">
      <c r="A353" s="15">
        <v>133</v>
      </c>
      <c r="B353" s="22" t="s">
        <v>571</v>
      </c>
      <c r="C353" s="15">
        <v>1925</v>
      </c>
      <c r="D353" s="15">
        <f t="shared" si="22"/>
        <v>94</v>
      </c>
      <c r="E353" s="60">
        <f t="shared" si="23"/>
        <v>1500000</v>
      </c>
      <c r="F353" s="11" t="s">
        <v>570</v>
      </c>
      <c r="G353" s="15">
        <v>2015</v>
      </c>
      <c r="H353" s="61" t="s">
        <v>10974</v>
      </c>
      <c r="I353" s="11"/>
      <c r="J353" s="193"/>
      <c r="K353" s="226"/>
    </row>
    <row r="354" spans="1:94" ht="23.25" customHeight="1" x14ac:dyDescent="0.3">
      <c r="A354" s="15">
        <v>134</v>
      </c>
      <c r="B354" s="22" t="s">
        <v>572</v>
      </c>
      <c r="C354" s="15">
        <v>1936</v>
      </c>
      <c r="D354" s="15">
        <f t="shared" si="22"/>
        <v>83</v>
      </c>
      <c r="E354" s="60">
        <f t="shared" si="23"/>
        <v>1000000</v>
      </c>
      <c r="F354" s="11" t="s">
        <v>573</v>
      </c>
      <c r="G354" s="15">
        <v>2018</v>
      </c>
      <c r="H354" s="61" t="s">
        <v>10975</v>
      </c>
      <c r="I354" s="11"/>
      <c r="J354" s="193"/>
      <c r="K354" s="226"/>
    </row>
    <row r="355" spans="1:94" ht="33.75" customHeight="1" x14ac:dyDescent="0.3">
      <c r="A355" s="15">
        <v>135</v>
      </c>
      <c r="B355" s="22" t="s">
        <v>574</v>
      </c>
      <c r="C355" s="15">
        <v>1938</v>
      </c>
      <c r="D355" s="15">
        <f t="shared" si="22"/>
        <v>81</v>
      </c>
      <c r="E355" s="60">
        <f t="shared" si="23"/>
        <v>1000000</v>
      </c>
      <c r="F355" s="11" t="s">
        <v>575</v>
      </c>
      <c r="G355" s="15">
        <v>2017</v>
      </c>
      <c r="H355" s="61" t="s">
        <v>10976</v>
      </c>
      <c r="I355" s="72"/>
      <c r="J355" s="193"/>
      <c r="K355" s="226"/>
    </row>
    <row r="356" spans="1:94" ht="23.25" customHeight="1" x14ac:dyDescent="0.3">
      <c r="A356" s="15">
        <v>136</v>
      </c>
      <c r="B356" s="22" t="s">
        <v>576</v>
      </c>
      <c r="C356" s="15">
        <v>1933</v>
      </c>
      <c r="D356" s="15">
        <f t="shared" si="22"/>
        <v>86</v>
      </c>
      <c r="E356" s="60">
        <f t="shared" si="23"/>
        <v>1000000</v>
      </c>
      <c r="F356" s="11" t="s">
        <v>577</v>
      </c>
      <c r="G356" s="15">
        <v>2017</v>
      </c>
      <c r="H356" s="61" t="s">
        <v>10977</v>
      </c>
      <c r="I356" s="11"/>
      <c r="J356" s="193"/>
      <c r="K356" s="226"/>
    </row>
    <row r="357" spans="1:94" ht="23.25" customHeight="1" x14ac:dyDescent="0.3">
      <c r="A357" s="15">
        <v>137</v>
      </c>
      <c r="B357" s="22" t="s">
        <v>579</v>
      </c>
      <c r="C357" s="15">
        <v>1939</v>
      </c>
      <c r="D357" s="15">
        <f t="shared" si="22"/>
        <v>80</v>
      </c>
      <c r="E357" s="60">
        <f t="shared" si="23"/>
        <v>1000000</v>
      </c>
      <c r="F357" s="11" t="s">
        <v>573</v>
      </c>
      <c r="G357" s="15">
        <v>2018</v>
      </c>
      <c r="H357" s="61" t="s">
        <v>10978</v>
      </c>
      <c r="I357" s="11"/>
      <c r="J357" s="193"/>
      <c r="K357" s="226"/>
    </row>
    <row r="358" spans="1:94" ht="23.25" customHeight="1" x14ac:dyDescent="0.3">
      <c r="A358" s="15">
        <v>138</v>
      </c>
      <c r="B358" s="22" t="s">
        <v>580</v>
      </c>
      <c r="C358" s="15">
        <v>1932</v>
      </c>
      <c r="D358" s="15">
        <f t="shared" si="22"/>
        <v>87</v>
      </c>
      <c r="E358" s="60">
        <f t="shared" si="23"/>
        <v>1000000</v>
      </c>
      <c r="F358" s="11" t="s">
        <v>581</v>
      </c>
      <c r="G358" s="15">
        <v>2018</v>
      </c>
      <c r="H358" s="61" t="s">
        <v>10979</v>
      </c>
      <c r="I358" s="11"/>
      <c r="J358" s="193"/>
      <c r="K358" s="226"/>
    </row>
    <row r="359" spans="1:94" ht="23.25" customHeight="1" x14ac:dyDescent="0.3">
      <c r="A359" s="15">
        <v>139</v>
      </c>
      <c r="B359" s="22" t="s">
        <v>582</v>
      </c>
      <c r="C359" s="15">
        <v>1933</v>
      </c>
      <c r="D359" s="15">
        <f t="shared" si="22"/>
        <v>86</v>
      </c>
      <c r="E359" s="60">
        <f t="shared" si="23"/>
        <v>1000000</v>
      </c>
      <c r="F359" s="11" t="s">
        <v>577</v>
      </c>
      <c r="G359" s="15">
        <v>2018</v>
      </c>
      <c r="H359" s="61" t="s">
        <v>10980</v>
      </c>
      <c r="I359" s="11"/>
      <c r="J359" s="193"/>
      <c r="K359" s="226"/>
    </row>
    <row r="360" spans="1:94" ht="23.25" customHeight="1" x14ac:dyDescent="0.3">
      <c r="A360" s="15">
        <v>140</v>
      </c>
      <c r="B360" s="22" t="s">
        <v>583</v>
      </c>
      <c r="C360" s="15">
        <v>1939</v>
      </c>
      <c r="D360" s="15">
        <f t="shared" si="22"/>
        <v>80</v>
      </c>
      <c r="E360" s="60">
        <f t="shared" si="23"/>
        <v>1000000</v>
      </c>
      <c r="F360" s="11" t="s">
        <v>573</v>
      </c>
      <c r="G360" s="15">
        <v>2018</v>
      </c>
      <c r="H360" s="61" t="s">
        <v>10981</v>
      </c>
      <c r="I360" s="11" t="s">
        <v>584</v>
      </c>
      <c r="J360" s="193"/>
      <c r="K360" s="226"/>
    </row>
    <row r="361" spans="1:94" ht="23.25" customHeight="1" x14ac:dyDescent="0.3">
      <c r="A361" s="15">
        <v>141</v>
      </c>
      <c r="B361" s="22" t="s">
        <v>585</v>
      </c>
      <c r="C361" s="7">
        <v>1921</v>
      </c>
      <c r="D361" s="15">
        <f t="shared" si="22"/>
        <v>98</v>
      </c>
      <c r="E361" s="60">
        <f t="shared" si="23"/>
        <v>1500000</v>
      </c>
      <c r="F361" s="2" t="s">
        <v>586</v>
      </c>
      <c r="G361" s="7">
        <v>2015</v>
      </c>
      <c r="H361" s="61" t="s">
        <v>10982</v>
      </c>
      <c r="I361" s="11"/>
      <c r="J361" s="193"/>
      <c r="K361" s="226"/>
    </row>
    <row r="362" spans="1:94" ht="23.25" customHeight="1" x14ac:dyDescent="0.3">
      <c r="A362" s="15">
        <v>142</v>
      </c>
      <c r="B362" s="22" t="s">
        <v>587</v>
      </c>
      <c r="C362" s="7">
        <v>1926</v>
      </c>
      <c r="D362" s="15">
        <f t="shared" si="22"/>
        <v>93</v>
      </c>
      <c r="E362" s="60">
        <f t="shared" si="23"/>
        <v>1500000</v>
      </c>
      <c r="F362" s="2" t="s">
        <v>588</v>
      </c>
      <c r="G362" s="5">
        <v>2015</v>
      </c>
      <c r="H362" s="61" t="s">
        <v>10983</v>
      </c>
      <c r="I362" s="11"/>
      <c r="J362" s="205"/>
      <c r="K362" s="227"/>
    </row>
    <row r="363" spans="1:94" s="64" customFormat="1" ht="47.25" customHeight="1" x14ac:dyDescent="0.3">
      <c r="A363" s="15">
        <v>143</v>
      </c>
      <c r="B363" s="32" t="s">
        <v>589</v>
      </c>
      <c r="C363" s="7">
        <v>1932</v>
      </c>
      <c r="D363" s="15">
        <f t="shared" si="22"/>
        <v>87</v>
      </c>
      <c r="E363" s="60">
        <f t="shared" si="23"/>
        <v>1000000</v>
      </c>
      <c r="F363" s="2" t="s">
        <v>590</v>
      </c>
      <c r="G363" s="7">
        <v>2018</v>
      </c>
      <c r="H363" s="61" t="s">
        <v>10968</v>
      </c>
      <c r="I363" s="47" t="s">
        <v>10986</v>
      </c>
      <c r="J363" s="193"/>
      <c r="K363" s="226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/>
      <c r="CM363" s="37"/>
      <c r="CN363" s="37"/>
      <c r="CO363" s="37"/>
      <c r="CP363" s="37"/>
    </row>
    <row r="364" spans="1:94" s="162" customFormat="1" x14ac:dyDescent="0.3">
      <c r="A364" s="157">
        <v>5</v>
      </c>
      <c r="B364" s="168" t="s">
        <v>591</v>
      </c>
      <c r="C364" s="169"/>
      <c r="D364" s="170"/>
      <c r="E364" s="157">
        <v>0</v>
      </c>
      <c r="F364" s="171"/>
      <c r="G364" s="169"/>
      <c r="H364" s="172"/>
      <c r="I364" s="168"/>
      <c r="J364" s="193"/>
      <c r="K364" s="226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  <c r="AZ364" s="199"/>
      <c r="BA364" s="199"/>
      <c r="BB364" s="199"/>
      <c r="BC364" s="199"/>
      <c r="BD364" s="199"/>
      <c r="BE364" s="199"/>
      <c r="BF364" s="199"/>
      <c r="BG364" s="199"/>
      <c r="BH364" s="199"/>
      <c r="BI364" s="199"/>
      <c r="BJ364" s="199"/>
      <c r="BK364" s="199"/>
      <c r="BL364" s="199"/>
      <c r="BM364" s="199"/>
      <c r="BN364" s="199"/>
      <c r="BO364" s="199"/>
      <c r="BP364" s="199"/>
      <c r="BQ364" s="199"/>
      <c r="BR364" s="199"/>
      <c r="BS364" s="199"/>
      <c r="BT364" s="199"/>
      <c r="BU364" s="199"/>
      <c r="BV364" s="199"/>
      <c r="BW364" s="199"/>
      <c r="BX364" s="199"/>
      <c r="BY364" s="199"/>
      <c r="BZ364" s="199"/>
      <c r="CA364" s="199"/>
      <c r="CB364" s="199"/>
      <c r="CC364" s="199"/>
      <c r="CD364" s="199"/>
      <c r="CE364" s="199"/>
      <c r="CF364" s="199"/>
      <c r="CG364" s="199"/>
      <c r="CH364" s="199"/>
      <c r="CI364" s="199"/>
      <c r="CJ364" s="199"/>
      <c r="CK364" s="199"/>
      <c r="CL364" s="199"/>
      <c r="CM364" s="199"/>
      <c r="CN364" s="199"/>
      <c r="CO364" s="199"/>
      <c r="CP364" s="199"/>
    </row>
    <row r="365" spans="1:94" ht="19.5" customHeight="1" x14ac:dyDescent="0.3">
      <c r="A365" s="15">
        <v>1</v>
      </c>
      <c r="B365" s="16" t="s">
        <v>592</v>
      </c>
      <c r="C365" s="17">
        <v>1927</v>
      </c>
      <c r="D365" s="17">
        <f t="shared" ref="D365:D396" si="24">-C365+2019</f>
        <v>92</v>
      </c>
      <c r="E365" s="60">
        <f t="shared" ref="E365:E396" si="25">IF(D365&gt;=100,2000000,IF(D365&gt;=90,1500000,IF(D365&gt;=80,1000000,"0")))</f>
        <v>1500000</v>
      </c>
      <c r="F365" s="18" t="s">
        <v>593</v>
      </c>
      <c r="G365" s="17">
        <v>2016</v>
      </c>
      <c r="H365" s="19" t="s">
        <v>594</v>
      </c>
      <c r="I365" s="18"/>
      <c r="J365" s="193"/>
      <c r="K365" s="226"/>
    </row>
    <row r="366" spans="1:94" ht="19.5" customHeight="1" x14ac:dyDescent="0.3">
      <c r="A366" s="15">
        <v>2</v>
      </c>
      <c r="B366" s="16" t="s">
        <v>595</v>
      </c>
      <c r="C366" s="17">
        <v>1929</v>
      </c>
      <c r="D366" s="17">
        <f t="shared" si="24"/>
        <v>90</v>
      </c>
      <c r="E366" s="60">
        <f t="shared" si="25"/>
        <v>1500000</v>
      </c>
      <c r="F366" s="18" t="s">
        <v>593</v>
      </c>
      <c r="G366" s="17">
        <v>2017</v>
      </c>
      <c r="H366" s="19" t="s">
        <v>594</v>
      </c>
      <c r="I366" s="18" t="s">
        <v>596</v>
      </c>
      <c r="J366" s="193"/>
      <c r="K366" s="226"/>
    </row>
    <row r="367" spans="1:94" ht="37.5" x14ac:dyDescent="0.3">
      <c r="A367" s="15">
        <v>3</v>
      </c>
      <c r="B367" s="16" t="s">
        <v>597</v>
      </c>
      <c r="C367" s="17">
        <v>1922</v>
      </c>
      <c r="D367" s="17">
        <f t="shared" si="24"/>
        <v>97</v>
      </c>
      <c r="E367" s="60">
        <f t="shared" si="25"/>
        <v>1500000</v>
      </c>
      <c r="F367" s="18" t="s">
        <v>598</v>
      </c>
      <c r="G367" s="17">
        <v>2018</v>
      </c>
      <c r="H367" s="19" t="s">
        <v>599</v>
      </c>
      <c r="I367" s="18"/>
      <c r="J367" s="193"/>
      <c r="K367" s="226"/>
    </row>
    <row r="368" spans="1:94" ht="37.5" x14ac:dyDescent="0.3">
      <c r="A368" s="15">
        <v>4</v>
      </c>
      <c r="B368" s="16" t="s">
        <v>600</v>
      </c>
      <c r="C368" s="17">
        <v>1923</v>
      </c>
      <c r="D368" s="17">
        <f t="shared" si="24"/>
        <v>96</v>
      </c>
      <c r="E368" s="60">
        <f t="shared" si="25"/>
        <v>1500000</v>
      </c>
      <c r="F368" s="18" t="s">
        <v>598</v>
      </c>
      <c r="G368" s="17">
        <v>2018</v>
      </c>
      <c r="H368" s="19" t="s">
        <v>601</v>
      </c>
      <c r="I368" s="18"/>
      <c r="J368" s="193"/>
      <c r="K368" s="226"/>
    </row>
    <row r="369" spans="1:11" ht="37.5" x14ac:dyDescent="0.3">
      <c r="A369" s="15">
        <v>5</v>
      </c>
      <c r="B369" s="16" t="s">
        <v>602</v>
      </c>
      <c r="C369" s="17">
        <v>1927</v>
      </c>
      <c r="D369" s="17">
        <f t="shared" si="24"/>
        <v>92</v>
      </c>
      <c r="E369" s="60">
        <f t="shared" si="25"/>
        <v>1500000</v>
      </c>
      <c r="F369" s="18" t="s">
        <v>598</v>
      </c>
      <c r="G369" s="86">
        <v>2018</v>
      </c>
      <c r="H369" s="19" t="s">
        <v>603</v>
      </c>
      <c r="I369" s="18" t="s">
        <v>604</v>
      </c>
      <c r="J369" s="193"/>
      <c r="K369" s="226"/>
    </row>
    <row r="370" spans="1:11" ht="37.5" x14ac:dyDescent="0.3">
      <c r="A370" s="15">
        <v>6</v>
      </c>
      <c r="B370" s="16" t="s">
        <v>605</v>
      </c>
      <c r="C370" s="17">
        <v>1928</v>
      </c>
      <c r="D370" s="17">
        <f t="shared" si="24"/>
        <v>91</v>
      </c>
      <c r="E370" s="60">
        <f t="shared" si="25"/>
        <v>1500000</v>
      </c>
      <c r="F370" s="18" t="s">
        <v>598</v>
      </c>
      <c r="G370" s="17">
        <v>2018</v>
      </c>
      <c r="H370" s="19" t="s">
        <v>606</v>
      </c>
      <c r="I370" s="18" t="s">
        <v>607</v>
      </c>
      <c r="J370" s="193"/>
      <c r="K370" s="226"/>
    </row>
    <row r="371" spans="1:11" ht="37.5" x14ac:dyDescent="0.3">
      <c r="A371" s="15">
        <v>7</v>
      </c>
      <c r="B371" s="16" t="s">
        <v>608</v>
      </c>
      <c r="C371" s="17">
        <v>1928</v>
      </c>
      <c r="D371" s="17">
        <f t="shared" si="24"/>
        <v>91</v>
      </c>
      <c r="E371" s="60">
        <f t="shared" si="25"/>
        <v>1500000</v>
      </c>
      <c r="F371" s="18" t="s">
        <v>598</v>
      </c>
      <c r="G371" s="17">
        <v>2018</v>
      </c>
      <c r="H371" s="19" t="s">
        <v>606</v>
      </c>
      <c r="I371" s="18"/>
      <c r="J371" s="193"/>
      <c r="K371" s="226"/>
    </row>
    <row r="372" spans="1:11" ht="37.5" x14ac:dyDescent="0.3">
      <c r="A372" s="15">
        <v>8</v>
      </c>
      <c r="B372" s="16" t="s">
        <v>609</v>
      </c>
      <c r="C372" s="17">
        <v>1929</v>
      </c>
      <c r="D372" s="17">
        <f t="shared" si="24"/>
        <v>90</v>
      </c>
      <c r="E372" s="60">
        <f t="shared" si="25"/>
        <v>1500000</v>
      </c>
      <c r="F372" s="18" t="s">
        <v>598</v>
      </c>
      <c r="G372" s="17">
        <v>2018</v>
      </c>
      <c r="H372" s="19" t="s">
        <v>610</v>
      </c>
      <c r="I372" s="18"/>
      <c r="J372" s="193"/>
      <c r="K372" s="226"/>
    </row>
    <row r="373" spans="1:11" ht="37.5" x14ac:dyDescent="0.3">
      <c r="A373" s="15">
        <v>9</v>
      </c>
      <c r="B373" s="16" t="s">
        <v>611</v>
      </c>
      <c r="C373" s="17">
        <v>1932</v>
      </c>
      <c r="D373" s="17">
        <f t="shared" si="24"/>
        <v>87</v>
      </c>
      <c r="E373" s="60">
        <f t="shared" si="25"/>
        <v>1000000</v>
      </c>
      <c r="F373" s="18" t="s">
        <v>598</v>
      </c>
      <c r="G373" s="17">
        <v>2018</v>
      </c>
      <c r="H373" s="19" t="s">
        <v>612</v>
      </c>
      <c r="I373" s="18" t="s">
        <v>613</v>
      </c>
      <c r="J373" s="193"/>
      <c r="K373" s="226"/>
    </row>
    <row r="374" spans="1:11" x14ac:dyDescent="0.3">
      <c r="A374" s="15">
        <v>10</v>
      </c>
      <c r="B374" s="16" t="s">
        <v>614</v>
      </c>
      <c r="C374" s="17">
        <v>1935</v>
      </c>
      <c r="D374" s="17">
        <f t="shared" si="24"/>
        <v>84</v>
      </c>
      <c r="E374" s="60">
        <f t="shared" si="25"/>
        <v>1000000</v>
      </c>
      <c r="F374" s="18" t="s">
        <v>615</v>
      </c>
      <c r="G374" s="17">
        <v>2018</v>
      </c>
      <c r="H374" s="19" t="s">
        <v>616</v>
      </c>
      <c r="I374" s="18"/>
      <c r="J374" s="193"/>
      <c r="K374" s="226"/>
    </row>
    <row r="375" spans="1:11" ht="37.5" x14ac:dyDescent="0.3">
      <c r="A375" s="15">
        <v>11</v>
      </c>
      <c r="B375" s="16" t="s">
        <v>617</v>
      </c>
      <c r="C375" s="17">
        <v>1936</v>
      </c>
      <c r="D375" s="17">
        <f t="shared" si="24"/>
        <v>83</v>
      </c>
      <c r="E375" s="60">
        <f t="shared" si="25"/>
        <v>1000000</v>
      </c>
      <c r="F375" s="18" t="s">
        <v>598</v>
      </c>
      <c r="G375" s="17">
        <v>2018</v>
      </c>
      <c r="H375" s="19" t="s">
        <v>618</v>
      </c>
      <c r="I375" s="18"/>
      <c r="J375" s="193"/>
      <c r="K375" s="226"/>
    </row>
    <row r="376" spans="1:11" x14ac:dyDescent="0.3">
      <c r="A376" s="15">
        <v>12</v>
      </c>
      <c r="B376" s="16" t="s">
        <v>619</v>
      </c>
      <c r="C376" s="17">
        <v>1936</v>
      </c>
      <c r="D376" s="17">
        <f t="shared" si="24"/>
        <v>83</v>
      </c>
      <c r="E376" s="60">
        <f t="shared" si="25"/>
        <v>1000000</v>
      </c>
      <c r="F376" s="18" t="s">
        <v>620</v>
      </c>
      <c r="G376" s="86">
        <v>2018</v>
      </c>
      <c r="H376" s="19" t="s">
        <v>618</v>
      </c>
      <c r="I376" s="18"/>
      <c r="J376" s="193"/>
      <c r="K376" s="226"/>
    </row>
    <row r="377" spans="1:11" x14ac:dyDescent="0.3">
      <c r="A377" s="15">
        <v>13</v>
      </c>
      <c r="B377" s="16" t="s">
        <v>621</v>
      </c>
      <c r="C377" s="17">
        <v>1936</v>
      </c>
      <c r="D377" s="17">
        <f t="shared" si="24"/>
        <v>83</v>
      </c>
      <c r="E377" s="60">
        <f t="shared" si="25"/>
        <v>1000000</v>
      </c>
      <c r="F377" s="18" t="s">
        <v>620</v>
      </c>
      <c r="G377" s="17">
        <v>2018</v>
      </c>
      <c r="H377" s="19" t="s">
        <v>622</v>
      </c>
      <c r="I377" s="18"/>
      <c r="J377" s="193"/>
      <c r="K377" s="226"/>
    </row>
    <row r="378" spans="1:11" ht="37.5" x14ac:dyDescent="0.3">
      <c r="A378" s="15">
        <v>14</v>
      </c>
      <c r="B378" s="16" t="s">
        <v>623</v>
      </c>
      <c r="C378" s="17">
        <v>1937</v>
      </c>
      <c r="D378" s="17">
        <f t="shared" si="24"/>
        <v>82</v>
      </c>
      <c r="E378" s="60">
        <f t="shared" si="25"/>
        <v>1000000</v>
      </c>
      <c r="F378" s="18" t="s">
        <v>598</v>
      </c>
      <c r="G378" s="17">
        <v>2018</v>
      </c>
      <c r="H378" s="19" t="s">
        <v>622</v>
      </c>
      <c r="I378" s="18" t="s">
        <v>624</v>
      </c>
      <c r="J378" s="193"/>
      <c r="K378" s="226"/>
    </row>
    <row r="379" spans="1:11" ht="37.5" x14ac:dyDescent="0.3">
      <c r="A379" s="15">
        <v>15</v>
      </c>
      <c r="B379" s="16" t="s">
        <v>625</v>
      </c>
      <c r="C379" s="17">
        <v>1938</v>
      </c>
      <c r="D379" s="17">
        <f t="shared" si="24"/>
        <v>81</v>
      </c>
      <c r="E379" s="60">
        <f t="shared" si="25"/>
        <v>1000000</v>
      </c>
      <c r="F379" s="18" t="s">
        <v>598</v>
      </c>
      <c r="G379" s="17">
        <v>2018</v>
      </c>
      <c r="H379" s="19" t="s">
        <v>616</v>
      </c>
      <c r="I379" s="18"/>
      <c r="J379" s="193"/>
      <c r="K379" s="226"/>
    </row>
    <row r="380" spans="1:11" ht="37.5" x14ac:dyDescent="0.3">
      <c r="A380" s="15">
        <v>16</v>
      </c>
      <c r="B380" s="16" t="s">
        <v>626</v>
      </c>
      <c r="C380" s="17">
        <v>1938</v>
      </c>
      <c r="D380" s="17">
        <f t="shared" si="24"/>
        <v>81</v>
      </c>
      <c r="E380" s="60">
        <f t="shared" si="25"/>
        <v>1000000</v>
      </c>
      <c r="F380" s="18" t="s">
        <v>598</v>
      </c>
      <c r="G380" s="17">
        <v>2018</v>
      </c>
      <c r="H380" s="19" t="s">
        <v>627</v>
      </c>
      <c r="I380" s="18" t="s">
        <v>628</v>
      </c>
      <c r="J380" s="193"/>
      <c r="K380" s="226"/>
    </row>
    <row r="381" spans="1:11" ht="37.5" x14ac:dyDescent="0.3">
      <c r="A381" s="15">
        <v>17</v>
      </c>
      <c r="B381" s="16" t="s">
        <v>629</v>
      </c>
      <c r="C381" s="17">
        <v>1938</v>
      </c>
      <c r="D381" s="17">
        <f t="shared" si="24"/>
        <v>81</v>
      </c>
      <c r="E381" s="60">
        <f t="shared" si="25"/>
        <v>1000000</v>
      </c>
      <c r="F381" s="18" t="s">
        <v>598</v>
      </c>
      <c r="G381" s="17">
        <v>2018</v>
      </c>
      <c r="H381" s="21"/>
      <c r="I381" s="18" t="s">
        <v>630</v>
      </c>
      <c r="J381" s="193"/>
      <c r="K381" s="226"/>
    </row>
    <row r="382" spans="1:11" ht="37.5" x14ac:dyDescent="0.3">
      <c r="A382" s="15">
        <v>18</v>
      </c>
      <c r="B382" s="16" t="s">
        <v>631</v>
      </c>
      <c r="C382" s="17">
        <v>1939</v>
      </c>
      <c r="D382" s="17">
        <f t="shared" si="24"/>
        <v>80</v>
      </c>
      <c r="E382" s="60">
        <f t="shared" si="25"/>
        <v>1000000</v>
      </c>
      <c r="F382" s="18" t="s">
        <v>598</v>
      </c>
      <c r="G382" s="17">
        <v>2018</v>
      </c>
      <c r="H382" s="19" t="s">
        <v>612</v>
      </c>
      <c r="I382" s="18"/>
      <c r="J382" s="193"/>
      <c r="K382" s="226"/>
    </row>
    <row r="383" spans="1:11" x14ac:dyDescent="0.3">
      <c r="A383" s="15">
        <v>19</v>
      </c>
      <c r="B383" s="16" t="s">
        <v>632</v>
      </c>
      <c r="C383" s="17">
        <v>1939</v>
      </c>
      <c r="D383" s="17">
        <f t="shared" si="24"/>
        <v>80</v>
      </c>
      <c r="E383" s="60">
        <f t="shared" si="25"/>
        <v>1000000</v>
      </c>
      <c r="F383" s="18" t="s">
        <v>620</v>
      </c>
      <c r="G383" s="17">
        <v>2018</v>
      </c>
      <c r="H383" s="19" t="s">
        <v>633</v>
      </c>
      <c r="I383" s="18" t="s">
        <v>634</v>
      </c>
      <c r="J383" s="193"/>
      <c r="K383" s="226"/>
    </row>
    <row r="384" spans="1:11" x14ac:dyDescent="0.3">
      <c r="A384" s="15">
        <v>20</v>
      </c>
      <c r="B384" s="16" t="s">
        <v>635</v>
      </c>
      <c r="C384" s="17">
        <v>1928</v>
      </c>
      <c r="D384" s="17">
        <f t="shared" si="24"/>
        <v>91</v>
      </c>
      <c r="E384" s="60">
        <f t="shared" si="25"/>
        <v>1500000</v>
      </c>
      <c r="F384" s="18" t="s">
        <v>620</v>
      </c>
      <c r="G384" s="17">
        <v>2018</v>
      </c>
      <c r="H384" s="19" t="s">
        <v>636</v>
      </c>
      <c r="I384" s="18"/>
      <c r="J384" s="193"/>
      <c r="K384" s="226"/>
    </row>
    <row r="385" spans="1:11" x14ac:dyDescent="0.3">
      <c r="A385" s="15">
        <v>21</v>
      </c>
      <c r="B385" s="16" t="s">
        <v>637</v>
      </c>
      <c r="C385" s="17">
        <v>1934</v>
      </c>
      <c r="D385" s="17">
        <f t="shared" si="24"/>
        <v>85</v>
      </c>
      <c r="E385" s="60">
        <f t="shared" si="25"/>
        <v>1000000</v>
      </c>
      <c r="F385" s="18" t="s">
        <v>638</v>
      </c>
      <c r="G385" s="17">
        <v>2018</v>
      </c>
      <c r="H385" s="19" t="s">
        <v>639</v>
      </c>
      <c r="I385" s="18" t="s">
        <v>640</v>
      </c>
      <c r="J385" s="193"/>
      <c r="K385" s="226"/>
    </row>
    <row r="386" spans="1:11" x14ac:dyDescent="0.3">
      <c r="A386" s="15">
        <v>22</v>
      </c>
      <c r="B386" s="22" t="s">
        <v>641</v>
      </c>
      <c r="C386" s="15">
        <v>1939</v>
      </c>
      <c r="D386" s="17">
        <f t="shared" si="24"/>
        <v>80</v>
      </c>
      <c r="E386" s="60">
        <f t="shared" si="25"/>
        <v>1000000</v>
      </c>
      <c r="F386" s="11" t="s">
        <v>642</v>
      </c>
      <c r="G386" s="6">
        <v>2018</v>
      </c>
      <c r="H386" s="23" t="s">
        <v>643</v>
      </c>
      <c r="I386" s="11" t="s">
        <v>644</v>
      </c>
      <c r="J386" s="193"/>
      <c r="K386" s="226"/>
    </row>
    <row r="387" spans="1:11" x14ac:dyDescent="0.3">
      <c r="A387" s="15">
        <v>23</v>
      </c>
      <c r="B387" s="22" t="s">
        <v>645</v>
      </c>
      <c r="C387" s="15">
        <v>1932</v>
      </c>
      <c r="D387" s="17">
        <f t="shared" si="24"/>
        <v>87</v>
      </c>
      <c r="E387" s="60">
        <f t="shared" si="25"/>
        <v>1000000</v>
      </c>
      <c r="F387" s="11" t="s">
        <v>642</v>
      </c>
      <c r="G387" s="6">
        <v>2018</v>
      </c>
      <c r="H387" s="50"/>
      <c r="I387" s="11" t="s">
        <v>646</v>
      </c>
      <c r="J387" s="193"/>
      <c r="K387" s="226"/>
    </row>
    <row r="388" spans="1:11" x14ac:dyDescent="0.3">
      <c r="A388" s="15">
        <v>24</v>
      </c>
      <c r="B388" s="22" t="s">
        <v>647</v>
      </c>
      <c r="C388" s="15">
        <v>1939</v>
      </c>
      <c r="D388" s="17">
        <f t="shared" si="24"/>
        <v>80</v>
      </c>
      <c r="E388" s="60">
        <f t="shared" si="25"/>
        <v>1000000</v>
      </c>
      <c r="F388" s="11" t="s">
        <v>648</v>
      </c>
      <c r="G388" s="6">
        <v>2018</v>
      </c>
      <c r="H388" s="23" t="s">
        <v>649</v>
      </c>
      <c r="I388" s="11" t="s">
        <v>650</v>
      </c>
      <c r="J388" s="193"/>
      <c r="K388" s="226"/>
    </row>
    <row r="389" spans="1:11" x14ac:dyDescent="0.3">
      <c r="A389" s="15">
        <v>25</v>
      </c>
      <c r="B389" s="22" t="s">
        <v>651</v>
      </c>
      <c r="C389" s="15">
        <v>1930</v>
      </c>
      <c r="D389" s="17">
        <f t="shared" si="24"/>
        <v>89</v>
      </c>
      <c r="E389" s="60">
        <f t="shared" si="25"/>
        <v>1000000</v>
      </c>
      <c r="F389" s="11" t="s">
        <v>652</v>
      </c>
      <c r="G389" s="6">
        <v>2018</v>
      </c>
      <c r="H389" s="23"/>
      <c r="I389" s="11"/>
      <c r="J389" s="193"/>
      <c r="K389" s="226"/>
    </row>
    <row r="390" spans="1:11" x14ac:dyDescent="0.3">
      <c r="A390" s="15">
        <v>26</v>
      </c>
      <c r="B390" s="22" t="s">
        <v>653</v>
      </c>
      <c r="C390" s="15">
        <v>1931</v>
      </c>
      <c r="D390" s="17">
        <f t="shared" si="24"/>
        <v>88</v>
      </c>
      <c r="E390" s="60">
        <f t="shared" si="25"/>
        <v>1000000</v>
      </c>
      <c r="F390" s="11" t="s">
        <v>652</v>
      </c>
      <c r="G390" s="6">
        <v>2018</v>
      </c>
      <c r="H390" s="23"/>
      <c r="I390" s="11"/>
      <c r="J390" s="193"/>
      <c r="K390" s="226"/>
    </row>
    <row r="391" spans="1:11" x14ac:dyDescent="0.3">
      <c r="A391" s="15">
        <v>27</v>
      </c>
      <c r="B391" s="22" t="s">
        <v>255</v>
      </c>
      <c r="C391" s="15">
        <v>1932</v>
      </c>
      <c r="D391" s="17">
        <f t="shared" si="24"/>
        <v>87</v>
      </c>
      <c r="E391" s="60">
        <f t="shared" si="25"/>
        <v>1000000</v>
      </c>
      <c r="F391" s="11" t="s">
        <v>652</v>
      </c>
      <c r="G391" s="6">
        <v>2018</v>
      </c>
      <c r="H391" s="23"/>
      <c r="I391" s="11"/>
      <c r="J391" s="193"/>
      <c r="K391" s="226"/>
    </row>
    <row r="392" spans="1:11" x14ac:dyDescent="0.3">
      <c r="A392" s="15">
        <v>28</v>
      </c>
      <c r="B392" s="22" t="s">
        <v>654</v>
      </c>
      <c r="C392" s="15">
        <v>1924</v>
      </c>
      <c r="D392" s="17">
        <f t="shared" si="24"/>
        <v>95</v>
      </c>
      <c r="E392" s="60">
        <f t="shared" si="25"/>
        <v>1500000</v>
      </c>
      <c r="F392" s="11" t="s">
        <v>652</v>
      </c>
      <c r="G392" s="6">
        <v>2018</v>
      </c>
      <c r="H392" s="23"/>
      <c r="I392" s="11"/>
      <c r="J392" s="193"/>
      <c r="K392" s="226"/>
    </row>
    <row r="393" spans="1:11" x14ac:dyDescent="0.3">
      <c r="A393" s="15">
        <v>29</v>
      </c>
      <c r="B393" s="16" t="s">
        <v>655</v>
      </c>
      <c r="C393" s="17">
        <v>1922</v>
      </c>
      <c r="D393" s="17">
        <f t="shared" si="24"/>
        <v>97</v>
      </c>
      <c r="E393" s="60">
        <f t="shared" si="25"/>
        <v>1500000</v>
      </c>
      <c r="F393" s="18" t="s">
        <v>656</v>
      </c>
      <c r="G393" s="17">
        <v>2015</v>
      </c>
      <c r="H393" s="19" t="s">
        <v>657</v>
      </c>
      <c r="I393" s="18"/>
      <c r="J393" s="193"/>
      <c r="K393" s="226"/>
    </row>
    <row r="394" spans="1:11" x14ac:dyDescent="0.3">
      <c r="A394" s="15">
        <v>30</v>
      </c>
      <c r="B394" s="16" t="s">
        <v>658</v>
      </c>
      <c r="C394" s="17">
        <v>1927</v>
      </c>
      <c r="D394" s="17">
        <f t="shared" si="24"/>
        <v>92</v>
      </c>
      <c r="E394" s="60">
        <f t="shared" si="25"/>
        <v>1500000</v>
      </c>
      <c r="F394" s="18" t="s">
        <v>656</v>
      </c>
      <c r="G394" s="17">
        <v>2017</v>
      </c>
      <c r="H394" s="19" t="s">
        <v>659</v>
      </c>
      <c r="I394" s="18"/>
      <c r="J394" s="193"/>
      <c r="K394" s="226"/>
    </row>
    <row r="395" spans="1:11" x14ac:dyDescent="0.3">
      <c r="A395" s="15">
        <v>31</v>
      </c>
      <c r="B395" s="16" t="s">
        <v>660</v>
      </c>
      <c r="C395" s="17">
        <v>1929</v>
      </c>
      <c r="D395" s="17">
        <f t="shared" si="24"/>
        <v>90</v>
      </c>
      <c r="E395" s="60">
        <f t="shared" si="25"/>
        <v>1500000</v>
      </c>
      <c r="F395" s="18" t="s">
        <v>656</v>
      </c>
      <c r="G395" s="17">
        <v>2017</v>
      </c>
      <c r="H395" s="19" t="s">
        <v>661</v>
      </c>
      <c r="I395" s="18"/>
      <c r="J395" s="193"/>
      <c r="K395" s="226"/>
    </row>
    <row r="396" spans="1:11" x14ac:dyDescent="0.3">
      <c r="A396" s="15">
        <v>32</v>
      </c>
      <c r="B396" s="16" t="s">
        <v>662</v>
      </c>
      <c r="C396" s="17">
        <v>1934</v>
      </c>
      <c r="D396" s="17">
        <f t="shared" si="24"/>
        <v>85</v>
      </c>
      <c r="E396" s="60">
        <f t="shared" si="25"/>
        <v>1000000</v>
      </c>
      <c r="F396" s="18" t="s">
        <v>663</v>
      </c>
      <c r="G396" s="17">
        <v>2017</v>
      </c>
      <c r="H396" s="19" t="s">
        <v>664</v>
      </c>
      <c r="I396" s="18"/>
      <c r="J396" s="193"/>
      <c r="K396" s="226"/>
    </row>
    <row r="397" spans="1:11" x14ac:dyDescent="0.3">
      <c r="A397" s="15">
        <v>33</v>
      </c>
      <c r="B397" s="16" t="s">
        <v>665</v>
      </c>
      <c r="C397" s="17">
        <v>1924</v>
      </c>
      <c r="D397" s="17">
        <f t="shared" ref="D397:D428" si="26">-C397+2019</f>
        <v>95</v>
      </c>
      <c r="E397" s="60">
        <f t="shared" ref="E397:E428" si="27">IF(D397&gt;=100,2000000,IF(D397&gt;=90,1500000,IF(D397&gt;=80,1000000,"0")))</f>
        <v>1500000</v>
      </c>
      <c r="F397" s="18" t="s">
        <v>663</v>
      </c>
      <c r="G397" s="17">
        <v>2014</v>
      </c>
      <c r="H397" s="19" t="s">
        <v>666</v>
      </c>
      <c r="I397" s="18"/>
      <c r="J397" s="193"/>
      <c r="K397" s="226"/>
    </row>
    <row r="398" spans="1:11" x14ac:dyDescent="0.3">
      <c r="A398" s="15">
        <v>34</v>
      </c>
      <c r="B398" s="16" t="s">
        <v>667</v>
      </c>
      <c r="C398" s="17">
        <v>1926</v>
      </c>
      <c r="D398" s="17">
        <f t="shared" si="26"/>
        <v>93</v>
      </c>
      <c r="E398" s="60">
        <f t="shared" si="27"/>
        <v>1500000</v>
      </c>
      <c r="F398" s="18" t="s">
        <v>663</v>
      </c>
      <c r="G398" s="17">
        <v>2015</v>
      </c>
      <c r="H398" s="19" t="s">
        <v>668</v>
      </c>
      <c r="I398" s="18"/>
      <c r="J398" s="193"/>
      <c r="K398" s="226"/>
    </row>
    <row r="399" spans="1:11" x14ac:dyDescent="0.3">
      <c r="A399" s="15">
        <v>35</v>
      </c>
      <c r="B399" s="16" t="s">
        <v>669</v>
      </c>
      <c r="C399" s="17">
        <v>1925</v>
      </c>
      <c r="D399" s="17">
        <f t="shared" si="26"/>
        <v>94</v>
      </c>
      <c r="E399" s="60">
        <f t="shared" si="27"/>
        <v>1500000</v>
      </c>
      <c r="F399" s="18" t="s">
        <v>663</v>
      </c>
      <c r="G399" s="17">
        <v>2014</v>
      </c>
      <c r="H399" s="19" t="s">
        <v>670</v>
      </c>
      <c r="I399" s="18"/>
      <c r="J399" s="193"/>
      <c r="K399" s="226"/>
    </row>
    <row r="400" spans="1:11" x14ac:dyDescent="0.3">
      <c r="A400" s="15">
        <v>36</v>
      </c>
      <c r="B400" s="16" t="s">
        <v>671</v>
      </c>
      <c r="C400" s="17">
        <v>1929</v>
      </c>
      <c r="D400" s="17">
        <f t="shared" si="26"/>
        <v>90</v>
      </c>
      <c r="E400" s="60">
        <f t="shared" si="27"/>
        <v>1500000</v>
      </c>
      <c r="F400" s="18" t="s">
        <v>663</v>
      </c>
      <c r="G400" s="17">
        <v>2017</v>
      </c>
      <c r="H400" s="19" t="s">
        <v>672</v>
      </c>
      <c r="I400" s="18"/>
      <c r="J400" s="193"/>
      <c r="K400" s="226"/>
    </row>
    <row r="401" spans="1:11" x14ac:dyDescent="0.3">
      <c r="A401" s="15">
        <v>37</v>
      </c>
      <c r="B401" s="16" t="s">
        <v>673</v>
      </c>
      <c r="C401" s="17">
        <v>1917</v>
      </c>
      <c r="D401" s="17">
        <f t="shared" si="26"/>
        <v>102</v>
      </c>
      <c r="E401" s="60">
        <f t="shared" si="27"/>
        <v>2000000</v>
      </c>
      <c r="F401" s="18" t="s">
        <v>674</v>
      </c>
      <c r="G401" s="17">
        <v>2014</v>
      </c>
      <c r="H401" s="19" t="s">
        <v>675</v>
      </c>
      <c r="I401" s="18" t="s">
        <v>676</v>
      </c>
      <c r="J401" s="193"/>
      <c r="K401" s="226"/>
    </row>
    <row r="402" spans="1:11" x14ac:dyDescent="0.3">
      <c r="A402" s="15">
        <v>38</v>
      </c>
      <c r="B402" s="16" t="s">
        <v>677</v>
      </c>
      <c r="C402" s="17">
        <v>1928</v>
      </c>
      <c r="D402" s="17">
        <f t="shared" si="26"/>
        <v>91</v>
      </c>
      <c r="E402" s="60">
        <f t="shared" si="27"/>
        <v>1500000</v>
      </c>
      <c r="F402" s="18" t="s">
        <v>678</v>
      </c>
      <c r="G402" s="17">
        <v>2017</v>
      </c>
      <c r="H402" s="19" t="s">
        <v>679</v>
      </c>
      <c r="I402" s="18" t="s">
        <v>680</v>
      </c>
      <c r="J402" s="193"/>
      <c r="K402" s="226"/>
    </row>
    <row r="403" spans="1:11" x14ac:dyDescent="0.3">
      <c r="A403" s="15">
        <v>39</v>
      </c>
      <c r="B403" s="16" t="s">
        <v>681</v>
      </c>
      <c r="C403" s="17">
        <v>1922</v>
      </c>
      <c r="D403" s="17">
        <f t="shared" si="26"/>
        <v>97</v>
      </c>
      <c r="E403" s="60">
        <f t="shared" si="27"/>
        <v>1500000</v>
      </c>
      <c r="F403" s="18" t="s">
        <v>674</v>
      </c>
      <c r="G403" s="17">
        <v>2015</v>
      </c>
      <c r="H403" s="19" t="s">
        <v>682</v>
      </c>
      <c r="I403" s="18"/>
      <c r="J403" s="193"/>
      <c r="K403" s="226"/>
    </row>
    <row r="404" spans="1:11" x14ac:dyDescent="0.3">
      <c r="A404" s="15">
        <v>40</v>
      </c>
      <c r="B404" s="16" t="s">
        <v>683</v>
      </c>
      <c r="C404" s="17">
        <v>1928</v>
      </c>
      <c r="D404" s="17">
        <f t="shared" si="26"/>
        <v>91</v>
      </c>
      <c r="E404" s="60">
        <f t="shared" si="27"/>
        <v>1500000</v>
      </c>
      <c r="F404" s="18" t="s">
        <v>678</v>
      </c>
      <c r="G404" s="17">
        <v>2017</v>
      </c>
      <c r="H404" s="19" t="s">
        <v>684</v>
      </c>
      <c r="I404" s="18"/>
      <c r="J404" s="193"/>
      <c r="K404" s="226"/>
    </row>
    <row r="405" spans="1:11" x14ac:dyDescent="0.3">
      <c r="A405" s="15">
        <v>41</v>
      </c>
      <c r="B405" s="16" t="s">
        <v>685</v>
      </c>
      <c r="C405" s="17">
        <v>1925</v>
      </c>
      <c r="D405" s="17">
        <f t="shared" si="26"/>
        <v>94</v>
      </c>
      <c r="E405" s="60">
        <f t="shared" si="27"/>
        <v>1500000</v>
      </c>
      <c r="F405" s="18" t="s">
        <v>674</v>
      </c>
      <c r="G405" s="17">
        <v>2014</v>
      </c>
      <c r="H405" s="19" t="s">
        <v>686</v>
      </c>
      <c r="I405" s="18" t="s">
        <v>687</v>
      </c>
      <c r="J405" s="193"/>
      <c r="K405" s="226"/>
    </row>
    <row r="406" spans="1:11" x14ac:dyDescent="0.3">
      <c r="A406" s="15">
        <v>42</v>
      </c>
      <c r="B406" s="16" t="s">
        <v>688</v>
      </c>
      <c r="C406" s="17">
        <v>1927</v>
      </c>
      <c r="D406" s="17">
        <f t="shared" si="26"/>
        <v>92</v>
      </c>
      <c r="E406" s="60">
        <f t="shared" si="27"/>
        <v>1500000</v>
      </c>
      <c r="F406" s="18" t="s">
        <v>642</v>
      </c>
      <c r="G406" s="17">
        <v>2016</v>
      </c>
      <c r="H406" s="19" t="s">
        <v>689</v>
      </c>
      <c r="I406" s="18" t="s">
        <v>690</v>
      </c>
      <c r="J406" s="193"/>
      <c r="K406" s="226"/>
    </row>
    <row r="407" spans="1:11" x14ac:dyDescent="0.3">
      <c r="A407" s="15">
        <v>43</v>
      </c>
      <c r="B407" s="16" t="s">
        <v>691</v>
      </c>
      <c r="C407" s="17">
        <v>1934</v>
      </c>
      <c r="D407" s="17">
        <f t="shared" si="26"/>
        <v>85</v>
      </c>
      <c r="E407" s="60">
        <f t="shared" si="27"/>
        <v>1000000</v>
      </c>
      <c r="F407" s="18" t="s">
        <v>678</v>
      </c>
      <c r="G407" s="17">
        <v>2017</v>
      </c>
      <c r="H407" s="21"/>
      <c r="I407" s="18"/>
      <c r="J407" s="193"/>
      <c r="K407" s="226"/>
    </row>
    <row r="408" spans="1:11" x14ac:dyDescent="0.3">
      <c r="A408" s="15">
        <v>44</v>
      </c>
      <c r="B408" s="16" t="s">
        <v>692</v>
      </c>
      <c r="C408" s="17">
        <v>1916</v>
      </c>
      <c r="D408" s="17">
        <f t="shared" si="26"/>
        <v>103</v>
      </c>
      <c r="E408" s="60">
        <f t="shared" si="27"/>
        <v>2000000</v>
      </c>
      <c r="F408" s="18" t="s">
        <v>674</v>
      </c>
      <c r="G408" s="17">
        <v>2014</v>
      </c>
      <c r="H408" s="19" t="s">
        <v>693</v>
      </c>
      <c r="I408" s="18" t="s">
        <v>694</v>
      </c>
      <c r="J408" s="193"/>
      <c r="K408" s="226"/>
    </row>
    <row r="409" spans="1:11" x14ac:dyDescent="0.3">
      <c r="A409" s="15">
        <v>45</v>
      </c>
      <c r="B409" s="16" t="s">
        <v>695</v>
      </c>
      <c r="C409" s="17">
        <v>1925</v>
      </c>
      <c r="D409" s="17">
        <f t="shared" si="26"/>
        <v>94</v>
      </c>
      <c r="E409" s="60">
        <f t="shared" si="27"/>
        <v>1500000</v>
      </c>
      <c r="F409" s="18" t="s">
        <v>674</v>
      </c>
      <c r="G409" s="17">
        <v>2014</v>
      </c>
      <c r="H409" s="19" t="s">
        <v>696</v>
      </c>
      <c r="I409" s="18" t="s">
        <v>697</v>
      </c>
      <c r="J409" s="193"/>
      <c r="K409" s="226"/>
    </row>
    <row r="410" spans="1:11" x14ac:dyDescent="0.3">
      <c r="A410" s="15">
        <v>46</v>
      </c>
      <c r="B410" s="16" t="s">
        <v>698</v>
      </c>
      <c r="C410" s="17">
        <v>1923</v>
      </c>
      <c r="D410" s="17">
        <f t="shared" si="26"/>
        <v>96</v>
      </c>
      <c r="E410" s="60">
        <f t="shared" si="27"/>
        <v>1500000</v>
      </c>
      <c r="F410" s="18" t="s">
        <v>699</v>
      </c>
      <c r="G410" s="17">
        <v>2014</v>
      </c>
      <c r="H410" s="19" t="s">
        <v>700</v>
      </c>
      <c r="I410" s="18"/>
      <c r="J410" s="193"/>
      <c r="K410" s="226"/>
    </row>
    <row r="411" spans="1:11" x14ac:dyDescent="0.3">
      <c r="A411" s="15">
        <v>47</v>
      </c>
      <c r="B411" s="22" t="s">
        <v>701</v>
      </c>
      <c r="C411" s="15">
        <v>1925</v>
      </c>
      <c r="D411" s="17">
        <f t="shared" si="26"/>
        <v>94</v>
      </c>
      <c r="E411" s="60">
        <f t="shared" si="27"/>
        <v>1500000</v>
      </c>
      <c r="F411" s="11" t="s">
        <v>642</v>
      </c>
      <c r="G411" s="6">
        <v>2014</v>
      </c>
      <c r="H411" s="23" t="s">
        <v>702</v>
      </c>
      <c r="I411" s="11"/>
      <c r="J411" s="193"/>
      <c r="K411" s="226"/>
    </row>
    <row r="412" spans="1:11" x14ac:dyDescent="0.3">
      <c r="A412" s="15">
        <v>48</v>
      </c>
      <c r="B412" s="22" t="s">
        <v>703</v>
      </c>
      <c r="C412" s="15">
        <v>1939</v>
      </c>
      <c r="D412" s="17">
        <f t="shared" si="26"/>
        <v>80</v>
      </c>
      <c r="E412" s="60">
        <f t="shared" si="27"/>
        <v>1000000</v>
      </c>
      <c r="F412" s="11" t="s">
        <v>704</v>
      </c>
      <c r="G412" s="6">
        <v>2018</v>
      </c>
      <c r="H412" s="50"/>
      <c r="I412" s="11"/>
      <c r="J412" s="193"/>
      <c r="K412" s="226"/>
    </row>
    <row r="413" spans="1:11" x14ac:dyDescent="0.3">
      <c r="A413" s="15">
        <v>49</v>
      </c>
      <c r="B413" s="22" t="s">
        <v>705</v>
      </c>
      <c r="C413" s="15">
        <v>1923</v>
      </c>
      <c r="D413" s="17">
        <f t="shared" si="26"/>
        <v>96</v>
      </c>
      <c r="E413" s="60">
        <f t="shared" si="27"/>
        <v>1500000</v>
      </c>
      <c r="F413" s="11" t="s">
        <v>706</v>
      </c>
      <c r="G413" s="6">
        <v>2018</v>
      </c>
      <c r="H413" s="50"/>
      <c r="I413" s="11" t="s">
        <v>707</v>
      </c>
      <c r="J413" s="193"/>
      <c r="K413" s="226"/>
    </row>
    <row r="414" spans="1:11" x14ac:dyDescent="0.3">
      <c r="A414" s="15">
        <v>50</v>
      </c>
      <c r="B414" s="16" t="s">
        <v>708</v>
      </c>
      <c r="C414" s="17">
        <v>1921</v>
      </c>
      <c r="D414" s="17">
        <f t="shared" si="26"/>
        <v>98</v>
      </c>
      <c r="E414" s="60">
        <f t="shared" si="27"/>
        <v>1500000</v>
      </c>
      <c r="F414" s="18" t="s">
        <v>709</v>
      </c>
      <c r="G414" s="17">
        <v>2016</v>
      </c>
      <c r="H414" s="21"/>
      <c r="I414" s="18"/>
      <c r="J414" s="193"/>
      <c r="K414" s="226"/>
    </row>
    <row r="415" spans="1:11" x14ac:dyDescent="0.3">
      <c r="A415" s="15">
        <v>51</v>
      </c>
      <c r="B415" s="16" t="s">
        <v>710</v>
      </c>
      <c r="C415" s="17">
        <v>1923</v>
      </c>
      <c r="D415" s="17">
        <f t="shared" si="26"/>
        <v>96</v>
      </c>
      <c r="E415" s="60">
        <f t="shared" si="27"/>
        <v>1500000</v>
      </c>
      <c r="F415" s="18" t="s">
        <v>711</v>
      </c>
      <c r="G415" s="17">
        <v>2017</v>
      </c>
      <c r="H415" s="21"/>
      <c r="I415" s="18"/>
      <c r="J415" s="193"/>
      <c r="K415" s="226"/>
    </row>
    <row r="416" spans="1:11" x14ac:dyDescent="0.3">
      <c r="A416" s="15">
        <v>52</v>
      </c>
      <c r="B416" s="16" t="s">
        <v>712</v>
      </c>
      <c r="C416" s="17">
        <v>1924</v>
      </c>
      <c r="D416" s="17">
        <f t="shared" si="26"/>
        <v>95</v>
      </c>
      <c r="E416" s="60">
        <f t="shared" si="27"/>
        <v>1500000</v>
      </c>
      <c r="F416" s="18" t="s">
        <v>713</v>
      </c>
      <c r="G416" s="17">
        <v>2017</v>
      </c>
      <c r="H416" s="21"/>
      <c r="I416" s="18"/>
      <c r="J416" s="193"/>
      <c r="K416" s="226"/>
    </row>
    <row r="417" spans="1:11" x14ac:dyDescent="0.3">
      <c r="A417" s="15">
        <v>53</v>
      </c>
      <c r="B417" s="16" t="s">
        <v>714</v>
      </c>
      <c r="C417" s="17">
        <v>1923</v>
      </c>
      <c r="D417" s="17">
        <f t="shared" si="26"/>
        <v>96</v>
      </c>
      <c r="E417" s="60">
        <f t="shared" si="27"/>
        <v>1500000</v>
      </c>
      <c r="F417" s="18" t="s">
        <v>713</v>
      </c>
      <c r="G417" s="17">
        <v>2016</v>
      </c>
      <c r="H417" s="21"/>
      <c r="I417" s="18"/>
      <c r="J417" s="193"/>
      <c r="K417" s="226"/>
    </row>
    <row r="418" spans="1:11" x14ac:dyDescent="0.3">
      <c r="A418" s="15">
        <v>54</v>
      </c>
      <c r="B418" s="16" t="s">
        <v>715</v>
      </c>
      <c r="C418" s="17">
        <v>1925</v>
      </c>
      <c r="D418" s="17">
        <f t="shared" si="26"/>
        <v>94</v>
      </c>
      <c r="E418" s="60">
        <f t="shared" si="27"/>
        <v>1500000</v>
      </c>
      <c r="F418" s="18" t="s">
        <v>716</v>
      </c>
      <c r="G418" s="17">
        <v>2017</v>
      </c>
      <c r="H418" s="21"/>
      <c r="I418" s="18"/>
      <c r="J418" s="193"/>
      <c r="K418" s="226"/>
    </row>
    <row r="419" spans="1:11" x14ac:dyDescent="0.3">
      <c r="A419" s="15">
        <v>55</v>
      </c>
      <c r="B419" s="16" t="s">
        <v>717</v>
      </c>
      <c r="C419" s="17">
        <v>1927</v>
      </c>
      <c r="D419" s="17">
        <f t="shared" si="26"/>
        <v>92</v>
      </c>
      <c r="E419" s="60">
        <f t="shared" si="27"/>
        <v>1500000</v>
      </c>
      <c r="F419" s="18" t="s">
        <v>716</v>
      </c>
      <c r="G419" s="17">
        <v>2017</v>
      </c>
      <c r="H419" s="21"/>
      <c r="I419" s="18"/>
      <c r="J419" s="193"/>
      <c r="K419" s="226"/>
    </row>
    <row r="420" spans="1:11" x14ac:dyDescent="0.3">
      <c r="A420" s="15">
        <v>56</v>
      </c>
      <c r="B420" s="16" t="s">
        <v>718</v>
      </c>
      <c r="C420" s="17">
        <v>1925</v>
      </c>
      <c r="D420" s="17">
        <f t="shared" si="26"/>
        <v>94</v>
      </c>
      <c r="E420" s="60">
        <f t="shared" si="27"/>
        <v>1500000</v>
      </c>
      <c r="F420" s="18" t="s">
        <v>713</v>
      </c>
      <c r="G420" s="17">
        <v>2016</v>
      </c>
      <c r="H420" s="21"/>
      <c r="I420" s="18"/>
      <c r="J420" s="193"/>
      <c r="K420" s="226"/>
    </row>
    <row r="421" spans="1:11" x14ac:dyDescent="0.3">
      <c r="A421" s="15">
        <v>57</v>
      </c>
      <c r="B421" s="16" t="s">
        <v>719</v>
      </c>
      <c r="C421" s="17">
        <v>1928</v>
      </c>
      <c r="D421" s="17">
        <f t="shared" si="26"/>
        <v>91</v>
      </c>
      <c r="E421" s="60">
        <f t="shared" si="27"/>
        <v>1500000</v>
      </c>
      <c r="F421" s="18" t="s">
        <v>716</v>
      </c>
      <c r="G421" s="17">
        <v>2017</v>
      </c>
      <c r="H421" s="21"/>
      <c r="I421" s="18"/>
      <c r="J421" s="193"/>
      <c r="K421" s="226"/>
    </row>
    <row r="422" spans="1:11" x14ac:dyDescent="0.3">
      <c r="A422" s="15">
        <v>58</v>
      </c>
      <c r="B422" s="16" t="s">
        <v>720</v>
      </c>
      <c r="C422" s="17">
        <v>1928</v>
      </c>
      <c r="D422" s="17">
        <f t="shared" si="26"/>
        <v>91</v>
      </c>
      <c r="E422" s="60">
        <f t="shared" si="27"/>
        <v>1500000</v>
      </c>
      <c r="F422" s="18" t="s">
        <v>721</v>
      </c>
      <c r="G422" s="17">
        <v>2017</v>
      </c>
      <c r="H422" s="21"/>
      <c r="I422" s="18"/>
      <c r="J422" s="193"/>
      <c r="K422" s="226"/>
    </row>
    <row r="423" spans="1:11" x14ac:dyDescent="0.3">
      <c r="A423" s="15">
        <v>59</v>
      </c>
      <c r="B423" s="16" t="s">
        <v>722</v>
      </c>
      <c r="C423" s="17">
        <v>1928</v>
      </c>
      <c r="D423" s="17">
        <f t="shared" si="26"/>
        <v>91</v>
      </c>
      <c r="E423" s="60">
        <f t="shared" si="27"/>
        <v>1500000</v>
      </c>
      <c r="F423" s="18" t="s">
        <v>716</v>
      </c>
      <c r="G423" s="17">
        <v>2017</v>
      </c>
      <c r="H423" s="21"/>
      <c r="I423" s="18"/>
      <c r="J423" s="193"/>
      <c r="K423" s="226"/>
    </row>
    <row r="424" spans="1:11" x14ac:dyDescent="0.3">
      <c r="A424" s="15">
        <v>60</v>
      </c>
      <c r="B424" s="16" t="s">
        <v>723</v>
      </c>
      <c r="C424" s="17">
        <v>1929</v>
      </c>
      <c r="D424" s="17">
        <f t="shared" si="26"/>
        <v>90</v>
      </c>
      <c r="E424" s="60">
        <f t="shared" si="27"/>
        <v>1500000</v>
      </c>
      <c r="F424" s="18" t="s">
        <v>713</v>
      </c>
      <c r="G424" s="17">
        <v>2017</v>
      </c>
      <c r="H424" s="21"/>
      <c r="I424" s="18"/>
      <c r="J424" s="193"/>
      <c r="K424" s="226"/>
    </row>
    <row r="425" spans="1:11" x14ac:dyDescent="0.3">
      <c r="A425" s="15">
        <v>61</v>
      </c>
      <c r="B425" s="16" t="s">
        <v>724</v>
      </c>
      <c r="C425" s="17">
        <v>1929</v>
      </c>
      <c r="D425" s="17">
        <f t="shared" si="26"/>
        <v>90</v>
      </c>
      <c r="E425" s="60">
        <f t="shared" si="27"/>
        <v>1500000</v>
      </c>
      <c r="F425" s="18" t="s">
        <v>713</v>
      </c>
      <c r="G425" s="17">
        <v>2017</v>
      </c>
      <c r="H425" s="21"/>
      <c r="I425" s="18"/>
      <c r="J425" s="193"/>
      <c r="K425" s="226"/>
    </row>
    <row r="426" spans="1:11" x14ac:dyDescent="0.3">
      <c r="A426" s="15">
        <v>62</v>
      </c>
      <c r="B426" s="16" t="s">
        <v>725</v>
      </c>
      <c r="C426" s="17">
        <v>1929</v>
      </c>
      <c r="D426" s="17">
        <f t="shared" si="26"/>
        <v>90</v>
      </c>
      <c r="E426" s="60">
        <f t="shared" si="27"/>
        <v>1500000</v>
      </c>
      <c r="F426" s="18" t="s">
        <v>713</v>
      </c>
      <c r="G426" s="17">
        <v>2017</v>
      </c>
      <c r="H426" s="21"/>
      <c r="I426" s="18"/>
      <c r="J426" s="193"/>
      <c r="K426" s="226"/>
    </row>
    <row r="427" spans="1:11" x14ac:dyDescent="0.3">
      <c r="A427" s="15">
        <v>63</v>
      </c>
      <c r="B427" s="22" t="s">
        <v>726</v>
      </c>
      <c r="C427" s="15">
        <v>1939</v>
      </c>
      <c r="D427" s="17">
        <f t="shared" si="26"/>
        <v>80</v>
      </c>
      <c r="E427" s="60">
        <f t="shared" si="27"/>
        <v>1000000</v>
      </c>
      <c r="F427" s="18" t="s">
        <v>727</v>
      </c>
      <c r="G427" s="6">
        <v>2018</v>
      </c>
      <c r="H427" s="23" t="s">
        <v>728</v>
      </c>
      <c r="I427" s="11"/>
      <c r="J427" s="193"/>
      <c r="K427" s="226"/>
    </row>
    <row r="428" spans="1:11" x14ac:dyDescent="0.3">
      <c r="A428" s="15">
        <v>64</v>
      </c>
      <c r="B428" s="22" t="s">
        <v>729</v>
      </c>
      <c r="C428" s="15">
        <v>1938</v>
      </c>
      <c r="D428" s="17">
        <f t="shared" si="26"/>
        <v>81</v>
      </c>
      <c r="E428" s="60">
        <f t="shared" si="27"/>
        <v>1000000</v>
      </c>
      <c r="F428" s="18" t="s">
        <v>727</v>
      </c>
      <c r="G428" s="6">
        <v>2018</v>
      </c>
      <c r="H428" s="23" t="s">
        <v>730</v>
      </c>
      <c r="I428" s="11"/>
      <c r="J428" s="193"/>
      <c r="K428" s="226"/>
    </row>
    <row r="429" spans="1:11" x14ac:dyDescent="0.3">
      <c r="A429" s="15">
        <v>65</v>
      </c>
      <c r="B429" s="22" t="s">
        <v>731</v>
      </c>
      <c r="C429" s="15">
        <v>1939</v>
      </c>
      <c r="D429" s="17">
        <f t="shared" ref="D429:D460" si="28">-C429+2019</f>
        <v>80</v>
      </c>
      <c r="E429" s="60">
        <f t="shared" ref="E429:E460" si="29">IF(D429&gt;=100,2000000,IF(D429&gt;=90,1500000,IF(D429&gt;=80,1000000,"0")))</f>
        <v>1000000</v>
      </c>
      <c r="F429" s="18" t="s">
        <v>727</v>
      </c>
      <c r="G429" s="6">
        <v>2018</v>
      </c>
      <c r="H429" s="23" t="s">
        <v>732</v>
      </c>
      <c r="I429" s="11"/>
      <c r="J429" s="193"/>
      <c r="K429" s="226"/>
    </row>
    <row r="430" spans="1:11" x14ac:dyDescent="0.3">
      <c r="A430" s="15">
        <v>66</v>
      </c>
      <c r="B430" s="22" t="s">
        <v>733</v>
      </c>
      <c r="C430" s="15">
        <v>1939</v>
      </c>
      <c r="D430" s="17">
        <f t="shared" si="28"/>
        <v>80</v>
      </c>
      <c r="E430" s="60">
        <f t="shared" si="29"/>
        <v>1000000</v>
      </c>
      <c r="F430" s="18" t="s">
        <v>727</v>
      </c>
      <c r="G430" s="6">
        <v>2018</v>
      </c>
      <c r="H430" s="23" t="s">
        <v>734</v>
      </c>
      <c r="I430" s="11"/>
      <c r="J430" s="193"/>
      <c r="K430" s="226"/>
    </row>
    <row r="431" spans="1:11" x14ac:dyDescent="0.3">
      <c r="A431" s="15">
        <v>67</v>
      </c>
      <c r="B431" s="22" t="s">
        <v>118</v>
      </c>
      <c r="C431" s="15">
        <v>1939</v>
      </c>
      <c r="D431" s="17">
        <f t="shared" si="28"/>
        <v>80</v>
      </c>
      <c r="E431" s="60">
        <f t="shared" si="29"/>
        <v>1000000</v>
      </c>
      <c r="F431" s="18" t="s">
        <v>727</v>
      </c>
      <c r="G431" s="6">
        <v>2018</v>
      </c>
      <c r="H431" s="23" t="s">
        <v>735</v>
      </c>
      <c r="I431" s="11"/>
      <c r="J431" s="193"/>
      <c r="K431" s="226"/>
    </row>
    <row r="432" spans="1:11" x14ac:dyDescent="0.3">
      <c r="A432" s="15">
        <v>68</v>
      </c>
      <c r="B432" s="22" t="s">
        <v>736</v>
      </c>
      <c r="C432" s="15">
        <v>1938</v>
      </c>
      <c r="D432" s="17">
        <f t="shared" si="28"/>
        <v>81</v>
      </c>
      <c r="E432" s="60">
        <f t="shared" si="29"/>
        <v>1000000</v>
      </c>
      <c r="F432" s="18" t="s">
        <v>727</v>
      </c>
      <c r="G432" s="6">
        <v>2018</v>
      </c>
      <c r="H432" s="23" t="s">
        <v>737</v>
      </c>
      <c r="I432" s="11"/>
      <c r="J432" s="193"/>
      <c r="K432" s="226"/>
    </row>
    <row r="433" spans="1:11" x14ac:dyDescent="0.3">
      <c r="A433" s="15">
        <v>69</v>
      </c>
      <c r="B433" s="22" t="s">
        <v>738</v>
      </c>
      <c r="C433" s="15">
        <v>1939</v>
      </c>
      <c r="D433" s="17">
        <f t="shared" si="28"/>
        <v>80</v>
      </c>
      <c r="E433" s="60">
        <f t="shared" si="29"/>
        <v>1000000</v>
      </c>
      <c r="F433" s="18" t="s">
        <v>727</v>
      </c>
      <c r="G433" s="6">
        <v>2018</v>
      </c>
      <c r="H433" s="23" t="s">
        <v>739</v>
      </c>
      <c r="I433" s="11" t="s">
        <v>740</v>
      </c>
      <c r="J433" s="193"/>
      <c r="K433" s="226"/>
    </row>
    <row r="434" spans="1:11" ht="19.5" customHeight="1" x14ac:dyDescent="0.3">
      <c r="A434" s="15">
        <v>70</v>
      </c>
      <c r="B434" s="16" t="s">
        <v>741</v>
      </c>
      <c r="C434" s="17">
        <v>1932</v>
      </c>
      <c r="D434" s="17">
        <f t="shared" si="28"/>
        <v>87</v>
      </c>
      <c r="E434" s="60">
        <f t="shared" si="29"/>
        <v>1000000</v>
      </c>
      <c r="F434" s="18" t="s">
        <v>742</v>
      </c>
      <c r="G434" s="17">
        <v>2018</v>
      </c>
      <c r="H434" s="19"/>
      <c r="I434" s="18"/>
      <c r="J434" s="193"/>
      <c r="K434" s="226"/>
    </row>
    <row r="435" spans="1:11" x14ac:dyDescent="0.3">
      <c r="A435" s="15">
        <v>71</v>
      </c>
      <c r="B435" s="16" t="s">
        <v>743</v>
      </c>
      <c r="C435" s="17">
        <v>1924</v>
      </c>
      <c r="D435" s="17">
        <f t="shared" si="28"/>
        <v>95</v>
      </c>
      <c r="E435" s="60">
        <f t="shared" si="29"/>
        <v>1500000</v>
      </c>
      <c r="F435" s="18" t="s">
        <v>727</v>
      </c>
      <c r="G435" s="17">
        <v>2014</v>
      </c>
      <c r="H435" s="19" t="s">
        <v>744</v>
      </c>
      <c r="I435" s="18"/>
      <c r="J435" s="193"/>
      <c r="K435" s="226"/>
    </row>
    <row r="436" spans="1:11" x14ac:dyDescent="0.3">
      <c r="A436" s="15">
        <v>72</v>
      </c>
      <c r="B436" s="16" t="s">
        <v>745</v>
      </c>
      <c r="C436" s="17">
        <v>1925</v>
      </c>
      <c r="D436" s="17">
        <f t="shared" si="28"/>
        <v>94</v>
      </c>
      <c r="E436" s="60">
        <f t="shared" si="29"/>
        <v>1500000</v>
      </c>
      <c r="F436" s="18" t="s">
        <v>727</v>
      </c>
      <c r="G436" s="17">
        <v>2014</v>
      </c>
      <c r="H436" s="19" t="s">
        <v>746</v>
      </c>
      <c r="I436" s="18"/>
      <c r="J436" s="193"/>
      <c r="K436" s="226"/>
    </row>
    <row r="437" spans="1:11" x14ac:dyDescent="0.3">
      <c r="A437" s="15">
        <v>73</v>
      </c>
      <c r="B437" s="16" t="s">
        <v>747</v>
      </c>
      <c r="C437" s="17">
        <v>1924</v>
      </c>
      <c r="D437" s="17">
        <f t="shared" si="28"/>
        <v>95</v>
      </c>
      <c r="E437" s="60">
        <f t="shared" si="29"/>
        <v>1500000</v>
      </c>
      <c r="F437" s="18" t="s">
        <v>727</v>
      </c>
      <c r="G437" s="17">
        <v>2014</v>
      </c>
      <c r="H437" s="19" t="s">
        <v>748</v>
      </c>
      <c r="I437" s="18"/>
      <c r="J437" s="193"/>
      <c r="K437" s="226"/>
    </row>
    <row r="438" spans="1:11" x14ac:dyDescent="0.3">
      <c r="A438" s="15">
        <v>74</v>
      </c>
      <c r="B438" s="16" t="s">
        <v>749</v>
      </c>
      <c r="C438" s="17">
        <v>1921</v>
      </c>
      <c r="D438" s="17">
        <f t="shared" si="28"/>
        <v>98</v>
      </c>
      <c r="E438" s="60">
        <f t="shared" si="29"/>
        <v>1500000</v>
      </c>
      <c r="F438" s="18" t="s">
        <v>727</v>
      </c>
      <c r="G438" s="17">
        <v>2014</v>
      </c>
      <c r="H438" s="19" t="s">
        <v>750</v>
      </c>
      <c r="I438" s="18"/>
      <c r="J438" s="193"/>
      <c r="K438" s="226"/>
    </row>
    <row r="439" spans="1:11" x14ac:dyDescent="0.3">
      <c r="A439" s="15">
        <v>75</v>
      </c>
      <c r="B439" s="16" t="s">
        <v>751</v>
      </c>
      <c r="C439" s="17">
        <v>1924</v>
      </c>
      <c r="D439" s="17">
        <f t="shared" si="28"/>
        <v>95</v>
      </c>
      <c r="E439" s="60">
        <f t="shared" si="29"/>
        <v>1500000</v>
      </c>
      <c r="F439" s="18" t="s">
        <v>727</v>
      </c>
      <c r="G439" s="17">
        <v>2014</v>
      </c>
      <c r="H439" s="19" t="s">
        <v>752</v>
      </c>
      <c r="I439" s="18"/>
      <c r="J439" s="193"/>
      <c r="K439" s="226"/>
    </row>
    <row r="440" spans="1:11" x14ac:dyDescent="0.3">
      <c r="A440" s="15">
        <v>76</v>
      </c>
      <c r="B440" s="16" t="s">
        <v>753</v>
      </c>
      <c r="C440" s="17">
        <v>1925</v>
      </c>
      <c r="D440" s="17">
        <f t="shared" si="28"/>
        <v>94</v>
      </c>
      <c r="E440" s="60">
        <f t="shared" si="29"/>
        <v>1500000</v>
      </c>
      <c r="F440" s="18" t="s">
        <v>727</v>
      </c>
      <c r="G440" s="17">
        <v>2014</v>
      </c>
      <c r="H440" s="19" t="s">
        <v>754</v>
      </c>
      <c r="I440" s="18"/>
      <c r="J440" s="193"/>
      <c r="K440" s="226"/>
    </row>
    <row r="441" spans="1:11" x14ac:dyDescent="0.3">
      <c r="A441" s="15">
        <v>77</v>
      </c>
      <c r="B441" s="16" t="s">
        <v>755</v>
      </c>
      <c r="C441" s="17">
        <v>1926</v>
      </c>
      <c r="D441" s="17">
        <f t="shared" si="28"/>
        <v>93</v>
      </c>
      <c r="E441" s="60">
        <f t="shared" si="29"/>
        <v>1500000</v>
      </c>
      <c r="F441" s="18" t="s">
        <v>727</v>
      </c>
      <c r="G441" s="17">
        <v>2015</v>
      </c>
      <c r="H441" s="19" t="s">
        <v>756</v>
      </c>
      <c r="I441" s="18"/>
      <c r="J441" s="193"/>
      <c r="K441" s="226"/>
    </row>
    <row r="442" spans="1:11" x14ac:dyDescent="0.3">
      <c r="A442" s="15">
        <v>78</v>
      </c>
      <c r="B442" s="16" t="s">
        <v>757</v>
      </c>
      <c r="C442" s="17">
        <v>1926</v>
      </c>
      <c r="D442" s="17">
        <f t="shared" si="28"/>
        <v>93</v>
      </c>
      <c r="E442" s="60">
        <f t="shared" si="29"/>
        <v>1500000</v>
      </c>
      <c r="F442" s="18" t="s">
        <v>758</v>
      </c>
      <c r="G442" s="17">
        <v>2015</v>
      </c>
      <c r="H442" s="19" t="s">
        <v>759</v>
      </c>
      <c r="I442" s="18"/>
      <c r="J442" s="193"/>
      <c r="K442" s="226"/>
    </row>
    <row r="443" spans="1:11" x14ac:dyDescent="0.3">
      <c r="A443" s="15">
        <v>79</v>
      </c>
      <c r="B443" s="16" t="s">
        <v>760</v>
      </c>
      <c r="C443" s="17">
        <v>1924</v>
      </c>
      <c r="D443" s="17">
        <f t="shared" si="28"/>
        <v>95</v>
      </c>
      <c r="E443" s="60">
        <f t="shared" si="29"/>
        <v>1500000</v>
      </c>
      <c r="F443" s="18" t="s">
        <v>727</v>
      </c>
      <c r="G443" s="17">
        <v>2014</v>
      </c>
      <c r="H443" s="19" t="s">
        <v>761</v>
      </c>
      <c r="I443" s="18"/>
      <c r="J443" s="193"/>
      <c r="K443" s="226"/>
    </row>
    <row r="444" spans="1:11" x14ac:dyDescent="0.3">
      <c r="A444" s="15">
        <v>80</v>
      </c>
      <c r="B444" s="16" t="s">
        <v>762</v>
      </c>
      <c r="C444" s="17">
        <v>1926</v>
      </c>
      <c r="D444" s="17">
        <f t="shared" si="28"/>
        <v>93</v>
      </c>
      <c r="E444" s="60">
        <f t="shared" si="29"/>
        <v>1500000</v>
      </c>
      <c r="F444" s="18" t="s">
        <v>727</v>
      </c>
      <c r="G444" s="17">
        <v>2016</v>
      </c>
      <c r="H444" s="19" t="s">
        <v>763</v>
      </c>
      <c r="I444" s="18"/>
      <c r="J444" s="193"/>
      <c r="K444" s="226"/>
    </row>
    <row r="445" spans="1:11" x14ac:dyDescent="0.3">
      <c r="A445" s="15">
        <v>81</v>
      </c>
      <c r="B445" s="16" t="s">
        <v>764</v>
      </c>
      <c r="C445" s="17">
        <v>1929</v>
      </c>
      <c r="D445" s="17">
        <f t="shared" si="28"/>
        <v>90</v>
      </c>
      <c r="E445" s="60">
        <f t="shared" si="29"/>
        <v>1500000</v>
      </c>
      <c r="F445" s="18" t="s">
        <v>727</v>
      </c>
      <c r="G445" s="17">
        <v>2017</v>
      </c>
      <c r="H445" s="19" t="s">
        <v>765</v>
      </c>
      <c r="I445" s="18"/>
      <c r="J445" s="193"/>
      <c r="K445" s="226"/>
    </row>
    <row r="446" spans="1:11" x14ac:dyDescent="0.3">
      <c r="A446" s="15">
        <v>82</v>
      </c>
      <c r="B446" s="16" t="s">
        <v>766</v>
      </c>
      <c r="C446" s="17">
        <v>1929</v>
      </c>
      <c r="D446" s="17">
        <f t="shared" si="28"/>
        <v>90</v>
      </c>
      <c r="E446" s="60">
        <f t="shared" si="29"/>
        <v>1500000</v>
      </c>
      <c r="F446" s="18" t="s">
        <v>727</v>
      </c>
      <c r="G446" s="17">
        <v>2017</v>
      </c>
      <c r="H446" s="19" t="s">
        <v>767</v>
      </c>
      <c r="I446" s="18"/>
      <c r="J446" s="193"/>
      <c r="K446" s="226"/>
    </row>
    <row r="447" spans="1:11" x14ac:dyDescent="0.3">
      <c r="A447" s="15">
        <v>83</v>
      </c>
      <c r="B447" s="16" t="s">
        <v>768</v>
      </c>
      <c r="C447" s="17">
        <v>1929</v>
      </c>
      <c r="D447" s="17">
        <f t="shared" si="28"/>
        <v>90</v>
      </c>
      <c r="E447" s="60">
        <f t="shared" si="29"/>
        <v>1500000</v>
      </c>
      <c r="F447" s="18" t="s">
        <v>727</v>
      </c>
      <c r="G447" s="17">
        <v>2017</v>
      </c>
      <c r="H447" s="19" t="s">
        <v>769</v>
      </c>
      <c r="I447" s="18"/>
      <c r="J447" s="193"/>
      <c r="K447" s="226"/>
    </row>
    <row r="448" spans="1:11" x14ac:dyDescent="0.3">
      <c r="A448" s="15">
        <v>84</v>
      </c>
      <c r="B448" s="16" t="s">
        <v>770</v>
      </c>
      <c r="C448" s="17">
        <v>1929</v>
      </c>
      <c r="D448" s="17">
        <f t="shared" si="28"/>
        <v>90</v>
      </c>
      <c r="E448" s="60">
        <f t="shared" si="29"/>
        <v>1500000</v>
      </c>
      <c r="F448" s="18" t="s">
        <v>727</v>
      </c>
      <c r="G448" s="17">
        <v>2017</v>
      </c>
      <c r="H448" s="19" t="s">
        <v>771</v>
      </c>
      <c r="I448" s="18"/>
      <c r="J448" s="193"/>
      <c r="K448" s="226"/>
    </row>
    <row r="449" spans="1:11" x14ac:dyDescent="0.3">
      <c r="A449" s="15">
        <v>85</v>
      </c>
      <c r="B449" s="16" t="s">
        <v>772</v>
      </c>
      <c r="C449" s="17">
        <v>1929</v>
      </c>
      <c r="D449" s="17">
        <f t="shared" si="28"/>
        <v>90</v>
      </c>
      <c r="E449" s="60">
        <f t="shared" si="29"/>
        <v>1500000</v>
      </c>
      <c r="F449" s="18" t="s">
        <v>773</v>
      </c>
      <c r="G449" s="17">
        <v>2018</v>
      </c>
      <c r="H449" s="19" t="s">
        <v>774</v>
      </c>
      <c r="I449" s="18" t="s">
        <v>775</v>
      </c>
      <c r="J449" s="193"/>
      <c r="K449" s="226"/>
    </row>
    <row r="450" spans="1:11" x14ac:dyDescent="0.3">
      <c r="A450" s="15">
        <v>86</v>
      </c>
      <c r="B450" s="16" t="s">
        <v>776</v>
      </c>
      <c r="C450" s="17">
        <v>1923</v>
      </c>
      <c r="D450" s="17">
        <f t="shared" si="28"/>
        <v>96</v>
      </c>
      <c r="E450" s="60">
        <f t="shared" si="29"/>
        <v>1500000</v>
      </c>
      <c r="F450" s="18" t="s">
        <v>773</v>
      </c>
      <c r="G450" s="17">
        <v>2018</v>
      </c>
      <c r="H450" s="19" t="s">
        <v>777</v>
      </c>
      <c r="I450" s="18"/>
      <c r="J450" s="193"/>
      <c r="K450" s="226"/>
    </row>
    <row r="451" spans="1:11" x14ac:dyDescent="0.3">
      <c r="A451" s="15">
        <v>87</v>
      </c>
      <c r="B451" s="16" t="s">
        <v>778</v>
      </c>
      <c r="C451" s="17">
        <v>1938</v>
      </c>
      <c r="D451" s="17">
        <f t="shared" si="28"/>
        <v>81</v>
      </c>
      <c r="E451" s="60">
        <f t="shared" si="29"/>
        <v>1000000</v>
      </c>
      <c r="F451" s="18" t="s">
        <v>773</v>
      </c>
      <c r="G451" s="17">
        <v>2018</v>
      </c>
      <c r="H451" s="19" t="s">
        <v>779</v>
      </c>
      <c r="I451" s="18" t="s">
        <v>780</v>
      </c>
      <c r="J451" s="193"/>
      <c r="K451" s="226"/>
    </row>
    <row r="452" spans="1:11" x14ac:dyDescent="0.3">
      <c r="A452" s="15">
        <v>88</v>
      </c>
      <c r="B452" s="16" t="s">
        <v>781</v>
      </c>
      <c r="C452" s="17">
        <v>1939</v>
      </c>
      <c r="D452" s="17">
        <f t="shared" si="28"/>
        <v>80</v>
      </c>
      <c r="E452" s="60">
        <f t="shared" si="29"/>
        <v>1000000</v>
      </c>
      <c r="F452" s="18" t="s">
        <v>773</v>
      </c>
      <c r="G452" s="17">
        <v>2018</v>
      </c>
      <c r="H452" s="19" t="s">
        <v>779</v>
      </c>
      <c r="I452" s="18"/>
      <c r="J452" s="193"/>
      <c r="K452" s="226"/>
    </row>
    <row r="453" spans="1:11" x14ac:dyDescent="0.3">
      <c r="A453" s="15">
        <v>89</v>
      </c>
      <c r="B453" s="16" t="s">
        <v>782</v>
      </c>
      <c r="C453" s="17">
        <v>1938</v>
      </c>
      <c r="D453" s="17">
        <f t="shared" si="28"/>
        <v>81</v>
      </c>
      <c r="E453" s="60">
        <f t="shared" si="29"/>
        <v>1000000</v>
      </c>
      <c r="F453" s="18" t="s">
        <v>773</v>
      </c>
      <c r="G453" s="17">
        <v>2018</v>
      </c>
      <c r="H453" s="19" t="s">
        <v>783</v>
      </c>
      <c r="I453" s="18"/>
      <c r="J453" s="193"/>
      <c r="K453" s="226"/>
    </row>
    <row r="454" spans="1:11" x14ac:dyDescent="0.3">
      <c r="A454" s="15">
        <v>90</v>
      </c>
      <c r="B454" s="16" t="s">
        <v>784</v>
      </c>
      <c r="C454" s="17">
        <v>1939</v>
      </c>
      <c r="D454" s="17">
        <f t="shared" si="28"/>
        <v>80</v>
      </c>
      <c r="E454" s="60">
        <f t="shared" si="29"/>
        <v>1000000</v>
      </c>
      <c r="F454" s="18" t="s">
        <v>773</v>
      </c>
      <c r="G454" s="17">
        <v>2018</v>
      </c>
      <c r="H454" s="19" t="s">
        <v>785</v>
      </c>
      <c r="I454" s="18"/>
      <c r="J454" s="193"/>
      <c r="K454" s="226"/>
    </row>
    <row r="455" spans="1:11" x14ac:dyDescent="0.3">
      <c r="A455" s="15">
        <v>91</v>
      </c>
      <c r="B455" s="16" t="s">
        <v>786</v>
      </c>
      <c r="C455" s="17">
        <v>1939</v>
      </c>
      <c r="D455" s="17">
        <f t="shared" si="28"/>
        <v>80</v>
      </c>
      <c r="E455" s="60">
        <f t="shared" si="29"/>
        <v>1000000</v>
      </c>
      <c r="F455" s="18" t="s">
        <v>773</v>
      </c>
      <c r="G455" s="17">
        <v>2018</v>
      </c>
      <c r="H455" s="19" t="s">
        <v>787</v>
      </c>
      <c r="I455" s="18"/>
      <c r="J455" s="193"/>
      <c r="K455" s="226"/>
    </row>
    <row r="456" spans="1:11" x14ac:dyDescent="0.3">
      <c r="A456" s="15">
        <v>92</v>
      </c>
      <c r="B456" s="16" t="s">
        <v>788</v>
      </c>
      <c r="C456" s="17">
        <v>1933</v>
      </c>
      <c r="D456" s="17">
        <f t="shared" si="28"/>
        <v>86</v>
      </c>
      <c r="E456" s="60">
        <f t="shared" si="29"/>
        <v>1000000</v>
      </c>
      <c r="F456" s="18" t="s">
        <v>773</v>
      </c>
      <c r="G456" s="17">
        <v>2018</v>
      </c>
      <c r="H456" s="19" t="s">
        <v>789</v>
      </c>
      <c r="I456" s="18"/>
      <c r="J456" s="193"/>
      <c r="K456" s="226"/>
    </row>
    <row r="457" spans="1:11" x14ac:dyDescent="0.3">
      <c r="A457" s="15">
        <v>93</v>
      </c>
      <c r="B457" s="16" t="s">
        <v>790</v>
      </c>
      <c r="C457" s="17">
        <v>1939</v>
      </c>
      <c r="D457" s="17">
        <f t="shared" si="28"/>
        <v>80</v>
      </c>
      <c r="E457" s="60">
        <f t="shared" si="29"/>
        <v>1000000</v>
      </c>
      <c r="F457" s="18" t="s">
        <v>773</v>
      </c>
      <c r="G457" s="17">
        <v>2018</v>
      </c>
      <c r="H457" s="19" t="s">
        <v>791</v>
      </c>
      <c r="I457" s="18"/>
      <c r="J457" s="193"/>
      <c r="K457" s="226"/>
    </row>
    <row r="458" spans="1:11" x14ac:dyDescent="0.3">
      <c r="A458" s="15">
        <v>94</v>
      </c>
      <c r="B458" s="16" t="s">
        <v>792</v>
      </c>
      <c r="C458" s="17">
        <v>1938</v>
      </c>
      <c r="D458" s="17">
        <f t="shared" si="28"/>
        <v>81</v>
      </c>
      <c r="E458" s="60">
        <f t="shared" si="29"/>
        <v>1000000</v>
      </c>
      <c r="F458" s="18" t="s">
        <v>773</v>
      </c>
      <c r="G458" s="17">
        <v>2018</v>
      </c>
      <c r="H458" s="19" t="s">
        <v>793</v>
      </c>
      <c r="I458" s="18"/>
      <c r="J458" s="193"/>
      <c r="K458" s="226"/>
    </row>
    <row r="459" spans="1:11" x14ac:dyDescent="0.3">
      <c r="A459" s="15">
        <v>95</v>
      </c>
      <c r="B459" s="16" t="s">
        <v>794</v>
      </c>
      <c r="C459" s="17">
        <v>1937</v>
      </c>
      <c r="D459" s="17">
        <f t="shared" si="28"/>
        <v>82</v>
      </c>
      <c r="E459" s="60">
        <f t="shared" si="29"/>
        <v>1000000</v>
      </c>
      <c r="F459" s="18" t="s">
        <v>773</v>
      </c>
      <c r="G459" s="17">
        <v>2018</v>
      </c>
      <c r="H459" s="19" t="s">
        <v>795</v>
      </c>
      <c r="I459" s="18"/>
      <c r="J459" s="193"/>
      <c r="K459" s="226"/>
    </row>
    <row r="460" spans="1:11" x14ac:dyDescent="0.3">
      <c r="A460" s="15">
        <v>96</v>
      </c>
      <c r="B460" s="16" t="s">
        <v>796</v>
      </c>
      <c r="C460" s="17">
        <v>1939</v>
      </c>
      <c r="D460" s="17">
        <f t="shared" si="28"/>
        <v>80</v>
      </c>
      <c r="E460" s="60">
        <f t="shared" si="29"/>
        <v>1000000</v>
      </c>
      <c r="F460" s="18" t="s">
        <v>773</v>
      </c>
      <c r="G460" s="17">
        <v>2018</v>
      </c>
      <c r="H460" s="19" t="s">
        <v>797</v>
      </c>
      <c r="I460" s="18" t="s">
        <v>798</v>
      </c>
      <c r="J460" s="193"/>
      <c r="K460" s="226"/>
    </row>
    <row r="461" spans="1:11" x14ac:dyDescent="0.3">
      <c r="A461" s="15">
        <v>97</v>
      </c>
      <c r="B461" s="16" t="s">
        <v>799</v>
      </c>
      <c r="C461" s="17">
        <v>1925</v>
      </c>
      <c r="D461" s="17">
        <f t="shared" ref="D461:D492" si="30">-C461+2019</f>
        <v>94</v>
      </c>
      <c r="E461" s="60">
        <f t="shared" ref="E461:E492" si="31">IF(D461&gt;=100,2000000,IF(D461&gt;=90,1500000,IF(D461&gt;=80,1000000,"0")))</f>
        <v>1500000</v>
      </c>
      <c r="F461" s="18" t="s">
        <v>800</v>
      </c>
      <c r="G461" s="17">
        <v>2017</v>
      </c>
      <c r="H461" s="19" t="s">
        <v>801</v>
      </c>
      <c r="I461" s="18"/>
      <c r="J461" s="193"/>
      <c r="K461" s="226"/>
    </row>
    <row r="462" spans="1:11" x14ac:dyDescent="0.3">
      <c r="A462" s="15">
        <v>98</v>
      </c>
      <c r="B462" s="16" t="s">
        <v>802</v>
      </c>
      <c r="C462" s="17">
        <v>1918</v>
      </c>
      <c r="D462" s="17">
        <f t="shared" si="30"/>
        <v>101</v>
      </c>
      <c r="E462" s="60">
        <f t="shared" si="31"/>
        <v>2000000</v>
      </c>
      <c r="F462" s="18" t="s">
        <v>800</v>
      </c>
      <c r="G462" s="17">
        <v>2017</v>
      </c>
      <c r="H462" s="19" t="s">
        <v>803</v>
      </c>
      <c r="I462" s="18"/>
      <c r="J462" s="193"/>
      <c r="K462" s="226"/>
    </row>
    <row r="463" spans="1:11" x14ac:dyDescent="0.3">
      <c r="A463" s="15">
        <v>99</v>
      </c>
      <c r="B463" s="16" t="s">
        <v>804</v>
      </c>
      <c r="C463" s="17">
        <v>1926</v>
      </c>
      <c r="D463" s="17">
        <f t="shared" si="30"/>
        <v>93</v>
      </c>
      <c r="E463" s="60">
        <f t="shared" si="31"/>
        <v>1500000</v>
      </c>
      <c r="F463" s="18" t="s">
        <v>800</v>
      </c>
      <c r="G463" s="17">
        <v>2017</v>
      </c>
      <c r="H463" s="19" t="s">
        <v>805</v>
      </c>
      <c r="I463" s="18" t="s">
        <v>806</v>
      </c>
      <c r="J463" s="193"/>
      <c r="K463" s="226"/>
    </row>
    <row r="464" spans="1:11" x14ac:dyDescent="0.3">
      <c r="A464" s="15">
        <v>100</v>
      </c>
      <c r="B464" s="16" t="s">
        <v>807</v>
      </c>
      <c r="C464" s="17">
        <v>1924</v>
      </c>
      <c r="D464" s="17">
        <f t="shared" si="30"/>
        <v>95</v>
      </c>
      <c r="E464" s="60">
        <f t="shared" si="31"/>
        <v>1500000</v>
      </c>
      <c r="F464" s="18" t="s">
        <v>800</v>
      </c>
      <c r="G464" s="17">
        <v>2017</v>
      </c>
      <c r="H464" s="19" t="s">
        <v>795</v>
      </c>
      <c r="I464" s="18" t="s">
        <v>808</v>
      </c>
      <c r="J464" s="193"/>
      <c r="K464" s="226"/>
    </row>
    <row r="465" spans="1:11" x14ac:dyDescent="0.3">
      <c r="A465" s="15">
        <v>101</v>
      </c>
      <c r="B465" s="16" t="s">
        <v>809</v>
      </c>
      <c r="C465" s="17">
        <v>1924</v>
      </c>
      <c r="D465" s="17">
        <f t="shared" si="30"/>
        <v>95</v>
      </c>
      <c r="E465" s="60">
        <f t="shared" si="31"/>
        <v>1500000</v>
      </c>
      <c r="F465" s="18" t="s">
        <v>800</v>
      </c>
      <c r="G465" s="17">
        <v>2017</v>
      </c>
      <c r="H465" s="19" t="s">
        <v>810</v>
      </c>
      <c r="I465" s="18" t="s">
        <v>811</v>
      </c>
      <c r="J465" s="193"/>
      <c r="K465" s="226"/>
    </row>
    <row r="466" spans="1:11" x14ac:dyDescent="0.3">
      <c r="A466" s="15">
        <v>102</v>
      </c>
      <c r="B466" s="16" t="s">
        <v>812</v>
      </c>
      <c r="C466" s="17">
        <v>1934</v>
      </c>
      <c r="D466" s="17">
        <f t="shared" si="30"/>
        <v>85</v>
      </c>
      <c r="E466" s="60">
        <f t="shared" si="31"/>
        <v>1000000</v>
      </c>
      <c r="F466" s="18" t="s">
        <v>800</v>
      </c>
      <c r="G466" s="17">
        <v>2017</v>
      </c>
      <c r="H466" s="19" t="s">
        <v>813</v>
      </c>
      <c r="I466" s="18" t="s">
        <v>814</v>
      </c>
      <c r="J466" s="193"/>
      <c r="K466" s="226"/>
    </row>
    <row r="467" spans="1:11" x14ac:dyDescent="0.3">
      <c r="A467" s="15">
        <v>103</v>
      </c>
      <c r="B467" s="16" t="s">
        <v>815</v>
      </c>
      <c r="C467" s="17">
        <v>1922</v>
      </c>
      <c r="D467" s="17">
        <f t="shared" si="30"/>
        <v>97</v>
      </c>
      <c r="E467" s="60">
        <f t="shared" si="31"/>
        <v>1500000</v>
      </c>
      <c r="F467" s="18" t="s">
        <v>800</v>
      </c>
      <c r="G467" s="17">
        <v>2017</v>
      </c>
      <c r="H467" s="19" t="s">
        <v>816</v>
      </c>
      <c r="I467" s="18" t="s">
        <v>817</v>
      </c>
      <c r="J467" s="193"/>
      <c r="K467" s="226"/>
    </row>
    <row r="468" spans="1:11" x14ac:dyDescent="0.3">
      <c r="A468" s="15">
        <v>104</v>
      </c>
      <c r="B468" s="16" t="s">
        <v>818</v>
      </c>
      <c r="C468" s="17">
        <v>1926</v>
      </c>
      <c r="D468" s="17">
        <f t="shared" si="30"/>
        <v>93</v>
      </c>
      <c r="E468" s="60">
        <f t="shared" si="31"/>
        <v>1500000</v>
      </c>
      <c r="F468" s="18" t="s">
        <v>800</v>
      </c>
      <c r="G468" s="17">
        <v>2017</v>
      </c>
      <c r="H468" s="19" t="s">
        <v>819</v>
      </c>
      <c r="I468" s="18"/>
      <c r="J468" s="193"/>
      <c r="K468" s="226"/>
    </row>
    <row r="469" spans="1:11" x14ac:dyDescent="0.3">
      <c r="A469" s="15">
        <v>105</v>
      </c>
      <c r="B469" s="16" t="s">
        <v>820</v>
      </c>
      <c r="C469" s="17">
        <v>1925</v>
      </c>
      <c r="D469" s="17">
        <f t="shared" si="30"/>
        <v>94</v>
      </c>
      <c r="E469" s="60">
        <f t="shared" si="31"/>
        <v>1500000</v>
      </c>
      <c r="F469" s="18" t="s">
        <v>800</v>
      </c>
      <c r="G469" s="17">
        <v>2017</v>
      </c>
      <c r="H469" s="19" t="s">
        <v>821</v>
      </c>
      <c r="I469" s="18"/>
      <c r="J469" s="193"/>
      <c r="K469" s="226"/>
    </row>
    <row r="470" spans="1:11" x14ac:dyDescent="0.3">
      <c r="A470" s="15">
        <v>106</v>
      </c>
      <c r="B470" s="16" t="s">
        <v>822</v>
      </c>
      <c r="C470" s="17">
        <v>1934</v>
      </c>
      <c r="D470" s="17">
        <f t="shared" si="30"/>
        <v>85</v>
      </c>
      <c r="E470" s="60">
        <f t="shared" si="31"/>
        <v>1000000</v>
      </c>
      <c r="F470" s="18" t="s">
        <v>800</v>
      </c>
      <c r="G470" s="17">
        <v>2017</v>
      </c>
      <c r="H470" s="19" t="s">
        <v>823</v>
      </c>
      <c r="I470" s="18" t="s">
        <v>824</v>
      </c>
      <c r="J470" s="193"/>
      <c r="K470" s="226"/>
    </row>
    <row r="471" spans="1:11" x14ac:dyDescent="0.3">
      <c r="A471" s="15">
        <v>107</v>
      </c>
      <c r="B471" s="16" t="s">
        <v>722</v>
      </c>
      <c r="C471" s="17">
        <v>1920</v>
      </c>
      <c r="D471" s="17">
        <f t="shared" si="30"/>
        <v>99</v>
      </c>
      <c r="E471" s="60">
        <f t="shared" si="31"/>
        <v>1500000</v>
      </c>
      <c r="F471" s="18" t="s">
        <v>800</v>
      </c>
      <c r="G471" s="17">
        <v>2017</v>
      </c>
      <c r="H471" s="19" t="s">
        <v>825</v>
      </c>
      <c r="I471" s="18"/>
      <c r="J471" s="193"/>
      <c r="K471" s="226"/>
    </row>
    <row r="472" spans="1:11" x14ac:dyDescent="0.3">
      <c r="A472" s="15">
        <v>108</v>
      </c>
      <c r="B472" s="16" t="s">
        <v>826</v>
      </c>
      <c r="C472" s="17">
        <v>1919</v>
      </c>
      <c r="D472" s="17">
        <f t="shared" si="30"/>
        <v>100</v>
      </c>
      <c r="E472" s="60">
        <f t="shared" si="31"/>
        <v>2000000</v>
      </c>
      <c r="F472" s="18" t="s">
        <v>742</v>
      </c>
      <c r="G472" s="17">
        <v>2017</v>
      </c>
      <c r="H472" s="19" t="s">
        <v>827</v>
      </c>
      <c r="I472" s="18"/>
      <c r="J472" s="193"/>
      <c r="K472" s="226"/>
    </row>
    <row r="473" spans="1:11" x14ac:dyDescent="0.3">
      <c r="A473" s="15">
        <v>109</v>
      </c>
      <c r="B473" s="22" t="s">
        <v>828</v>
      </c>
      <c r="C473" s="15">
        <v>1919</v>
      </c>
      <c r="D473" s="17">
        <f t="shared" si="30"/>
        <v>100</v>
      </c>
      <c r="E473" s="60">
        <f t="shared" si="31"/>
        <v>2000000</v>
      </c>
      <c r="F473" s="11" t="s">
        <v>829</v>
      </c>
      <c r="G473" s="6">
        <v>2018</v>
      </c>
      <c r="H473" s="23" t="s">
        <v>830</v>
      </c>
      <c r="I473" s="11" t="s">
        <v>831</v>
      </c>
      <c r="J473" s="193"/>
      <c r="K473" s="226"/>
    </row>
    <row r="474" spans="1:11" x14ac:dyDescent="0.3">
      <c r="A474" s="15">
        <v>110</v>
      </c>
      <c r="B474" s="22" t="s">
        <v>832</v>
      </c>
      <c r="C474" s="15">
        <v>1924</v>
      </c>
      <c r="D474" s="17">
        <f t="shared" si="30"/>
        <v>95</v>
      </c>
      <c r="E474" s="60">
        <f t="shared" si="31"/>
        <v>1500000</v>
      </c>
      <c r="F474" s="11" t="s">
        <v>829</v>
      </c>
      <c r="G474" s="6">
        <v>2018</v>
      </c>
      <c r="H474" s="23" t="s">
        <v>833</v>
      </c>
      <c r="I474" s="11" t="s">
        <v>834</v>
      </c>
      <c r="J474" s="193"/>
      <c r="K474" s="226"/>
    </row>
    <row r="475" spans="1:11" x14ac:dyDescent="0.3">
      <c r="A475" s="15">
        <v>111</v>
      </c>
      <c r="B475" s="22" t="s">
        <v>835</v>
      </c>
      <c r="C475" s="15">
        <v>1929</v>
      </c>
      <c r="D475" s="17">
        <f t="shared" si="30"/>
        <v>90</v>
      </c>
      <c r="E475" s="60">
        <f t="shared" si="31"/>
        <v>1500000</v>
      </c>
      <c r="F475" s="11" t="s">
        <v>829</v>
      </c>
      <c r="G475" s="6">
        <v>2018</v>
      </c>
      <c r="H475" s="23" t="s">
        <v>836</v>
      </c>
      <c r="I475" s="11" t="s">
        <v>837</v>
      </c>
      <c r="J475" s="193"/>
      <c r="K475" s="226"/>
    </row>
    <row r="476" spans="1:11" x14ac:dyDescent="0.3">
      <c r="A476" s="15">
        <v>112</v>
      </c>
      <c r="B476" s="22" t="s">
        <v>838</v>
      </c>
      <c r="C476" s="15">
        <v>1937</v>
      </c>
      <c r="D476" s="17">
        <f t="shared" si="30"/>
        <v>82</v>
      </c>
      <c r="E476" s="60">
        <f t="shared" si="31"/>
        <v>1000000</v>
      </c>
      <c r="F476" s="11" t="s">
        <v>839</v>
      </c>
      <c r="G476" s="6">
        <v>2018</v>
      </c>
      <c r="H476" s="23" t="s">
        <v>840</v>
      </c>
      <c r="I476" s="11"/>
      <c r="J476" s="193"/>
      <c r="K476" s="226"/>
    </row>
    <row r="477" spans="1:11" x14ac:dyDescent="0.3">
      <c r="A477" s="15">
        <v>113</v>
      </c>
      <c r="B477" s="22" t="s">
        <v>841</v>
      </c>
      <c r="C477" s="15">
        <v>1929</v>
      </c>
      <c r="D477" s="17">
        <f t="shared" si="30"/>
        <v>90</v>
      </c>
      <c r="E477" s="60">
        <f t="shared" si="31"/>
        <v>1500000</v>
      </c>
      <c r="F477" s="11" t="s">
        <v>842</v>
      </c>
      <c r="G477" s="6">
        <v>2018</v>
      </c>
      <c r="H477" s="23"/>
      <c r="I477" s="11"/>
      <c r="J477" s="193"/>
      <c r="K477" s="226"/>
    </row>
    <row r="478" spans="1:11" x14ac:dyDescent="0.3">
      <c r="A478" s="15">
        <v>114</v>
      </c>
      <c r="B478" s="22" t="s">
        <v>843</v>
      </c>
      <c r="C478" s="15">
        <v>1931</v>
      </c>
      <c r="D478" s="17">
        <f t="shared" si="30"/>
        <v>88</v>
      </c>
      <c r="E478" s="60">
        <f t="shared" si="31"/>
        <v>1000000</v>
      </c>
      <c r="F478" s="11" t="s">
        <v>842</v>
      </c>
      <c r="G478" s="6">
        <v>2018</v>
      </c>
      <c r="H478" s="23"/>
      <c r="I478" s="11" t="s">
        <v>844</v>
      </c>
      <c r="J478" s="193"/>
      <c r="K478" s="226"/>
    </row>
    <row r="479" spans="1:11" x14ac:dyDescent="0.3">
      <c r="A479" s="15">
        <v>115</v>
      </c>
      <c r="B479" s="22" t="s">
        <v>845</v>
      </c>
      <c r="C479" s="15">
        <v>1931</v>
      </c>
      <c r="D479" s="17">
        <f t="shared" si="30"/>
        <v>88</v>
      </c>
      <c r="E479" s="60">
        <f t="shared" si="31"/>
        <v>1000000</v>
      </c>
      <c r="F479" s="11" t="s">
        <v>842</v>
      </c>
      <c r="G479" s="6">
        <v>2018</v>
      </c>
      <c r="H479" s="23"/>
      <c r="I479" s="11" t="s">
        <v>846</v>
      </c>
      <c r="J479" s="193"/>
      <c r="K479" s="226"/>
    </row>
    <row r="480" spans="1:11" x14ac:dyDescent="0.3">
      <c r="A480" s="15">
        <v>116</v>
      </c>
      <c r="B480" s="22" t="s">
        <v>847</v>
      </c>
      <c r="C480" s="15">
        <v>1934</v>
      </c>
      <c r="D480" s="17">
        <f t="shared" si="30"/>
        <v>85</v>
      </c>
      <c r="E480" s="60">
        <f t="shared" si="31"/>
        <v>1000000</v>
      </c>
      <c r="F480" s="11" t="s">
        <v>842</v>
      </c>
      <c r="G480" s="6">
        <v>2018</v>
      </c>
      <c r="H480" s="23"/>
      <c r="I480" s="11" t="s">
        <v>848</v>
      </c>
      <c r="J480" s="193"/>
      <c r="K480" s="226"/>
    </row>
    <row r="481" spans="1:11" x14ac:dyDescent="0.3">
      <c r="A481" s="15">
        <v>117</v>
      </c>
      <c r="B481" s="22" t="s">
        <v>849</v>
      </c>
      <c r="C481" s="15">
        <v>1939</v>
      </c>
      <c r="D481" s="17">
        <f t="shared" si="30"/>
        <v>80</v>
      </c>
      <c r="E481" s="60">
        <f t="shared" si="31"/>
        <v>1000000</v>
      </c>
      <c r="F481" s="11" t="s">
        <v>842</v>
      </c>
      <c r="G481" s="6">
        <v>2018</v>
      </c>
      <c r="H481" s="23"/>
      <c r="I481" s="11"/>
      <c r="J481" s="193"/>
      <c r="K481" s="226"/>
    </row>
    <row r="482" spans="1:11" x14ac:dyDescent="0.3">
      <c r="A482" s="15">
        <v>118</v>
      </c>
      <c r="B482" s="22" t="s">
        <v>850</v>
      </c>
      <c r="C482" s="15">
        <v>1938</v>
      </c>
      <c r="D482" s="17">
        <f t="shared" si="30"/>
        <v>81</v>
      </c>
      <c r="E482" s="60">
        <f t="shared" si="31"/>
        <v>1000000</v>
      </c>
      <c r="F482" s="11" t="s">
        <v>851</v>
      </c>
      <c r="G482" s="6">
        <v>2018</v>
      </c>
      <c r="H482" s="23" t="s">
        <v>852</v>
      </c>
      <c r="I482" s="11"/>
      <c r="J482" s="193"/>
      <c r="K482" s="226"/>
    </row>
    <row r="483" spans="1:11" x14ac:dyDescent="0.3">
      <c r="A483" s="15">
        <v>119</v>
      </c>
      <c r="B483" s="22" t="s">
        <v>853</v>
      </c>
      <c r="C483" s="15">
        <v>1923</v>
      </c>
      <c r="D483" s="17">
        <f t="shared" si="30"/>
        <v>96</v>
      </c>
      <c r="E483" s="60">
        <f t="shared" si="31"/>
        <v>1500000</v>
      </c>
      <c r="F483" s="11" t="s">
        <v>854</v>
      </c>
      <c r="G483" s="6">
        <v>2018</v>
      </c>
      <c r="H483" s="23" t="s">
        <v>855</v>
      </c>
      <c r="I483" s="11"/>
      <c r="J483" s="193"/>
      <c r="K483" s="226"/>
    </row>
    <row r="484" spans="1:11" x14ac:dyDescent="0.3">
      <c r="A484" s="15">
        <v>120</v>
      </c>
      <c r="B484" s="22" t="s">
        <v>856</v>
      </c>
      <c r="C484" s="15">
        <v>1929</v>
      </c>
      <c r="D484" s="17">
        <f t="shared" si="30"/>
        <v>90</v>
      </c>
      <c r="E484" s="60">
        <f t="shared" si="31"/>
        <v>1500000</v>
      </c>
      <c r="F484" s="11" t="s">
        <v>854</v>
      </c>
      <c r="G484" s="6">
        <v>2018</v>
      </c>
      <c r="H484" s="23" t="s">
        <v>857</v>
      </c>
      <c r="I484" s="11" t="s">
        <v>858</v>
      </c>
      <c r="J484" s="193"/>
      <c r="K484" s="226"/>
    </row>
    <row r="485" spans="1:11" x14ac:dyDescent="0.3">
      <c r="A485" s="15">
        <v>121</v>
      </c>
      <c r="B485" s="22" t="s">
        <v>859</v>
      </c>
      <c r="C485" s="15">
        <v>1935</v>
      </c>
      <c r="D485" s="17">
        <f t="shared" si="30"/>
        <v>84</v>
      </c>
      <c r="E485" s="60">
        <f t="shared" si="31"/>
        <v>1000000</v>
      </c>
      <c r="F485" s="11" t="s">
        <v>854</v>
      </c>
      <c r="G485" s="6">
        <v>2018</v>
      </c>
      <c r="H485" s="23" t="s">
        <v>857</v>
      </c>
      <c r="I485" s="11" t="s">
        <v>860</v>
      </c>
      <c r="J485" s="193"/>
      <c r="K485" s="226"/>
    </row>
    <row r="486" spans="1:11" x14ac:dyDescent="0.3">
      <c r="A486" s="15">
        <v>122</v>
      </c>
      <c r="B486" s="22" t="s">
        <v>861</v>
      </c>
      <c r="C486" s="15">
        <v>1932</v>
      </c>
      <c r="D486" s="17">
        <f t="shared" si="30"/>
        <v>87</v>
      </c>
      <c r="E486" s="60">
        <f t="shared" si="31"/>
        <v>1000000</v>
      </c>
      <c r="F486" s="11" t="s">
        <v>862</v>
      </c>
      <c r="G486" s="6">
        <v>2018</v>
      </c>
      <c r="H486" s="23" t="s">
        <v>863</v>
      </c>
      <c r="I486" s="11"/>
      <c r="J486" s="193"/>
      <c r="K486" s="226"/>
    </row>
    <row r="487" spans="1:11" x14ac:dyDescent="0.3">
      <c r="A487" s="15">
        <v>123</v>
      </c>
      <c r="B487" s="22" t="s">
        <v>864</v>
      </c>
      <c r="C487" s="15">
        <v>1937</v>
      </c>
      <c r="D487" s="17">
        <f t="shared" si="30"/>
        <v>82</v>
      </c>
      <c r="E487" s="60">
        <f t="shared" si="31"/>
        <v>1000000</v>
      </c>
      <c r="F487" s="11" t="s">
        <v>865</v>
      </c>
      <c r="G487" s="6">
        <v>2018</v>
      </c>
      <c r="H487" s="23" t="s">
        <v>866</v>
      </c>
      <c r="I487" s="11"/>
      <c r="J487" s="193"/>
      <c r="K487" s="226"/>
    </row>
    <row r="488" spans="1:11" x14ac:dyDescent="0.3">
      <c r="A488" s="15">
        <v>124</v>
      </c>
      <c r="B488" s="22" t="s">
        <v>867</v>
      </c>
      <c r="C488" s="15">
        <v>1925</v>
      </c>
      <c r="D488" s="17">
        <f t="shared" si="30"/>
        <v>94</v>
      </c>
      <c r="E488" s="60">
        <f t="shared" si="31"/>
        <v>1500000</v>
      </c>
      <c r="F488" s="11" t="s">
        <v>862</v>
      </c>
      <c r="G488" s="6">
        <v>2018</v>
      </c>
      <c r="H488" s="23" t="s">
        <v>868</v>
      </c>
      <c r="I488" s="11" t="s">
        <v>869</v>
      </c>
      <c r="J488" s="193"/>
      <c r="K488" s="226"/>
    </row>
    <row r="489" spans="1:11" x14ac:dyDescent="0.3">
      <c r="A489" s="15">
        <v>125</v>
      </c>
      <c r="B489" s="22" t="s">
        <v>870</v>
      </c>
      <c r="C489" s="15">
        <v>1934</v>
      </c>
      <c r="D489" s="17">
        <f t="shared" si="30"/>
        <v>85</v>
      </c>
      <c r="E489" s="60">
        <f t="shared" si="31"/>
        <v>1000000</v>
      </c>
      <c r="F489" s="11" t="s">
        <v>851</v>
      </c>
      <c r="G489" s="6">
        <v>2018</v>
      </c>
      <c r="H489" s="23" t="s">
        <v>871</v>
      </c>
      <c r="I489" s="11"/>
      <c r="J489" s="193"/>
      <c r="K489" s="226"/>
    </row>
    <row r="490" spans="1:11" x14ac:dyDescent="0.3">
      <c r="A490" s="15">
        <v>126</v>
      </c>
      <c r="B490" s="22" t="s">
        <v>872</v>
      </c>
      <c r="C490" s="15">
        <v>1934</v>
      </c>
      <c r="D490" s="17">
        <f t="shared" si="30"/>
        <v>85</v>
      </c>
      <c r="E490" s="60">
        <f t="shared" si="31"/>
        <v>1000000</v>
      </c>
      <c r="F490" s="11" t="s">
        <v>862</v>
      </c>
      <c r="G490" s="6">
        <v>2018</v>
      </c>
      <c r="H490" s="23" t="s">
        <v>873</v>
      </c>
      <c r="I490" s="11"/>
      <c r="J490" s="193"/>
      <c r="K490" s="226"/>
    </row>
    <row r="491" spans="1:11" x14ac:dyDescent="0.3">
      <c r="A491" s="15">
        <v>127</v>
      </c>
      <c r="B491" s="22" t="s">
        <v>874</v>
      </c>
      <c r="C491" s="15">
        <v>1925</v>
      </c>
      <c r="D491" s="17">
        <f t="shared" si="30"/>
        <v>94</v>
      </c>
      <c r="E491" s="60">
        <f t="shared" si="31"/>
        <v>1500000</v>
      </c>
      <c r="F491" s="11" t="s">
        <v>862</v>
      </c>
      <c r="G491" s="6">
        <v>2018</v>
      </c>
      <c r="H491" s="23"/>
      <c r="I491" s="11"/>
      <c r="J491" s="193"/>
      <c r="K491" s="226"/>
    </row>
    <row r="492" spans="1:11" x14ac:dyDescent="0.3">
      <c r="A492" s="15">
        <v>128</v>
      </c>
      <c r="B492" s="22" t="s">
        <v>875</v>
      </c>
      <c r="C492" s="15">
        <v>1935</v>
      </c>
      <c r="D492" s="17">
        <f t="shared" si="30"/>
        <v>84</v>
      </c>
      <c r="E492" s="60">
        <f t="shared" si="31"/>
        <v>1000000</v>
      </c>
      <c r="F492" s="11" t="s">
        <v>862</v>
      </c>
      <c r="G492" s="6">
        <v>2018</v>
      </c>
      <c r="H492" s="23"/>
      <c r="I492" s="11"/>
      <c r="J492" s="193"/>
      <c r="K492" s="226"/>
    </row>
    <row r="493" spans="1:11" x14ac:dyDescent="0.3">
      <c r="A493" s="15">
        <v>129</v>
      </c>
      <c r="B493" s="22" t="s">
        <v>876</v>
      </c>
      <c r="C493" s="15">
        <v>1936</v>
      </c>
      <c r="D493" s="17">
        <f t="shared" ref="D493:D524" si="32">-C493+2019</f>
        <v>83</v>
      </c>
      <c r="E493" s="60">
        <f t="shared" ref="E493:E524" si="33">IF(D493&gt;=100,2000000,IF(D493&gt;=90,1500000,IF(D493&gt;=80,1000000,"0")))</f>
        <v>1000000</v>
      </c>
      <c r="F493" s="11" t="s">
        <v>862</v>
      </c>
      <c r="G493" s="6">
        <v>2018</v>
      </c>
      <c r="H493" s="23"/>
      <c r="I493" s="11"/>
      <c r="J493" s="193"/>
      <c r="K493" s="226"/>
    </row>
    <row r="494" spans="1:11" x14ac:dyDescent="0.3">
      <c r="A494" s="15">
        <v>130</v>
      </c>
      <c r="B494" s="22" t="s">
        <v>877</v>
      </c>
      <c r="C494" s="15">
        <v>1936</v>
      </c>
      <c r="D494" s="17">
        <f t="shared" si="32"/>
        <v>83</v>
      </c>
      <c r="E494" s="60">
        <f t="shared" si="33"/>
        <v>1000000</v>
      </c>
      <c r="F494" s="11" t="s">
        <v>862</v>
      </c>
      <c r="G494" s="6">
        <v>2018</v>
      </c>
      <c r="H494" s="23"/>
      <c r="I494" s="11" t="s">
        <v>878</v>
      </c>
      <c r="J494" s="193"/>
      <c r="K494" s="226"/>
    </row>
    <row r="495" spans="1:11" x14ac:dyDescent="0.3">
      <c r="A495" s="15">
        <v>131</v>
      </c>
      <c r="B495" s="16" t="s">
        <v>879</v>
      </c>
      <c r="C495" s="17">
        <v>1919</v>
      </c>
      <c r="D495" s="17">
        <f t="shared" si="32"/>
        <v>100</v>
      </c>
      <c r="E495" s="60">
        <f t="shared" si="33"/>
        <v>2000000</v>
      </c>
      <c r="F495" s="18" t="s">
        <v>851</v>
      </c>
      <c r="G495" s="17">
        <v>2016</v>
      </c>
      <c r="H495" s="19" t="s">
        <v>880</v>
      </c>
      <c r="I495" s="18"/>
      <c r="J495" s="193"/>
      <c r="K495" s="226"/>
    </row>
    <row r="496" spans="1:11" x14ac:dyDescent="0.3">
      <c r="A496" s="15">
        <v>132</v>
      </c>
      <c r="B496" s="16" t="s">
        <v>881</v>
      </c>
      <c r="C496" s="17">
        <v>1924</v>
      </c>
      <c r="D496" s="17">
        <f t="shared" si="32"/>
        <v>95</v>
      </c>
      <c r="E496" s="60">
        <f t="shared" si="33"/>
        <v>1500000</v>
      </c>
      <c r="F496" s="18" t="s">
        <v>851</v>
      </c>
      <c r="G496" s="17">
        <v>2015</v>
      </c>
      <c r="H496" s="19" t="s">
        <v>882</v>
      </c>
      <c r="I496" s="18" t="s">
        <v>883</v>
      </c>
      <c r="J496" s="193"/>
      <c r="K496" s="226"/>
    </row>
    <row r="497" spans="1:11" x14ac:dyDescent="0.3">
      <c r="A497" s="15">
        <v>133</v>
      </c>
      <c r="B497" s="16" t="s">
        <v>884</v>
      </c>
      <c r="C497" s="17">
        <v>1925</v>
      </c>
      <c r="D497" s="17">
        <f t="shared" si="32"/>
        <v>94</v>
      </c>
      <c r="E497" s="60">
        <f t="shared" si="33"/>
        <v>1500000</v>
      </c>
      <c r="F497" s="18" t="s">
        <v>885</v>
      </c>
      <c r="G497" s="17">
        <v>2016</v>
      </c>
      <c r="H497" s="19" t="s">
        <v>886</v>
      </c>
      <c r="I497" s="18"/>
      <c r="J497" s="193"/>
      <c r="K497" s="226"/>
    </row>
    <row r="498" spans="1:11" x14ac:dyDescent="0.3">
      <c r="A498" s="15">
        <v>134</v>
      </c>
      <c r="B498" s="16" t="s">
        <v>887</v>
      </c>
      <c r="C498" s="17">
        <v>1926</v>
      </c>
      <c r="D498" s="17">
        <f t="shared" si="32"/>
        <v>93</v>
      </c>
      <c r="E498" s="60">
        <f t="shared" si="33"/>
        <v>1500000</v>
      </c>
      <c r="F498" s="18" t="s">
        <v>851</v>
      </c>
      <c r="G498" s="17">
        <v>2016</v>
      </c>
      <c r="H498" s="19" t="s">
        <v>888</v>
      </c>
      <c r="I498" s="18"/>
      <c r="J498" s="193"/>
      <c r="K498" s="226"/>
    </row>
    <row r="499" spans="1:11" x14ac:dyDescent="0.3">
      <c r="A499" s="15">
        <v>135</v>
      </c>
      <c r="B499" s="22" t="s">
        <v>889</v>
      </c>
      <c r="C499" s="15">
        <v>1937</v>
      </c>
      <c r="D499" s="17">
        <f t="shared" si="32"/>
        <v>82</v>
      </c>
      <c r="E499" s="60">
        <f t="shared" si="33"/>
        <v>1000000</v>
      </c>
      <c r="F499" s="11" t="s">
        <v>890</v>
      </c>
      <c r="G499" s="6">
        <v>2018</v>
      </c>
      <c r="H499" s="23" t="s">
        <v>891</v>
      </c>
      <c r="I499" s="47"/>
      <c r="J499" s="193"/>
      <c r="K499" s="226"/>
    </row>
    <row r="500" spans="1:11" x14ac:dyDescent="0.3">
      <c r="A500" s="15">
        <v>136</v>
      </c>
      <c r="B500" s="22" t="s">
        <v>892</v>
      </c>
      <c r="C500" s="15">
        <v>1929</v>
      </c>
      <c r="D500" s="17">
        <f t="shared" si="32"/>
        <v>90</v>
      </c>
      <c r="E500" s="60">
        <f t="shared" si="33"/>
        <v>1500000</v>
      </c>
      <c r="F500" s="11" t="s">
        <v>893</v>
      </c>
      <c r="G500" s="6">
        <v>2018</v>
      </c>
      <c r="H500" s="23"/>
      <c r="I500" s="47"/>
      <c r="J500" s="193"/>
      <c r="K500" s="226"/>
    </row>
    <row r="501" spans="1:11" x14ac:dyDescent="0.3">
      <c r="A501" s="15">
        <v>137</v>
      </c>
      <c r="B501" s="22" t="s">
        <v>894</v>
      </c>
      <c r="C501" s="15">
        <v>1929</v>
      </c>
      <c r="D501" s="17">
        <f t="shared" si="32"/>
        <v>90</v>
      </c>
      <c r="E501" s="60">
        <f t="shared" si="33"/>
        <v>1500000</v>
      </c>
      <c r="F501" s="11" t="s">
        <v>893</v>
      </c>
      <c r="G501" s="6">
        <v>2018</v>
      </c>
      <c r="H501" s="23"/>
      <c r="I501" s="47"/>
      <c r="J501" s="193"/>
      <c r="K501" s="226"/>
    </row>
    <row r="502" spans="1:11" x14ac:dyDescent="0.3">
      <c r="A502" s="15">
        <v>138</v>
      </c>
      <c r="B502" s="22" t="s">
        <v>895</v>
      </c>
      <c r="C502" s="15">
        <v>1938</v>
      </c>
      <c r="D502" s="17">
        <f t="shared" si="32"/>
        <v>81</v>
      </c>
      <c r="E502" s="60">
        <f t="shared" si="33"/>
        <v>1000000</v>
      </c>
      <c r="F502" s="11" t="s">
        <v>893</v>
      </c>
      <c r="G502" s="6">
        <v>2018</v>
      </c>
      <c r="H502" s="23"/>
      <c r="I502" s="47"/>
      <c r="J502" s="193"/>
      <c r="K502" s="226"/>
    </row>
    <row r="503" spans="1:11" x14ac:dyDescent="0.3">
      <c r="A503" s="15">
        <v>139</v>
      </c>
      <c r="B503" s="22" t="s">
        <v>896</v>
      </c>
      <c r="C503" s="15">
        <v>1934</v>
      </c>
      <c r="D503" s="17">
        <f t="shared" si="32"/>
        <v>85</v>
      </c>
      <c r="E503" s="60">
        <f t="shared" si="33"/>
        <v>1000000</v>
      </c>
      <c r="F503" s="11" t="s">
        <v>890</v>
      </c>
      <c r="G503" s="6">
        <v>2018</v>
      </c>
      <c r="H503" s="23"/>
      <c r="I503" s="47" t="s">
        <v>897</v>
      </c>
      <c r="J503" s="193"/>
      <c r="K503" s="226"/>
    </row>
    <row r="504" spans="1:11" x14ac:dyDescent="0.3">
      <c r="A504" s="15">
        <v>140</v>
      </c>
      <c r="B504" s="22" t="s">
        <v>898</v>
      </c>
      <c r="C504" s="15">
        <v>1933</v>
      </c>
      <c r="D504" s="17">
        <f t="shared" si="32"/>
        <v>86</v>
      </c>
      <c r="E504" s="60">
        <f t="shared" si="33"/>
        <v>1000000</v>
      </c>
      <c r="F504" s="11" t="s">
        <v>890</v>
      </c>
      <c r="G504" s="6">
        <v>2018</v>
      </c>
      <c r="H504" s="23"/>
      <c r="I504" s="11"/>
      <c r="J504" s="193"/>
      <c r="K504" s="226"/>
    </row>
    <row r="505" spans="1:11" x14ac:dyDescent="0.3">
      <c r="A505" s="15">
        <v>141</v>
      </c>
      <c r="B505" s="22" t="s">
        <v>899</v>
      </c>
      <c r="C505" s="15">
        <v>1930</v>
      </c>
      <c r="D505" s="17">
        <f t="shared" si="32"/>
        <v>89</v>
      </c>
      <c r="E505" s="60">
        <f t="shared" si="33"/>
        <v>1000000</v>
      </c>
      <c r="F505" s="11" t="s">
        <v>900</v>
      </c>
      <c r="G505" s="6">
        <v>2018</v>
      </c>
      <c r="H505" s="23">
        <v>1675530048</v>
      </c>
      <c r="I505" s="11"/>
      <c r="J505" s="193"/>
      <c r="K505" s="226"/>
    </row>
    <row r="506" spans="1:11" x14ac:dyDescent="0.3">
      <c r="A506" s="15">
        <v>142</v>
      </c>
      <c r="B506" s="16" t="s">
        <v>901</v>
      </c>
      <c r="C506" s="17">
        <v>1921</v>
      </c>
      <c r="D506" s="17">
        <f t="shared" si="32"/>
        <v>98</v>
      </c>
      <c r="E506" s="60">
        <f t="shared" si="33"/>
        <v>1500000</v>
      </c>
      <c r="F506" s="18" t="s">
        <v>902</v>
      </c>
      <c r="G506" s="17">
        <v>2015</v>
      </c>
      <c r="H506" s="21"/>
      <c r="I506" s="18"/>
      <c r="J506" s="193"/>
      <c r="K506" s="226"/>
    </row>
    <row r="507" spans="1:11" x14ac:dyDescent="0.3">
      <c r="A507" s="15">
        <v>143</v>
      </c>
      <c r="B507" s="16" t="s">
        <v>903</v>
      </c>
      <c r="C507" s="17">
        <v>1922</v>
      </c>
      <c r="D507" s="17">
        <f t="shared" si="32"/>
        <v>97</v>
      </c>
      <c r="E507" s="60">
        <f t="shared" si="33"/>
        <v>1500000</v>
      </c>
      <c r="F507" s="18" t="s">
        <v>902</v>
      </c>
      <c r="G507" s="17">
        <v>2015</v>
      </c>
      <c r="H507" s="21"/>
      <c r="I507" s="18"/>
      <c r="J507" s="193"/>
      <c r="K507" s="226"/>
    </row>
    <row r="508" spans="1:11" x14ac:dyDescent="0.3">
      <c r="A508" s="15">
        <v>144</v>
      </c>
      <c r="B508" s="16" t="s">
        <v>904</v>
      </c>
      <c r="C508" s="17">
        <v>1923</v>
      </c>
      <c r="D508" s="17">
        <f t="shared" si="32"/>
        <v>96</v>
      </c>
      <c r="E508" s="60">
        <f t="shared" si="33"/>
        <v>1500000</v>
      </c>
      <c r="F508" s="18" t="s">
        <v>902</v>
      </c>
      <c r="G508" s="17">
        <v>2015</v>
      </c>
      <c r="H508" s="21"/>
      <c r="I508" s="18"/>
      <c r="J508" s="193"/>
      <c r="K508" s="226"/>
    </row>
    <row r="509" spans="1:11" x14ac:dyDescent="0.3">
      <c r="A509" s="15">
        <v>145</v>
      </c>
      <c r="B509" s="16" t="s">
        <v>905</v>
      </c>
      <c r="C509" s="17">
        <v>1923</v>
      </c>
      <c r="D509" s="17">
        <f t="shared" si="32"/>
        <v>96</v>
      </c>
      <c r="E509" s="60">
        <f t="shared" si="33"/>
        <v>1500000</v>
      </c>
      <c r="F509" s="18" t="s">
        <v>902</v>
      </c>
      <c r="G509" s="17">
        <v>2015</v>
      </c>
      <c r="H509" s="21"/>
      <c r="I509" s="18"/>
      <c r="J509" s="193"/>
      <c r="K509" s="226"/>
    </row>
    <row r="510" spans="1:11" x14ac:dyDescent="0.3">
      <c r="A510" s="15">
        <v>146</v>
      </c>
      <c r="B510" s="16" t="s">
        <v>906</v>
      </c>
      <c r="C510" s="17">
        <v>1924</v>
      </c>
      <c r="D510" s="17">
        <f t="shared" si="32"/>
        <v>95</v>
      </c>
      <c r="E510" s="60">
        <f t="shared" si="33"/>
        <v>1500000</v>
      </c>
      <c r="F510" s="18" t="s">
        <v>902</v>
      </c>
      <c r="G510" s="17">
        <v>2016</v>
      </c>
      <c r="H510" s="21"/>
      <c r="I510" s="18"/>
      <c r="J510" s="193"/>
      <c r="K510" s="226"/>
    </row>
    <row r="511" spans="1:11" x14ac:dyDescent="0.3">
      <c r="A511" s="15">
        <v>147</v>
      </c>
      <c r="B511" s="16" t="s">
        <v>907</v>
      </c>
      <c r="C511" s="17">
        <v>1925</v>
      </c>
      <c r="D511" s="17">
        <f t="shared" si="32"/>
        <v>94</v>
      </c>
      <c r="E511" s="60">
        <f t="shared" si="33"/>
        <v>1500000</v>
      </c>
      <c r="F511" s="18" t="s">
        <v>902</v>
      </c>
      <c r="G511" s="17">
        <v>2015</v>
      </c>
      <c r="H511" s="21"/>
      <c r="I511" s="18"/>
      <c r="J511" s="193"/>
      <c r="K511" s="226"/>
    </row>
    <row r="512" spans="1:11" x14ac:dyDescent="0.3">
      <c r="A512" s="15">
        <v>148</v>
      </c>
      <c r="B512" s="16" t="s">
        <v>908</v>
      </c>
      <c r="C512" s="17">
        <v>1927</v>
      </c>
      <c r="D512" s="17">
        <f t="shared" si="32"/>
        <v>92</v>
      </c>
      <c r="E512" s="60">
        <f t="shared" si="33"/>
        <v>1500000</v>
      </c>
      <c r="F512" s="18" t="s">
        <v>902</v>
      </c>
      <c r="G512" s="17">
        <v>2016</v>
      </c>
      <c r="H512" s="21">
        <v>1658165670</v>
      </c>
      <c r="I512" s="18" t="s">
        <v>909</v>
      </c>
      <c r="J512" s="193"/>
      <c r="K512" s="226"/>
    </row>
    <row r="513" spans="1:11" x14ac:dyDescent="0.3">
      <c r="A513" s="15">
        <v>149</v>
      </c>
      <c r="B513" s="16" t="s">
        <v>910</v>
      </c>
      <c r="C513" s="17">
        <v>1928</v>
      </c>
      <c r="D513" s="17">
        <f t="shared" si="32"/>
        <v>91</v>
      </c>
      <c r="E513" s="60">
        <f t="shared" si="33"/>
        <v>1500000</v>
      </c>
      <c r="F513" s="18" t="s">
        <v>911</v>
      </c>
      <c r="G513" s="17">
        <v>2017</v>
      </c>
      <c r="H513" s="21"/>
      <c r="I513" s="18" t="s">
        <v>10616</v>
      </c>
      <c r="J513" s="193"/>
      <c r="K513" s="226"/>
    </row>
    <row r="514" spans="1:11" x14ac:dyDescent="0.3">
      <c r="A514" s="15">
        <v>150</v>
      </c>
      <c r="B514" s="16" t="s">
        <v>912</v>
      </c>
      <c r="C514" s="17">
        <v>1929</v>
      </c>
      <c r="D514" s="17">
        <f t="shared" si="32"/>
        <v>90</v>
      </c>
      <c r="E514" s="60">
        <f t="shared" si="33"/>
        <v>1500000</v>
      </c>
      <c r="F514" s="18" t="s">
        <v>902</v>
      </c>
      <c r="G514" s="17">
        <v>2017</v>
      </c>
      <c r="H514" s="21"/>
      <c r="I514" s="18"/>
      <c r="J514" s="193"/>
      <c r="K514" s="226"/>
    </row>
    <row r="515" spans="1:11" x14ac:dyDescent="0.3">
      <c r="A515" s="15">
        <v>151</v>
      </c>
      <c r="B515" s="16" t="s">
        <v>913</v>
      </c>
      <c r="C515" s="17">
        <v>1934</v>
      </c>
      <c r="D515" s="17">
        <f t="shared" si="32"/>
        <v>85</v>
      </c>
      <c r="E515" s="60">
        <f t="shared" si="33"/>
        <v>1000000</v>
      </c>
      <c r="F515" s="18" t="s">
        <v>902</v>
      </c>
      <c r="G515" s="17">
        <v>2017</v>
      </c>
      <c r="H515" s="21"/>
      <c r="I515" s="18"/>
      <c r="J515" s="193"/>
      <c r="K515" s="226"/>
    </row>
    <row r="516" spans="1:11" x14ac:dyDescent="0.3">
      <c r="A516" s="15">
        <v>152</v>
      </c>
      <c r="B516" s="16" t="s">
        <v>914</v>
      </c>
      <c r="C516" s="17">
        <v>1924</v>
      </c>
      <c r="D516" s="17">
        <f t="shared" si="32"/>
        <v>95</v>
      </c>
      <c r="E516" s="60">
        <f t="shared" si="33"/>
        <v>1500000</v>
      </c>
      <c r="F516" s="18" t="s">
        <v>902</v>
      </c>
      <c r="G516" s="17">
        <v>2015</v>
      </c>
      <c r="H516" s="21"/>
      <c r="I516" s="18"/>
      <c r="J516" s="193"/>
      <c r="K516" s="226"/>
    </row>
    <row r="517" spans="1:11" x14ac:dyDescent="0.3">
      <c r="A517" s="15">
        <v>153</v>
      </c>
      <c r="B517" s="16" t="s">
        <v>915</v>
      </c>
      <c r="C517" s="17">
        <v>1939</v>
      </c>
      <c r="D517" s="17">
        <f t="shared" si="32"/>
        <v>80</v>
      </c>
      <c r="E517" s="60">
        <f t="shared" si="33"/>
        <v>1000000</v>
      </c>
      <c r="F517" s="18" t="s">
        <v>916</v>
      </c>
      <c r="G517" s="17">
        <v>2018</v>
      </c>
      <c r="H517" s="19" t="s">
        <v>917</v>
      </c>
      <c r="I517" s="47"/>
      <c r="J517" s="193"/>
      <c r="K517" s="226"/>
    </row>
    <row r="518" spans="1:11" x14ac:dyDescent="0.3">
      <c r="A518" s="15">
        <v>154</v>
      </c>
      <c r="B518" s="16" t="s">
        <v>918</v>
      </c>
      <c r="C518" s="17">
        <v>1939</v>
      </c>
      <c r="D518" s="17">
        <f t="shared" si="32"/>
        <v>80</v>
      </c>
      <c r="E518" s="60">
        <f t="shared" si="33"/>
        <v>1000000</v>
      </c>
      <c r="F518" s="18" t="s">
        <v>916</v>
      </c>
      <c r="G518" s="17">
        <v>2018</v>
      </c>
      <c r="H518" s="19" t="s">
        <v>919</v>
      </c>
      <c r="I518" s="47"/>
      <c r="J518" s="193"/>
      <c r="K518" s="226"/>
    </row>
    <row r="519" spans="1:11" x14ac:dyDescent="0.3">
      <c r="A519" s="15">
        <v>155</v>
      </c>
      <c r="B519" s="16" t="s">
        <v>920</v>
      </c>
      <c r="C519" s="17">
        <v>1939</v>
      </c>
      <c r="D519" s="17">
        <f t="shared" si="32"/>
        <v>80</v>
      </c>
      <c r="E519" s="60">
        <f t="shared" si="33"/>
        <v>1000000</v>
      </c>
      <c r="F519" s="18" t="s">
        <v>916</v>
      </c>
      <c r="G519" s="17">
        <v>2018</v>
      </c>
      <c r="H519" s="19" t="s">
        <v>921</v>
      </c>
      <c r="I519" s="47" t="s">
        <v>922</v>
      </c>
      <c r="J519" s="193"/>
      <c r="K519" s="226"/>
    </row>
    <row r="520" spans="1:11" x14ac:dyDescent="0.3">
      <c r="A520" s="15">
        <v>156</v>
      </c>
      <c r="B520" s="16" t="s">
        <v>923</v>
      </c>
      <c r="C520" s="17">
        <v>1936</v>
      </c>
      <c r="D520" s="17">
        <f t="shared" si="32"/>
        <v>83</v>
      </c>
      <c r="E520" s="60">
        <f t="shared" si="33"/>
        <v>1000000</v>
      </c>
      <c r="F520" s="18" t="s">
        <v>916</v>
      </c>
      <c r="G520" s="17">
        <v>2018</v>
      </c>
      <c r="H520" s="19" t="s">
        <v>924</v>
      </c>
      <c r="I520" s="47"/>
      <c r="J520" s="193"/>
      <c r="K520" s="226"/>
    </row>
    <row r="521" spans="1:11" x14ac:dyDescent="0.3">
      <c r="A521" s="15">
        <v>157</v>
      </c>
      <c r="B521" s="16" t="s">
        <v>925</v>
      </c>
      <c r="C521" s="17">
        <v>1931</v>
      </c>
      <c r="D521" s="17">
        <f t="shared" si="32"/>
        <v>88</v>
      </c>
      <c r="E521" s="60">
        <f t="shared" si="33"/>
        <v>1000000</v>
      </c>
      <c r="F521" s="18" t="s">
        <v>916</v>
      </c>
      <c r="G521" s="17">
        <v>2018</v>
      </c>
      <c r="H521" s="19" t="s">
        <v>926</v>
      </c>
      <c r="I521" s="47" t="s">
        <v>927</v>
      </c>
      <c r="J521" s="193"/>
      <c r="K521" s="226"/>
    </row>
    <row r="522" spans="1:11" x14ac:dyDescent="0.3">
      <c r="A522" s="15">
        <v>158</v>
      </c>
      <c r="B522" s="16" t="s">
        <v>218</v>
      </c>
      <c r="C522" s="17">
        <v>1930</v>
      </c>
      <c r="D522" s="17">
        <f t="shared" si="32"/>
        <v>89</v>
      </c>
      <c r="E522" s="60">
        <f t="shared" si="33"/>
        <v>1000000</v>
      </c>
      <c r="F522" s="18" t="s">
        <v>916</v>
      </c>
      <c r="G522" s="17">
        <v>2018</v>
      </c>
      <c r="H522" s="19" t="s">
        <v>928</v>
      </c>
      <c r="I522" s="47"/>
      <c r="J522" s="193"/>
      <c r="K522" s="226"/>
    </row>
    <row r="523" spans="1:11" x14ac:dyDescent="0.3">
      <c r="A523" s="15">
        <v>159</v>
      </c>
      <c r="B523" s="16" t="s">
        <v>929</v>
      </c>
      <c r="C523" s="17">
        <v>1933</v>
      </c>
      <c r="D523" s="17">
        <f t="shared" si="32"/>
        <v>86</v>
      </c>
      <c r="E523" s="60">
        <f t="shared" si="33"/>
        <v>1000000</v>
      </c>
      <c r="F523" s="18" t="s">
        <v>930</v>
      </c>
      <c r="G523" s="17">
        <v>2018</v>
      </c>
      <c r="H523" s="19" t="s">
        <v>931</v>
      </c>
      <c r="I523" s="47"/>
      <c r="J523" s="193"/>
      <c r="K523" s="226"/>
    </row>
    <row r="524" spans="1:11" x14ac:dyDescent="0.3">
      <c r="A524" s="15">
        <v>160</v>
      </c>
      <c r="B524" s="16" t="s">
        <v>932</v>
      </c>
      <c r="C524" s="17">
        <v>1939</v>
      </c>
      <c r="D524" s="17">
        <f t="shared" si="32"/>
        <v>80</v>
      </c>
      <c r="E524" s="60">
        <f t="shared" si="33"/>
        <v>1000000</v>
      </c>
      <c r="F524" s="18" t="s">
        <v>933</v>
      </c>
      <c r="G524" s="17">
        <v>2018</v>
      </c>
      <c r="H524" s="19" t="s">
        <v>934</v>
      </c>
      <c r="I524" s="47" t="s">
        <v>935</v>
      </c>
      <c r="J524" s="193"/>
      <c r="K524" s="226"/>
    </row>
    <row r="525" spans="1:11" x14ac:dyDescent="0.3">
      <c r="A525" s="15">
        <v>161</v>
      </c>
      <c r="B525" s="16" t="s">
        <v>936</v>
      </c>
      <c r="C525" s="17">
        <v>1938</v>
      </c>
      <c r="D525" s="17">
        <f t="shared" ref="D525:D540" si="34">-C525+2019</f>
        <v>81</v>
      </c>
      <c r="E525" s="60">
        <f t="shared" ref="E525:E540" si="35">IF(D525&gt;=100,2000000,IF(D525&gt;=90,1500000,IF(D525&gt;=80,1000000,"0")))</f>
        <v>1000000</v>
      </c>
      <c r="F525" s="18" t="s">
        <v>937</v>
      </c>
      <c r="G525" s="17">
        <v>2018</v>
      </c>
      <c r="H525" s="19"/>
      <c r="I525" s="47"/>
      <c r="J525" s="193"/>
      <c r="K525" s="226"/>
    </row>
    <row r="526" spans="1:11" x14ac:dyDescent="0.3">
      <c r="A526" s="15">
        <v>162</v>
      </c>
      <c r="B526" s="16" t="s">
        <v>938</v>
      </c>
      <c r="C526" s="17">
        <v>1934</v>
      </c>
      <c r="D526" s="17">
        <f t="shared" si="34"/>
        <v>85</v>
      </c>
      <c r="E526" s="60">
        <f t="shared" si="35"/>
        <v>1000000</v>
      </c>
      <c r="F526" s="18" t="s">
        <v>937</v>
      </c>
      <c r="G526" s="17">
        <v>2018</v>
      </c>
      <c r="H526" s="19"/>
      <c r="I526" s="47"/>
      <c r="J526" s="193"/>
      <c r="K526" s="226"/>
    </row>
    <row r="527" spans="1:11" x14ac:dyDescent="0.3">
      <c r="A527" s="15">
        <v>163</v>
      </c>
      <c r="B527" s="16" t="s">
        <v>939</v>
      </c>
      <c r="C527" s="17">
        <v>1925</v>
      </c>
      <c r="D527" s="17">
        <f t="shared" si="34"/>
        <v>94</v>
      </c>
      <c r="E527" s="60">
        <f t="shared" si="35"/>
        <v>1500000</v>
      </c>
      <c r="F527" s="18" t="s">
        <v>940</v>
      </c>
      <c r="G527" s="17">
        <v>2014</v>
      </c>
      <c r="H527" s="21"/>
      <c r="I527" s="18"/>
      <c r="J527" s="193"/>
      <c r="K527" s="226"/>
    </row>
    <row r="528" spans="1:11" x14ac:dyDescent="0.3">
      <c r="A528" s="15">
        <v>164</v>
      </c>
      <c r="B528" s="16" t="s">
        <v>941</v>
      </c>
      <c r="C528" s="17">
        <v>1923</v>
      </c>
      <c r="D528" s="17">
        <f t="shared" si="34"/>
        <v>96</v>
      </c>
      <c r="E528" s="60">
        <f t="shared" si="35"/>
        <v>1500000</v>
      </c>
      <c r="F528" s="18" t="s">
        <v>940</v>
      </c>
      <c r="G528" s="17">
        <v>2014</v>
      </c>
      <c r="H528" s="21"/>
      <c r="I528" s="18"/>
      <c r="J528" s="193"/>
      <c r="K528" s="226"/>
    </row>
    <row r="529" spans="1:94" x14ac:dyDescent="0.3">
      <c r="A529" s="15">
        <v>165</v>
      </c>
      <c r="B529" s="16" t="s">
        <v>942</v>
      </c>
      <c r="C529" s="17">
        <v>1921</v>
      </c>
      <c r="D529" s="17">
        <f t="shared" si="34"/>
        <v>98</v>
      </c>
      <c r="E529" s="60">
        <f t="shared" si="35"/>
        <v>1500000</v>
      </c>
      <c r="F529" s="18" t="s">
        <v>940</v>
      </c>
      <c r="G529" s="17">
        <v>2014</v>
      </c>
      <c r="H529" s="21"/>
      <c r="I529" s="18"/>
      <c r="J529" s="193"/>
      <c r="K529" s="226"/>
    </row>
    <row r="530" spans="1:94" x14ac:dyDescent="0.3">
      <c r="A530" s="15">
        <v>166</v>
      </c>
      <c r="B530" s="16" t="s">
        <v>943</v>
      </c>
      <c r="C530" s="17">
        <v>1922</v>
      </c>
      <c r="D530" s="17">
        <f t="shared" si="34"/>
        <v>97</v>
      </c>
      <c r="E530" s="60">
        <f t="shared" si="35"/>
        <v>1500000</v>
      </c>
      <c r="F530" s="18" t="s">
        <v>940</v>
      </c>
      <c r="G530" s="17">
        <v>2014</v>
      </c>
      <c r="H530" s="21"/>
      <c r="I530" s="18"/>
      <c r="J530" s="193"/>
      <c r="K530" s="226"/>
    </row>
    <row r="531" spans="1:94" x14ac:dyDescent="0.3">
      <c r="A531" s="15">
        <v>167</v>
      </c>
      <c r="B531" s="16" t="s">
        <v>944</v>
      </c>
      <c r="C531" s="17">
        <v>1926</v>
      </c>
      <c r="D531" s="17">
        <f t="shared" si="34"/>
        <v>93</v>
      </c>
      <c r="E531" s="60">
        <f t="shared" si="35"/>
        <v>1500000</v>
      </c>
      <c r="F531" s="18" t="s">
        <v>940</v>
      </c>
      <c r="G531" s="17">
        <v>2015</v>
      </c>
      <c r="H531" s="21"/>
      <c r="I531" s="18"/>
      <c r="J531" s="193"/>
      <c r="K531" s="226"/>
    </row>
    <row r="532" spans="1:94" x14ac:dyDescent="0.3">
      <c r="A532" s="15">
        <v>168</v>
      </c>
      <c r="B532" s="16" t="s">
        <v>945</v>
      </c>
      <c r="C532" s="17">
        <v>1926</v>
      </c>
      <c r="D532" s="17">
        <f t="shared" si="34"/>
        <v>93</v>
      </c>
      <c r="E532" s="60">
        <f t="shared" si="35"/>
        <v>1500000</v>
      </c>
      <c r="F532" s="18" t="s">
        <v>940</v>
      </c>
      <c r="G532" s="17">
        <v>2015</v>
      </c>
      <c r="H532" s="21"/>
      <c r="I532" s="18"/>
      <c r="J532" s="193"/>
      <c r="K532" s="226"/>
    </row>
    <row r="533" spans="1:94" x14ac:dyDescent="0.3">
      <c r="A533" s="15">
        <v>169</v>
      </c>
      <c r="B533" s="16" t="s">
        <v>946</v>
      </c>
      <c r="C533" s="17">
        <v>1927</v>
      </c>
      <c r="D533" s="17">
        <f t="shared" si="34"/>
        <v>92</v>
      </c>
      <c r="E533" s="60">
        <f t="shared" si="35"/>
        <v>1500000</v>
      </c>
      <c r="F533" s="18" t="s">
        <v>940</v>
      </c>
      <c r="G533" s="17">
        <v>2016</v>
      </c>
      <c r="H533" s="21"/>
      <c r="I533" s="18"/>
      <c r="J533" s="193"/>
      <c r="K533" s="226"/>
    </row>
    <row r="534" spans="1:94" x14ac:dyDescent="0.3">
      <c r="A534" s="15">
        <v>170</v>
      </c>
      <c r="B534" s="16" t="s">
        <v>947</v>
      </c>
      <c r="C534" s="17">
        <v>1928</v>
      </c>
      <c r="D534" s="17">
        <f t="shared" si="34"/>
        <v>91</v>
      </c>
      <c r="E534" s="60">
        <f t="shared" si="35"/>
        <v>1500000</v>
      </c>
      <c r="F534" s="18" t="s">
        <v>940</v>
      </c>
      <c r="G534" s="17">
        <v>2017</v>
      </c>
      <c r="H534" s="21"/>
      <c r="I534" s="18" t="s">
        <v>948</v>
      </c>
      <c r="J534" s="193"/>
      <c r="K534" s="226"/>
    </row>
    <row r="535" spans="1:94" x14ac:dyDescent="0.3">
      <c r="A535" s="15">
        <v>171</v>
      </c>
      <c r="B535" s="16" t="s">
        <v>949</v>
      </c>
      <c r="C535" s="17">
        <v>1934</v>
      </c>
      <c r="D535" s="17">
        <f t="shared" si="34"/>
        <v>85</v>
      </c>
      <c r="E535" s="60">
        <f t="shared" si="35"/>
        <v>1000000</v>
      </c>
      <c r="F535" s="18" t="s">
        <v>940</v>
      </c>
      <c r="G535" s="17">
        <v>2017</v>
      </c>
      <c r="H535" s="21"/>
      <c r="I535" s="18"/>
      <c r="J535" s="193"/>
      <c r="K535" s="226"/>
    </row>
    <row r="536" spans="1:94" x14ac:dyDescent="0.3">
      <c r="A536" s="15">
        <v>172</v>
      </c>
      <c r="B536" s="16" t="s">
        <v>950</v>
      </c>
      <c r="C536" s="17">
        <v>1928</v>
      </c>
      <c r="D536" s="17">
        <f t="shared" si="34"/>
        <v>91</v>
      </c>
      <c r="E536" s="60">
        <f t="shared" si="35"/>
        <v>1500000</v>
      </c>
      <c r="F536" s="18" t="s">
        <v>940</v>
      </c>
      <c r="G536" s="17">
        <v>2017</v>
      </c>
      <c r="H536" s="21"/>
      <c r="I536" s="18" t="s">
        <v>951</v>
      </c>
      <c r="J536" s="193"/>
      <c r="K536" s="226"/>
    </row>
    <row r="537" spans="1:94" ht="75" x14ac:dyDescent="0.3">
      <c r="A537" s="15">
        <v>173</v>
      </c>
      <c r="B537" s="16" t="s">
        <v>952</v>
      </c>
      <c r="C537" s="17">
        <v>1917</v>
      </c>
      <c r="D537" s="17">
        <f t="shared" si="34"/>
        <v>102</v>
      </c>
      <c r="E537" s="60">
        <f t="shared" si="35"/>
        <v>2000000</v>
      </c>
      <c r="F537" s="18" t="s">
        <v>940</v>
      </c>
      <c r="G537" s="17">
        <v>2014</v>
      </c>
      <c r="H537" s="21"/>
      <c r="I537" s="18" t="s">
        <v>953</v>
      </c>
      <c r="J537" s="193"/>
      <c r="K537" s="226"/>
    </row>
    <row r="538" spans="1:94" ht="56.25" x14ac:dyDescent="0.3">
      <c r="A538" s="15">
        <v>174</v>
      </c>
      <c r="B538" s="16" t="s">
        <v>954</v>
      </c>
      <c r="C538" s="17">
        <v>1924</v>
      </c>
      <c r="D538" s="17">
        <f t="shared" si="34"/>
        <v>95</v>
      </c>
      <c r="E538" s="60">
        <f t="shared" si="35"/>
        <v>1500000</v>
      </c>
      <c r="F538" s="18" t="s">
        <v>955</v>
      </c>
      <c r="G538" s="17">
        <v>2017</v>
      </c>
      <c r="H538" s="21"/>
      <c r="I538" s="18" t="s">
        <v>956</v>
      </c>
      <c r="J538" s="193"/>
      <c r="K538" s="226"/>
    </row>
    <row r="539" spans="1:94" x14ac:dyDescent="0.3">
      <c r="A539" s="15">
        <v>175</v>
      </c>
      <c r="B539" s="16" t="s">
        <v>9676</v>
      </c>
      <c r="C539" s="17">
        <v>1925</v>
      </c>
      <c r="D539" s="17">
        <f t="shared" si="34"/>
        <v>94</v>
      </c>
      <c r="E539" s="60">
        <f t="shared" si="35"/>
        <v>1500000</v>
      </c>
      <c r="F539" s="18" t="s">
        <v>11763</v>
      </c>
      <c r="G539" s="17">
        <v>2018</v>
      </c>
      <c r="H539" s="21"/>
      <c r="I539" s="18" t="s">
        <v>11761</v>
      </c>
      <c r="J539" s="193"/>
      <c r="K539" s="226"/>
    </row>
    <row r="540" spans="1:94" x14ac:dyDescent="0.3">
      <c r="A540" s="15">
        <v>176</v>
      </c>
      <c r="B540" s="16" t="s">
        <v>3593</v>
      </c>
      <c r="C540" s="17">
        <v>1930</v>
      </c>
      <c r="D540" s="17">
        <f t="shared" si="34"/>
        <v>89</v>
      </c>
      <c r="E540" s="60">
        <f t="shared" si="35"/>
        <v>1000000</v>
      </c>
      <c r="F540" s="18" t="s">
        <v>11760</v>
      </c>
      <c r="G540" s="17">
        <v>2018</v>
      </c>
      <c r="H540" s="21"/>
      <c r="I540" s="18" t="s">
        <v>11762</v>
      </c>
      <c r="J540" s="193"/>
      <c r="K540" s="226"/>
    </row>
    <row r="541" spans="1:94" s="174" customFormat="1" x14ac:dyDescent="0.25">
      <c r="A541" s="169">
        <v>6</v>
      </c>
      <c r="B541" s="171" t="s">
        <v>957</v>
      </c>
      <c r="C541" s="169"/>
      <c r="D541" s="169"/>
      <c r="E541" s="169">
        <v>0</v>
      </c>
      <c r="F541" s="169"/>
      <c r="G541" s="169"/>
      <c r="H541" s="173"/>
      <c r="I541" s="171"/>
      <c r="J541" s="204"/>
      <c r="K541" s="228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</row>
    <row r="542" spans="1:94" ht="37.5" x14ac:dyDescent="0.3">
      <c r="A542" s="15">
        <v>1</v>
      </c>
      <c r="B542" s="25" t="s">
        <v>958</v>
      </c>
      <c r="C542" s="7">
        <v>1910</v>
      </c>
      <c r="D542" s="7">
        <v>109</v>
      </c>
      <c r="E542" s="60">
        <f t="shared" ref="E542:E605" si="36">IF(D542&gt;=100,2000000,IF(D542&gt;=90,1500000,IF(D542&gt;=80,1000000,"0")))</f>
        <v>2000000</v>
      </c>
      <c r="F542" s="2" t="s">
        <v>959</v>
      </c>
      <c r="G542" s="7">
        <v>2012</v>
      </c>
      <c r="H542" s="29" t="s">
        <v>960</v>
      </c>
      <c r="I542" s="2"/>
      <c r="J542" s="193"/>
      <c r="K542" s="226"/>
    </row>
    <row r="543" spans="1:94" x14ac:dyDescent="0.3">
      <c r="A543" s="15">
        <v>2</v>
      </c>
      <c r="B543" s="25" t="s">
        <v>961</v>
      </c>
      <c r="C543" s="7">
        <v>1911</v>
      </c>
      <c r="D543" s="7">
        <f>-C543+2019</f>
        <v>108</v>
      </c>
      <c r="E543" s="60">
        <f t="shared" si="36"/>
        <v>2000000</v>
      </c>
      <c r="F543" s="2" t="s">
        <v>962</v>
      </c>
      <c r="G543" s="7">
        <v>2012</v>
      </c>
      <c r="H543" s="29" t="s">
        <v>963</v>
      </c>
      <c r="I543" s="2"/>
      <c r="J543" s="193"/>
      <c r="K543" s="226"/>
    </row>
    <row r="544" spans="1:94" x14ac:dyDescent="0.3">
      <c r="A544" s="15">
        <v>3</v>
      </c>
      <c r="B544" s="25" t="s">
        <v>964</v>
      </c>
      <c r="C544" s="7">
        <v>1915</v>
      </c>
      <c r="D544" s="7">
        <f>-C544+2019</f>
        <v>104</v>
      </c>
      <c r="E544" s="60">
        <f t="shared" si="36"/>
        <v>2000000</v>
      </c>
      <c r="F544" s="2" t="s">
        <v>965</v>
      </c>
      <c r="G544" s="7">
        <v>2014</v>
      </c>
      <c r="H544" s="29" t="s">
        <v>966</v>
      </c>
      <c r="I544" s="2" t="s">
        <v>967</v>
      </c>
      <c r="J544" s="193"/>
      <c r="K544" s="226"/>
    </row>
    <row r="545" spans="1:11" x14ac:dyDescent="0.3">
      <c r="A545" s="15">
        <v>4</v>
      </c>
      <c r="B545" s="25" t="s">
        <v>968</v>
      </c>
      <c r="C545" s="7">
        <v>1920</v>
      </c>
      <c r="D545" s="7">
        <f>-C545+2019</f>
        <v>99</v>
      </c>
      <c r="E545" s="60">
        <f t="shared" si="36"/>
        <v>1500000</v>
      </c>
      <c r="F545" s="2" t="s">
        <v>969</v>
      </c>
      <c r="G545" s="7">
        <v>2014</v>
      </c>
      <c r="H545" s="29" t="s">
        <v>970</v>
      </c>
      <c r="I545" s="2"/>
      <c r="J545" s="193"/>
      <c r="K545" s="226"/>
    </row>
    <row r="546" spans="1:11" x14ac:dyDescent="0.3">
      <c r="A546" s="15">
        <v>5</v>
      </c>
      <c r="B546" s="25" t="s">
        <v>971</v>
      </c>
      <c r="C546" s="7">
        <v>1920</v>
      </c>
      <c r="D546" s="7">
        <v>99</v>
      </c>
      <c r="E546" s="60">
        <f t="shared" si="36"/>
        <v>1500000</v>
      </c>
      <c r="F546" s="2" t="s">
        <v>972</v>
      </c>
      <c r="G546" s="7">
        <v>2015</v>
      </c>
      <c r="H546" s="29" t="s">
        <v>973</v>
      </c>
      <c r="I546" s="2"/>
      <c r="J546" s="193"/>
      <c r="K546" s="226"/>
    </row>
    <row r="547" spans="1:11" x14ac:dyDescent="0.3">
      <c r="A547" s="15">
        <v>6</v>
      </c>
      <c r="B547" s="25" t="s">
        <v>974</v>
      </c>
      <c r="C547" s="7">
        <v>1920</v>
      </c>
      <c r="D547" s="7">
        <v>99</v>
      </c>
      <c r="E547" s="60">
        <f t="shared" si="36"/>
        <v>1500000</v>
      </c>
      <c r="F547" s="2" t="s">
        <v>972</v>
      </c>
      <c r="G547" s="7">
        <v>2015</v>
      </c>
      <c r="H547" s="29" t="s">
        <v>975</v>
      </c>
      <c r="I547" s="2"/>
      <c r="J547" s="193"/>
      <c r="K547" s="226"/>
    </row>
    <row r="548" spans="1:11" ht="37.5" x14ac:dyDescent="0.3">
      <c r="A548" s="15">
        <v>7</v>
      </c>
      <c r="B548" s="25" t="s">
        <v>976</v>
      </c>
      <c r="C548" s="7">
        <v>1920</v>
      </c>
      <c r="D548" s="7">
        <v>99</v>
      </c>
      <c r="E548" s="60">
        <f t="shared" si="36"/>
        <v>1500000</v>
      </c>
      <c r="F548" s="2" t="s">
        <v>977</v>
      </c>
      <c r="G548" s="7">
        <v>2016</v>
      </c>
      <c r="H548" s="29" t="s">
        <v>978</v>
      </c>
      <c r="I548" s="2" t="s">
        <v>979</v>
      </c>
      <c r="J548" s="193"/>
      <c r="K548" s="226"/>
    </row>
    <row r="549" spans="1:11" ht="37.5" x14ac:dyDescent="0.3">
      <c r="A549" s="15">
        <v>8</v>
      </c>
      <c r="B549" s="25" t="s">
        <v>980</v>
      </c>
      <c r="C549" s="7">
        <v>1922</v>
      </c>
      <c r="D549" s="7">
        <v>97</v>
      </c>
      <c r="E549" s="60">
        <f t="shared" si="36"/>
        <v>1500000</v>
      </c>
      <c r="F549" s="2" t="s">
        <v>981</v>
      </c>
      <c r="G549" s="7">
        <v>2013</v>
      </c>
      <c r="H549" s="29" t="s">
        <v>960</v>
      </c>
      <c r="I549" s="2"/>
      <c r="J549" s="193"/>
      <c r="K549" s="226"/>
    </row>
    <row r="550" spans="1:11" x14ac:dyDescent="0.3">
      <c r="A550" s="15">
        <v>9</v>
      </c>
      <c r="B550" s="25" t="s">
        <v>982</v>
      </c>
      <c r="C550" s="7">
        <v>1923</v>
      </c>
      <c r="D550" s="7">
        <v>96</v>
      </c>
      <c r="E550" s="60">
        <f t="shared" si="36"/>
        <v>1500000</v>
      </c>
      <c r="F550" s="2" t="s">
        <v>983</v>
      </c>
      <c r="G550" s="7">
        <v>2012</v>
      </c>
      <c r="H550" s="29" t="s">
        <v>984</v>
      </c>
      <c r="I550" s="2" t="s">
        <v>985</v>
      </c>
      <c r="J550" s="193"/>
      <c r="K550" s="226"/>
    </row>
    <row r="551" spans="1:11" x14ac:dyDescent="0.3">
      <c r="A551" s="15">
        <v>10</v>
      </c>
      <c r="B551" s="25" t="s">
        <v>14087</v>
      </c>
      <c r="C551" s="7">
        <v>1924</v>
      </c>
      <c r="D551" s="7">
        <v>95</v>
      </c>
      <c r="E551" s="60">
        <f t="shared" si="36"/>
        <v>1500000</v>
      </c>
      <c r="F551" s="2" t="s">
        <v>972</v>
      </c>
      <c r="G551" s="7">
        <v>2015</v>
      </c>
      <c r="H551" s="29" t="s">
        <v>986</v>
      </c>
      <c r="I551" s="2"/>
      <c r="J551" s="193"/>
      <c r="K551" s="226"/>
    </row>
    <row r="552" spans="1:11" x14ac:dyDescent="0.3">
      <c r="A552" s="15">
        <v>11</v>
      </c>
      <c r="B552" s="25" t="s">
        <v>987</v>
      </c>
      <c r="C552" s="7">
        <v>1925</v>
      </c>
      <c r="D552" s="7">
        <v>94</v>
      </c>
      <c r="E552" s="60">
        <f t="shared" si="36"/>
        <v>1500000</v>
      </c>
      <c r="F552" s="2" t="s">
        <v>988</v>
      </c>
      <c r="G552" s="7">
        <v>2014</v>
      </c>
      <c r="H552" s="29" t="s">
        <v>989</v>
      </c>
      <c r="I552" s="2"/>
      <c r="J552" s="193"/>
      <c r="K552" s="226"/>
    </row>
    <row r="553" spans="1:11" x14ac:dyDescent="0.3">
      <c r="A553" s="15">
        <v>12</v>
      </c>
      <c r="B553" s="25" t="s">
        <v>990</v>
      </c>
      <c r="C553" s="7">
        <v>1925</v>
      </c>
      <c r="D553" s="7">
        <v>94</v>
      </c>
      <c r="E553" s="60">
        <f t="shared" si="36"/>
        <v>1500000</v>
      </c>
      <c r="F553" s="2" t="s">
        <v>991</v>
      </c>
      <c r="G553" s="7">
        <v>2016</v>
      </c>
      <c r="H553" s="29" t="s">
        <v>963</v>
      </c>
      <c r="I553" s="2"/>
      <c r="J553" s="193"/>
      <c r="K553" s="226"/>
    </row>
    <row r="554" spans="1:11" ht="37.5" x14ac:dyDescent="0.3">
      <c r="A554" s="15">
        <v>13</v>
      </c>
      <c r="B554" s="25" t="s">
        <v>992</v>
      </c>
      <c r="C554" s="7">
        <v>1926</v>
      </c>
      <c r="D554" s="7">
        <v>93</v>
      </c>
      <c r="E554" s="60">
        <f t="shared" si="36"/>
        <v>1500000</v>
      </c>
      <c r="F554" s="2" t="s">
        <v>993</v>
      </c>
      <c r="G554" s="7">
        <v>2016</v>
      </c>
      <c r="H554" s="29" t="s">
        <v>994</v>
      </c>
      <c r="I554" s="2"/>
      <c r="J554" s="193"/>
      <c r="K554" s="226"/>
    </row>
    <row r="555" spans="1:11" ht="39" customHeight="1" x14ac:dyDescent="0.3">
      <c r="A555" s="15">
        <v>14</v>
      </c>
      <c r="B555" s="25" t="s">
        <v>995</v>
      </c>
      <c r="C555" s="7">
        <v>1926</v>
      </c>
      <c r="D555" s="7">
        <v>93</v>
      </c>
      <c r="E555" s="60">
        <f t="shared" si="36"/>
        <v>1500000</v>
      </c>
      <c r="F555" s="2" t="s">
        <v>996</v>
      </c>
      <c r="G555" s="7">
        <v>2016</v>
      </c>
      <c r="H555" s="29" t="s">
        <v>997</v>
      </c>
      <c r="I555" s="2"/>
      <c r="J555" s="193"/>
      <c r="K555" s="226"/>
    </row>
    <row r="556" spans="1:11" ht="37.5" x14ac:dyDescent="0.3">
      <c r="A556" s="15">
        <v>15</v>
      </c>
      <c r="B556" s="25" t="s">
        <v>998</v>
      </c>
      <c r="C556" s="7">
        <v>1926</v>
      </c>
      <c r="D556" s="7">
        <v>93</v>
      </c>
      <c r="E556" s="60">
        <f t="shared" si="36"/>
        <v>1500000</v>
      </c>
      <c r="F556" s="2" t="s">
        <v>999</v>
      </c>
      <c r="G556" s="7">
        <v>2016</v>
      </c>
      <c r="H556" s="29" t="s">
        <v>1000</v>
      </c>
      <c r="I556" s="2"/>
      <c r="J556" s="193"/>
      <c r="K556" s="226"/>
    </row>
    <row r="557" spans="1:11" ht="37.5" x14ac:dyDescent="0.3">
      <c r="A557" s="15">
        <v>16</v>
      </c>
      <c r="B557" s="25" t="s">
        <v>1001</v>
      </c>
      <c r="C557" s="7">
        <v>1926</v>
      </c>
      <c r="D557" s="7">
        <v>93</v>
      </c>
      <c r="E557" s="60">
        <f t="shared" si="36"/>
        <v>1500000</v>
      </c>
      <c r="F557" s="2" t="s">
        <v>1002</v>
      </c>
      <c r="G557" s="7">
        <v>2016</v>
      </c>
      <c r="H557" s="29" t="s">
        <v>997</v>
      </c>
      <c r="I557" s="2"/>
      <c r="J557" s="193"/>
      <c r="K557" s="226"/>
    </row>
    <row r="558" spans="1:11" ht="37.5" x14ac:dyDescent="0.3">
      <c r="A558" s="15">
        <v>17</v>
      </c>
      <c r="B558" s="25" t="s">
        <v>540</v>
      </c>
      <c r="C558" s="7">
        <v>1926</v>
      </c>
      <c r="D558" s="7">
        <v>93</v>
      </c>
      <c r="E558" s="60">
        <f t="shared" si="36"/>
        <v>1500000</v>
      </c>
      <c r="F558" s="2" t="s">
        <v>1003</v>
      </c>
      <c r="G558" s="7">
        <v>2016</v>
      </c>
      <c r="H558" s="29" t="s">
        <v>1004</v>
      </c>
      <c r="I558" s="2"/>
      <c r="J558" s="193"/>
      <c r="K558" s="226"/>
    </row>
    <row r="559" spans="1:11" x14ac:dyDescent="0.3">
      <c r="A559" s="15">
        <v>18</v>
      </c>
      <c r="B559" s="25" t="s">
        <v>1005</v>
      </c>
      <c r="C559" s="7">
        <v>1926</v>
      </c>
      <c r="D559" s="7">
        <v>93</v>
      </c>
      <c r="E559" s="60">
        <f t="shared" si="36"/>
        <v>1500000</v>
      </c>
      <c r="F559" s="2" t="s">
        <v>1006</v>
      </c>
      <c r="G559" s="7">
        <v>2016</v>
      </c>
      <c r="H559" s="29" t="s">
        <v>1007</v>
      </c>
      <c r="I559" s="2"/>
      <c r="J559" s="193"/>
      <c r="K559" s="226"/>
    </row>
    <row r="560" spans="1:11" ht="37.5" x14ac:dyDescent="0.3">
      <c r="A560" s="15">
        <v>19</v>
      </c>
      <c r="B560" s="25" t="s">
        <v>1008</v>
      </c>
      <c r="C560" s="7">
        <v>1927</v>
      </c>
      <c r="D560" s="7">
        <v>92</v>
      </c>
      <c r="E560" s="60">
        <f t="shared" si="36"/>
        <v>1500000</v>
      </c>
      <c r="F560" s="2" t="s">
        <v>1009</v>
      </c>
      <c r="G560" s="7">
        <v>2016</v>
      </c>
      <c r="H560" s="29" t="s">
        <v>963</v>
      </c>
      <c r="I560" s="2"/>
      <c r="J560" s="193"/>
      <c r="K560" s="226"/>
    </row>
    <row r="561" spans="1:11" x14ac:dyDescent="0.3">
      <c r="A561" s="15">
        <v>20</v>
      </c>
      <c r="B561" s="25" t="s">
        <v>1010</v>
      </c>
      <c r="C561" s="7">
        <v>1927</v>
      </c>
      <c r="D561" s="7">
        <v>92</v>
      </c>
      <c r="E561" s="60">
        <f t="shared" si="36"/>
        <v>1500000</v>
      </c>
      <c r="F561" s="2" t="s">
        <v>1011</v>
      </c>
      <c r="G561" s="7">
        <v>2016</v>
      </c>
      <c r="H561" s="29" t="s">
        <v>1012</v>
      </c>
      <c r="I561" s="2"/>
      <c r="J561" s="193"/>
      <c r="K561" s="226"/>
    </row>
    <row r="562" spans="1:11" x14ac:dyDescent="0.3">
      <c r="A562" s="15">
        <v>21</v>
      </c>
      <c r="B562" s="25" t="s">
        <v>1013</v>
      </c>
      <c r="C562" s="7">
        <v>1927</v>
      </c>
      <c r="D562" s="7">
        <v>92</v>
      </c>
      <c r="E562" s="60">
        <f t="shared" si="36"/>
        <v>1500000</v>
      </c>
      <c r="F562" s="2" t="s">
        <v>1014</v>
      </c>
      <c r="G562" s="7">
        <v>2016</v>
      </c>
      <c r="H562" s="29" t="s">
        <v>963</v>
      </c>
      <c r="I562" s="2"/>
      <c r="J562" s="193"/>
      <c r="K562" s="226"/>
    </row>
    <row r="563" spans="1:11" x14ac:dyDescent="0.3">
      <c r="A563" s="15">
        <v>22</v>
      </c>
      <c r="B563" s="25" t="s">
        <v>1015</v>
      </c>
      <c r="C563" s="7">
        <v>1927</v>
      </c>
      <c r="D563" s="7">
        <v>92</v>
      </c>
      <c r="E563" s="60">
        <f t="shared" si="36"/>
        <v>1500000</v>
      </c>
      <c r="F563" s="2" t="s">
        <v>1016</v>
      </c>
      <c r="G563" s="7">
        <v>2016</v>
      </c>
      <c r="H563" s="29" t="s">
        <v>1017</v>
      </c>
      <c r="I563" s="2"/>
      <c r="J563" s="193"/>
      <c r="K563" s="226"/>
    </row>
    <row r="564" spans="1:11" x14ac:dyDescent="0.3">
      <c r="A564" s="15">
        <v>23</v>
      </c>
      <c r="B564" s="25" t="s">
        <v>1018</v>
      </c>
      <c r="C564" s="7">
        <v>1927</v>
      </c>
      <c r="D564" s="7">
        <v>92</v>
      </c>
      <c r="E564" s="60">
        <f t="shared" si="36"/>
        <v>1500000</v>
      </c>
      <c r="F564" s="2" t="s">
        <v>1011</v>
      </c>
      <c r="G564" s="7">
        <v>2016</v>
      </c>
      <c r="H564" s="29" t="s">
        <v>1012</v>
      </c>
      <c r="I564" s="2" t="s">
        <v>1019</v>
      </c>
      <c r="J564" s="193"/>
      <c r="K564" s="226"/>
    </row>
    <row r="565" spans="1:11" x14ac:dyDescent="0.3">
      <c r="A565" s="15">
        <v>24</v>
      </c>
      <c r="B565" s="25" t="s">
        <v>1020</v>
      </c>
      <c r="C565" s="7">
        <v>1927</v>
      </c>
      <c r="D565" s="7">
        <v>92</v>
      </c>
      <c r="E565" s="60">
        <f t="shared" si="36"/>
        <v>1500000</v>
      </c>
      <c r="F565" s="2" t="s">
        <v>1021</v>
      </c>
      <c r="G565" s="7">
        <v>2017</v>
      </c>
      <c r="H565" s="29" t="s">
        <v>994</v>
      </c>
      <c r="I565" s="2" t="s">
        <v>1022</v>
      </c>
      <c r="J565" s="193"/>
      <c r="K565" s="226"/>
    </row>
    <row r="566" spans="1:11" x14ac:dyDescent="0.3">
      <c r="A566" s="15">
        <v>25</v>
      </c>
      <c r="B566" s="25" t="s">
        <v>1023</v>
      </c>
      <c r="C566" s="7">
        <v>1928</v>
      </c>
      <c r="D566" s="7">
        <v>91</v>
      </c>
      <c r="E566" s="60">
        <f t="shared" si="36"/>
        <v>1500000</v>
      </c>
      <c r="F566" s="2" t="s">
        <v>1021</v>
      </c>
      <c r="G566" s="7">
        <v>2017</v>
      </c>
      <c r="H566" s="29" t="s">
        <v>994</v>
      </c>
      <c r="I566" s="2"/>
      <c r="J566" s="193"/>
      <c r="K566" s="226"/>
    </row>
    <row r="567" spans="1:11" ht="37.5" x14ac:dyDescent="0.3">
      <c r="A567" s="15">
        <v>26</v>
      </c>
      <c r="B567" s="25" t="s">
        <v>1024</v>
      </c>
      <c r="C567" s="7">
        <v>1928</v>
      </c>
      <c r="D567" s="7">
        <v>91</v>
      </c>
      <c r="E567" s="60">
        <f t="shared" si="36"/>
        <v>1500000</v>
      </c>
      <c r="F567" s="2" t="s">
        <v>1025</v>
      </c>
      <c r="G567" s="7">
        <v>2017</v>
      </c>
      <c r="H567" s="29" t="s">
        <v>1000</v>
      </c>
      <c r="I567" s="2" t="s">
        <v>1026</v>
      </c>
      <c r="J567" s="193"/>
      <c r="K567" s="226"/>
    </row>
    <row r="568" spans="1:11" ht="36" customHeight="1" x14ac:dyDescent="0.3">
      <c r="A568" s="15">
        <v>27</v>
      </c>
      <c r="B568" s="25" t="s">
        <v>1027</v>
      </c>
      <c r="C568" s="7">
        <v>1922</v>
      </c>
      <c r="D568" s="7">
        <v>97</v>
      </c>
      <c r="E568" s="60">
        <f t="shared" si="36"/>
        <v>1500000</v>
      </c>
      <c r="F568" s="2" t="s">
        <v>1028</v>
      </c>
      <c r="G568" s="7">
        <v>2018</v>
      </c>
      <c r="H568" s="29" t="s">
        <v>1029</v>
      </c>
      <c r="I568" s="2"/>
      <c r="J568" s="193"/>
      <c r="K568" s="226"/>
    </row>
    <row r="569" spans="1:11" ht="37.5" x14ac:dyDescent="0.3">
      <c r="A569" s="15">
        <v>28</v>
      </c>
      <c r="B569" s="25" t="s">
        <v>1030</v>
      </c>
      <c r="C569" s="7">
        <v>1923</v>
      </c>
      <c r="D569" s="7">
        <v>96</v>
      </c>
      <c r="E569" s="60">
        <f t="shared" si="36"/>
        <v>1500000</v>
      </c>
      <c r="F569" s="2" t="s">
        <v>1031</v>
      </c>
      <c r="G569" s="7">
        <v>2018</v>
      </c>
      <c r="H569" s="29" t="s">
        <v>960</v>
      </c>
      <c r="I569" s="2" t="s">
        <v>1032</v>
      </c>
      <c r="J569" s="193"/>
      <c r="K569" s="226"/>
    </row>
    <row r="570" spans="1:11" ht="37.5" x14ac:dyDescent="0.3">
      <c r="A570" s="15">
        <v>29</v>
      </c>
      <c r="B570" s="25" t="s">
        <v>1033</v>
      </c>
      <c r="C570" s="7">
        <v>1923</v>
      </c>
      <c r="D570" s="7">
        <v>96</v>
      </c>
      <c r="E570" s="60">
        <f t="shared" si="36"/>
        <v>1500000</v>
      </c>
      <c r="F570" s="2" t="s">
        <v>1034</v>
      </c>
      <c r="G570" s="7">
        <v>2018</v>
      </c>
      <c r="H570" s="29" t="s">
        <v>1035</v>
      </c>
      <c r="I570" s="2"/>
      <c r="J570" s="193"/>
      <c r="K570" s="226"/>
    </row>
    <row r="571" spans="1:11" ht="56.25" x14ac:dyDescent="0.3">
      <c r="A571" s="15">
        <v>30</v>
      </c>
      <c r="B571" s="25" t="s">
        <v>1036</v>
      </c>
      <c r="C571" s="7">
        <v>1925</v>
      </c>
      <c r="D571" s="7">
        <v>94</v>
      </c>
      <c r="E571" s="60">
        <f t="shared" si="36"/>
        <v>1500000</v>
      </c>
      <c r="F571" s="2" t="s">
        <v>1037</v>
      </c>
      <c r="G571" s="7">
        <v>2018</v>
      </c>
      <c r="H571" s="29" t="s">
        <v>1038</v>
      </c>
      <c r="I571" s="2" t="s">
        <v>1039</v>
      </c>
      <c r="J571" s="193"/>
      <c r="K571" s="226"/>
    </row>
    <row r="572" spans="1:11" ht="37.5" x14ac:dyDescent="0.3">
      <c r="A572" s="15">
        <v>31</v>
      </c>
      <c r="B572" s="25" t="s">
        <v>1040</v>
      </c>
      <c r="C572" s="7">
        <v>1927</v>
      </c>
      <c r="D572" s="7">
        <v>92</v>
      </c>
      <c r="E572" s="60">
        <f t="shared" si="36"/>
        <v>1500000</v>
      </c>
      <c r="F572" s="2" t="s">
        <v>1041</v>
      </c>
      <c r="G572" s="7">
        <v>2018</v>
      </c>
      <c r="H572" s="29" t="s">
        <v>963</v>
      </c>
      <c r="I572" s="2" t="s">
        <v>1042</v>
      </c>
      <c r="J572" s="193"/>
      <c r="K572" s="226"/>
    </row>
    <row r="573" spans="1:11" ht="37.5" x14ac:dyDescent="0.3">
      <c r="A573" s="15">
        <v>32</v>
      </c>
      <c r="B573" s="25" t="s">
        <v>1043</v>
      </c>
      <c r="C573" s="7">
        <v>1928</v>
      </c>
      <c r="D573" s="7">
        <v>91</v>
      </c>
      <c r="E573" s="60">
        <f t="shared" si="36"/>
        <v>1500000</v>
      </c>
      <c r="F573" s="2" t="s">
        <v>1044</v>
      </c>
      <c r="G573" s="7">
        <v>2018</v>
      </c>
      <c r="H573" s="29" t="s">
        <v>1045</v>
      </c>
      <c r="I573" s="2" t="s">
        <v>1046</v>
      </c>
      <c r="J573" s="193"/>
      <c r="K573" s="226"/>
    </row>
    <row r="574" spans="1:11" ht="37.5" x14ac:dyDescent="0.3">
      <c r="A574" s="15">
        <v>33</v>
      </c>
      <c r="B574" s="25" t="s">
        <v>1047</v>
      </c>
      <c r="C574" s="7">
        <v>1929</v>
      </c>
      <c r="D574" s="7">
        <v>90</v>
      </c>
      <c r="E574" s="60">
        <f t="shared" si="36"/>
        <v>1500000</v>
      </c>
      <c r="F574" s="2" t="s">
        <v>1048</v>
      </c>
      <c r="G574" s="7">
        <v>2018</v>
      </c>
      <c r="H574" s="29" t="s">
        <v>966</v>
      </c>
      <c r="I574" s="2"/>
      <c r="J574" s="193"/>
      <c r="K574" s="226"/>
    </row>
    <row r="575" spans="1:11" ht="37.5" x14ac:dyDescent="0.3">
      <c r="A575" s="15">
        <v>34</v>
      </c>
      <c r="B575" s="25" t="s">
        <v>1049</v>
      </c>
      <c r="C575" s="7">
        <v>1930</v>
      </c>
      <c r="D575" s="7">
        <v>89</v>
      </c>
      <c r="E575" s="60">
        <f t="shared" si="36"/>
        <v>1000000</v>
      </c>
      <c r="F575" s="2" t="s">
        <v>1031</v>
      </c>
      <c r="G575" s="7">
        <v>2018</v>
      </c>
      <c r="H575" s="29" t="s">
        <v>960</v>
      </c>
      <c r="I575" s="2" t="s">
        <v>1050</v>
      </c>
      <c r="J575" s="193"/>
      <c r="K575" s="226"/>
    </row>
    <row r="576" spans="1:11" ht="37.5" x14ac:dyDescent="0.3">
      <c r="A576" s="15">
        <v>35</v>
      </c>
      <c r="B576" s="25" t="s">
        <v>1051</v>
      </c>
      <c r="C576" s="7">
        <v>1930</v>
      </c>
      <c r="D576" s="7">
        <v>89</v>
      </c>
      <c r="E576" s="60">
        <f t="shared" si="36"/>
        <v>1000000</v>
      </c>
      <c r="F576" s="2" t="s">
        <v>1052</v>
      </c>
      <c r="G576" s="7">
        <v>2018</v>
      </c>
      <c r="H576" s="29" t="s">
        <v>963</v>
      </c>
      <c r="I576" s="2" t="s">
        <v>1053</v>
      </c>
      <c r="J576" s="193"/>
      <c r="K576" s="226"/>
    </row>
    <row r="577" spans="1:11" ht="37.5" x14ac:dyDescent="0.3">
      <c r="A577" s="15">
        <v>36</v>
      </c>
      <c r="B577" s="25" t="s">
        <v>1054</v>
      </c>
      <c r="C577" s="7">
        <v>1930</v>
      </c>
      <c r="D577" s="7">
        <v>89</v>
      </c>
      <c r="E577" s="60">
        <f t="shared" si="36"/>
        <v>1000000</v>
      </c>
      <c r="F577" s="2" t="s">
        <v>1055</v>
      </c>
      <c r="G577" s="7">
        <v>2018</v>
      </c>
      <c r="H577" s="29" t="s">
        <v>1056</v>
      </c>
      <c r="I577" s="2"/>
      <c r="J577" s="193"/>
      <c r="K577" s="226"/>
    </row>
    <row r="578" spans="1:11" ht="37.5" x14ac:dyDescent="0.3">
      <c r="A578" s="15">
        <v>37</v>
      </c>
      <c r="B578" s="25" t="s">
        <v>1057</v>
      </c>
      <c r="C578" s="7">
        <v>1930</v>
      </c>
      <c r="D578" s="7">
        <v>89</v>
      </c>
      <c r="E578" s="60">
        <f t="shared" si="36"/>
        <v>1000000</v>
      </c>
      <c r="F578" s="2" t="s">
        <v>1048</v>
      </c>
      <c r="G578" s="7">
        <v>2018</v>
      </c>
      <c r="H578" s="29" t="s">
        <v>966</v>
      </c>
      <c r="I578" s="2"/>
      <c r="J578" s="193"/>
      <c r="K578" s="226"/>
    </row>
    <row r="579" spans="1:11" ht="37.5" x14ac:dyDescent="0.3">
      <c r="A579" s="15">
        <v>38</v>
      </c>
      <c r="B579" s="25" t="s">
        <v>1058</v>
      </c>
      <c r="C579" s="7">
        <v>1930</v>
      </c>
      <c r="D579" s="7">
        <v>89</v>
      </c>
      <c r="E579" s="60">
        <f t="shared" si="36"/>
        <v>1000000</v>
      </c>
      <c r="F579" s="2" t="s">
        <v>1059</v>
      </c>
      <c r="G579" s="7">
        <v>2018</v>
      </c>
      <c r="H579" s="29" t="s">
        <v>1060</v>
      </c>
      <c r="I579" s="2"/>
      <c r="J579" s="193"/>
      <c r="K579" s="226"/>
    </row>
    <row r="580" spans="1:11" ht="37.5" x14ac:dyDescent="0.3">
      <c r="A580" s="15">
        <v>39</v>
      </c>
      <c r="B580" s="25" t="s">
        <v>875</v>
      </c>
      <c r="C580" s="7">
        <v>1931</v>
      </c>
      <c r="D580" s="7">
        <v>88</v>
      </c>
      <c r="E580" s="60">
        <f t="shared" si="36"/>
        <v>1000000</v>
      </c>
      <c r="F580" s="2" t="s">
        <v>1061</v>
      </c>
      <c r="G580" s="7">
        <v>2018</v>
      </c>
      <c r="H580" s="29" t="s">
        <v>960</v>
      </c>
      <c r="I580" s="2"/>
      <c r="J580" s="193"/>
      <c r="K580" s="226"/>
    </row>
    <row r="581" spans="1:11" ht="37.5" x14ac:dyDescent="0.3">
      <c r="A581" s="15">
        <v>40</v>
      </c>
      <c r="B581" s="25" t="s">
        <v>1062</v>
      </c>
      <c r="C581" s="7">
        <v>1931</v>
      </c>
      <c r="D581" s="7">
        <v>88</v>
      </c>
      <c r="E581" s="60">
        <f t="shared" si="36"/>
        <v>1000000</v>
      </c>
      <c r="F581" s="2" t="s">
        <v>1063</v>
      </c>
      <c r="G581" s="7">
        <v>2018</v>
      </c>
      <c r="H581" s="29" t="s">
        <v>1007</v>
      </c>
      <c r="I581" s="2" t="s">
        <v>1064</v>
      </c>
      <c r="J581" s="193"/>
      <c r="K581" s="226"/>
    </row>
    <row r="582" spans="1:11" ht="75" x14ac:dyDescent="0.3">
      <c r="A582" s="15">
        <v>41</v>
      </c>
      <c r="B582" s="25" t="s">
        <v>1065</v>
      </c>
      <c r="C582" s="7">
        <v>1931</v>
      </c>
      <c r="D582" s="7">
        <v>88</v>
      </c>
      <c r="E582" s="60">
        <f t="shared" si="36"/>
        <v>1000000</v>
      </c>
      <c r="F582" s="2" t="s">
        <v>1066</v>
      </c>
      <c r="G582" s="7">
        <v>2018</v>
      </c>
      <c r="H582" s="29" t="s">
        <v>1067</v>
      </c>
      <c r="I582" s="2" t="s">
        <v>1068</v>
      </c>
      <c r="J582" s="193"/>
      <c r="K582" s="226"/>
    </row>
    <row r="583" spans="1:11" ht="37.5" x14ac:dyDescent="0.3">
      <c r="A583" s="15">
        <v>42</v>
      </c>
      <c r="B583" s="25" t="s">
        <v>1069</v>
      </c>
      <c r="C583" s="7">
        <v>1932</v>
      </c>
      <c r="D583" s="7">
        <f>-C583+2019</f>
        <v>87</v>
      </c>
      <c r="E583" s="60">
        <f t="shared" si="36"/>
        <v>1000000</v>
      </c>
      <c r="F583" s="2" t="s">
        <v>1031</v>
      </c>
      <c r="G583" s="7">
        <v>2018</v>
      </c>
      <c r="H583" s="29" t="s">
        <v>960</v>
      </c>
      <c r="I583" s="2" t="s">
        <v>1070</v>
      </c>
      <c r="J583" s="193"/>
      <c r="K583" s="226"/>
    </row>
    <row r="584" spans="1:11" ht="37.5" x14ac:dyDescent="0.3">
      <c r="A584" s="15">
        <v>43</v>
      </c>
      <c r="B584" s="25" t="s">
        <v>1071</v>
      </c>
      <c r="C584" s="7">
        <v>1932</v>
      </c>
      <c r="D584" s="7">
        <v>87</v>
      </c>
      <c r="E584" s="60">
        <f t="shared" si="36"/>
        <v>1000000</v>
      </c>
      <c r="F584" s="2" t="s">
        <v>1072</v>
      </c>
      <c r="G584" s="7">
        <v>2018</v>
      </c>
      <c r="H584" s="29" t="s">
        <v>960</v>
      </c>
      <c r="I584" s="2" t="s">
        <v>1073</v>
      </c>
      <c r="J584" s="193"/>
      <c r="K584" s="226"/>
    </row>
    <row r="585" spans="1:11" ht="37.5" x14ac:dyDescent="0.3">
      <c r="A585" s="15">
        <v>44</v>
      </c>
      <c r="B585" s="25" t="s">
        <v>1074</v>
      </c>
      <c r="C585" s="7">
        <v>1932</v>
      </c>
      <c r="D585" s="7">
        <v>87</v>
      </c>
      <c r="E585" s="60">
        <f t="shared" si="36"/>
        <v>1000000</v>
      </c>
      <c r="F585" s="2" t="s">
        <v>1048</v>
      </c>
      <c r="G585" s="7">
        <v>2018</v>
      </c>
      <c r="H585" s="29" t="s">
        <v>966</v>
      </c>
      <c r="I585" s="2" t="s">
        <v>1075</v>
      </c>
      <c r="J585" s="193"/>
      <c r="K585" s="226"/>
    </row>
    <row r="586" spans="1:11" ht="37.5" x14ac:dyDescent="0.3">
      <c r="A586" s="15">
        <v>45</v>
      </c>
      <c r="B586" s="25" t="s">
        <v>1076</v>
      </c>
      <c r="C586" s="7">
        <v>1932</v>
      </c>
      <c r="D586" s="7">
        <v>87</v>
      </c>
      <c r="E586" s="60">
        <f t="shared" si="36"/>
        <v>1000000</v>
      </c>
      <c r="F586" s="2" t="s">
        <v>1077</v>
      </c>
      <c r="G586" s="7">
        <v>2018</v>
      </c>
      <c r="H586" s="29" t="s">
        <v>1078</v>
      </c>
      <c r="I586" s="2"/>
      <c r="J586" s="193"/>
      <c r="K586" s="226"/>
    </row>
    <row r="587" spans="1:11" ht="37.5" x14ac:dyDescent="0.3">
      <c r="A587" s="15">
        <v>46</v>
      </c>
      <c r="B587" s="25" t="s">
        <v>1079</v>
      </c>
      <c r="C587" s="7">
        <v>1932</v>
      </c>
      <c r="D587" s="7">
        <v>87</v>
      </c>
      <c r="E587" s="60">
        <f t="shared" si="36"/>
        <v>1000000</v>
      </c>
      <c r="F587" s="2" t="s">
        <v>1080</v>
      </c>
      <c r="G587" s="7">
        <v>2018</v>
      </c>
      <c r="H587" s="29" t="s">
        <v>1081</v>
      </c>
      <c r="I587" s="2"/>
      <c r="J587" s="193"/>
      <c r="K587" s="226"/>
    </row>
    <row r="588" spans="1:11" ht="37.5" x14ac:dyDescent="0.3">
      <c r="A588" s="15">
        <v>47</v>
      </c>
      <c r="B588" s="25" t="s">
        <v>1082</v>
      </c>
      <c r="C588" s="7">
        <v>1933</v>
      </c>
      <c r="D588" s="7">
        <v>86</v>
      </c>
      <c r="E588" s="60">
        <f t="shared" si="36"/>
        <v>1000000</v>
      </c>
      <c r="F588" s="2" t="s">
        <v>1077</v>
      </c>
      <c r="G588" s="7">
        <v>2018</v>
      </c>
      <c r="H588" s="29" t="s">
        <v>1078</v>
      </c>
      <c r="I588" s="2" t="s">
        <v>1083</v>
      </c>
      <c r="J588" s="193"/>
      <c r="K588" s="226"/>
    </row>
    <row r="589" spans="1:11" ht="37.5" x14ac:dyDescent="0.3">
      <c r="A589" s="15">
        <v>48</v>
      </c>
      <c r="B589" s="25" t="s">
        <v>1084</v>
      </c>
      <c r="C589" s="7">
        <v>1933</v>
      </c>
      <c r="D589" s="7">
        <v>86</v>
      </c>
      <c r="E589" s="60">
        <f t="shared" si="36"/>
        <v>1000000</v>
      </c>
      <c r="F589" s="2" t="s">
        <v>1085</v>
      </c>
      <c r="G589" s="7">
        <v>2018</v>
      </c>
      <c r="H589" s="29" t="s">
        <v>1078</v>
      </c>
      <c r="I589" s="2"/>
      <c r="J589" s="193"/>
      <c r="K589" s="226"/>
    </row>
    <row r="590" spans="1:11" ht="37.5" x14ac:dyDescent="0.3">
      <c r="A590" s="15">
        <v>49</v>
      </c>
      <c r="B590" s="25" t="s">
        <v>1086</v>
      </c>
      <c r="C590" s="7">
        <v>1934</v>
      </c>
      <c r="D590" s="7">
        <v>85</v>
      </c>
      <c r="E590" s="60">
        <f t="shared" si="36"/>
        <v>1000000</v>
      </c>
      <c r="F590" s="2" t="s">
        <v>1072</v>
      </c>
      <c r="G590" s="7">
        <v>2018</v>
      </c>
      <c r="H590" s="29" t="s">
        <v>960</v>
      </c>
      <c r="I590" s="2" t="s">
        <v>1087</v>
      </c>
      <c r="J590" s="193"/>
      <c r="K590" s="226"/>
    </row>
    <row r="591" spans="1:11" ht="15.75" customHeight="1" x14ac:dyDescent="0.3">
      <c r="A591" s="15">
        <v>50</v>
      </c>
      <c r="B591" s="25" t="s">
        <v>1088</v>
      </c>
      <c r="C591" s="7">
        <v>1934</v>
      </c>
      <c r="D591" s="25">
        <v>85</v>
      </c>
      <c r="E591" s="60">
        <f t="shared" si="36"/>
        <v>1000000</v>
      </c>
      <c r="F591" s="2" t="s">
        <v>1089</v>
      </c>
      <c r="G591" s="7">
        <v>2018</v>
      </c>
      <c r="H591" s="29">
        <v>1673805212</v>
      </c>
      <c r="I591" s="2" t="s">
        <v>1090</v>
      </c>
      <c r="J591" s="193"/>
      <c r="K591" s="226"/>
    </row>
    <row r="592" spans="1:11" ht="37.5" x14ac:dyDescent="0.3">
      <c r="A592" s="15">
        <v>51</v>
      </c>
      <c r="B592" s="25" t="s">
        <v>1091</v>
      </c>
      <c r="C592" s="7">
        <v>1934</v>
      </c>
      <c r="D592" s="7">
        <v>85</v>
      </c>
      <c r="E592" s="60">
        <f t="shared" si="36"/>
        <v>1000000</v>
      </c>
      <c r="F592" s="2" t="s">
        <v>1041</v>
      </c>
      <c r="G592" s="7">
        <v>2018</v>
      </c>
      <c r="H592" s="29" t="s">
        <v>1056</v>
      </c>
      <c r="I592" s="2" t="s">
        <v>1092</v>
      </c>
      <c r="J592" s="193"/>
      <c r="K592" s="226"/>
    </row>
    <row r="593" spans="1:11" ht="37.5" x14ac:dyDescent="0.3">
      <c r="A593" s="15">
        <v>52</v>
      </c>
      <c r="B593" s="25" t="s">
        <v>1093</v>
      </c>
      <c r="C593" s="7">
        <v>1935</v>
      </c>
      <c r="D593" s="7">
        <v>84</v>
      </c>
      <c r="E593" s="60">
        <f t="shared" si="36"/>
        <v>1000000</v>
      </c>
      <c r="F593" s="2" t="s">
        <v>1094</v>
      </c>
      <c r="G593" s="7">
        <v>2018</v>
      </c>
      <c r="H593" s="29" t="s">
        <v>960</v>
      </c>
      <c r="I593" s="2"/>
      <c r="J593" s="193"/>
      <c r="K593" s="226"/>
    </row>
    <row r="594" spans="1:11" ht="37.5" x14ac:dyDescent="0.3">
      <c r="A594" s="15">
        <v>53</v>
      </c>
      <c r="B594" s="25" t="s">
        <v>1095</v>
      </c>
      <c r="C594" s="7">
        <v>1935</v>
      </c>
      <c r="D594" s="7">
        <v>84</v>
      </c>
      <c r="E594" s="60">
        <f t="shared" si="36"/>
        <v>1000000</v>
      </c>
      <c r="F594" s="2" t="s">
        <v>1048</v>
      </c>
      <c r="G594" s="7">
        <v>2018</v>
      </c>
      <c r="H594" s="29" t="s">
        <v>1096</v>
      </c>
      <c r="I594" s="2" t="s">
        <v>1097</v>
      </c>
      <c r="J594" s="193"/>
      <c r="K594" s="226"/>
    </row>
    <row r="595" spans="1:11" ht="37.5" x14ac:dyDescent="0.3">
      <c r="A595" s="15">
        <v>54</v>
      </c>
      <c r="B595" s="25" t="s">
        <v>1098</v>
      </c>
      <c r="C595" s="7">
        <v>1935</v>
      </c>
      <c r="D595" s="7">
        <v>84</v>
      </c>
      <c r="E595" s="60">
        <f t="shared" si="36"/>
        <v>1000000</v>
      </c>
      <c r="F595" s="2" t="s">
        <v>1085</v>
      </c>
      <c r="G595" s="7">
        <v>2018</v>
      </c>
      <c r="H595" s="29" t="s">
        <v>1078</v>
      </c>
      <c r="I595" s="2"/>
      <c r="J595" s="193"/>
      <c r="K595" s="226"/>
    </row>
    <row r="596" spans="1:11" ht="37.5" x14ac:dyDescent="0.3">
      <c r="A596" s="15">
        <v>55</v>
      </c>
      <c r="B596" s="25" t="s">
        <v>1099</v>
      </c>
      <c r="C596" s="7">
        <v>1935</v>
      </c>
      <c r="D596" s="7">
        <v>84</v>
      </c>
      <c r="E596" s="60">
        <f t="shared" si="36"/>
        <v>1000000</v>
      </c>
      <c r="F596" s="2" t="s">
        <v>1100</v>
      </c>
      <c r="G596" s="7">
        <v>2018</v>
      </c>
      <c r="H596" s="29">
        <v>1696502618</v>
      </c>
      <c r="I596" s="2"/>
      <c r="J596" s="193"/>
      <c r="K596" s="226"/>
    </row>
    <row r="597" spans="1:11" ht="37.5" x14ac:dyDescent="0.3">
      <c r="A597" s="15">
        <v>56</v>
      </c>
      <c r="B597" s="25" t="s">
        <v>1101</v>
      </c>
      <c r="C597" s="7">
        <v>1935</v>
      </c>
      <c r="D597" s="7">
        <v>84</v>
      </c>
      <c r="E597" s="60">
        <f t="shared" si="36"/>
        <v>1000000</v>
      </c>
      <c r="F597" s="2" t="s">
        <v>1100</v>
      </c>
      <c r="G597" s="7">
        <v>2018</v>
      </c>
      <c r="H597" s="29">
        <v>1696502618</v>
      </c>
      <c r="I597" s="2" t="s">
        <v>1102</v>
      </c>
      <c r="J597" s="193"/>
      <c r="K597" s="226"/>
    </row>
    <row r="598" spans="1:11" ht="37.5" x14ac:dyDescent="0.3">
      <c r="A598" s="15">
        <v>57</v>
      </c>
      <c r="B598" s="25" t="s">
        <v>611</v>
      </c>
      <c r="C598" s="7">
        <v>1935</v>
      </c>
      <c r="D598" s="7">
        <v>84</v>
      </c>
      <c r="E598" s="60">
        <f t="shared" si="36"/>
        <v>1000000</v>
      </c>
      <c r="F598" s="2" t="s">
        <v>1066</v>
      </c>
      <c r="G598" s="7">
        <v>2018</v>
      </c>
      <c r="H598" s="29" t="s">
        <v>1103</v>
      </c>
      <c r="I598" s="2" t="s">
        <v>1104</v>
      </c>
      <c r="J598" s="193"/>
      <c r="K598" s="226"/>
    </row>
    <row r="599" spans="1:11" ht="37.5" x14ac:dyDescent="0.3">
      <c r="A599" s="15">
        <v>58</v>
      </c>
      <c r="B599" s="25" t="s">
        <v>1105</v>
      </c>
      <c r="C599" s="7">
        <v>1935</v>
      </c>
      <c r="D599" s="7">
        <v>84</v>
      </c>
      <c r="E599" s="60">
        <f t="shared" si="36"/>
        <v>1000000</v>
      </c>
      <c r="F599" s="2" t="s">
        <v>1034</v>
      </c>
      <c r="G599" s="7">
        <v>2018</v>
      </c>
      <c r="H599" s="29" t="s">
        <v>1035</v>
      </c>
      <c r="I599" s="2"/>
      <c r="J599" s="193"/>
      <c r="K599" s="226"/>
    </row>
    <row r="600" spans="1:11" ht="93.75" x14ac:dyDescent="0.3">
      <c r="A600" s="15">
        <v>59</v>
      </c>
      <c r="B600" s="25" t="s">
        <v>31</v>
      </c>
      <c r="C600" s="7">
        <v>1936</v>
      </c>
      <c r="D600" s="7">
        <v>83</v>
      </c>
      <c r="E600" s="60">
        <f t="shared" si="36"/>
        <v>1000000</v>
      </c>
      <c r="F600" s="2" t="s">
        <v>1106</v>
      </c>
      <c r="G600" s="7">
        <v>2018</v>
      </c>
      <c r="H600" s="29" t="s">
        <v>1107</v>
      </c>
      <c r="I600" s="2"/>
      <c r="J600" s="193"/>
      <c r="K600" s="226"/>
    </row>
    <row r="601" spans="1:11" ht="37.5" x14ac:dyDescent="0.3">
      <c r="A601" s="15">
        <v>60</v>
      </c>
      <c r="B601" s="25" t="s">
        <v>1108</v>
      </c>
      <c r="C601" s="7">
        <v>1936</v>
      </c>
      <c r="D601" s="7">
        <v>83</v>
      </c>
      <c r="E601" s="60">
        <f t="shared" si="36"/>
        <v>1000000</v>
      </c>
      <c r="F601" s="2" t="s">
        <v>1080</v>
      </c>
      <c r="G601" s="7">
        <v>2018</v>
      </c>
      <c r="H601" s="29" t="s">
        <v>1081</v>
      </c>
      <c r="I601" s="2"/>
      <c r="J601" s="193"/>
      <c r="K601" s="226"/>
    </row>
    <row r="602" spans="1:11" ht="37.5" x14ac:dyDescent="0.3">
      <c r="A602" s="15">
        <v>61</v>
      </c>
      <c r="B602" s="25" t="s">
        <v>1109</v>
      </c>
      <c r="C602" s="7">
        <v>1937</v>
      </c>
      <c r="D602" s="7">
        <v>82</v>
      </c>
      <c r="E602" s="60">
        <f t="shared" si="36"/>
        <v>1000000</v>
      </c>
      <c r="F602" s="2" t="s">
        <v>1031</v>
      </c>
      <c r="G602" s="7">
        <v>2018</v>
      </c>
      <c r="H602" s="29" t="s">
        <v>960</v>
      </c>
      <c r="I602" s="2"/>
      <c r="J602" s="193"/>
      <c r="K602" s="226"/>
    </row>
    <row r="603" spans="1:11" ht="37.5" x14ac:dyDescent="0.3">
      <c r="A603" s="15">
        <v>62</v>
      </c>
      <c r="B603" s="25" t="s">
        <v>1110</v>
      </c>
      <c r="C603" s="7">
        <v>1937</v>
      </c>
      <c r="D603" s="7">
        <v>82</v>
      </c>
      <c r="E603" s="60">
        <f t="shared" si="36"/>
        <v>1000000</v>
      </c>
      <c r="F603" s="2" t="s">
        <v>1111</v>
      </c>
      <c r="G603" s="7">
        <v>2018</v>
      </c>
      <c r="H603" s="29" t="s">
        <v>1007</v>
      </c>
      <c r="I603" s="2"/>
      <c r="J603" s="193"/>
      <c r="K603" s="226"/>
    </row>
    <row r="604" spans="1:11" ht="37.5" x14ac:dyDescent="0.3">
      <c r="A604" s="15">
        <v>63</v>
      </c>
      <c r="B604" s="25" t="s">
        <v>875</v>
      </c>
      <c r="C604" s="7">
        <v>1937</v>
      </c>
      <c r="D604" s="7">
        <v>82</v>
      </c>
      <c r="E604" s="60">
        <f t="shared" si="36"/>
        <v>1000000</v>
      </c>
      <c r="F604" s="2" t="s">
        <v>1077</v>
      </c>
      <c r="G604" s="7">
        <v>2018</v>
      </c>
      <c r="H604" s="29" t="s">
        <v>1078</v>
      </c>
      <c r="I604" s="2"/>
      <c r="J604" s="193"/>
      <c r="K604" s="226"/>
    </row>
    <row r="605" spans="1:11" ht="37.5" x14ac:dyDescent="0.3">
      <c r="A605" s="15">
        <v>64</v>
      </c>
      <c r="B605" s="25" t="s">
        <v>1112</v>
      </c>
      <c r="C605" s="7">
        <v>1937</v>
      </c>
      <c r="D605" s="7">
        <v>82</v>
      </c>
      <c r="E605" s="60">
        <f t="shared" si="36"/>
        <v>1000000</v>
      </c>
      <c r="F605" s="2" t="s">
        <v>1077</v>
      </c>
      <c r="G605" s="7">
        <v>2018</v>
      </c>
      <c r="H605" s="29" t="s">
        <v>1078</v>
      </c>
      <c r="I605" s="2" t="s">
        <v>1113</v>
      </c>
      <c r="J605" s="193"/>
      <c r="K605" s="226"/>
    </row>
    <row r="606" spans="1:11" ht="37.5" x14ac:dyDescent="0.3">
      <c r="A606" s="15">
        <v>65</v>
      </c>
      <c r="B606" s="25" t="s">
        <v>1114</v>
      </c>
      <c r="C606" s="7">
        <v>1937</v>
      </c>
      <c r="D606" s="7">
        <v>82</v>
      </c>
      <c r="E606" s="60">
        <f t="shared" ref="E606:E669" si="37">IF(D606&gt;=100,2000000,IF(D606&gt;=90,1500000,IF(D606&gt;=80,1000000,"0")))</f>
        <v>1000000</v>
      </c>
      <c r="F606" s="2" t="s">
        <v>1115</v>
      </c>
      <c r="G606" s="7">
        <v>2018</v>
      </c>
      <c r="H606" s="29" t="s">
        <v>1116</v>
      </c>
      <c r="I606" s="2"/>
      <c r="J606" s="193"/>
      <c r="K606" s="226"/>
    </row>
    <row r="607" spans="1:11" ht="37.5" x14ac:dyDescent="0.3">
      <c r="A607" s="15">
        <v>66</v>
      </c>
      <c r="B607" s="25" t="s">
        <v>1117</v>
      </c>
      <c r="C607" s="7">
        <v>1937</v>
      </c>
      <c r="D607" s="7">
        <v>82</v>
      </c>
      <c r="E607" s="60">
        <f t="shared" si="37"/>
        <v>1000000</v>
      </c>
      <c r="F607" s="2" t="s">
        <v>1118</v>
      </c>
      <c r="G607" s="7">
        <v>2018</v>
      </c>
      <c r="H607" s="29" t="s">
        <v>1035</v>
      </c>
      <c r="I607" s="2"/>
      <c r="J607" s="193"/>
      <c r="K607" s="226"/>
    </row>
    <row r="608" spans="1:11" ht="37.5" x14ac:dyDescent="0.3">
      <c r="A608" s="15">
        <v>67</v>
      </c>
      <c r="B608" s="25" t="s">
        <v>1119</v>
      </c>
      <c r="C608" s="7">
        <v>1937</v>
      </c>
      <c r="D608" s="7">
        <v>82</v>
      </c>
      <c r="E608" s="60">
        <f t="shared" si="37"/>
        <v>1000000</v>
      </c>
      <c r="F608" s="2" t="s">
        <v>1080</v>
      </c>
      <c r="G608" s="7">
        <v>2018</v>
      </c>
      <c r="H608" s="29" t="s">
        <v>1081</v>
      </c>
      <c r="I608" s="2"/>
      <c r="J608" s="193"/>
      <c r="K608" s="226"/>
    </row>
    <row r="609" spans="1:11" ht="37.5" x14ac:dyDescent="0.3">
      <c r="A609" s="15">
        <v>68</v>
      </c>
      <c r="B609" s="25" t="s">
        <v>1120</v>
      </c>
      <c r="C609" s="7">
        <v>1938</v>
      </c>
      <c r="D609" s="7">
        <v>81</v>
      </c>
      <c r="E609" s="60">
        <f t="shared" si="37"/>
        <v>1000000</v>
      </c>
      <c r="F609" s="2" t="s">
        <v>14088</v>
      </c>
      <c r="G609" s="7">
        <v>2018</v>
      </c>
      <c r="H609" s="29" t="s">
        <v>1116</v>
      </c>
      <c r="I609" s="2"/>
      <c r="J609" s="193"/>
      <c r="K609" s="226"/>
    </row>
    <row r="610" spans="1:11" ht="37.5" x14ac:dyDescent="0.3">
      <c r="A610" s="15">
        <v>69</v>
      </c>
      <c r="B610" s="25" t="s">
        <v>1121</v>
      </c>
      <c r="C610" s="7">
        <v>1938</v>
      </c>
      <c r="D610" s="7">
        <v>81</v>
      </c>
      <c r="E610" s="60">
        <f t="shared" si="37"/>
        <v>1000000</v>
      </c>
      <c r="F610" s="2" t="s">
        <v>1122</v>
      </c>
      <c r="G610" s="7">
        <v>2018</v>
      </c>
      <c r="H610" s="29" t="s">
        <v>1007</v>
      </c>
      <c r="I610" s="2"/>
      <c r="J610" s="193"/>
      <c r="K610" s="226"/>
    </row>
    <row r="611" spans="1:11" x14ac:dyDescent="0.3">
      <c r="A611" s="15">
        <v>70</v>
      </c>
      <c r="B611" s="25" t="s">
        <v>1123</v>
      </c>
      <c r="C611" s="7">
        <v>1937</v>
      </c>
      <c r="D611" s="7">
        <v>82</v>
      </c>
      <c r="E611" s="60">
        <f t="shared" si="37"/>
        <v>1000000</v>
      </c>
      <c r="F611" s="2" t="s">
        <v>1124</v>
      </c>
      <c r="G611" s="7">
        <v>2018</v>
      </c>
      <c r="H611" s="29" t="s">
        <v>1125</v>
      </c>
      <c r="I611" s="2"/>
      <c r="J611" s="193"/>
      <c r="K611" s="226"/>
    </row>
    <row r="612" spans="1:11" ht="37.5" x14ac:dyDescent="0.3">
      <c r="A612" s="15">
        <v>71</v>
      </c>
      <c r="B612" s="25" t="s">
        <v>1126</v>
      </c>
      <c r="C612" s="7">
        <v>1939</v>
      </c>
      <c r="D612" s="7">
        <v>80</v>
      </c>
      <c r="E612" s="60">
        <f t="shared" si="37"/>
        <v>1000000</v>
      </c>
      <c r="F612" s="2" t="s">
        <v>1048</v>
      </c>
      <c r="G612" s="7">
        <v>2018</v>
      </c>
      <c r="H612" s="29" t="s">
        <v>989</v>
      </c>
      <c r="I612" s="2"/>
      <c r="J612" s="193"/>
      <c r="K612" s="226"/>
    </row>
    <row r="613" spans="1:11" ht="37.5" x14ac:dyDescent="0.3">
      <c r="A613" s="15">
        <v>72</v>
      </c>
      <c r="B613" s="25" t="s">
        <v>1127</v>
      </c>
      <c r="C613" s="7">
        <v>1939</v>
      </c>
      <c r="D613" s="7">
        <v>80</v>
      </c>
      <c r="E613" s="60">
        <f t="shared" si="37"/>
        <v>1000000</v>
      </c>
      <c r="F613" s="2" t="s">
        <v>1089</v>
      </c>
      <c r="G613" s="7">
        <v>2018</v>
      </c>
      <c r="H613" s="29" t="s">
        <v>1128</v>
      </c>
      <c r="I613" s="2"/>
      <c r="J613" s="193"/>
      <c r="K613" s="226"/>
    </row>
    <row r="614" spans="1:11" ht="37.5" x14ac:dyDescent="0.3">
      <c r="A614" s="15">
        <v>73</v>
      </c>
      <c r="B614" s="25" t="s">
        <v>1129</v>
      </c>
      <c r="C614" s="7">
        <v>1939</v>
      </c>
      <c r="D614" s="7">
        <v>80</v>
      </c>
      <c r="E614" s="60">
        <f t="shared" si="37"/>
        <v>1000000</v>
      </c>
      <c r="F614" s="2" t="s">
        <v>1130</v>
      </c>
      <c r="G614" s="7">
        <v>2018</v>
      </c>
      <c r="H614" s="29" t="s">
        <v>1116</v>
      </c>
      <c r="I614" s="2"/>
      <c r="J614" s="193"/>
      <c r="K614" s="226"/>
    </row>
    <row r="615" spans="1:11" ht="37.5" x14ac:dyDescent="0.3">
      <c r="A615" s="15">
        <v>74</v>
      </c>
      <c r="B615" s="25" t="s">
        <v>1131</v>
      </c>
      <c r="C615" s="7">
        <v>1939</v>
      </c>
      <c r="D615" s="7">
        <v>80</v>
      </c>
      <c r="E615" s="60">
        <f t="shared" si="37"/>
        <v>1000000</v>
      </c>
      <c r="F615" s="2" t="s">
        <v>1132</v>
      </c>
      <c r="G615" s="7">
        <v>2018</v>
      </c>
      <c r="H615" s="29" t="s">
        <v>1116</v>
      </c>
      <c r="I615" s="2" t="s">
        <v>1133</v>
      </c>
      <c r="J615" s="193"/>
      <c r="K615" s="226"/>
    </row>
    <row r="616" spans="1:11" x14ac:dyDescent="0.3">
      <c r="A616" s="15">
        <v>75</v>
      </c>
      <c r="B616" s="22" t="s">
        <v>1134</v>
      </c>
      <c r="C616" s="15">
        <v>1938</v>
      </c>
      <c r="D616" s="15">
        <f t="shared" ref="D616:D647" si="38">-C616+2019</f>
        <v>81</v>
      </c>
      <c r="E616" s="60">
        <f t="shared" si="37"/>
        <v>1000000</v>
      </c>
      <c r="F616" s="11" t="s">
        <v>1135</v>
      </c>
      <c r="G616" s="15">
        <v>2018</v>
      </c>
      <c r="H616" s="61" t="s">
        <v>11044</v>
      </c>
      <c r="I616" s="11"/>
      <c r="J616" s="193"/>
      <c r="K616" s="226"/>
    </row>
    <row r="617" spans="1:11" x14ac:dyDescent="0.3">
      <c r="A617" s="15">
        <v>76</v>
      </c>
      <c r="B617" s="22" t="s">
        <v>1136</v>
      </c>
      <c r="C617" s="15">
        <v>1934</v>
      </c>
      <c r="D617" s="15">
        <f t="shared" si="38"/>
        <v>85</v>
      </c>
      <c r="E617" s="60">
        <f t="shared" si="37"/>
        <v>1000000</v>
      </c>
      <c r="F617" s="11" t="s">
        <v>1137</v>
      </c>
      <c r="G617" s="15">
        <v>2018</v>
      </c>
      <c r="H617" s="61" t="s">
        <v>11045</v>
      </c>
      <c r="I617" s="11" t="s">
        <v>1138</v>
      </c>
      <c r="J617" s="193"/>
      <c r="K617" s="226"/>
    </row>
    <row r="618" spans="1:11" x14ac:dyDescent="0.3">
      <c r="A618" s="15">
        <v>77</v>
      </c>
      <c r="B618" s="22" t="s">
        <v>1139</v>
      </c>
      <c r="C618" s="15">
        <v>1936</v>
      </c>
      <c r="D618" s="15">
        <f t="shared" si="38"/>
        <v>83</v>
      </c>
      <c r="E618" s="60">
        <f t="shared" si="37"/>
        <v>1000000</v>
      </c>
      <c r="F618" s="11" t="s">
        <v>1140</v>
      </c>
      <c r="G618" s="15">
        <v>2018</v>
      </c>
      <c r="H618" s="61" t="s">
        <v>11046</v>
      </c>
      <c r="I618" s="11"/>
      <c r="J618" s="193"/>
      <c r="K618" s="226"/>
    </row>
    <row r="619" spans="1:11" x14ac:dyDescent="0.3">
      <c r="A619" s="15">
        <v>78</v>
      </c>
      <c r="B619" s="22" t="s">
        <v>1141</v>
      </c>
      <c r="C619" s="15">
        <v>1938</v>
      </c>
      <c r="D619" s="15">
        <f t="shared" si="38"/>
        <v>81</v>
      </c>
      <c r="E619" s="60">
        <f t="shared" si="37"/>
        <v>1000000</v>
      </c>
      <c r="F619" s="11" t="s">
        <v>1140</v>
      </c>
      <c r="G619" s="15">
        <v>2018</v>
      </c>
      <c r="H619" s="61" t="s">
        <v>11047</v>
      </c>
      <c r="I619" s="11" t="s">
        <v>1142</v>
      </c>
      <c r="J619" s="193"/>
      <c r="K619" s="226"/>
    </row>
    <row r="620" spans="1:11" x14ac:dyDescent="0.3">
      <c r="A620" s="15">
        <v>79</v>
      </c>
      <c r="B620" s="22" t="s">
        <v>1143</v>
      </c>
      <c r="C620" s="15">
        <v>1936</v>
      </c>
      <c r="D620" s="15">
        <f t="shared" si="38"/>
        <v>83</v>
      </c>
      <c r="E620" s="60">
        <f t="shared" si="37"/>
        <v>1000000</v>
      </c>
      <c r="F620" s="11" t="s">
        <v>1137</v>
      </c>
      <c r="G620" s="15">
        <v>2018</v>
      </c>
      <c r="H620" s="61" t="s">
        <v>11048</v>
      </c>
      <c r="I620" s="11" t="s">
        <v>1144</v>
      </c>
      <c r="J620" s="193"/>
      <c r="K620" s="226"/>
    </row>
    <row r="621" spans="1:11" x14ac:dyDescent="0.3">
      <c r="A621" s="15">
        <v>80</v>
      </c>
      <c r="B621" s="22" t="s">
        <v>1145</v>
      </c>
      <c r="C621" s="15">
        <v>1930</v>
      </c>
      <c r="D621" s="15">
        <f t="shared" si="38"/>
        <v>89</v>
      </c>
      <c r="E621" s="60">
        <f t="shared" si="37"/>
        <v>1000000</v>
      </c>
      <c r="F621" s="11" t="s">
        <v>1137</v>
      </c>
      <c r="G621" s="15">
        <v>2018</v>
      </c>
      <c r="H621" s="61" t="s">
        <v>11049</v>
      </c>
      <c r="I621" s="11"/>
      <c r="J621" s="193"/>
      <c r="K621" s="226"/>
    </row>
    <row r="622" spans="1:11" x14ac:dyDescent="0.3">
      <c r="A622" s="15">
        <v>81</v>
      </c>
      <c r="B622" s="22" t="s">
        <v>1146</v>
      </c>
      <c r="C622" s="15">
        <v>1937</v>
      </c>
      <c r="D622" s="15">
        <f t="shared" si="38"/>
        <v>82</v>
      </c>
      <c r="E622" s="60">
        <f t="shared" si="37"/>
        <v>1000000</v>
      </c>
      <c r="F622" s="11" t="s">
        <v>1137</v>
      </c>
      <c r="G622" s="15">
        <v>2018</v>
      </c>
      <c r="H622" s="61" t="s">
        <v>11049</v>
      </c>
      <c r="I622" s="11" t="s">
        <v>1147</v>
      </c>
      <c r="J622" s="193"/>
      <c r="K622" s="226"/>
    </row>
    <row r="623" spans="1:11" x14ac:dyDescent="0.3">
      <c r="A623" s="15">
        <v>82</v>
      </c>
      <c r="B623" s="22" t="s">
        <v>1149</v>
      </c>
      <c r="C623" s="15">
        <v>1938</v>
      </c>
      <c r="D623" s="15">
        <f t="shared" si="38"/>
        <v>81</v>
      </c>
      <c r="E623" s="60">
        <f t="shared" si="37"/>
        <v>1000000</v>
      </c>
      <c r="F623" s="11" t="s">
        <v>1148</v>
      </c>
      <c r="G623" s="15">
        <v>2018</v>
      </c>
      <c r="H623" s="61" t="s">
        <v>11050</v>
      </c>
      <c r="I623" s="11"/>
      <c r="J623" s="193"/>
      <c r="K623" s="226"/>
    </row>
    <row r="624" spans="1:11" x14ac:dyDescent="0.3">
      <c r="A624" s="15">
        <v>83</v>
      </c>
      <c r="B624" s="22" t="s">
        <v>1150</v>
      </c>
      <c r="C624" s="15">
        <v>1928</v>
      </c>
      <c r="D624" s="15">
        <f t="shared" si="38"/>
        <v>91</v>
      </c>
      <c r="E624" s="60">
        <f t="shared" si="37"/>
        <v>1500000</v>
      </c>
      <c r="F624" s="11" t="s">
        <v>1148</v>
      </c>
      <c r="G624" s="15">
        <v>2018</v>
      </c>
      <c r="H624" s="61" t="s">
        <v>11051</v>
      </c>
      <c r="I624" s="11" t="s">
        <v>1151</v>
      </c>
      <c r="J624" s="193"/>
      <c r="K624" s="226"/>
    </row>
    <row r="625" spans="1:11" x14ac:dyDescent="0.3">
      <c r="A625" s="15">
        <v>84</v>
      </c>
      <c r="B625" s="22" t="s">
        <v>1152</v>
      </c>
      <c r="C625" s="15">
        <v>1930</v>
      </c>
      <c r="D625" s="15">
        <f t="shared" si="38"/>
        <v>89</v>
      </c>
      <c r="E625" s="60">
        <f t="shared" si="37"/>
        <v>1000000</v>
      </c>
      <c r="F625" s="11" t="s">
        <v>1153</v>
      </c>
      <c r="G625" s="15">
        <v>2018</v>
      </c>
      <c r="H625" s="61" t="s">
        <v>11052</v>
      </c>
      <c r="I625" s="11"/>
      <c r="J625" s="193"/>
      <c r="K625" s="226"/>
    </row>
    <row r="626" spans="1:11" x14ac:dyDescent="0.3">
      <c r="A626" s="15">
        <v>85</v>
      </c>
      <c r="B626" s="22" t="s">
        <v>1154</v>
      </c>
      <c r="C626" s="15">
        <v>1935</v>
      </c>
      <c r="D626" s="15">
        <f t="shared" si="38"/>
        <v>84</v>
      </c>
      <c r="E626" s="60">
        <f t="shared" si="37"/>
        <v>1000000</v>
      </c>
      <c r="F626" s="11" t="s">
        <v>1153</v>
      </c>
      <c r="G626" s="15">
        <v>2018</v>
      </c>
      <c r="H626" s="61" t="s">
        <v>11052</v>
      </c>
      <c r="I626" s="11" t="s">
        <v>1155</v>
      </c>
      <c r="J626" s="193"/>
      <c r="K626" s="226"/>
    </row>
    <row r="627" spans="1:11" x14ac:dyDescent="0.3">
      <c r="A627" s="15">
        <v>86</v>
      </c>
      <c r="B627" s="22" t="s">
        <v>1156</v>
      </c>
      <c r="C627" s="15">
        <v>1934</v>
      </c>
      <c r="D627" s="15">
        <f t="shared" si="38"/>
        <v>85</v>
      </c>
      <c r="E627" s="60">
        <f t="shared" si="37"/>
        <v>1000000</v>
      </c>
      <c r="F627" s="11" t="s">
        <v>1153</v>
      </c>
      <c r="G627" s="15">
        <v>2018</v>
      </c>
      <c r="H627" s="61" t="s">
        <v>11049</v>
      </c>
      <c r="I627" s="11"/>
      <c r="J627" s="193"/>
      <c r="K627" s="226"/>
    </row>
    <row r="628" spans="1:11" x14ac:dyDescent="0.3">
      <c r="A628" s="15">
        <v>87</v>
      </c>
      <c r="B628" s="22" t="s">
        <v>1157</v>
      </c>
      <c r="C628" s="15">
        <v>1937</v>
      </c>
      <c r="D628" s="15">
        <f t="shared" si="38"/>
        <v>82</v>
      </c>
      <c r="E628" s="60">
        <f t="shared" si="37"/>
        <v>1000000</v>
      </c>
      <c r="F628" s="11" t="s">
        <v>1153</v>
      </c>
      <c r="G628" s="15">
        <v>2018</v>
      </c>
      <c r="H628" s="61" t="s">
        <v>11053</v>
      </c>
      <c r="I628" s="11"/>
      <c r="J628" s="193"/>
      <c r="K628" s="226"/>
    </row>
    <row r="629" spans="1:11" x14ac:dyDescent="0.3">
      <c r="A629" s="15">
        <v>88</v>
      </c>
      <c r="B629" s="22" t="s">
        <v>1158</v>
      </c>
      <c r="C629" s="15">
        <v>1938</v>
      </c>
      <c r="D629" s="15">
        <f t="shared" si="38"/>
        <v>81</v>
      </c>
      <c r="E629" s="60">
        <f t="shared" si="37"/>
        <v>1000000</v>
      </c>
      <c r="F629" s="11" t="s">
        <v>1153</v>
      </c>
      <c r="G629" s="15">
        <v>2018</v>
      </c>
      <c r="H629" s="61"/>
      <c r="I629" s="11"/>
      <c r="J629" s="193"/>
      <c r="K629" s="226"/>
    </row>
    <row r="630" spans="1:11" x14ac:dyDescent="0.3">
      <c r="A630" s="15">
        <v>89</v>
      </c>
      <c r="B630" s="22" t="s">
        <v>1159</v>
      </c>
      <c r="C630" s="15">
        <v>1931</v>
      </c>
      <c r="D630" s="15">
        <f t="shared" si="38"/>
        <v>88</v>
      </c>
      <c r="E630" s="60">
        <f t="shared" si="37"/>
        <v>1000000</v>
      </c>
      <c r="F630" s="11" t="s">
        <v>1153</v>
      </c>
      <c r="G630" s="15">
        <v>2018</v>
      </c>
      <c r="H630" s="61" t="s">
        <v>11054</v>
      </c>
      <c r="I630" s="11"/>
      <c r="J630" s="193"/>
      <c r="K630" s="226"/>
    </row>
    <row r="631" spans="1:11" x14ac:dyDescent="0.3">
      <c r="A631" s="15">
        <v>90</v>
      </c>
      <c r="B631" s="22" t="s">
        <v>1160</v>
      </c>
      <c r="C631" s="15">
        <v>1935</v>
      </c>
      <c r="D631" s="15">
        <f t="shared" si="38"/>
        <v>84</v>
      </c>
      <c r="E631" s="60">
        <f t="shared" si="37"/>
        <v>1000000</v>
      </c>
      <c r="F631" s="11" t="s">
        <v>1153</v>
      </c>
      <c r="G631" s="15">
        <v>2018</v>
      </c>
      <c r="H631" s="61" t="s">
        <v>11055</v>
      </c>
      <c r="I631" s="11"/>
      <c r="J631" s="193"/>
      <c r="K631" s="226"/>
    </row>
    <row r="632" spans="1:11" x14ac:dyDescent="0.3">
      <c r="A632" s="15">
        <v>91</v>
      </c>
      <c r="B632" s="22" t="s">
        <v>1161</v>
      </c>
      <c r="C632" s="15">
        <v>1930</v>
      </c>
      <c r="D632" s="15">
        <f t="shared" si="38"/>
        <v>89</v>
      </c>
      <c r="E632" s="60">
        <f t="shared" si="37"/>
        <v>1000000</v>
      </c>
      <c r="F632" s="11" t="s">
        <v>1153</v>
      </c>
      <c r="G632" s="15">
        <v>2018</v>
      </c>
      <c r="H632" s="61" t="s">
        <v>11056</v>
      </c>
      <c r="I632" s="11"/>
      <c r="J632" s="193"/>
      <c r="K632" s="226"/>
    </row>
    <row r="633" spans="1:11" x14ac:dyDescent="0.3">
      <c r="A633" s="15">
        <v>92</v>
      </c>
      <c r="B633" s="22" t="s">
        <v>1162</v>
      </c>
      <c r="C633" s="15">
        <v>1929</v>
      </c>
      <c r="D633" s="15">
        <f t="shared" si="38"/>
        <v>90</v>
      </c>
      <c r="E633" s="60">
        <f t="shared" si="37"/>
        <v>1500000</v>
      </c>
      <c r="F633" s="11" t="s">
        <v>1163</v>
      </c>
      <c r="G633" s="15">
        <v>2018</v>
      </c>
      <c r="H633" s="61" t="s">
        <v>11056</v>
      </c>
      <c r="I633" s="11"/>
      <c r="J633" s="193"/>
      <c r="K633" s="226"/>
    </row>
    <row r="634" spans="1:11" x14ac:dyDescent="0.3">
      <c r="A634" s="15">
        <v>93</v>
      </c>
      <c r="B634" s="22" t="s">
        <v>1164</v>
      </c>
      <c r="C634" s="15">
        <v>1935</v>
      </c>
      <c r="D634" s="15">
        <f t="shared" si="38"/>
        <v>84</v>
      </c>
      <c r="E634" s="60">
        <f t="shared" si="37"/>
        <v>1000000</v>
      </c>
      <c r="F634" s="11" t="s">
        <v>1163</v>
      </c>
      <c r="G634" s="15">
        <v>2018</v>
      </c>
      <c r="H634" s="61" t="s">
        <v>11057</v>
      </c>
      <c r="I634" s="11" t="s">
        <v>1165</v>
      </c>
      <c r="J634" s="193"/>
      <c r="K634" s="226"/>
    </row>
    <row r="635" spans="1:11" x14ac:dyDescent="0.3">
      <c r="A635" s="15">
        <v>94</v>
      </c>
      <c r="B635" s="22" t="s">
        <v>1166</v>
      </c>
      <c r="C635" s="15">
        <v>1933</v>
      </c>
      <c r="D635" s="15">
        <f t="shared" si="38"/>
        <v>86</v>
      </c>
      <c r="E635" s="60">
        <f t="shared" si="37"/>
        <v>1000000</v>
      </c>
      <c r="F635" s="11" t="s">
        <v>1167</v>
      </c>
      <c r="G635" s="15">
        <v>2018</v>
      </c>
      <c r="H635" s="61" t="s">
        <v>11041</v>
      </c>
      <c r="I635" s="11"/>
      <c r="J635" s="193"/>
      <c r="K635" s="226"/>
    </row>
    <row r="636" spans="1:11" x14ac:dyDescent="0.3">
      <c r="A636" s="15">
        <v>95</v>
      </c>
      <c r="B636" s="22" t="s">
        <v>1168</v>
      </c>
      <c r="C636" s="15">
        <v>1935</v>
      </c>
      <c r="D636" s="15">
        <f t="shared" si="38"/>
        <v>84</v>
      </c>
      <c r="E636" s="60">
        <f t="shared" si="37"/>
        <v>1000000</v>
      </c>
      <c r="F636" s="11" t="s">
        <v>1167</v>
      </c>
      <c r="G636" s="15">
        <v>2018</v>
      </c>
      <c r="H636" s="61" t="s">
        <v>11041</v>
      </c>
      <c r="I636" s="11" t="s">
        <v>11755</v>
      </c>
      <c r="J636" s="193"/>
      <c r="K636" s="226"/>
    </row>
    <row r="637" spans="1:11" x14ac:dyDescent="0.3">
      <c r="A637" s="15">
        <v>96</v>
      </c>
      <c r="B637" s="22" t="s">
        <v>1169</v>
      </c>
      <c r="C637" s="15">
        <v>1927</v>
      </c>
      <c r="D637" s="15">
        <f t="shared" si="38"/>
        <v>92</v>
      </c>
      <c r="E637" s="60">
        <f t="shared" si="37"/>
        <v>1500000</v>
      </c>
      <c r="F637" s="11" t="s">
        <v>1167</v>
      </c>
      <c r="G637" s="15">
        <v>2018</v>
      </c>
      <c r="H637" s="61" t="s">
        <v>11058</v>
      </c>
      <c r="I637" s="11"/>
      <c r="J637" s="193"/>
      <c r="K637" s="226"/>
    </row>
    <row r="638" spans="1:11" x14ac:dyDescent="0.3">
      <c r="A638" s="15">
        <v>97</v>
      </c>
      <c r="B638" s="22" t="s">
        <v>1170</v>
      </c>
      <c r="C638" s="15">
        <v>1937</v>
      </c>
      <c r="D638" s="15">
        <f t="shared" si="38"/>
        <v>82</v>
      </c>
      <c r="E638" s="60">
        <f t="shared" si="37"/>
        <v>1000000</v>
      </c>
      <c r="F638" s="11" t="s">
        <v>1171</v>
      </c>
      <c r="G638" s="15">
        <v>2018</v>
      </c>
      <c r="H638" s="61" t="s">
        <v>11059</v>
      </c>
      <c r="I638" s="11"/>
      <c r="J638" s="193"/>
      <c r="K638" s="226"/>
    </row>
    <row r="639" spans="1:11" x14ac:dyDescent="0.3">
      <c r="A639" s="15">
        <v>98</v>
      </c>
      <c r="B639" s="22" t="s">
        <v>1172</v>
      </c>
      <c r="C639" s="15">
        <v>1930</v>
      </c>
      <c r="D639" s="15">
        <f t="shared" si="38"/>
        <v>89</v>
      </c>
      <c r="E639" s="60">
        <f t="shared" si="37"/>
        <v>1000000</v>
      </c>
      <c r="F639" s="11" t="s">
        <v>1171</v>
      </c>
      <c r="G639" s="15">
        <v>2018</v>
      </c>
      <c r="H639" s="61" t="s">
        <v>11060</v>
      </c>
      <c r="I639" s="11"/>
      <c r="J639" s="193"/>
      <c r="K639" s="226"/>
    </row>
    <row r="640" spans="1:11" x14ac:dyDescent="0.3">
      <c r="A640" s="15">
        <v>99</v>
      </c>
      <c r="B640" s="22" t="s">
        <v>1173</v>
      </c>
      <c r="C640" s="15">
        <v>1936</v>
      </c>
      <c r="D640" s="15">
        <f t="shared" si="38"/>
        <v>83</v>
      </c>
      <c r="E640" s="60">
        <f t="shared" si="37"/>
        <v>1000000</v>
      </c>
      <c r="F640" s="11" t="s">
        <v>1171</v>
      </c>
      <c r="G640" s="15">
        <v>2018</v>
      </c>
      <c r="H640" s="61" t="s">
        <v>11061</v>
      </c>
      <c r="I640" s="11"/>
      <c r="J640" s="193"/>
      <c r="K640" s="226"/>
    </row>
    <row r="641" spans="1:11" x14ac:dyDescent="0.3">
      <c r="A641" s="15">
        <v>100</v>
      </c>
      <c r="B641" s="22" t="s">
        <v>1174</v>
      </c>
      <c r="C641" s="15">
        <v>1937</v>
      </c>
      <c r="D641" s="15">
        <f t="shared" si="38"/>
        <v>82</v>
      </c>
      <c r="E641" s="60">
        <f t="shared" si="37"/>
        <v>1000000</v>
      </c>
      <c r="F641" s="11" t="s">
        <v>1171</v>
      </c>
      <c r="G641" s="15">
        <v>2018</v>
      </c>
      <c r="H641" s="61" t="s">
        <v>11060</v>
      </c>
      <c r="I641" s="11"/>
      <c r="J641" s="193"/>
      <c r="K641" s="226"/>
    </row>
    <row r="642" spans="1:11" x14ac:dyDescent="0.3">
      <c r="A642" s="15">
        <v>101</v>
      </c>
      <c r="B642" s="22" t="s">
        <v>1175</v>
      </c>
      <c r="C642" s="15">
        <v>1929</v>
      </c>
      <c r="D642" s="15">
        <f t="shared" si="38"/>
        <v>90</v>
      </c>
      <c r="E642" s="60">
        <f t="shared" si="37"/>
        <v>1500000</v>
      </c>
      <c r="F642" s="11" t="s">
        <v>1171</v>
      </c>
      <c r="G642" s="15">
        <v>2018</v>
      </c>
      <c r="H642" s="61" t="s">
        <v>11060</v>
      </c>
      <c r="I642" s="11"/>
      <c r="J642" s="193"/>
      <c r="K642" s="226"/>
    </row>
    <row r="643" spans="1:11" x14ac:dyDescent="0.3">
      <c r="A643" s="15">
        <v>102</v>
      </c>
      <c r="B643" s="22" t="s">
        <v>1176</v>
      </c>
      <c r="C643" s="15">
        <v>1930</v>
      </c>
      <c r="D643" s="15">
        <f t="shared" si="38"/>
        <v>89</v>
      </c>
      <c r="E643" s="60">
        <f t="shared" si="37"/>
        <v>1000000</v>
      </c>
      <c r="F643" s="11" t="s">
        <v>1171</v>
      </c>
      <c r="G643" s="15">
        <v>2018</v>
      </c>
      <c r="H643" s="61"/>
      <c r="I643" s="11"/>
      <c r="J643" s="193"/>
      <c r="K643" s="226"/>
    </row>
    <row r="644" spans="1:11" x14ac:dyDescent="0.3">
      <c r="A644" s="15">
        <v>103</v>
      </c>
      <c r="B644" s="22" t="s">
        <v>1177</v>
      </c>
      <c r="C644" s="15">
        <v>1930</v>
      </c>
      <c r="D644" s="15">
        <f t="shared" si="38"/>
        <v>89</v>
      </c>
      <c r="E644" s="60">
        <f t="shared" si="37"/>
        <v>1000000</v>
      </c>
      <c r="F644" s="11" t="s">
        <v>1171</v>
      </c>
      <c r="G644" s="15">
        <v>2018</v>
      </c>
      <c r="H644" s="61"/>
      <c r="I644" s="11"/>
      <c r="J644" s="193"/>
      <c r="K644" s="226"/>
    </row>
    <row r="645" spans="1:11" x14ac:dyDescent="0.3">
      <c r="A645" s="15">
        <v>104</v>
      </c>
      <c r="B645" s="22" t="s">
        <v>1178</v>
      </c>
      <c r="C645" s="15">
        <v>1928</v>
      </c>
      <c r="D645" s="15">
        <f t="shared" si="38"/>
        <v>91</v>
      </c>
      <c r="E645" s="60">
        <f t="shared" si="37"/>
        <v>1500000</v>
      </c>
      <c r="F645" s="11" t="s">
        <v>1171</v>
      </c>
      <c r="G645" s="15">
        <v>2018</v>
      </c>
      <c r="H645" s="61" t="s">
        <v>11062</v>
      </c>
      <c r="I645" s="11" t="s">
        <v>11757</v>
      </c>
      <c r="J645" s="193"/>
      <c r="K645" s="226"/>
    </row>
    <row r="646" spans="1:11" x14ac:dyDescent="0.3">
      <c r="A646" s="15">
        <v>105</v>
      </c>
      <c r="B646" s="22" t="s">
        <v>1179</v>
      </c>
      <c r="C646" s="15">
        <v>1933</v>
      </c>
      <c r="D646" s="15">
        <f t="shared" si="38"/>
        <v>86</v>
      </c>
      <c r="E646" s="60">
        <f t="shared" si="37"/>
        <v>1000000</v>
      </c>
      <c r="F646" s="11" t="s">
        <v>1180</v>
      </c>
      <c r="G646" s="15">
        <v>2018</v>
      </c>
      <c r="H646" s="61"/>
      <c r="I646" s="11"/>
      <c r="J646" s="193"/>
      <c r="K646" s="226"/>
    </row>
    <row r="647" spans="1:11" x14ac:dyDescent="0.3">
      <c r="A647" s="15">
        <v>106</v>
      </c>
      <c r="B647" s="22" t="s">
        <v>1181</v>
      </c>
      <c r="C647" s="15">
        <v>1931</v>
      </c>
      <c r="D647" s="15">
        <f t="shared" si="38"/>
        <v>88</v>
      </c>
      <c r="E647" s="60">
        <f t="shared" si="37"/>
        <v>1000000</v>
      </c>
      <c r="F647" s="11" t="s">
        <v>1180</v>
      </c>
      <c r="G647" s="15">
        <v>2018</v>
      </c>
      <c r="H647" s="61"/>
      <c r="I647" s="11"/>
      <c r="J647" s="193"/>
      <c r="K647" s="226"/>
    </row>
    <row r="648" spans="1:11" x14ac:dyDescent="0.3">
      <c r="A648" s="15">
        <v>107</v>
      </c>
      <c r="B648" s="22" t="s">
        <v>1182</v>
      </c>
      <c r="C648" s="15">
        <v>1936</v>
      </c>
      <c r="D648" s="15">
        <f t="shared" ref="D648:D679" si="39">-C648+2019</f>
        <v>83</v>
      </c>
      <c r="E648" s="60">
        <f t="shared" si="37"/>
        <v>1000000</v>
      </c>
      <c r="F648" s="11" t="s">
        <v>1183</v>
      </c>
      <c r="G648" s="15">
        <v>2018</v>
      </c>
      <c r="H648" s="61"/>
      <c r="I648" s="11"/>
      <c r="J648" s="193"/>
      <c r="K648" s="226"/>
    </row>
    <row r="649" spans="1:11" x14ac:dyDescent="0.3">
      <c r="A649" s="15">
        <v>108</v>
      </c>
      <c r="B649" s="22" t="s">
        <v>1184</v>
      </c>
      <c r="C649" s="15">
        <v>1930</v>
      </c>
      <c r="D649" s="15">
        <f t="shared" si="39"/>
        <v>89</v>
      </c>
      <c r="E649" s="60">
        <f t="shared" si="37"/>
        <v>1000000</v>
      </c>
      <c r="F649" s="11" t="s">
        <v>1183</v>
      </c>
      <c r="G649" s="15">
        <v>2018</v>
      </c>
      <c r="H649" s="61"/>
      <c r="I649" s="11" t="s">
        <v>1185</v>
      </c>
      <c r="J649" s="193"/>
      <c r="K649" s="226"/>
    </row>
    <row r="650" spans="1:11" x14ac:dyDescent="0.3">
      <c r="A650" s="15">
        <v>109</v>
      </c>
      <c r="B650" s="22" t="s">
        <v>301</v>
      </c>
      <c r="C650" s="15">
        <v>1936</v>
      </c>
      <c r="D650" s="15">
        <f t="shared" si="39"/>
        <v>83</v>
      </c>
      <c r="E650" s="60">
        <f t="shared" si="37"/>
        <v>1000000</v>
      </c>
      <c r="F650" s="11" t="s">
        <v>1183</v>
      </c>
      <c r="G650" s="15">
        <v>2018</v>
      </c>
      <c r="H650" s="61"/>
      <c r="I650" s="11" t="s">
        <v>1133</v>
      </c>
      <c r="J650" s="193"/>
      <c r="K650" s="226"/>
    </row>
    <row r="651" spans="1:11" x14ac:dyDescent="0.3">
      <c r="A651" s="15">
        <v>110</v>
      </c>
      <c r="B651" s="22" t="s">
        <v>1186</v>
      </c>
      <c r="C651" s="15">
        <v>1937</v>
      </c>
      <c r="D651" s="15">
        <f t="shared" si="39"/>
        <v>82</v>
      </c>
      <c r="E651" s="60">
        <f t="shared" si="37"/>
        <v>1000000</v>
      </c>
      <c r="F651" s="11" t="s">
        <v>1183</v>
      </c>
      <c r="G651" s="15">
        <v>2018</v>
      </c>
      <c r="H651" s="61"/>
      <c r="I651" s="11"/>
      <c r="J651" s="193"/>
      <c r="K651" s="226"/>
    </row>
    <row r="652" spans="1:11" x14ac:dyDescent="0.3">
      <c r="A652" s="15">
        <v>111</v>
      </c>
      <c r="B652" s="22" t="s">
        <v>1187</v>
      </c>
      <c r="C652" s="15">
        <v>1930</v>
      </c>
      <c r="D652" s="15">
        <f t="shared" si="39"/>
        <v>89</v>
      </c>
      <c r="E652" s="60">
        <f t="shared" si="37"/>
        <v>1000000</v>
      </c>
      <c r="F652" s="11" t="s">
        <v>1183</v>
      </c>
      <c r="G652" s="15">
        <v>2018</v>
      </c>
      <c r="H652" s="61"/>
      <c r="I652" s="11"/>
      <c r="J652" s="193"/>
      <c r="K652" s="226"/>
    </row>
    <row r="653" spans="1:11" x14ac:dyDescent="0.3">
      <c r="A653" s="15">
        <v>112</v>
      </c>
      <c r="B653" s="22" t="s">
        <v>1188</v>
      </c>
      <c r="C653" s="15">
        <v>1931</v>
      </c>
      <c r="D653" s="15">
        <f t="shared" si="39"/>
        <v>88</v>
      </c>
      <c r="E653" s="60">
        <f t="shared" si="37"/>
        <v>1000000</v>
      </c>
      <c r="F653" s="11" t="s">
        <v>1189</v>
      </c>
      <c r="G653" s="15">
        <v>2018</v>
      </c>
      <c r="H653" s="61"/>
      <c r="I653" s="11"/>
      <c r="J653" s="193"/>
      <c r="K653" s="226"/>
    </row>
    <row r="654" spans="1:11" x14ac:dyDescent="0.3">
      <c r="A654" s="15">
        <v>113</v>
      </c>
      <c r="B654" s="22" t="s">
        <v>1190</v>
      </c>
      <c r="C654" s="15">
        <v>1928</v>
      </c>
      <c r="D654" s="15">
        <f t="shared" si="39"/>
        <v>91</v>
      </c>
      <c r="E654" s="60">
        <f t="shared" si="37"/>
        <v>1500000</v>
      </c>
      <c r="F654" s="11" t="s">
        <v>1191</v>
      </c>
      <c r="G654" s="15">
        <v>2018</v>
      </c>
      <c r="H654" s="61"/>
      <c r="I654" s="11"/>
      <c r="J654" s="193"/>
      <c r="K654" s="226"/>
    </row>
    <row r="655" spans="1:11" x14ac:dyDescent="0.3">
      <c r="A655" s="15">
        <v>114</v>
      </c>
      <c r="B655" s="22" t="s">
        <v>1192</v>
      </c>
      <c r="C655" s="15">
        <v>1933</v>
      </c>
      <c r="D655" s="15">
        <f t="shared" si="39"/>
        <v>86</v>
      </c>
      <c r="E655" s="60">
        <f t="shared" si="37"/>
        <v>1000000</v>
      </c>
      <c r="F655" s="11" t="s">
        <v>1193</v>
      </c>
      <c r="G655" s="15">
        <v>2018</v>
      </c>
      <c r="H655" s="61"/>
      <c r="I655" s="11"/>
      <c r="J655" s="193"/>
      <c r="K655" s="226"/>
    </row>
    <row r="656" spans="1:11" x14ac:dyDescent="0.3">
      <c r="A656" s="15">
        <v>115</v>
      </c>
      <c r="B656" s="22" t="s">
        <v>1194</v>
      </c>
      <c r="C656" s="15">
        <v>1930</v>
      </c>
      <c r="D656" s="15">
        <f t="shared" si="39"/>
        <v>89</v>
      </c>
      <c r="E656" s="60">
        <f t="shared" si="37"/>
        <v>1000000</v>
      </c>
      <c r="F656" s="11" t="s">
        <v>1191</v>
      </c>
      <c r="G656" s="15">
        <v>2018</v>
      </c>
      <c r="H656" s="61"/>
      <c r="I656" s="11"/>
      <c r="J656" s="193"/>
      <c r="K656" s="226"/>
    </row>
    <row r="657" spans="1:11" x14ac:dyDescent="0.3">
      <c r="A657" s="15">
        <v>116</v>
      </c>
      <c r="B657" s="22" t="s">
        <v>1195</v>
      </c>
      <c r="C657" s="15">
        <v>1931</v>
      </c>
      <c r="D657" s="15">
        <f t="shared" si="39"/>
        <v>88</v>
      </c>
      <c r="E657" s="60">
        <f t="shared" si="37"/>
        <v>1000000</v>
      </c>
      <c r="F657" s="11" t="s">
        <v>1193</v>
      </c>
      <c r="G657" s="15">
        <v>2018</v>
      </c>
      <c r="H657" s="61"/>
      <c r="I657" s="11" t="s">
        <v>1196</v>
      </c>
      <c r="J657" s="193"/>
      <c r="K657" s="226"/>
    </row>
    <row r="658" spans="1:11" x14ac:dyDescent="0.3">
      <c r="A658" s="15">
        <v>117</v>
      </c>
      <c r="B658" s="22" t="s">
        <v>1197</v>
      </c>
      <c r="C658" s="15">
        <v>1924</v>
      </c>
      <c r="D658" s="15">
        <f t="shared" si="39"/>
        <v>95</v>
      </c>
      <c r="E658" s="60">
        <f t="shared" si="37"/>
        <v>1500000</v>
      </c>
      <c r="F658" s="11" t="s">
        <v>1191</v>
      </c>
      <c r="G658" s="15">
        <v>2018</v>
      </c>
      <c r="H658" s="61"/>
      <c r="I658" s="11"/>
      <c r="J658" s="193"/>
      <c r="K658" s="226"/>
    </row>
    <row r="659" spans="1:11" x14ac:dyDescent="0.3">
      <c r="A659" s="15">
        <v>118</v>
      </c>
      <c r="B659" s="22" t="s">
        <v>1198</v>
      </c>
      <c r="C659" s="15">
        <v>1928</v>
      </c>
      <c r="D659" s="15">
        <f t="shared" si="39"/>
        <v>91</v>
      </c>
      <c r="E659" s="60">
        <f t="shared" si="37"/>
        <v>1500000</v>
      </c>
      <c r="F659" s="11" t="s">
        <v>1193</v>
      </c>
      <c r="G659" s="15">
        <v>2018</v>
      </c>
      <c r="H659" s="61"/>
      <c r="I659" s="11"/>
      <c r="J659" s="193"/>
      <c r="K659" s="226"/>
    </row>
    <row r="660" spans="1:11" x14ac:dyDescent="0.3">
      <c r="A660" s="15">
        <v>119</v>
      </c>
      <c r="B660" s="22" t="s">
        <v>1199</v>
      </c>
      <c r="C660" s="15">
        <v>1936</v>
      </c>
      <c r="D660" s="15">
        <f t="shared" si="39"/>
        <v>83</v>
      </c>
      <c r="E660" s="60">
        <f t="shared" si="37"/>
        <v>1000000</v>
      </c>
      <c r="F660" s="11" t="s">
        <v>1200</v>
      </c>
      <c r="G660" s="15">
        <v>2018</v>
      </c>
      <c r="H660" s="61"/>
      <c r="I660" s="11"/>
      <c r="J660" s="193"/>
      <c r="K660" s="226"/>
    </row>
    <row r="661" spans="1:11" x14ac:dyDescent="0.3">
      <c r="A661" s="15">
        <v>120</v>
      </c>
      <c r="B661" s="22" t="s">
        <v>1201</v>
      </c>
      <c r="C661" s="15">
        <v>1938</v>
      </c>
      <c r="D661" s="15">
        <f t="shared" si="39"/>
        <v>81</v>
      </c>
      <c r="E661" s="60">
        <f t="shared" si="37"/>
        <v>1000000</v>
      </c>
      <c r="F661" s="11" t="s">
        <v>1200</v>
      </c>
      <c r="G661" s="15">
        <v>2018</v>
      </c>
      <c r="H661" s="61"/>
      <c r="I661" s="11"/>
      <c r="J661" s="193"/>
      <c r="K661" s="226"/>
    </row>
    <row r="662" spans="1:11" x14ac:dyDescent="0.3">
      <c r="A662" s="15">
        <v>121</v>
      </c>
      <c r="B662" s="22" t="s">
        <v>1202</v>
      </c>
      <c r="C662" s="15">
        <v>1938</v>
      </c>
      <c r="D662" s="15">
        <f t="shared" si="39"/>
        <v>81</v>
      </c>
      <c r="E662" s="60">
        <f t="shared" si="37"/>
        <v>1000000</v>
      </c>
      <c r="F662" s="11" t="s">
        <v>1203</v>
      </c>
      <c r="G662" s="15">
        <v>2018</v>
      </c>
      <c r="H662" s="61"/>
      <c r="I662" s="11"/>
      <c r="J662" s="193"/>
      <c r="K662" s="226"/>
    </row>
    <row r="663" spans="1:11" x14ac:dyDescent="0.3">
      <c r="A663" s="15">
        <v>122</v>
      </c>
      <c r="B663" s="22" t="s">
        <v>1204</v>
      </c>
      <c r="C663" s="15">
        <v>1937</v>
      </c>
      <c r="D663" s="15">
        <f t="shared" si="39"/>
        <v>82</v>
      </c>
      <c r="E663" s="60">
        <f t="shared" si="37"/>
        <v>1000000</v>
      </c>
      <c r="F663" s="11" t="s">
        <v>1205</v>
      </c>
      <c r="G663" s="15">
        <v>2018</v>
      </c>
      <c r="H663" s="61" t="s">
        <v>11063</v>
      </c>
      <c r="I663" s="11"/>
      <c r="J663" s="193"/>
      <c r="K663" s="226"/>
    </row>
    <row r="664" spans="1:11" x14ac:dyDescent="0.3">
      <c r="A664" s="15">
        <v>123</v>
      </c>
      <c r="B664" s="22" t="s">
        <v>1206</v>
      </c>
      <c r="C664" s="15">
        <v>1936</v>
      </c>
      <c r="D664" s="15">
        <f t="shared" si="39"/>
        <v>83</v>
      </c>
      <c r="E664" s="60">
        <f t="shared" si="37"/>
        <v>1000000</v>
      </c>
      <c r="F664" s="11" t="s">
        <v>1207</v>
      </c>
      <c r="G664" s="15">
        <v>2018</v>
      </c>
      <c r="H664" s="61" t="s">
        <v>11063</v>
      </c>
      <c r="I664" s="11"/>
      <c r="J664" s="193"/>
      <c r="K664" s="226"/>
    </row>
    <row r="665" spans="1:11" x14ac:dyDescent="0.3">
      <c r="A665" s="15">
        <v>124</v>
      </c>
      <c r="B665" s="22" t="s">
        <v>1208</v>
      </c>
      <c r="C665" s="15">
        <v>1939</v>
      </c>
      <c r="D665" s="15">
        <f t="shared" si="39"/>
        <v>80</v>
      </c>
      <c r="E665" s="60">
        <f t="shared" si="37"/>
        <v>1000000</v>
      </c>
      <c r="F665" s="11" t="s">
        <v>1209</v>
      </c>
      <c r="G665" s="15">
        <v>2018</v>
      </c>
      <c r="H665" s="61"/>
      <c r="I665" s="11"/>
      <c r="J665" s="193"/>
      <c r="K665" s="226"/>
    </row>
    <row r="666" spans="1:11" x14ac:dyDescent="0.3">
      <c r="A666" s="15">
        <v>125</v>
      </c>
      <c r="B666" s="22" t="s">
        <v>1210</v>
      </c>
      <c r="C666" s="15">
        <v>1939</v>
      </c>
      <c r="D666" s="15">
        <f t="shared" si="39"/>
        <v>80</v>
      </c>
      <c r="E666" s="60">
        <f t="shared" si="37"/>
        <v>1000000</v>
      </c>
      <c r="F666" s="11" t="s">
        <v>1209</v>
      </c>
      <c r="G666" s="15">
        <v>2018</v>
      </c>
      <c r="H666" s="61"/>
      <c r="I666" s="11"/>
      <c r="J666" s="193"/>
      <c r="K666" s="226"/>
    </row>
    <row r="667" spans="1:11" x14ac:dyDescent="0.3">
      <c r="A667" s="15">
        <v>126</v>
      </c>
      <c r="B667" s="22" t="s">
        <v>1211</v>
      </c>
      <c r="C667" s="15">
        <v>1925</v>
      </c>
      <c r="D667" s="15">
        <f t="shared" si="39"/>
        <v>94</v>
      </c>
      <c r="E667" s="60">
        <f t="shared" si="37"/>
        <v>1500000</v>
      </c>
      <c r="F667" s="11" t="s">
        <v>1209</v>
      </c>
      <c r="G667" s="15">
        <v>2018</v>
      </c>
      <c r="H667" s="61"/>
      <c r="I667" s="11"/>
      <c r="J667" s="193"/>
      <c r="K667" s="226"/>
    </row>
    <row r="668" spans="1:11" x14ac:dyDescent="0.3">
      <c r="A668" s="15">
        <v>127</v>
      </c>
      <c r="B668" s="22" t="s">
        <v>312</v>
      </c>
      <c r="C668" s="15">
        <v>1931</v>
      </c>
      <c r="D668" s="15">
        <f t="shared" si="39"/>
        <v>88</v>
      </c>
      <c r="E668" s="60">
        <f t="shared" si="37"/>
        <v>1000000</v>
      </c>
      <c r="F668" s="11" t="s">
        <v>1212</v>
      </c>
      <c r="G668" s="15">
        <v>2018</v>
      </c>
      <c r="H668" s="61"/>
      <c r="I668" s="11"/>
      <c r="J668" s="193"/>
      <c r="K668" s="226"/>
    </row>
    <row r="669" spans="1:11" x14ac:dyDescent="0.3">
      <c r="A669" s="15">
        <v>128</v>
      </c>
      <c r="B669" s="22" t="s">
        <v>1213</v>
      </c>
      <c r="C669" s="15">
        <v>1936</v>
      </c>
      <c r="D669" s="15">
        <f t="shared" si="39"/>
        <v>83</v>
      </c>
      <c r="E669" s="60">
        <f t="shared" si="37"/>
        <v>1000000</v>
      </c>
      <c r="F669" s="11" t="s">
        <v>11753</v>
      </c>
      <c r="G669" s="15">
        <v>2018</v>
      </c>
      <c r="H669" s="61"/>
      <c r="I669" s="11" t="s">
        <v>11754</v>
      </c>
      <c r="J669" s="193"/>
      <c r="K669" s="226"/>
    </row>
    <row r="670" spans="1:11" x14ac:dyDescent="0.3">
      <c r="A670" s="15">
        <v>129</v>
      </c>
      <c r="B670" s="22" t="s">
        <v>1214</v>
      </c>
      <c r="C670" s="15">
        <v>1936</v>
      </c>
      <c r="D670" s="15">
        <f t="shared" si="39"/>
        <v>83</v>
      </c>
      <c r="E670" s="60">
        <f t="shared" ref="E670:E733" si="40">IF(D670&gt;=100,2000000,IF(D670&gt;=90,1500000,IF(D670&gt;=80,1000000,"0")))</f>
        <v>1000000</v>
      </c>
      <c r="F670" s="11" t="s">
        <v>1209</v>
      </c>
      <c r="G670" s="15">
        <v>2018</v>
      </c>
      <c r="H670" s="61"/>
      <c r="I670" s="11" t="s">
        <v>1215</v>
      </c>
      <c r="J670" s="193"/>
      <c r="K670" s="226"/>
    </row>
    <row r="671" spans="1:11" x14ac:dyDescent="0.3">
      <c r="A671" s="15">
        <v>130</v>
      </c>
      <c r="B671" s="22" t="s">
        <v>1216</v>
      </c>
      <c r="C671" s="15">
        <v>1936</v>
      </c>
      <c r="D671" s="15">
        <f t="shared" si="39"/>
        <v>83</v>
      </c>
      <c r="E671" s="60">
        <f t="shared" si="40"/>
        <v>1000000</v>
      </c>
      <c r="F671" s="11" t="s">
        <v>1209</v>
      </c>
      <c r="G671" s="15">
        <v>2018</v>
      </c>
      <c r="H671" s="61"/>
      <c r="I671" s="11" t="s">
        <v>1217</v>
      </c>
      <c r="J671" s="193"/>
      <c r="K671" s="226"/>
    </row>
    <row r="672" spans="1:11" x14ac:dyDescent="0.3">
      <c r="A672" s="15">
        <v>131</v>
      </c>
      <c r="B672" s="22" t="s">
        <v>1218</v>
      </c>
      <c r="C672" s="15">
        <v>1938</v>
      </c>
      <c r="D672" s="15">
        <f t="shared" si="39"/>
        <v>81</v>
      </c>
      <c r="E672" s="60">
        <f t="shared" si="40"/>
        <v>1000000</v>
      </c>
      <c r="F672" s="11" t="s">
        <v>1209</v>
      </c>
      <c r="G672" s="15">
        <v>2018</v>
      </c>
      <c r="H672" s="61"/>
      <c r="I672" s="11"/>
      <c r="J672" s="193"/>
      <c r="K672" s="226"/>
    </row>
    <row r="673" spans="1:11" x14ac:dyDescent="0.3">
      <c r="A673" s="15">
        <v>132</v>
      </c>
      <c r="B673" s="22" t="s">
        <v>1219</v>
      </c>
      <c r="C673" s="15">
        <v>1932</v>
      </c>
      <c r="D673" s="15">
        <f t="shared" si="39"/>
        <v>87</v>
      </c>
      <c r="E673" s="60">
        <f t="shared" si="40"/>
        <v>1000000</v>
      </c>
      <c r="F673" s="11" t="s">
        <v>1209</v>
      </c>
      <c r="G673" s="15">
        <v>2018</v>
      </c>
      <c r="H673" s="61"/>
      <c r="I673" s="11"/>
      <c r="J673" s="193"/>
      <c r="K673" s="226"/>
    </row>
    <row r="674" spans="1:11" x14ac:dyDescent="0.3">
      <c r="A674" s="15">
        <v>133</v>
      </c>
      <c r="B674" s="22" t="s">
        <v>1220</v>
      </c>
      <c r="C674" s="15">
        <v>1939</v>
      </c>
      <c r="D674" s="15">
        <f t="shared" si="39"/>
        <v>80</v>
      </c>
      <c r="E674" s="60">
        <f t="shared" si="40"/>
        <v>1000000</v>
      </c>
      <c r="F674" s="11" t="s">
        <v>1209</v>
      </c>
      <c r="G674" s="15">
        <v>2018</v>
      </c>
      <c r="H674" s="61"/>
      <c r="I674" s="11"/>
      <c r="J674" s="193"/>
      <c r="K674" s="226"/>
    </row>
    <row r="675" spans="1:11" x14ac:dyDescent="0.3">
      <c r="A675" s="15">
        <v>134</v>
      </c>
      <c r="B675" s="22" t="s">
        <v>1221</v>
      </c>
      <c r="C675" s="15">
        <v>1933</v>
      </c>
      <c r="D675" s="15">
        <f t="shared" si="39"/>
        <v>86</v>
      </c>
      <c r="E675" s="60">
        <f t="shared" si="40"/>
        <v>1000000</v>
      </c>
      <c r="F675" s="11" t="s">
        <v>1209</v>
      </c>
      <c r="G675" s="15">
        <v>2018</v>
      </c>
      <c r="H675" s="61"/>
      <c r="I675" s="11" t="s">
        <v>1185</v>
      </c>
      <c r="J675" s="193"/>
      <c r="K675" s="226"/>
    </row>
    <row r="676" spans="1:11" x14ac:dyDescent="0.3">
      <c r="A676" s="15">
        <v>135</v>
      </c>
      <c r="B676" s="22" t="s">
        <v>1222</v>
      </c>
      <c r="C676" s="15">
        <v>1934</v>
      </c>
      <c r="D676" s="15">
        <f t="shared" si="39"/>
        <v>85</v>
      </c>
      <c r="E676" s="60">
        <f t="shared" si="40"/>
        <v>1000000</v>
      </c>
      <c r="F676" s="11" t="s">
        <v>1209</v>
      </c>
      <c r="G676" s="15">
        <v>2018</v>
      </c>
      <c r="H676" s="61"/>
      <c r="I676" s="11"/>
      <c r="J676" s="193"/>
      <c r="K676" s="226"/>
    </row>
    <row r="677" spans="1:11" x14ac:dyDescent="0.3">
      <c r="A677" s="15">
        <v>136</v>
      </c>
      <c r="B677" s="22" t="s">
        <v>1161</v>
      </c>
      <c r="C677" s="15">
        <v>1936</v>
      </c>
      <c r="D677" s="15">
        <f t="shared" si="39"/>
        <v>83</v>
      </c>
      <c r="E677" s="60">
        <f t="shared" si="40"/>
        <v>1000000</v>
      </c>
      <c r="F677" s="11" t="s">
        <v>1209</v>
      </c>
      <c r="G677" s="15">
        <v>2018</v>
      </c>
      <c r="H677" s="61"/>
      <c r="I677" s="11"/>
      <c r="J677" s="193"/>
      <c r="K677" s="226"/>
    </row>
    <row r="678" spans="1:11" x14ac:dyDescent="0.3">
      <c r="A678" s="15">
        <v>137</v>
      </c>
      <c r="B678" s="22" t="s">
        <v>1223</v>
      </c>
      <c r="C678" s="15">
        <v>1938</v>
      </c>
      <c r="D678" s="15">
        <f t="shared" si="39"/>
        <v>81</v>
      </c>
      <c r="E678" s="60">
        <f t="shared" si="40"/>
        <v>1000000</v>
      </c>
      <c r="F678" s="11" t="s">
        <v>1209</v>
      </c>
      <c r="G678" s="15">
        <v>2018</v>
      </c>
      <c r="H678" s="61"/>
      <c r="I678" s="11"/>
      <c r="J678" s="193"/>
      <c r="K678" s="226"/>
    </row>
    <row r="679" spans="1:11" x14ac:dyDescent="0.3">
      <c r="A679" s="15">
        <v>138</v>
      </c>
      <c r="B679" s="22" t="s">
        <v>1224</v>
      </c>
      <c r="C679" s="15">
        <v>1933</v>
      </c>
      <c r="D679" s="15">
        <f t="shared" si="39"/>
        <v>86</v>
      </c>
      <c r="E679" s="60">
        <f t="shared" si="40"/>
        <v>1000000</v>
      </c>
      <c r="F679" s="11" t="s">
        <v>1209</v>
      </c>
      <c r="G679" s="15">
        <v>2018</v>
      </c>
      <c r="H679" s="61"/>
      <c r="I679" s="11" t="s">
        <v>1225</v>
      </c>
      <c r="J679" s="193"/>
      <c r="K679" s="226"/>
    </row>
    <row r="680" spans="1:11" x14ac:dyDescent="0.3">
      <c r="A680" s="15">
        <v>139</v>
      </c>
      <c r="B680" s="22" t="s">
        <v>1226</v>
      </c>
      <c r="C680" s="15">
        <v>1936</v>
      </c>
      <c r="D680" s="15">
        <f t="shared" ref="D680:D693" si="41">-C680+2019</f>
        <v>83</v>
      </c>
      <c r="E680" s="60">
        <f t="shared" si="40"/>
        <v>1000000</v>
      </c>
      <c r="F680" s="11" t="s">
        <v>1209</v>
      </c>
      <c r="G680" s="15">
        <v>2018</v>
      </c>
      <c r="H680" s="61"/>
      <c r="I680" s="11" t="s">
        <v>1227</v>
      </c>
      <c r="J680" s="193"/>
      <c r="K680" s="226"/>
    </row>
    <row r="681" spans="1:11" x14ac:dyDescent="0.3">
      <c r="A681" s="15">
        <v>140</v>
      </c>
      <c r="B681" s="22" t="s">
        <v>1228</v>
      </c>
      <c r="C681" s="15">
        <v>1923</v>
      </c>
      <c r="D681" s="15">
        <f t="shared" si="41"/>
        <v>96</v>
      </c>
      <c r="E681" s="60">
        <f t="shared" si="40"/>
        <v>1500000</v>
      </c>
      <c r="F681" s="11" t="s">
        <v>1209</v>
      </c>
      <c r="G681" s="15">
        <v>2018</v>
      </c>
      <c r="H681" s="61"/>
      <c r="I681" s="11" t="s">
        <v>1229</v>
      </c>
      <c r="J681" s="193"/>
      <c r="K681" s="226"/>
    </row>
    <row r="682" spans="1:11" x14ac:dyDescent="0.3">
      <c r="A682" s="15">
        <v>141</v>
      </c>
      <c r="B682" s="22" t="s">
        <v>1230</v>
      </c>
      <c r="C682" s="15">
        <v>1936</v>
      </c>
      <c r="D682" s="15">
        <f t="shared" si="41"/>
        <v>83</v>
      </c>
      <c r="E682" s="60">
        <f t="shared" si="40"/>
        <v>1000000</v>
      </c>
      <c r="F682" s="11" t="s">
        <v>1209</v>
      </c>
      <c r="G682" s="15">
        <v>2018</v>
      </c>
      <c r="H682" s="61" t="s">
        <v>11064</v>
      </c>
      <c r="I682" s="11" t="s">
        <v>1231</v>
      </c>
      <c r="J682" s="193"/>
      <c r="K682" s="226"/>
    </row>
    <row r="683" spans="1:11" x14ac:dyDescent="0.3">
      <c r="A683" s="15">
        <v>142</v>
      </c>
      <c r="B683" s="22" t="s">
        <v>1232</v>
      </c>
      <c r="C683" s="15">
        <v>1935</v>
      </c>
      <c r="D683" s="15">
        <f t="shared" si="41"/>
        <v>84</v>
      </c>
      <c r="E683" s="60">
        <f t="shared" si="40"/>
        <v>1000000</v>
      </c>
      <c r="F683" s="11" t="s">
        <v>1233</v>
      </c>
      <c r="G683" s="15">
        <v>2018</v>
      </c>
      <c r="H683" s="61"/>
      <c r="I683" s="11" t="s">
        <v>1234</v>
      </c>
      <c r="J683" s="193"/>
      <c r="K683" s="226"/>
    </row>
    <row r="684" spans="1:11" x14ac:dyDescent="0.3">
      <c r="A684" s="15">
        <v>143</v>
      </c>
      <c r="B684" s="22" t="s">
        <v>1235</v>
      </c>
      <c r="C684" s="15">
        <v>1927</v>
      </c>
      <c r="D684" s="15">
        <f t="shared" si="41"/>
        <v>92</v>
      </c>
      <c r="E684" s="60">
        <f t="shared" si="40"/>
        <v>1500000</v>
      </c>
      <c r="F684" s="11" t="s">
        <v>1209</v>
      </c>
      <c r="G684" s="15">
        <v>2018</v>
      </c>
      <c r="H684" s="61"/>
      <c r="I684" s="11" t="s">
        <v>1236</v>
      </c>
      <c r="J684" s="193"/>
      <c r="K684" s="226"/>
    </row>
    <row r="685" spans="1:11" x14ac:dyDescent="0.3">
      <c r="A685" s="15">
        <v>144</v>
      </c>
      <c r="B685" s="22" t="s">
        <v>1237</v>
      </c>
      <c r="C685" s="15">
        <v>1936</v>
      </c>
      <c r="D685" s="15">
        <f t="shared" si="41"/>
        <v>83</v>
      </c>
      <c r="E685" s="60">
        <f t="shared" si="40"/>
        <v>1000000</v>
      </c>
      <c r="F685" s="11" t="s">
        <v>1209</v>
      </c>
      <c r="G685" s="15">
        <v>2018</v>
      </c>
      <c r="H685" s="61"/>
      <c r="I685" s="11" t="s">
        <v>1238</v>
      </c>
      <c r="J685" s="193"/>
      <c r="K685" s="226"/>
    </row>
    <row r="686" spans="1:11" x14ac:dyDescent="0.3">
      <c r="A686" s="15">
        <v>145</v>
      </c>
      <c r="B686" s="22" t="s">
        <v>1239</v>
      </c>
      <c r="C686" s="15">
        <v>1937</v>
      </c>
      <c r="D686" s="15">
        <f t="shared" si="41"/>
        <v>82</v>
      </c>
      <c r="E686" s="60">
        <f t="shared" si="40"/>
        <v>1000000</v>
      </c>
      <c r="F686" s="11" t="s">
        <v>1209</v>
      </c>
      <c r="G686" s="15">
        <v>2018</v>
      </c>
      <c r="H686" s="61" t="s">
        <v>11065</v>
      </c>
      <c r="I686" s="11"/>
      <c r="J686" s="193"/>
      <c r="K686" s="226"/>
    </row>
    <row r="687" spans="1:11" x14ac:dyDescent="0.3">
      <c r="A687" s="15">
        <v>146</v>
      </c>
      <c r="B687" s="22" t="s">
        <v>1240</v>
      </c>
      <c r="C687" s="15">
        <v>1937</v>
      </c>
      <c r="D687" s="15">
        <f t="shared" si="41"/>
        <v>82</v>
      </c>
      <c r="E687" s="60">
        <f t="shared" si="40"/>
        <v>1000000</v>
      </c>
      <c r="F687" s="11" t="s">
        <v>1209</v>
      </c>
      <c r="G687" s="15">
        <v>2018</v>
      </c>
      <c r="H687" s="61"/>
      <c r="I687" s="11"/>
      <c r="J687" s="193"/>
      <c r="K687" s="226"/>
    </row>
    <row r="688" spans="1:11" x14ac:dyDescent="0.3">
      <c r="A688" s="15">
        <v>147</v>
      </c>
      <c r="B688" s="22" t="s">
        <v>1241</v>
      </c>
      <c r="C688" s="15">
        <v>1932</v>
      </c>
      <c r="D688" s="15">
        <f t="shared" si="41"/>
        <v>87</v>
      </c>
      <c r="E688" s="60">
        <f t="shared" si="40"/>
        <v>1000000</v>
      </c>
      <c r="F688" s="11" t="s">
        <v>1209</v>
      </c>
      <c r="G688" s="15">
        <v>2018</v>
      </c>
      <c r="H688" s="61"/>
      <c r="I688" s="11"/>
      <c r="J688" s="193"/>
      <c r="K688" s="226"/>
    </row>
    <row r="689" spans="1:94" x14ac:dyDescent="0.3">
      <c r="A689" s="15">
        <v>148</v>
      </c>
      <c r="B689" s="22" t="s">
        <v>1242</v>
      </c>
      <c r="C689" s="15">
        <v>1936</v>
      </c>
      <c r="D689" s="15">
        <f t="shared" si="41"/>
        <v>83</v>
      </c>
      <c r="E689" s="60">
        <f t="shared" si="40"/>
        <v>1000000</v>
      </c>
      <c r="F689" s="11" t="s">
        <v>1209</v>
      </c>
      <c r="G689" s="15">
        <v>2018</v>
      </c>
      <c r="H689" s="61"/>
      <c r="I689" s="11" t="s">
        <v>1243</v>
      </c>
      <c r="J689" s="193"/>
      <c r="K689" s="226"/>
    </row>
    <row r="690" spans="1:94" x14ac:dyDescent="0.3">
      <c r="A690" s="15">
        <v>149</v>
      </c>
      <c r="B690" s="22" t="s">
        <v>1244</v>
      </c>
      <c r="C690" s="15">
        <v>1924</v>
      </c>
      <c r="D690" s="15">
        <f t="shared" si="41"/>
        <v>95</v>
      </c>
      <c r="E690" s="60">
        <f t="shared" si="40"/>
        <v>1500000</v>
      </c>
      <c r="F690" s="11" t="s">
        <v>1245</v>
      </c>
      <c r="G690" s="15">
        <v>2018</v>
      </c>
      <c r="H690" s="61" t="s">
        <v>11066</v>
      </c>
      <c r="I690" s="11" t="s">
        <v>1246</v>
      </c>
      <c r="J690" s="193"/>
      <c r="K690" s="226"/>
    </row>
    <row r="691" spans="1:94" x14ac:dyDescent="0.3">
      <c r="A691" s="15">
        <v>150</v>
      </c>
      <c r="B691" s="22" t="s">
        <v>1247</v>
      </c>
      <c r="C691" s="15">
        <v>1937</v>
      </c>
      <c r="D691" s="15">
        <f t="shared" si="41"/>
        <v>82</v>
      </c>
      <c r="E691" s="60">
        <f t="shared" si="40"/>
        <v>1000000</v>
      </c>
      <c r="F691" s="11" t="s">
        <v>1248</v>
      </c>
      <c r="G691" s="15">
        <v>2018</v>
      </c>
      <c r="H691" s="61"/>
      <c r="I691" s="11"/>
      <c r="J691" s="193"/>
      <c r="K691" s="226"/>
    </row>
    <row r="692" spans="1:94" x14ac:dyDescent="0.3">
      <c r="A692" s="15">
        <v>151</v>
      </c>
      <c r="B692" s="22" t="s">
        <v>1249</v>
      </c>
      <c r="C692" s="15">
        <v>1933</v>
      </c>
      <c r="D692" s="15">
        <f t="shared" si="41"/>
        <v>86</v>
      </c>
      <c r="E692" s="60">
        <f t="shared" si="40"/>
        <v>1000000</v>
      </c>
      <c r="F692" s="11" t="s">
        <v>1250</v>
      </c>
      <c r="G692" s="15">
        <v>2018</v>
      </c>
      <c r="H692" s="61"/>
      <c r="I692" s="11"/>
      <c r="J692" s="193"/>
      <c r="K692" s="226"/>
    </row>
    <row r="693" spans="1:94" x14ac:dyDescent="0.3">
      <c r="A693" s="15">
        <v>152</v>
      </c>
      <c r="B693" s="22" t="s">
        <v>1251</v>
      </c>
      <c r="C693" s="15">
        <v>1936</v>
      </c>
      <c r="D693" s="15">
        <f t="shared" si="41"/>
        <v>83</v>
      </c>
      <c r="E693" s="60">
        <f t="shared" si="40"/>
        <v>1000000</v>
      </c>
      <c r="F693" s="11" t="s">
        <v>1250</v>
      </c>
      <c r="G693" s="15">
        <v>2018</v>
      </c>
      <c r="H693" s="61"/>
      <c r="I693" s="11" t="s">
        <v>1252</v>
      </c>
      <c r="J693" s="204"/>
      <c r="K693" s="226"/>
    </row>
    <row r="694" spans="1:94" x14ac:dyDescent="0.3">
      <c r="A694" s="15">
        <v>153</v>
      </c>
      <c r="B694" s="22" t="s">
        <v>11756</v>
      </c>
      <c r="C694" s="15">
        <v>1934</v>
      </c>
      <c r="D694" s="15">
        <v>85</v>
      </c>
      <c r="E694" s="60">
        <f t="shared" si="40"/>
        <v>1000000</v>
      </c>
      <c r="F694" s="11" t="s">
        <v>11040</v>
      </c>
      <c r="G694" s="15">
        <v>2018</v>
      </c>
      <c r="H694" s="61" t="s">
        <v>11041</v>
      </c>
      <c r="I694" s="11" t="s">
        <v>11042</v>
      </c>
      <c r="J694" s="206"/>
      <c r="K694" s="226"/>
    </row>
    <row r="695" spans="1:94" x14ac:dyDescent="0.3">
      <c r="A695" s="15">
        <v>154</v>
      </c>
      <c r="B695" s="22" t="s">
        <v>11758</v>
      </c>
      <c r="C695" s="15">
        <v>1936</v>
      </c>
      <c r="D695" s="15">
        <v>83</v>
      </c>
      <c r="E695" s="60">
        <f t="shared" si="40"/>
        <v>1000000</v>
      </c>
      <c r="F695" s="11" t="s">
        <v>11759</v>
      </c>
      <c r="G695" s="15">
        <v>2018</v>
      </c>
      <c r="H695" s="61"/>
      <c r="I695" s="11" t="s">
        <v>11043</v>
      </c>
      <c r="J695" s="206"/>
      <c r="K695" s="226"/>
    </row>
    <row r="696" spans="1:94" s="162" customFormat="1" x14ac:dyDescent="0.3">
      <c r="A696" s="157">
        <v>7</v>
      </c>
      <c r="B696" s="158" t="s">
        <v>1851</v>
      </c>
      <c r="C696" s="157"/>
      <c r="D696" s="159"/>
      <c r="E696" s="175" t="str">
        <f t="shared" si="40"/>
        <v>0</v>
      </c>
      <c r="F696" s="158"/>
      <c r="G696" s="157"/>
      <c r="H696" s="161"/>
      <c r="I696" s="158"/>
      <c r="J696" s="204"/>
      <c r="K696" s="226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  <c r="BI696" s="199"/>
      <c r="BJ696" s="199"/>
      <c r="BK696" s="199"/>
      <c r="BL696" s="199"/>
      <c r="BM696" s="199"/>
      <c r="BN696" s="199"/>
      <c r="BO696" s="199"/>
      <c r="BP696" s="199"/>
      <c r="BQ696" s="199"/>
      <c r="BR696" s="199"/>
      <c r="BS696" s="199"/>
      <c r="BT696" s="199"/>
      <c r="BU696" s="199"/>
      <c r="BV696" s="199"/>
      <c r="BW696" s="199"/>
      <c r="BX696" s="199"/>
      <c r="BY696" s="199"/>
      <c r="BZ696" s="199"/>
      <c r="CA696" s="199"/>
      <c r="CB696" s="199"/>
      <c r="CC696" s="199"/>
      <c r="CD696" s="199"/>
      <c r="CE696" s="199"/>
      <c r="CF696" s="199"/>
      <c r="CG696" s="199"/>
      <c r="CH696" s="199"/>
      <c r="CI696" s="199"/>
      <c r="CJ696" s="199"/>
      <c r="CK696" s="199"/>
      <c r="CL696" s="199"/>
      <c r="CM696" s="199"/>
      <c r="CN696" s="199"/>
      <c r="CO696" s="199"/>
      <c r="CP696" s="199"/>
    </row>
    <row r="697" spans="1:94" x14ac:dyDescent="0.3">
      <c r="A697" s="7"/>
      <c r="B697" s="25" t="s">
        <v>1253</v>
      </c>
      <c r="C697" s="7"/>
      <c r="D697" s="7"/>
      <c r="E697" s="62" t="str">
        <f t="shared" si="40"/>
        <v>0</v>
      </c>
      <c r="F697" s="2"/>
      <c r="G697" s="7"/>
      <c r="H697" s="77"/>
      <c r="I697" s="2"/>
      <c r="J697" s="204"/>
      <c r="K697" s="226"/>
    </row>
    <row r="698" spans="1:94" x14ac:dyDescent="0.3">
      <c r="A698" s="7">
        <v>1</v>
      </c>
      <c r="B698" s="25" t="s">
        <v>10617</v>
      </c>
      <c r="C698" s="7">
        <v>1915</v>
      </c>
      <c r="D698" s="7">
        <f t="shared" ref="D698:D729" si="42">-C698+2019</f>
        <v>104</v>
      </c>
      <c r="E698" s="60">
        <f t="shared" si="40"/>
        <v>2000000</v>
      </c>
      <c r="F698" s="2" t="s">
        <v>1255</v>
      </c>
      <c r="G698" s="7">
        <v>2014</v>
      </c>
      <c r="H698" s="29"/>
      <c r="I698" s="2"/>
      <c r="J698" s="204"/>
      <c r="K698" s="226"/>
    </row>
    <row r="699" spans="1:94" x14ac:dyDescent="0.3">
      <c r="A699" s="7">
        <v>2</v>
      </c>
      <c r="B699" s="25" t="s">
        <v>1256</v>
      </c>
      <c r="C699" s="7">
        <v>1916</v>
      </c>
      <c r="D699" s="7">
        <f t="shared" si="42"/>
        <v>103</v>
      </c>
      <c r="E699" s="60">
        <f t="shared" si="40"/>
        <v>2000000</v>
      </c>
      <c r="F699" s="2" t="s">
        <v>1257</v>
      </c>
      <c r="G699" s="7">
        <v>2014</v>
      </c>
      <c r="H699" s="29" t="s">
        <v>1258</v>
      </c>
      <c r="I699" s="2"/>
      <c r="J699" s="204"/>
      <c r="K699" s="226"/>
    </row>
    <row r="700" spans="1:94" x14ac:dyDescent="0.3">
      <c r="A700" s="7">
        <v>3</v>
      </c>
      <c r="B700" s="25" t="s">
        <v>1259</v>
      </c>
      <c r="C700" s="7">
        <v>1918</v>
      </c>
      <c r="D700" s="7">
        <f t="shared" si="42"/>
        <v>101</v>
      </c>
      <c r="E700" s="60">
        <f t="shared" si="40"/>
        <v>2000000</v>
      </c>
      <c r="F700" s="2" t="s">
        <v>1260</v>
      </c>
      <c r="G700" s="7">
        <v>2014</v>
      </c>
      <c r="H700" s="29"/>
      <c r="I700" s="2"/>
      <c r="J700" s="204"/>
      <c r="K700" s="226"/>
    </row>
    <row r="701" spans="1:94" x14ac:dyDescent="0.3">
      <c r="A701" s="7">
        <v>4</v>
      </c>
      <c r="B701" s="25" t="s">
        <v>1261</v>
      </c>
      <c r="C701" s="7">
        <v>1919</v>
      </c>
      <c r="D701" s="7">
        <f t="shared" si="42"/>
        <v>100</v>
      </c>
      <c r="E701" s="60">
        <f t="shared" si="40"/>
        <v>2000000</v>
      </c>
      <c r="F701" s="2" t="s">
        <v>1262</v>
      </c>
      <c r="G701" s="7">
        <v>2017</v>
      </c>
      <c r="H701" s="29"/>
      <c r="I701" s="2" t="s">
        <v>10861</v>
      </c>
      <c r="J701" s="204"/>
      <c r="K701" s="226"/>
    </row>
    <row r="702" spans="1:94" x14ac:dyDescent="0.3">
      <c r="A702" s="7">
        <v>5</v>
      </c>
      <c r="B702" s="25" t="s">
        <v>1263</v>
      </c>
      <c r="C702" s="7">
        <v>1920</v>
      </c>
      <c r="D702" s="7">
        <f t="shared" si="42"/>
        <v>99</v>
      </c>
      <c r="E702" s="60">
        <f t="shared" si="40"/>
        <v>1500000</v>
      </c>
      <c r="F702" s="2" t="s">
        <v>1260</v>
      </c>
      <c r="G702" s="7">
        <v>2014</v>
      </c>
      <c r="H702" s="29" t="s">
        <v>1264</v>
      </c>
      <c r="I702" s="2" t="s">
        <v>1265</v>
      </c>
      <c r="J702" s="204"/>
      <c r="K702" s="226"/>
    </row>
    <row r="703" spans="1:94" x14ac:dyDescent="0.3">
      <c r="A703" s="7">
        <v>6</v>
      </c>
      <c r="B703" s="25" t="s">
        <v>1266</v>
      </c>
      <c r="C703" s="7">
        <v>1920</v>
      </c>
      <c r="D703" s="7">
        <f t="shared" si="42"/>
        <v>99</v>
      </c>
      <c r="E703" s="60">
        <f t="shared" si="40"/>
        <v>1500000</v>
      </c>
      <c r="F703" s="2" t="s">
        <v>1267</v>
      </c>
      <c r="G703" s="7">
        <v>2014</v>
      </c>
      <c r="H703" s="29"/>
      <c r="I703" s="2"/>
      <c r="J703" s="204"/>
      <c r="K703" s="226"/>
    </row>
    <row r="704" spans="1:94" x14ac:dyDescent="0.3">
      <c r="A704" s="7">
        <v>7</v>
      </c>
      <c r="B704" s="25" t="s">
        <v>1268</v>
      </c>
      <c r="C704" s="7">
        <v>1922</v>
      </c>
      <c r="D704" s="7">
        <f t="shared" si="42"/>
        <v>97</v>
      </c>
      <c r="E704" s="60">
        <f t="shared" si="40"/>
        <v>1500000</v>
      </c>
      <c r="F704" s="2" t="s">
        <v>1269</v>
      </c>
      <c r="G704" s="7">
        <v>2014</v>
      </c>
      <c r="H704" s="29"/>
      <c r="I704" s="2"/>
      <c r="J704" s="204"/>
      <c r="K704" s="226"/>
    </row>
    <row r="705" spans="1:94" x14ac:dyDescent="0.3">
      <c r="A705" s="7">
        <v>8</v>
      </c>
      <c r="B705" s="25" t="s">
        <v>1270</v>
      </c>
      <c r="C705" s="7">
        <v>1922</v>
      </c>
      <c r="D705" s="7">
        <f t="shared" si="42"/>
        <v>97</v>
      </c>
      <c r="E705" s="60">
        <f t="shared" si="40"/>
        <v>1500000</v>
      </c>
      <c r="F705" s="2" t="s">
        <v>1255</v>
      </c>
      <c r="G705" s="7">
        <v>2015</v>
      </c>
      <c r="H705" s="29" t="s">
        <v>1271</v>
      </c>
      <c r="I705" s="2"/>
      <c r="J705" s="204"/>
      <c r="K705" s="226"/>
    </row>
    <row r="706" spans="1:94" x14ac:dyDescent="0.3">
      <c r="A706" s="7">
        <v>9</v>
      </c>
      <c r="B706" s="25" t="s">
        <v>1272</v>
      </c>
      <c r="C706" s="7">
        <v>1922</v>
      </c>
      <c r="D706" s="7">
        <f t="shared" si="42"/>
        <v>97</v>
      </c>
      <c r="E706" s="60">
        <f t="shared" si="40"/>
        <v>1500000</v>
      </c>
      <c r="F706" s="2" t="s">
        <v>1267</v>
      </c>
      <c r="G706" s="7">
        <v>2015</v>
      </c>
      <c r="H706" s="29" t="s">
        <v>1273</v>
      </c>
      <c r="I706" s="2" t="s">
        <v>1274</v>
      </c>
      <c r="J706" s="204"/>
      <c r="K706" s="226"/>
    </row>
    <row r="707" spans="1:94" x14ac:dyDescent="0.3">
      <c r="A707" s="7">
        <v>10</v>
      </c>
      <c r="B707" s="25" t="s">
        <v>1275</v>
      </c>
      <c r="C707" s="7">
        <v>1922</v>
      </c>
      <c r="D707" s="7">
        <f t="shared" si="42"/>
        <v>97</v>
      </c>
      <c r="E707" s="60">
        <f t="shared" si="40"/>
        <v>1500000</v>
      </c>
      <c r="F707" s="2" t="s">
        <v>1257</v>
      </c>
      <c r="G707" s="7">
        <v>2014</v>
      </c>
      <c r="H707" s="29"/>
      <c r="I707" s="2"/>
      <c r="J707" s="204"/>
      <c r="K707" s="226"/>
    </row>
    <row r="708" spans="1:94" x14ac:dyDescent="0.3">
      <c r="A708" s="7">
        <v>11</v>
      </c>
      <c r="B708" s="25" t="s">
        <v>1276</v>
      </c>
      <c r="C708" s="7">
        <v>1923</v>
      </c>
      <c r="D708" s="7">
        <f t="shared" si="42"/>
        <v>96</v>
      </c>
      <c r="E708" s="60">
        <f t="shared" si="40"/>
        <v>1500000</v>
      </c>
      <c r="F708" s="2" t="s">
        <v>1260</v>
      </c>
      <c r="G708" s="7">
        <v>2014</v>
      </c>
      <c r="H708" s="29"/>
      <c r="I708" s="2"/>
      <c r="J708" s="204"/>
      <c r="K708" s="226"/>
    </row>
    <row r="709" spans="1:94" x14ac:dyDescent="0.3">
      <c r="A709" s="7">
        <v>12</v>
      </c>
      <c r="B709" s="25" t="s">
        <v>1277</v>
      </c>
      <c r="C709" s="7">
        <v>1923</v>
      </c>
      <c r="D709" s="7">
        <f t="shared" si="42"/>
        <v>96</v>
      </c>
      <c r="E709" s="60">
        <f t="shared" si="40"/>
        <v>1500000</v>
      </c>
      <c r="F709" s="2" t="s">
        <v>1260</v>
      </c>
      <c r="G709" s="7">
        <v>2014</v>
      </c>
      <c r="H709" s="29"/>
      <c r="I709" s="2"/>
      <c r="J709" s="204"/>
      <c r="K709" s="226"/>
    </row>
    <row r="710" spans="1:94" x14ac:dyDescent="0.3">
      <c r="A710" s="7">
        <v>13</v>
      </c>
      <c r="B710" s="25" t="s">
        <v>1278</v>
      </c>
      <c r="C710" s="7">
        <v>1923</v>
      </c>
      <c r="D710" s="7">
        <f t="shared" si="42"/>
        <v>96</v>
      </c>
      <c r="E710" s="60">
        <f t="shared" si="40"/>
        <v>1500000</v>
      </c>
      <c r="F710" s="2" t="s">
        <v>1279</v>
      </c>
      <c r="G710" s="7">
        <v>2015</v>
      </c>
      <c r="H710" s="29"/>
      <c r="I710" s="2"/>
      <c r="J710" s="204"/>
      <c r="K710" s="226"/>
    </row>
    <row r="711" spans="1:94" x14ac:dyDescent="0.3">
      <c r="A711" s="7">
        <v>14</v>
      </c>
      <c r="B711" s="25" t="s">
        <v>1280</v>
      </c>
      <c r="C711" s="7">
        <v>1923</v>
      </c>
      <c r="D711" s="7">
        <f t="shared" si="42"/>
        <v>96</v>
      </c>
      <c r="E711" s="60">
        <f t="shared" si="40"/>
        <v>1500000</v>
      </c>
      <c r="F711" s="2" t="s">
        <v>1255</v>
      </c>
      <c r="G711" s="7">
        <v>2015</v>
      </c>
      <c r="H711" s="29"/>
      <c r="I711" s="2"/>
      <c r="J711" s="204"/>
      <c r="K711" s="226"/>
    </row>
    <row r="712" spans="1:94" x14ac:dyDescent="0.3">
      <c r="A712" s="7">
        <v>15</v>
      </c>
      <c r="B712" s="25" t="s">
        <v>321</v>
      </c>
      <c r="C712" s="7">
        <v>1923</v>
      </c>
      <c r="D712" s="7">
        <f t="shared" si="42"/>
        <v>96</v>
      </c>
      <c r="E712" s="60">
        <f t="shared" si="40"/>
        <v>1500000</v>
      </c>
      <c r="F712" s="2" t="s">
        <v>1255</v>
      </c>
      <c r="G712" s="7">
        <v>2015</v>
      </c>
      <c r="H712" s="29"/>
      <c r="I712" s="2"/>
      <c r="J712" s="204"/>
      <c r="K712" s="226"/>
    </row>
    <row r="713" spans="1:94" x14ac:dyDescent="0.3">
      <c r="A713" s="7">
        <v>16</v>
      </c>
      <c r="B713" s="25" t="s">
        <v>1281</v>
      </c>
      <c r="C713" s="7">
        <v>1923</v>
      </c>
      <c r="D713" s="7">
        <f t="shared" si="42"/>
        <v>96</v>
      </c>
      <c r="E713" s="60">
        <f t="shared" si="40"/>
        <v>1500000</v>
      </c>
      <c r="F713" s="2" t="s">
        <v>1267</v>
      </c>
      <c r="G713" s="7">
        <v>2015</v>
      </c>
      <c r="H713" s="29"/>
      <c r="I713" s="2" t="s">
        <v>10618</v>
      </c>
      <c r="J713" s="204"/>
      <c r="K713" s="226"/>
    </row>
    <row r="714" spans="1:94" s="87" customFormat="1" x14ac:dyDescent="0.3">
      <c r="A714" s="7">
        <v>17</v>
      </c>
      <c r="B714" s="25" t="s">
        <v>1259</v>
      </c>
      <c r="C714" s="7">
        <v>1924</v>
      </c>
      <c r="D714" s="7">
        <f t="shared" si="42"/>
        <v>95</v>
      </c>
      <c r="E714" s="60">
        <f t="shared" si="40"/>
        <v>1500000</v>
      </c>
      <c r="F714" s="2" t="s">
        <v>1279</v>
      </c>
      <c r="G714" s="7">
        <v>2014</v>
      </c>
      <c r="H714" s="29"/>
      <c r="I714" s="2"/>
      <c r="J714" s="204"/>
      <c r="K714" s="226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1"/>
      <c r="AT714" s="201"/>
      <c r="AU714" s="201"/>
      <c r="AV714" s="201"/>
      <c r="AW714" s="201"/>
      <c r="AX714" s="201"/>
      <c r="AY714" s="201"/>
      <c r="AZ714" s="201"/>
      <c r="BA714" s="201"/>
      <c r="BB714" s="201"/>
      <c r="BC714" s="201"/>
      <c r="BD714" s="201"/>
      <c r="BE714" s="201"/>
      <c r="BF714" s="201"/>
      <c r="BG714" s="201"/>
      <c r="BH714" s="201"/>
      <c r="BI714" s="201"/>
      <c r="BJ714" s="201"/>
      <c r="BK714" s="201"/>
      <c r="BL714" s="201"/>
      <c r="BM714" s="201"/>
      <c r="BN714" s="201"/>
      <c r="BO714" s="201"/>
      <c r="BP714" s="201"/>
      <c r="BQ714" s="201"/>
      <c r="BR714" s="201"/>
      <c r="BS714" s="201"/>
      <c r="BT714" s="201"/>
      <c r="BU714" s="201"/>
      <c r="BV714" s="201"/>
      <c r="BW714" s="201"/>
      <c r="BX714" s="201"/>
      <c r="BY714" s="201"/>
      <c r="BZ714" s="201"/>
      <c r="CA714" s="201"/>
      <c r="CB714" s="201"/>
      <c r="CC714" s="201"/>
      <c r="CD714" s="201"/>
      <c r="CE714" s="201"/>
      <c r="CF714" s="201"/>
      <c r="CG714" s="201"/>
      <c r="CH714" s="201"/>
      <c r="CI714" s="201"/>
      <c r="CJ714" s="201"/>
      <c r="CK714" s="201"/>
      <c r="CL714" s="201"/>
      <c r="CM714" s="201"/>
      <c r="CN714" s="201"/>
      <c r="CO714" s="201"/>
      <c r="CP714" s="201"/>
    </row>
    <row r="715" spans="1:94" ht="21" customHeight="1" x14ac:dyDescent="0.3">
      <c r="A715" s="7">
        <v>18</v>
      </c>
      <c r="B715" s="25" t="s">
        <v>1313</v>
      </c>
      <c r="C715" s="7">
        <v>1925</v>
      </c>
      <c r="D715" s="7">
        <f t="shared" si="42"/>
        <v>94</v>
      </c>
      <c r="E715" s="60">
        <f t="shared" si="40"/>
        <v>1500000</v>
      </c>
      <c r="F715" s="2" t="s">
        <v>1255</v>
      </c>
      <c r="G715" s="7">
        <v>2014</v>
      </c>
      <c r="H715" s="29"/>
      <c r="I715" s="2"/>
      <c r="J715" s="206"/>
      <c r="K715" s="226"/>
    </row>
    <row r="716" spans="1:94" s="87" customFormat="1" x14ac:dyDescent="0.3">
      <c r="A716" s="7">
        <v>19</v>
      </c>
      <c r="B716" s="25" t="s">
        <v>1282</v>
      </c>
      <c r="C716" s="7">
        <v>1922</v>
      </c>
      <c r="D716" s="7">
        <f t="shared" si="42"/>
        <v>97</v>
      </c>
      <c r="E716" s="60">
        <f t="shared" si="40"/>
        <v>1500000</v>
      </c>
      <c r="F716" s="2" t="s">
        <v>1255</v>
      </c>
      <c r="G716" s="7">
        <v>2015</v>
      </c>
      <c r="H716" s="29"/>
      <c r="I716" s="2"/>
      <c r="J716" s="204"/>
      <c r="K716" s="226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  <c r="AV716" s="201"/>
      <c r="AW716" s="201"/>
      <c r="AX716" s="201"/>
      <c r="AY716" s="201"/>
      <c r="AZ716" s="201"/>
      <c r="BA716" s="201"/>
      <c r="BB716" s="201"/>
      <c r="BC716" s="201"/>
      <c r="BD716" s="201"/>
      <c r="BE716" s="201"/>
      <c r="BF716" s="201"/>
      <c r="BG716" s="201"/>
      <c r="BH716" s="201"/>
      <c r="BI716" s="201"/>
      <c r="BJ716" s="201"/>
      <c r="BK716" s="201"/>
      <c r="BL716" s="201"/>
      <c r="BM716" s="201"/>
      <c r="BN716" s="201"/>
      <c r="BO716" s="201"/>
      <c r="BP716" s="201"/>
      <c r="BQ716" s="201"/>
      <c r="BR716" s="201"/>
      <c r="BS716" s="201"/>
      <c r="BT716" s="201"/>
      <c r="BU716" s="201"/>
      <c r="BV716" s="201"/>
      <c r="BW716" s="201"/>
      <c r="BX716" s="201"/>
      <c r="BY716" s="201"/>
      <c r="BZ716" s="201"/>
      <c r="CA716" s="201"/>
      <c r="CB716" s="201"/>
      <c r="CC716" s="201"/>
      <c r="CD716" s="201"/>
      <c r="CE716" s="201"/>
      <c r="CF716" s="201"/>
      <c r="CG716" s="201"/>
      <c r="CH716" s="201"/>
      <c r="CI716" s="201"/>
      <c r="CJ716" s="201"/>
      <c r="CK716" s="201"/>
      <c r="CL716" s="201"/>
      <c r="CM716" s="201"/>
      <c r="CN716" s="201"/>
      <c r="CO716" s="201"/>
      <c r="CP716" s="201"/>
    </row>
    <row r="717" spans="1:94" x14ac:dyDescent="0.3">
      <c r="A717" s="7">
        <v>20</v>
      </c>
      <c r="B717" s="25" t="s">
        <v>1283</v>
      </c>
      <c r="C717" s="7">
        <v>1926</v>
      </c>
      <c r="D717" s="7">
        <f t="shared" si="42"/>
        <v>93</v>
      </c>
      <c r="E717" s="60">
        <f t="shared" si="40"/>
        <v>1500000</v>
      </c>
      <c r="F717" s="2" t="s">
        <v>1255</v>
      </c>
      <c r="G717" s="7">
        <v>2016</v>
      </c>
      <c r="H717" s="29"/>
      <c r="I717" s="2"/>
      <c r="J717" s="204"/>
      <c r="K717" s="226"/>
    </row>
    <row r="718" spans="1:94" x14ac:dyDescent="0.3">
      <c r="A718" s="7">
        <v>21</v>
      </c>
      <c r="B718" s="25" t="s">
        <v>1284</v>
      </c>
      <c r="C718" s="7">
        <v>1926</v>
      </c>
      <c r="D718" s="7">
        <f t="shared" si="42"/>
        <v>93</v>
      </c>
      <c r="E718" s="60">
        <f t="shared" si="40"/>
        <v>1500000</v>
      </c>
      <c r="F718" s="2" t="s">
        <v>1255</v>
      </c>
      <c r="G718" s="7">
        <v>2016</v>
      </c>
      <c r="H718" s="29" t="s">
        <v>1285</v>
      </c>
      <c r="I718" s="2" t="s">
        <v>1286</v>
      </c>
      <c r="J718" s="204"/>
      <c r="K718" s="226"/>
    </row>
    <row r="719" spans="1:94" x14ac:dyDescent="0.3">
      <c r="A719" s="7">
        <v>22</v>
      </c>
      <c r="B719" s="25" t="s">
        <v>1287</v>
      </c>
      <c r="C719" s="7">
        <v>1926</v>
      </c>
      <c r="D719" s="7">
        <f t="shared" si="42"/>
        <v>93</v>
      </c>
      <c r="E719" s="60">
        <f t="shared" si="40"/>
        <v>1500000</v>
      </c>
      <c r="F719" s="2" t="s">
        <v>1288</v>
      </c>
      <c r="G719" s="7">
        <v>2016</v>
      </c>
      <c r="H719" s="29"/>
      <c r="I719" s="2" t="s">
        <v>1289</v>
      </c>
      <c r="J719" s="204"/>
      <c r="K719" s="226"/>
    </row>
    <row r="720" spans="1:94" x14ac:dyDescent="0.3">
      <c r="A720" s="7">
        <v>23</v>
      </c>
      <c r="B720" s="25" t="s">
        <v>246</v>
      </c>
      <c r="C720" s="7">
        <v>1927</v>
      </c>
      <c r="D720" s="7">
        <f t="shared" si="42"/>
        <v>92</v>
      </c>
      <c r="E720" s="60">
        <f t="shared" si="40"/>
        <v>1500000</v>
      </c>
      <c r="F720" s="2" t="s">
        <v>1260</v>
      </c>
      <c r="G720" s="7">
        <v>2016</v>
      </c>
      <c r="H720" s="29" t="s">
        <v>1290</v>
      </c>
      <c r="I720" s="2"/>
      <c r="J720" s="204"/>
      <c r="K720" s="226"/>
    </row>
    <row r="721" spans="1:94" x14ac:dyDescent="0.3">
      <c r="A721" s="7">
        <v>24</v>
      </c>
      <c r="B721" s="25" t="s">
        <v>1291</v>
      </c>
      <c r="C721" s="7">
        <v>1927</v>
      </c>
      <c r="D721" s="7">
        <f t="shared" si="42"/>
        <v>92</v>
      </c>
      <c r="E721" s="60">
        <f t="shared" si="40"/>
        <v>1500000</v>
      </c>
      <c r="F721" s="2" t="s">
        <v>1279</v>
      </c>
      <c r="G721" s="7">
        <v>2016</v>
      </c>
      <c r="H721" s="29"/>
      <c r="I721" s="2"/>
      <c r="J721" s="204"/>
      <c r="K721" s="226"/>
    </row>
    <row r="722" spans="1:94" x14ac:dyDescent="0.3">
      <c r="A722" s="7">
        <v>25</v>
      </c>
      <c r="B722" s="25" t="s">
        <v>1292</v>
      </c>
      <c r="C722" s="7">
        <v>1927</v>
      </c>
      <c r="D722" s="7">
        <f t="shared" si="42"/>
        <v>92</v>
      </c>
      <c r="E722" s="60">
        <f t="shared" si="40"/>
        <v>1500000</v>
      </c>
      <c r="F722" s="2" t="s">
        <v>1255</v>
      </c>
      <c r="G722" s="7">
        <v>2016</v>
      </c>
      <c r="H722" s="29"/>
      <c r="I722" s="2"/>
      <c r="J722" s="204"/>
      <c r="K722" s="226"/>
    </row>
    <row r="723" spans="1:94" x14ac:dyDescent="0.3">
      <c r="A723" s="7">
        <v>26</v>
      </c>
      <c r="B723" s="25" t="s">
        <v>1294</v>
      </c>
      <c r="C723" s="7">
        <v>1927</v>
      </c>
      <c r="D723" s="7">
        <f t="shared" si="42"/>
        <v>92</v>
      </c>
      <c r="E723" s="60">
        <f t="shared" si="40"/>
        <v>1500000</v>
      </c>
      <c r="F723" s="2" t="s">
        <v>1255</v>
      </c>
      <c r="G723" s="7">
        <v>2016</v>
      </c>
      <c r="H723" s="29" t="s">
        <v>1295</v>
      </c>
      <c r="I723" s="2" t="s">
        <v>10619</v>
      </c>
      <c r="J723" s="204"/>
      <c r="K723" s="226"/>
    </row>
    <row r="724" spans="1:94" x14ac:dyDescent="0.3">
      <c r="A724" s="7">
        <v>27</v>
      </c>
      <c r="B724" s="25" t="s">
        <v>1296</v>
      </c>
      <c r="C724" s="7">
        <v>1927</v>
      </c>
      <c r="D724" s="7">
        <f t="shared" si="42"/>
        <v>92</v>
      </c>
      <c r="E724" s="60">
        <f t="shared" si="40"/>
        <v>1500000</v>
      </c>
      <c r="F724" s="2" t="s">
        <v>1267</v>
      </c>
      <c r="G724" s="7">
        <v>2016</v>
      </c>
      <c r="H724" s="29"/>
      <c r="I724" s="2" t="s">
        <v>1297</v>
      </c>
      <c r="J724" s="204"/>
      <c r="K724" s="226"/>
    </row>
    <row r="725" spans="1:94" s="87" customFormat="1" x14ac:dyDescent="0.3">
      <c r="A725" s="7">
        <v>28</v>
      </c>
      <c r="B725" s="25" t="s">
        <v>1298</v>
      </c>
      <c r="C725" s="7">
        <v>1920</v>
      </c>
      <c r="D725" s="7">
        <f t="shared" si="42"/>
        <v>99</v>
      </c>
      <c r="E725" s="60">
        <f t="shared" si="40"/>
        <v>1500000</v>
      </c>
      <c r="F725" s="2" t="s">
        <v>1267</v>
      </c>
      <c r="G725" s="7">
        <v>2017</v>
      </c>
      <c r="H725" s="29"/>
      <c r="I725" s="2" t="s">
        <v>10620</v>
      </c>
      <c r="J725" s="204"/>
      <c r="K725" s="226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1"/>
      <c r="AT725" s="201"/>
      <c r="AU725" s="201"/>
      <c r="AV725" s="201"/>
      <c r="AW725" s="201"/>
      <c r="AX725" s="201"/>
      <c r="AY725" s="201"/>
      <c r="AZ725" s="201"/>
      <c r="BA725" s="201"/>
      <c r="BB725" s="201"/>
      <c r="BC725" s="201"/>
      <c r="BD725" s="201"/>
      <c r="BE725" s="201"/>
      <c r="BF725" s="201"/>
      <c r="BG725" s="201"/>
      <c r="BH725" s="201"/>
      <c r="BI725" s="201"/>
      <c r="BJ725" s="201"/>
      <c r="BK725" s="201"/>
      <c r="BL725" s="201"/>
      <c r="BM725" s="201"/>
      <c r="BN725" s="201"/>
      <c r="BO725" s="201"/>
      <c r="BP725" s="201"/>
      <c r="BQ725" s="201"/>
      <c r="BR725" s="201"/>
      <c r="BS725" s="201"/>
      <c r="BT725" s="201"/>
      <c r="BU725" s="201"/>
      <c r="BV725" s="201"/>
      <c r="BW725" s="201"/>
      <c r="BX725" s="201"/>
      <c r="BY725" s="201"/>
      <c r="BZ725" s="201"/>
      <c r="CA725" s="201"/>
      <c r="CB725" s="201"/>
      <c r="CC725" s="201"/>
      <c r="CD725" s="201"/>
      <c r="CE725" s="201"/>
      <c r="CF725" s="201"/>
      <c r="CG725" s="201"/>
      <c r="CH725" s="201"/>
      <c r="CI725" s="201"/>
      <c r="CJ725" s="201"/>
      <c r="CK725" s="201"/>
      <c r="CL725" s="201"/>
      <c r="CM725" s="201"/>
      <c r="CN725" s="201"/>
      <c r="CO725" s="201"/>
      <c r="CP725" s="201"/>
    </row>
    <row r="726" spans="1:94" x14ac:dyDescent="0.3">
      <c r="A726" s="7">
        <v>29</v>
      </c>
      <c r="B726" s="25" t="s">
        <v>1299</v>
      </c>
      <c r="C726" s="7">
        <v>1927</v>
      </c>
      <c r="D726" s="7">
        <f t="shared" si="42"/>
        <v>92</v>
      </c>
      <c r="E726" s="60">
        <f t="shared" si="40"/>
        <v>1500000</v>
      </c>
      <c r="F726" s="2" t="s">
        <v>1300</v>
      </c>
      <c r="G726" s="7">
        <v>2016</v>
      </c>
      <c r="H726" s="29" t="s">
        <v>1301</v>
      </c>
      <c r="I726" s="2"/>
      <c r="J726" s="204"/>
      <c r="K726" s="226"/>
    </row>
    <row r="727" spans="1:94" x14ac:dyDescent="0.3">
      <c r="A727" s="7">
        <v>30</v>
      </c>
      <c r="B727" s="25" t="s">
        <v>1302</v>
      </c>
      <c r="C727" s="7">
        <v>1927</v>
      </c>
      <c r="D727" s="7">
        <f t="shared" si="42"/>
        <v>92</v>
      </c>
      <c r="E727" s="60">
        <f t="shared" si="40"/>
        <v>1500000</v>
      </c>
      <c r="F727" s="2" t="s">
        <v>1300</v>
      </c>
      <c r="G727" s="7">
        <v>2016</v>
      </c>
      <c r="H727" s="29" t="s">
        <v>1301</v>
      </c>
      <c r="I727" s="2"/>
      <c r="J727" s="204"/>
      <c r="K727" s="226"/>
    </row>
    <row r="728" spans="1:94" x14ac:dyDescent="0.3">
      <c r="A728" s="7">
        <v>31</v>
      </c>
      <c r="B728" s="25" t="s">
        <v>1303</v>
      </c>
      <c r="C728" s="7">
        <v>1927</v>
      </c>
      <c r="D728" s="7">
        <f t="shared" si="42"/>
        <v>92</v>
      </c>
      <c r="E728" s="60">
        <f t="shared" si="40"/>
        <v>1500000</v>
      </c>
      <c r="F728" s="2" t="s">
        <v>1288</v>
      </c>
      <c r="G728" s="7">
        <v>2016</v>
      </c>
      <c r="H728" s="29"/>
      <c r="I728" s="2"/>
      <c r="J728" s="204"/>
      <c r="K728" s="226"/>
    </row>
    <row r="729" spans="1:94" x14ac:dyDescent="0.3">
      <c r="A729" s="7">
        <v>32</v>
      </c>
      <c r="B729" s="25" t="s">
        <v>1304</v>
      </c>
      <c r="C729" s="7">
        <v>1928</v>
      </c>
      <c r="D729" s="7">
        <f t="shared" si="42"/>
        <v>91</v>
      </c>
      <c r="E729" s="60">
        <f t="shared" si="40"/>
        <v>1500000</v>
      </c>
      <c r="F729" s="2" t="s">
        <v>1260</v>
      </c>
      <c r="G729" s="7">
        <v>2017</v>
      </c>
      <c r="H729" s="29" t="s">
        <v>1305</v>
      </c>
      <c r="I729" s="2"/>
      <c r="J729" s="204"/>
      <c r="K729" s="226"/>
    </row>
    <row r="730" spans="1:94" x14ac:dyDescent="0.3">
      <c r="A730" s="7">
        <v>33</v>
      </c>
      <c r="B730" s="25" t="s">
        <v>1306</v>
      </c>
      <c r="C730" s="7">
        <v>1928</v>
      </c>
      <c r="D730" s="7">
        <f t="shared" ref="D730:D761" si="43">-C730+2019</f>
        <v>91</v>
      </c>
      <c r="E730" s="60">
        <f t="shared" si="40"/>
        <v>1500000</v>
      </c>
      <c r="F730" s="2" t="s">
        <v>1590</v>
      </c>
      <c r="G730" s="7">
        <v>2017</v>
      </c>
      <c r="H730" s="29"/>
      <c r="I730" s="2"/>
      <c r="J730" s="204"/>
      <c r="K730" s="226"/>
    </row>
    <row r="731" spans="1:94" s="87" customFormat="1" x14ac:dyDescent="0.3">
      <c r="A731" s="7">
        <v>34</v>
      </c>
      <c r="B731" s="25" t="s">
        <v>10860</v>
      </c>
      <c r="C731" s="7">
        <v>1928</v>
      </c>
      <c r="D731" s="7">
        <f t="shared" si="43"/>
        <v>91</v>
      </c>
      <c r="E731" s="60">
        <f t="shared" si="40"/>
        <v>1500000</v>
      </c>
      <c r="F731" s="2" t="s">
        <v>1279</v>
      </c>
      <c r="G731" s="7">
        <v>2017</v>
      </c>
      <c r="H731" s="29"/>
      <c r="I731" s="2"/>
      <c r="J731" s="204"/>
      <c r="K731" s="226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1"/>
      <c r="AT731" s="201"/>
      <c r="AU731" s="201"/>
      <c r="AV731" s="201"/>
      <c r="AW731" s="201"/>
      <c r="AX731" s="201"/>
      <c r="AY731" s="201"/>
      <c r="AZ731" s="201"/>
      <c r="BA731" s="201"/>
      <c r="BB731" s="201"/>
      <c r="BC731" s="201"/>
      <c r="BD731" s="201"/>
      <c r="BE731" s="201"/>
      <c r="BF731" s="201"/>
      <c r="BG731" s="201"/>
      <c r="BH731" s="201"/>
      <c r="BI731" s="201"/>
      <c r="BJ731" s="201"/>
      <c r="BK731" s="201"/>
      <c r="BL731" s="201"/>
      <c r="BM731" s="201"/>
      <c r="BN731" s="201"/>
      <c r="BO731" s="201"/>
      <c r="BP731" s="201"/>
      <c r="BQ731" s="201"/>
      <c r="BR731" s="201"/>
      <c r="BS731" s="201"/>
      <c r="BT731" s="201"/>
      <c r="BU731" s="201"/>
      <c r="BV731" s="201"/>
      <c r="BW731" s="201"/>
      <c r="BX731" s="201"/>
      <c r="BY731" s="201"/>
      <c r="BZ731" s="201"/>
      <c r="CA731" s="201"/>
      <c r="CB731" s="201"/>
      <c r="CC731" s="201"/>
      <c r="CD731" s="201"/>
      <c r="CE731" s="201"/>
      <c r="CF731" s="201"/>
      <c r="CG731" s="201"/>
      <c r="CH731" s="201"/>
      <c r="CI731" s="201"/>
      <c r="CJ731" s="201"/>
      <c r="CK731" s="201"/>
      <c r="CL731" s="201"/>
      <c r="CM731" s="201"/>
      <c r="CN731" s="201"/>
      <c r="CO731" s="201"/>
      <c r="CP731" s="201"/>
    </row>
    <row r="732" spans="1:94" x14ac:dyDescent="0.3">
      <c r="A732" s="7">
        <v>35</v>
      </c>
      <c r="B732" s="25" t="s">
        <v>1307</v>
      </c>
      <c r="C732" s="7">
        <v>1928</v>
      </c>
      <c r="D732" s="7">
        <f t="shared" si="43"/>
        <v>91</v>
      </c>
      <c r="E732" s="60">
        <f t="shared" si="40"/>
        <v>1500000</v>
      </c>
      <c r="F732" s="2" t="s">
        <v>1255</v>
      </c>
      <c r="G732" s="7">
        <v>2017</v>
      </c>
      <c r="H732" s="29" t="s">
        <v>1308</v>
      </c>
      <c r="I732" s="2" t="s">
        <v>1309</v>
      </c>
      <c r="J732" s="204"/>
      <c r="K732" s="226"/>
    </row>
    <row r="733" spans="1:94" x14ac:dyDescent="0.3">
      <c r="A733" s="7">
        <v>36</v>
      </c>
      <c r="B733" s="25" t="s">
        <v>1310</v>
      </c>
      <c r="C733" s="7">
        <v>1928</v>
      </c>
      <c r="D733" s="7">
        <f t="shared" si="43"/>
        <v>91</v>
      </c>
      <c r="E733" s="60">
        <f t="shared" si="40"/>
        <v>1500000</v>
      </c>
      <c r="F733" s="2" t="s">
        <v>1267</v>
      </c>
      <c r="G733" s="7">
        <v>2017</v>
      </c>
      <c r="H733" s="29" t="s">
        <v>1311</v>
      </c>
      <c r="I733" s="2" t="s">
        <v>1312</v>
      </c>
      <c r="J733" s="204"/>
      <c r="K733" s="226"/>
    </row>
    <row r="734" spans="1:94" x14ac:dyDescent="0.3">
      <c r="A734" s="7">
        <v>37</v>
      </c>
      <c r="B734" s="25" t="s">
        <v>1313</v>
      </c>
      <c r="C734" s="7">
        <v>1928</v>
      </c>
      <c r="D734" s="7">
        <f t="shared" si="43"/>
        <v>91</v>
      </c>
      <c r="E734" s="60">
        <f t="shared" ref="E734:E797" si="44">IF(D734&gt;=100,2000000,IF(D734&gt;=90,1500000,IF(D734&gt;=80,1000000,"0")))</f>
        <v>1500000</v>
      </c>
      <c r="F734" s="2" t="s">
        <v>1267</v>
      </c>
      <c r="G734" s="7">
        <v>2017</v>
      </c>
      <c r="H734" s="29" t="s">
        <v>1301</v>
      </c>
      <c r="I734" s="2"/>
      <c r="J734" s="204"/>
      <c r="K734" s="226"/>
    </row>
    <row r="735" spans="1:94" x14ac:dyDescent="0.3">
      <c r="A735" s="7">
        <v>38</v>
      </c>
      <c r="B735" s="25" t="s">
        <v>1315</v>
      </c>
      <c r="C735" s="7">
        <v>1928</v>
      </c>
      <c r="D735" s="7">
        <f t="shared" si="43"/>
        <v>91</v>
      </c>
      <c r="E735" s="60">
        <f t="shared" si="44"/>
        <v>1500000</v>
      </c>
      <c r="F735" s="2" t="s">
        <v>1260</v>
      </c>
      <c r="G735" s="7">
        <v>2018</v>
      </c>
      <c r="H735" s="29"/>
      <c r="I735" s="2" t="s">
        <v>1316</v>
      </c>
      <c r="J735" s="204"/>
      <c r="K735" s="226"/>
    </row>
    <row r="736" spans="1:94" s="87" customFormat="1" x14ac:dyDescent="0.3">
      <c r="A736" s="7">
        <v>39</v>
      </c>
      <c r="B736" s="25" t="s">
        <v>1317</v>
      </c>
      <c r="C736" s="7">
        <v>1929</v>
      </c>
      <c r="D736" s="7">
        <f t="shared" si="43"/>
        <v>90</v>
      </c>
      <c r="E736" s="60">
        <f t="shared" si="44"/>
        <v>1500000</v>
      </c>
      <c r="F736" s="2" t="s">
        <v>1255</v>
      </c>
      <c r="G736" s="7">
        <v>2017</v>
      </c>
      <c r="H736" s="29"/>
      <c r="I736" s="2"/>
      <c r="J736" s="204"/>
      <c r="K736" s="226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  <c r="AR736" s="201"/>
      <c r="AS736" s="201"/>
      <c r="AT736" s="201"/>
      <c r="AU736" s="201"/>
      <c r="AV736" s="201"/>
      <c r="AW736" s="201"/>
      <c r="AX736" s="201"/>
      <c r="AY736" s="201"/>
      <c r="AZ736" s="201"/>
      <c r="BA736" s="201"/>
      <c r="BB736" s="201"/>
      <c r="BC736" s="201"/>
      <c r="BD736" s="201"/>
      <c r="BE736" s="201"/>
      <c r="BF736" s="201"/>
      <c r="BG736" s="201"/>
      <c r="BH736" s="201"/>
      <c r="BI736" s="201"/>
      <c r="BJ736" s="201"/>
      <c r="BK736" s="201"/>
      <c r="BL736" s="201"/>
      <c r="BM736" s="201"/>
      <c r="BN736" s="201"/>
      <c r="BO736" s="201"/>
      <c r="BP736" s="201"/>
      <c r="BQ736" s="201"/>
      <c r="BR736" s="201"/>
      <c r="BS736" s="201"/>
      <c r="BT736" s="201"/>
      <c r="BU736" s="201"/>
      <c r="BV736" s="201"/>
      <c r="BW736" s="201"/>
      <c r="BX736" s="201"/>
      <c r="BY736" s="201"/>
      <c r="BZ736" s="201"/>
      <c r="CA736" s="201"/>
      <c r="CB736" s="201"/>
      <c r="CC736" s="201"/>
      <c r="CD736" s="201"/>
      <c r="CE736" s="201"/>
      <c r="CF736" s="201"/>
      <c r="CG736" s="201"/>
      <c r="CH736" s="201"/>
      <c r="CI736" s="201"/>
      <c r="CJ736" s="201"/>
      <c r="CK736" s="201"/>
      <c r="CL736" s="201"/>
      <c r="CM736" s="201"/>
      <c r="CN736" s="201"/>
      <c r="CO736" s="201"/>
      <c r="CP736" s="201"/>
    </row>
    <row r="737" spans="1:94" x14ac:dyDescent="0.3">
      <c r="A737" s="7">
        <v>40</v>
      </c>
      <c r="B737" s="25" t="s">
        <v>1318</v>
      </c>
      <c r="C737" s="7">
        <v>1929</v>
      </c>
      <c r="D737" s="7">
        <f t="shared" si="43"/>
        <v>90</v>
      </c>
      <c r="E737" s="60">
        <f t="shared" si="44"/>
        <v>1500000</v>
      </c>
      <c r="F737" s="2" t="s">
        <v>1269</v>
      </c>
      <c r="G737" s="7">
        <v>2017</v>
      </c>
      <c r="H737" s="29"/>
      <c r="I737" s="2"/>
      <c r="J737" s="204"/>
      <c r="K737" s="226"/>
    </row>
    <row r="738" spans="1:94" x14ac:dyDescent="0.3">
      <c r="A738" s="7">
        <v>41</v>
      </c>
      <c r="B738" s="25" t="s">
        <v>1319</v>
      </c>
      <c r="C738" s="7">
        <v>1929</v>
      </c>
      <c r="D738" s="7">
        <f t="shared" si="43"/>
        <v>90</v>
      </c>
      <c r="E738" s="60">
        <f t="shared" si="44"/>
        <v>1500000</v>
      </c>
      <c r="F738" s="2" t="s">
        <v>1255</v>
      </c>
      <c r="G738" s="7">
        <v>2017</v>
      </c>
      <c r="H738" s="29"/>
      <c r="I738" s="2" t="s">
        <v>1320</v>
      </c>
      <c r="J738" s="204"/>
      <c r="K738" s="226"/>
    </row>
    <row r="739" spans="1:94" x14ac:dyDescent="0.3">
      <c r="A739" s="7">
        <v>42</v>
      </c>
      <c r="B739" s="25" t="s">
        <v>1321</v>
      </c>
      <c r="C739" s="7">
        <v>1929</v>
      </c>
      <c r="D739" s="7">
        <f t="shared" si="43"/>
        <v>90</v>
      </c>
      <c r="E739" s="60">
        <f t="shared" si="44"/>
        <v>1500000</v>
      </c>
      <c r="F739" s="2" t="s">
        <v>1267</v>
      </c>
      <c r="G739" s="7">
        <v>2017</v>
      </c>
      <c r="H739" s="29" t="s">
        <v>1322</v>
      </c>
      <c r="I739" s="2" t="s">
        <v>1323</v>
      </c>
      <c r="J739" s="204"/>
      <c r="K739" s="226"/>
    </row>
    <row r="740" spans="1:94" x14ac:dyDescent="0.3">
      <c r="A740" s="7">
        <v>43</v>
      </c>
      <c r="B740" s="25" t="s">
        <v>1324</v>
      </c>
      <c r="C740" s="7">
        <v>1929</v>
      </c>
      <c r="D740" s="7">
        <f t="shared" si="43"/>
        <v>90</v>
      </c>
      <c r="E740" s="60">
        <f t="shared" si="44"/>
        <v>1500000</v>
      </c>
      <c r="F740" s="2" t="s">
        <v>1267</v>
      </c>
      <c r="G740" s="7">
        <v>2017</v>
      </c>
      <c r="H740" s="29" t="s">
        <v>1325</v>
      </c>
      <c r="I740" s="2"/>
      <c r="J740" s="204"/>
      <c r="K740" s="226"/>
    </row>
    <row r="741" spans="1:94" x14ac:dyDescent="0.3">
      <c r="A741" s="7">
        <v>44</v>
      </c>
      <c r="B741" s="25" t="s">
        <v>1175</v>
      </c>
      <c r="C741" s="7">
        <v>1929</v>
      </c>
      <c r="D741" s="7">
        <f t="shared" si="43"/>
        <v>90</v>
      </c>
      <c r="E741" s="60">
        <f t="shared" si="44"/>
        <v>1500000</v>
      </c>
      <c r="F741" s="2" t="s">
        <v>1288</v>
      </c>
      <c r="G741" s="7">
        <v>2017</v>
      </c>
      <c r="H741" s="29"/>
      <c r="I741" s="2"/>
      <c r="J741" s="204"/>
      <c r="K741" s="226"/>
    </row>
    <row r="742" spans="1:94" x14ac:dyDescent="0.3">
      <c r="A742" s="7">
        <v>45</v>
      </c>
      <c r="B742" s="25" t="s">
        <v>1326</v>
      </c>
      <c r="C742" s="7">
        <v>1929</v>
      </c>
      <c r="D742" s="7">
        <f t="shared" si="43"/>
        <v>90</v>
      </c>
      <c r="E742" s="60">
        <f t="shared" si="44"/>
        <v>1500000</v>
      </c>
      <c r="F742" s="2" t="s">
        <v>1327</v>
      </c>
      <c r="G742" s="7">
        <v>2017</v>
      </c>
      <c r="H742" s="29"/>
      <c r="I742" s="2"/>
      <c r="J742" s="204"/>
      <c r="K742" s="226"/>
    </row>
    <row r="743" spans="1:94" s="87" customFormat="1" x14ac:dyDescent="0.3">
      <c r="A743" s="7">
        <v>46</v>
      </c>
      <c r="B743" s="25" t="s">
        <v>1328</v>
      </c>
      <c r="C743" s="7">
        <v>1929</v>
      </c>
      <c r="D743" s="7">
        <f t="shared" si="43"/>
        <v>90</v>
      </c>
      <c r="E743" s="60">
        <f t="shared" si="44"/>
        <v>1500000</v>
      </c>
      <c r="F743" s="2" t="s">
        <v>1255</v>
      </c>
      <c r="G743" s="7">
        <v>2018</v>
      </c>
      <c r="H743" s="29"/>
      <c r="I743" s="2"/>
      <c r="J743" s="204"/>
      <c r="K743" s="226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  <c r="AR743" s="201"/>
      <c r="AS743" s="201"/>
      <c r="AT743" s="201"/>
      <c r="AU743" s="201"/>
      <c r="AV743" s="201"/>
      <c r="AW743" s="201"/>
      <c r="AX743" s="201"/>
      <c r="AY743" s="201"/>
      <c r="AZ743" s="201"/>
      <c r="BA743" s="201"/>
      <c r="BB743" s="201"/>
      <c r="BC743" s="201"/>
      <c r="BD743" s="201"/>
      <c r="BE743" s="201"/>
      <c r="BF743" s="201"/>
      <c r="BG743" s="201"/>
      <c r="BH743" s="201"/>
      <c r="BI743" s="201"/>
      <c r="BJ743" s="201"/>
      <c r="BK743" s="201"/>
      <c r="BL743" s="201"/>
      <c r="BM743" s="201"/>
      <c r="BN743" s="201"/>
      <c r="BO743" s="201"/>
      <c r="BP743" s="201"/>
      <c r="BQ743" s="201"/>
      <c r="BR743" s="201"/>
      <c r="BS743" s="201"/>
      <c r="BT743" s="201"/>
      <c r="BU743" s="201"/>
      <c r="BV743" s="201"/>
      <c r="BW743" s="201"/>
      <c r="BX743" s="201"/>
      <c r="BY743" s="201"/>
      <c r="BZ743" s="201"/>
      <c r="CA743" s="201"/>
      <c r="CB743" s="201"/>
      <c r="CC743" s="201"/>
      <c r="CD743" s="201"/>
      <c r="CE743" s="201"/>
      <c r="CF743" s="201"/>
      <c r="CG743" s="201"/>
      <c r="CH743" s="201"/>
      <c r="CI743" s="201"/>
      <c r="CJ743" s="201"/>
      <c r="CK743" s="201"/>
      <c r="CL743" s="201"/>
      <c r="CM743" s="201"/>
      <c r="CN743" s="201"/>
      <c r="CO743" s="201"/>
      <c r="CP743" s="201"/>
    </row>
    <row r="744" spans="1:94" s="87" customFormat="1" x14ac:dyDescent="0.3">
      <c r="A744" s="7">
        <v>47</v>
      </c>
      <c r="B744" s="25" t="s">
        <v>1329</v>
      </c>
      <c r="C744" s="7">
        <v>1929</v>
      </c>
      <c r="D744" s="7">
        <f t="shared" si="43"/>
        <v>90</v>
      </c>
      <c r="E744" s="60">
        <f t="shared" si="44"/>
        <v>1500000</v>
      </c>
      <c r="F744" s="2" t="s">
        <v>1255</v>
      </c>
      <c r="G744" s="7">
        <v>2018</v>
      </c>
      <c r="H744" s="29"/>
      <c r="I744" s="2"/>
      <c r="J744" s="204"/>
      <c r="K744" s="226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1"/>
      <c r="AT744" s="201"/>
      <c r="AU744" s="201"/>
      <c r="AV744" s="201"/>
      <c r="AW744" s="201"/>
      <c r="AX744" s="201"/>
      <c r="AY744" s="201"/>
      <c r="AZ744" s="201"/>
      <c r="BA744" s="201"/>
      <c r="BB744" s="201"/>
      <c r="BC744" s="201"/>
      <c r="BD744" s="201"/>
      <c r="BE744" s="201"/>
      <c r="BF744" s="201"/>
      <c r="BG744" s="201"/>
      <c r="BH744" s="201"/>
      <c r="BI744" s="201"/>
      <c r="BJ744" s="201"/>
      <c r="BK744" s="201"/>
      <c r="BL744" s="201"/>
      <c r="BM744" s="201"/>
      <c r="BN744" s="201"/>
      <c r="BO744" s="201"/>
      <c r="BP744" s="201"/>
      <c r="BQ744" s="201"/>
      <c r="BR744" s="201"/>
      <c r="BS744" s="201"/>
      <c r="BT744" s="201"/>
      <c r="BU744" s="201"/>
      <c r="BV744" s="201"/>
      <c r="BW744" s="201"/>
      <c r="BX744" s="201"/>
      <c r="BY744" s="201"/>
      <c r="BZ744" s="201"/>
      <c r="CA744" s="201"/>
      <c r="CB744" s="201"/>
      <c r="CC744" s="201"/>
      <c r="CD744" s="201"/>
      <c r="CE744" s="201"/>
      <c r="CF744" s="201"/>
      <c r="CG744" s="201"/>
      <c r="CH744" s="201"/>
      <c r="CI744" s="201"/>
      <c r="CJ744" s="201"/>
      <c r="CK744" s="201"/>
      <c r="CL744" s="201"/>
      <c r="CM744" s="201"/>
      <c r="CN744" s="201"/>
      <c r="CO744" s="201"/>
      <c r="CP744" s="201"/>
    </row>
    <row r="745" spans="1:94" x14ac:dyDescent="0.3">
      <c r="A745" s="7">
        <v>48</v>
      </c>
      <c r="B745" s="25" t="s">
        <v>183</v>
      </c>
      <c r="C745" s="7">
        <v>1934</v>
      </c>
      <c r="D745" s="7">
        <f t="shared" si="43"/>
        <v>85</v>
      </c>
      <c r="E745" s="60">
        <f t="shared" si="44"/>
        <v>1000000</v>
      </c>
      <c r="F745" s="2" t="s">
        <v>1260</v>
      </c>
      <c r="G745" s="7">
        <v>2017</v>
      </c>
      <c r="H745" s="29"/>
      <c r="I745" s="2"/>
      <c r="J745" s="204"/>
      <c r="K745" s="226"/>
    </row>
    <row r="746" spans="1:94" s="87" customFormat="1" x14ac:dyDescent="0.3">
      <c r="A746" s="7">
        <v>49</v>
      </c>
      <c r="B746" s="25" t="s">
        <v>1306</v>
      </c>
      <c r="C746" s="7">
        <v>1934</v>
      </c>
      <c r="D746" s="7">
        <f t="shared" si="43"/>
        <v>85</v>
      </c>
      <c r="E746" s="60">
        <f t="shared" si="44"/>
        <v>1000000</v>
      </c>
      <c r="F746" s="2" t="s">
        <v>1279</v>
      </c>
      <c r="G746" s="7">
        <v>2017</v>
      </c>
      <c r="H746" s="29"/>
      <c r="I746" s="2"/>
      <c r="J746" s="204"/>
      <c r="K746" s="226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1"/>
      <c r="AT746" s="201"/>
      <c r="AU746" s="201"/>
      <c r="AV746" s="201"/>
      <c r="AW746" s="201"/>
      <c r="AX746" s="201"/>
      <c r="AY746" s="201"/>
      <c r="AZ746" s="201"/>
      <c r="BA746" s="201"/>
      <c r="BB746" s="201"/>
      <c r="BC746" s="201"/>
      <c r="BD746" s="201"/>
      <c r="BE746" s="201"/>
      <c r="BF746" s="201"/>
      <c r="BG746" s="201"/>
      <c r="BH746" s="201"/>
      <c r="BI746" s="201"/>
      <c r="BJ746" s="201"/>
      <c r="BK746" s="201"/>
      <c r="BL746" s="201"/>
      <c r="BM746" s="201"/>
      <c r="BN746" s="201"/>
      <c r="BO746" s="201"/>
      <c r="BP746" s="201"/>
      <c r="BQ746" s="201"/>
      <c r="BR746" s="201"/>
      <c r="BS746" s="201"/>
      <c r="BT746" s="201"/>
      <c r="BU746" s="201"/>
      <c r="BV746" s="201"/>
      <c r="BW746" s="201"/>
      <c r="BX746" s="201"/>
      <c r="BY746" s="201"/>
      <c r="BZ746" s="201"/>
      <c r="CA746" s="201"/>
      <c r="CB746" s="201"/>
      <c r="CC746" s="201"/>
      <c r="CD746" s="201"/>
      <c r="CE746" s="201"/>
      <c r="CF746" s="201"/>
      <c r="CG746" s="201"/>
      <c r="CH746" s="201"/>
      <c r="CI746" s="201"/>
      <c r="CJ746" s="201"/>
      <c r="CK746" s="201"/>
      <c r="CL746" s="201"/>
      <c r="CM746" s="201"/>
      <c r="CN746" s="201"/>
      <c r="CO746" s="201"/>
      <c r="CP746" s="201"/>
    </row>
    <row r="747" spans="1:94" x14ac:dyDescent="0.3">
      <c r="A747" s="7">
        <v>50</v>
      </c>
      <c r="B747" s="25" t="s">
        <v>1330</v>
      </c>
      <c r="C747" s="7">
        <v>1934</v>
      </c>
      <c r="D747" s="7">
        <f t="shared" si="43"/>
        <v>85</v>
      </c>
      <c r="E747" s="60">
        <f t="shared" si="44"/>
        <v>1000000</v>
      </c>
      <c r="F747" s="2" t="s">
        <v>1260</v>
      </c>
      <c r="G747" s="7">
        <v>2017</v>
      </c>
      <c r="H747" s="29"/>
      <c r="I747" s="2"/>
      <c r="J747" s="204"/>
      <c r="K747" s="226"/>
    </row>
    <row r="748" spans="1:94" x14ac:dyDescent="0.3">
      <c r="A748" s="7">
        <v>51</v>
      </c>
      <c r="B748" s="25" t="s">
        <v>1313</v>
      </c>
      <c r="C748" s="7">
        <v>1934</v>
      </c>
      <c r="D748" s="7">
        <f t="shared" si="43"/>
        <v>85</v>
      </c>
      <c r="E748" s="60">
        <f t="shared" si="44"/>
        <v>1000000</v>
      </c>
      <c r="F748" s="2" t="s">
        <v>1260</v>
      </c>
      <c r="G748" s="7">
        <v>2017</v>
      </c>
      <c r="H748" s="29"/>
      <c r="I748" s="2"/>
      <c r="J748" s="204"/>
      <c r="K748" s="226"/>
    </row>
    <row r="749" spans="1:94" x14ac:dyDescent="0.3">
      <c r="A749" s="7">
        <v>52</v>
      </c>
      <c r="B749" s="25" t="s">
        <v>1332</v>
      </c>
      <c r="C749" s="7">
        <v>1934</v>
      </c>
      <c r="D749" s="7">
        <f t="shared" si="43"/>
        <v>85</v>
      </c>
      <c r="E749" s="60">
        <f t="shared" si="44"/>
        <v>1000000</v>
      </c>
      <c r="F749" s="2" t="s">
        <v>1260</v>
      </c>
      <c r="G749" s="7">
        <v>2017</v>
      </c>
      <c r="H749" s="29"/>
      <c r="I749" s="2" t="s">
        <v>1333</v>
      </c>
      <c r="J749" s="204"/>
      <c r="K749" s="226"/>
    </row>
    <row r="750" spans="1:94" s="87" customFormat="1" x14ac:dyDescent="0.3">
      <c r="A750" s="7">
        <v>53</v>
      </c>
      <c r="B750" s="25" t="s">
        <v>1334</v>
      </c>
      <c r="C750" s="7">
        <v>1934</v>
      </c>
      <c r="D750" s="7">
        <f t="shared" si="43"/>
        <v>85</v>
      </c>
      <c r="E750" s="60">
        <f t="shared" si="44"/>
        <v>1000000</v>
      </c>
      <c r="F750" s="2" t="s">
        <v>1255</v>
      </c>
      <c r="G750" s="7">
        <v>2017</v>
      </c>
      <c r="H750" s="29"/>
      <c r="I750" s="2"/>
      <c r="J750" s="204"/>
      <c r="K750" s="226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1"/>
      <c r="AT750" s="201"/>
      <c r="AU750" s="201"/>
      <c r="AV750" s="201"/>
      <c r="AW750" s="201"/>
      <c r="AX750" s="201"/>
      <c r="AY750" s="201"/>
      <c r="AZ750" s="201"/>
      <c r="BA750" s="201"/>
      <c r="BB750" s="201"/>
      <c r="BC750" s="201"/>
      <c r="BD750" s="201"/>
      <c r="BE750" s="201"/>
      <c r="BF750" s="201"/>
      <c r="BG750" s="201"/>
      <c r="BH750" s="201"/>
      <c r="BI750" s="201"/>
      <c r="BJ750" s="201"/>
      <c r="BK750" s="201"/>
      <c r="BL750" s="201"/>
      <c r="BM750" s="201"/>
      <c r="BN750" s="201"/>
      <c r="BO750" s="201"/>
      <c r="BP750" s="201"/>
      <c r="BQ750" s="201"/>
      <c r="BR750" s="201"/>
      <c r="BS750" s="201"/>
      <c r="BT750" s="201"/>
      <c r="BU750" s="201"/>
      <c r="BV750" s="201"/>
      <c r="BW750" s="201"/>
      <c r="BX750" s="201"/>
      <c r="BY750" s="201"/>
      <c r="BZ750" s="201"/>
      <c r="CA750" s="201"/>
      <c r="CB750" s="201"/>
      <c r="CC750" s="201"/>
      <c r="CD750" s="201"/>
      <c r="CE750" s="201"/>
      <c r="CF750" s="201"/>
      <c r="CG750" s="201"/>
      <c r="CH750" s="201"/>
      <c r="CI750" s="201"/>
      <c r="CJ750" s="201"/>
      <c r="CK750" s="201"/>
      <c r="CL750" s="201"/>
      <c r="CM750" s="201"/>
      <c r="CN750" s="201"/>
      <c r="CO750" s="201"/>
      <c r="CP750" s="201"/>
    </row>
    <row r="751" spans="1:94" x14ac:dyDescent="0.3">
      <c r="A751" s="7">
        <v>54</v>
      </c>
      <c r="B751" s="25" t="s">
        <v>1335</v>
      </c>
      <c r="C751" s="7">
        <v>1934</v>
      </c>
      <c r="D751" s="7">
        <f t="shared" si="43"/>
        <v>85</v>
      </c>
      <c r="E751" s="60">
        <f t="shared" si="44"/>
        <v>1000000</v>
      </c>
      <c r="F751" s="2" t="s">
        <v>1260</v>
      </c>
      <c r="G751" s="7">
        <v>2017</v>
      </c>
      <c r="H751" s="29"/>
      <c r="I751" s="2"/>
      <c r="J751" s="204"/>
      <c r="K751" s="226"/>
    </row>
    <row r="752" spans="1:94" x14ac:dyDescent="0.3">
      <c r="A752" s="7">
        <v>55</v>
      </c>
      <c r="B752" s="25" t="s">
        <v>1336</v>
      </c>
      <c r="C752" s="7">
        <v>1934</v>
      </c>
      <c r="D752" s="7">
        <f t="shared" si="43"/>
        <v>85</v>
      </c>
      <c r="E752" s="60">
        <f t="shared" si="44"/>
        <v>1000000</v>
      </c>
      <c r="F752" s="2" t="s">
        <v>1260</v>
      </c>
      <c r="G752" s="7">
        <v>2017</v>
      </c>
      <c r="H752" s="29"/>
      <c r="I752" s="2" t="s">
        <v>1265</v>
      </c>
      <c r="J752" s="204"/>
      <c r="K752" s="226"/>
    </row>
    <row r="753" spans="1:94" x14ac:dyDescent="0.3">
      <c r="A753" s="7">
        <v>56</v>
      </c>
      <c r="B753" s="25" t="s">
        <v>1654</v>
      </c>
      <c r="C753" s="7">
        <v>1934</v>
      </c>
      <c r="D753" s="7">
        <f t="shared" si="43"/>
        <v>85</v>
      </c>
      <c r="E753" s="60">
        <f t="shared" si="44"/>
        <v>1000000</v>
      </c>
      <c r="F753" s="2" t="s">
        <v>1260</v>
      </c>
      <c r="G753" s="7">
        <v>2017</v>
      </c>
      <c r="H753" s="29"/>
      <c r="I753" s="2"/>
      <c r="J753" s="204"/>
      <c r="K753" s="226"/>
    </row>
    <row r="754" spans="1:94" x14ac:dyDescent="0.3">
      <c r="A754" s="7">
        <v>57</v>
      </c>
      <c r="B754" s="25" t="s">
        <v>202</v>
      </c>
      <c r="C754" s="7">
        <v>1934</v>
      </c>
      <c r="D754" s="7">
        <f t="shared" si="43"/>
        <v>85</v>
      </c>
      <c r="E754" s="60">
        <f t="shared" si="44"/>
        <v>1000000</v>
      </c>
      <c r="F754" s="2" t="s">
        <v>1260</v>
      </c>
      <c r="G754" s="7">
        <v>2017</v>
      </c>
      <c r="H754" s="29"/>
      <c r="I754" s="2"/>
      <c r="J754" s="204"/>
      <c r="K754" s="226"/>
    </row>
    <row r="755" spans="1:94" x14ac:dyDescent="0.3">
      <c r="A755" s="7">
        <v>58</v>
      </c>
      <c r="B755" s="25" t="s">
        <v>7085</v>
      </c>
      <c r="C755" s="7">
        <v>1934</v>
      </c>
      <c r="D755" s="7">
        <f t="shared" si="43"/>
        <v>85</v>
      </c>
      <c r="E755" s="60">
        <f t="shared" si="44"/>
        <v>1000000</v>
      </c>
      <c r="F755" s="2" t="s">
        <v>1260</v>
      </c>
      <c r="G755" s="7">
        <v>2017</v>
      </c>
      <c r="H755" s="29"/>
      <c r="I755" s="2" t="s">
        <v>10622</v>
      </c>
      <c r="J755" s="204"/>
      <c r="K755" s="226"/>
    </row>
    <row r="756" spans="1:94" s="87" customFormat="1" x14ac:dyDescent="0.3">
      <c r="A756" s="7">
        <v>59</v>
      </c>
      <c r="B756" s="25" t="s">
        <v>1338</v>
      </c>
      <c r="C756" s="7">
        <v>1934</v>
      </c>
      <c r="D756" s="7">
        <f t="shared" si="43"/>
        <v>85</v>
      </c>
      <c r="E756" s="60">
        <f t="shared" si="44"/>
        <v>1000000</v>
      </c>
      <c r="F756" s="2" t="s">
        <v>10621</v>
      </c>
      <c r="G756" s="7">
        <v>2017</v>
      </c>
      <c r="H756" s="29"/>
      <c r="I756" s="2"/>
      <c r="J756" s="204"/>
      <c r="K756" s="226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1"/>
      <c r="AT756" s="201"/>
      <c r="AU756" s="201"/>
      <c r="AV756" s="201"/>
      <c r="AW756" s="201"/>
      <c r="AX756" s="201"/>
      <c r="AY756" s="201"/>
      <c r="AZ756" s="201"/>
      <c r="BA756" s="201"/>
      <c r="BB756" s="201"/>
      <c r="BC756" s="201"/>
      <c r="BD756" s="201"/>
      <c r="BE756" s="201"/>
      <c r="BF756" s="201"/>
      <c r="BG756" s="201"/>
      <c r="BH756" s="201"/>
      <c r="BI756" s="201"/>
      <c r="BJ756" s="201"/>
      <c r="BK756" s="201"/>
      <c r="BL756" s="201"/>
      <c r="BM756" s="201"/>
      <c r="BN756" s="201"/>
      <c r="BO756" s="201"/>
      <c r="BP756" s="201"/>
      <c r="BQ756" s="201"/>
      <c r="BR756" s="201"/>
      <c r="BS756" s="201"/>
      <c r="BT756" s="201"/>
      <c r="BU756" s="201"/>
      <c r="BV756" s="201"/>
      <c r="BW756" s="201"/>
      <c r="BX756" s="201"/>
      <c r="BY756" s="201"/>
      <c r="BZ756" s="201"/>
      <c r="CA756" s="201"/>
      <c r="CB756" s="201"/>
      <c r="CC756" s="201"/>
      <c r="CD756" s="201"/>
      <c r="CE756" s="201"/>
      <c r="CF756" s="201"/>
      <c r="CG756" s="201"/>
      <c r="CH756" s="201"/>
      <c r="CI756" s="201"/>
      <c r="CJ756" s="201"/>
      <c r="CK756" s="201"/>
      <c r="CL756" s="201"/>
      <c r="CM756" s="201"/>
      <c r="CN756" s="201"/>
      <c r="CO756" s="201"/>
      <c r="CP756" s="201"/>
    </row>
    <row r="757" spans="1:94" x14ac:dyDescent="0.3">
      <c r="A757" s="7">
        <v>60</v>
      </c>
      <c r="B757" s="25" t="s">
        <v>1668</v>
      </c>
      <c r="C757" s="7">
        <v>1927</v>
      </c>
      <c r="D757" s="7">
        <f t="shared" si="43"/>
        <v>92</v>
      </c>
      <c r="E757" s="60">
        <f t="shared" si="44"/>
        <v>1500000</v>
      </c>
      <c r="F757" s="2" t="s">
        <v>1255</v>
      </c>
      <c r="G757" s="7">
        <v>2018</v>
      </c>
      <c r="H757" s="29"/>
      <c r="I757" s="2" t="s">
        <v>1669</v>
      </c>
      <c r="J757" s="193"/>
      <c r="K757" s="226"/>
    </row>
    <row r="758" spans="1:94" x14ac:dyDescent="0.3">
      <c r="A758" s="7">
        <v>61</v>
      </c>
      <c r="B758" s="25" t="s">
        <v>1670</v>
      </c>
      <c r="C758" s="7">
        <v>1928</v>
      </c>
      <c r="D758" s="7">
        <f t="shared" si="43"/>
        <v>91</v>
      </c>
      <c r="E758" s="60">
        <f t="shared" si="44"/>
        <v>1500000</v>
      </c>
      <c r="F758" s="2" t="s">
        <v>1267</v>
      </c>
      <c r="G758" s="7">
        <v>2018</v>
      </c>
      <c r="H758" s="29" t="s">
        <v>1671</v>
      </c>
      <c r="I758" s="2" t="s">
        <v>1672</v>
      </c>
      <c r="J758" s="193"/>
      <c r="K758" s="226"/>
    </row>
    <row r="759" spans="1:94" x14ac:dyDescent="0.3">
      <c r="A759" s="7">
        <v>62</v>
      </c>
      <c r="B759" s="25" t="s">
        <v>1673</v>
      </c>
      <c r="C759" s="7">
        <v>1928</v>
      </c>
      <c r="D759" s="7">
        <f t="shared" si="43"/>
        <v>91</v>
      </c>
      <c r="E759" s="60">
        <f t="shared" si="44"/>
        <v>1500000</v>
      </c>
      <c r="F759" s="2" t="s">
        <v>1288</v>
      </c>
      <c r="G759" s="7">
        <v>2018</v>
      </c>
      <c r="H759" s="29"/>
      <c r="I759" s="2"/>
      <c r="J759" s="193"/>
      <c r="K759" s="226"/>
    </row>
    <row r="760" spans="1:94" x14ac:dyDescent="0.3">
      <c r="A760" s="7">
        <v>63</v>
      </c>
      <c r="B760" s="25" t="s">
        <v>1674</v>
      </c>
      <c r="C760" s="7">
        <v>1929</v>
      </c>
      <c r="D760" s="7">
        <f t="shared" si="43"/>
        <v>90</v>
      </c>
      <c r="E760" s="60">
        <f t="shared" si="44"/>
        <v>1500000</v>
      </c>
      <c r="F760" s="2" t="s">
        <v>1257</v>
      </c>
      <c r="G760" s="7">
        <v>2018</v>
      </c>
      <c r="H760" s="29" t="s">
        <v>1258</v>
      </c>
      <c r="I760" s="2"/>
      <c r="J760" s="193"/>
      <c r="K760" s="226"/>
    </row>
    <row r="761" spans="1:94" x14ac:dyDescent="0.3">
      <c r="A761" s="7">
        <v>64</v>
      </c>
      <c r="B761" s="25" t="s">
        <v>1675</v>
      </c>
      <c r="C761" s="7">
        <v>1929</v>
      </c>
      <c r="D761" s="7">
        <f t="shared" si="43"/>
        <v>90</v>
      </c>
      <c r="E761" s="60">
        <f t="shared" si="44"/>
        <v>1500000</v>
      </c>
      <c r="F761" s="2" t="s">
        <v>1288</v>
      </c>
      <c r="G761" s="7">
        <v>2018</v>
      </c>
      <c r="H761" s="29"/>
      <c r="I761" s="2" t="s">
        <v>1676</v>
      </c>
      <c r="J761" s="193"/>
      <c r="K761" s="226"/>
    </row>
    <row r="762" spans="1:94" x14ac:dyDescent="0.3">
      <c r="A762" s="7">
        <v>65</v>
      </c>
      <c r="B762" s="25" t="s">
        <v>1677</v>
      </c>
      <c r="C762" s="7">
        <v>1930</v>
      </c>
      <c r="D762" s="7">
        <f t="shared" ref="D762:D793" si="45">-C762+2019</f>
        <v>89</v>
      </c>
      <c r="E762" s="60">
        <f t="shared" si="44"/>
        <v>1000000</v>
      </c>
      <c r="F762" s="2" t="s">
        <v>1288</v>
      </c>
      <c r="G762" s="7">
        <v>2018</v>
      </c>
      <c r="H762" s="29"/>
      <c r="I762" s="2"/>
      <c r="J762" s="193"/>
      <c r="K762" s="226"/>
    </row>
    <row r="763" spans="1:94" x14ac:dyDescent="0.3">
      <c r="A763" s="7">
        <v>66</v>
      </c>
      <c r="B763" s="25" t="s">
        <v>1678</v>
      </c>
      <c r="C763" s="7">
        <v>1930</v>
      </c>
      <c r="D763" s="7">
        <f t="shared" si="45"/>
        <v>89</v>
      </c>
      <c r="E763" s="60">
        <f t="shared" si="44"/>
        <v>1000000</v>
      </c>
      <c r="F763" s="2" t="s">
        <v>1288</v>
      </c>
      <c r="G763" s="7">
        <v>2018</v>
      </c>
      <c r="H763" s="29"/>
      <c r="I763" s="2"/>
      <c r="J763" s="193"/>
      <c r="K763" s="226"/>
    </row>
    <row r="764" spans="1:94" x14ac:dyDescent="0.3">
      <c r="A764" s="7">
        <v>67</v>
      </c>
      <c r="B764" s="25" t="s">
        <v>1679</v>
      </c>
      <c r="C764" s="7">
        <v>1931</v>
      </c>
      <c r="D764" s="7">
        <f t="shared" si="45"/>
        <v>88</v>
      </c>
      <c r="E764" s="60">
        <f t="shared" si="44"/>
        <v>1000000</v>
      </c>
      <c r="F764" s="2" t="s">
        <v>1288</v>
      </c>
      <c r="G764" s="7">
        <v>2018</v>
      </c>
      <c r="H764" s="29"/>
      <c r="I764" s="2"/>
      <c r="J764" s="193"/>
      <c r="K764" s="226"/>
    </row>
    <row r="765" spans="1:94" x14ac:dyDescent="0.3">
      <c r="A765" s="7">
        <v>68</v>
      </c>
      <c r="B765" s="25" t="s">
        <v>1680</v>
      </c>
      <c r="C765" s="7">
        <v>1931</v>
      </c>
      <c r="D765" s="7">
        <f t="shared" si="45"/>
        <v>88</v>
      </c>
      <c r="E765" s="60">
        <f t="shared" si="44"/>
        <v>1000000</v>
      </c>
      <c r="F765" s="2" t="s">
        <v>1257</v>
      </c>
      <c r="G765" s="7">
        <v>2018</v>
      </c>
      <c r="H765" s="29" t="s">
        <v>1258</v>
      </c>
      <c r="I765" s="2" t="s">
        <v>1681</v>
      </c>
      <c r="J765" s="193"/>
      <c r="K765" s="226"/>
    </row>
    <row r="766" spans="1:94" x14ac:dyDescent="0.3">
      <c r="A766" s="7">
        <v>69</v>
      </c>
      <c r="B766" s="25" t="s">
        <v>1682</v>
      </c>
      <c r="C766" s="7">
        <v>1932</v>
      </c>
      <c r="D766" s="7">
        <f t="shared" si="45"/>
        <v>87</v>
      </c>
      <c r="E766" s="60">
        <f t="shared" si="44"/>
        <v>1000000</v>
      </c>
      <c r="F766" s="2" t="s">
        <v>1260</v>
      </c>
      <c r="G766" s="7">
        <v>2018</v>
      </c>
      <c r="H766" s="29"/>
      <c r="I766" s="2"/>
      <c r="J766" s="193"/>
      <c r="K766" s="226"/>
    </row>
    <row r="767" spans="1:94" x14ac:dyDescent="0.3">
      <c r="A767" s="7">
        <v>70</v>
      </c>
      <c r="B767" s="25" t="s">
        <v>1683</v>
      </c>
      <c r="C767" s="7">
        <v>1933</v>
      </c>
      <c r="D767" s="7">
        <f t="shared" si="45"/>
        <v>86</v>
      </c>
      <c r="E767" s="60">
        <f t="shared" si="44"/>
        <v>1000000</v>
      </c>
      <c r="F767" s="2" t="s">
        <v>1255</v>
      </c>
      <c r="G767" s="7">
        <v>2018</v>
      </c>
      <c r="H767" s="29"/>
      <c r="I767" s="2"/>
      <c r="J767" s="193"/>
      <c r="K767" s="226"/>
    </row>
    <row r="768" spans="1:94" x14ac:dyDescent="0.3">
      <c r="A768" s="7">
        <v>71</v>
      </c>
      <c r="B768" s="25" t="s">
        <v>1684</v>
      </c>
      <c r="C768" s="7">
        <v>1933</v>
      </c>
      <c r="D768" s="7">
        <f t="shared" si="45"/>
        <v>86</v>
      </c>
      <c r="E768" s="60">
        <f t="shared" si="44"/>
        <v>1000000</v>
      </c>
      <c r="F768" s="2" t="s">
        <v>1255</v>
      </c>
      <c r="G768" s="7">
        <v>2018</v>
      </c>
      <c r="H768" s="29" t="s">
        <v>1685</v>
      </c>
      <c r="I768" s="2"/>
      <c r="J768" s="193"/>
      <c r="K768" s="226"/>
    </row>
    <row r="769" spans="1:11" x14ac:dyDescent="0.3">
      <c r="A769" s="7">
        <v>72</v>
      </c>
      <c r="B769" s="25" t="s">
        <v>183</v>
      </c>
      <c r="C769" s="7">
        <v>1933</v>
      </c>
      <c r="D769" s="7">
        <f t="shared" si="45"/>
        <v>86</v>
      </c>
      <c r="E769" s="60">
        <f t="shared" si="44"/>
        <v>1000000</v>
      </c>
      <c r="F769" s="2" t="s">
        <v>1267</v>
      </c>
      <c r="G769" s="7">
        <v>2018</v>
      </c>
      <c r="H769" s="29"/>
      <c r="I769" s="2"/>
      <c r="J769" s="193"/>
      <c r="K769" s="226"/>
    </row>
    <row r="770" spans="1:11" x14ac:dyDescent="0.3">
      <c r="A770" s="7">
        <v>73</v>
      </c>
      <c r="B770" s="25" t="s">
        <v>1686</v>
      </c>
      <c r="C770" s="7">
        <v>1933</v>
      </c>
      <c r="D770" s="7">
        <f t="shared" si="45"/>
        <v>86</v>
      </c>
      <c r="E770" s="60">
        <f t="shared" si="44"/>
        <v>1000000</v>
      </c>
      <c r="F770" s="2" t="s">
        <v>1267</v>
      </c>
      <c r="G770" s="7">
        <v>2018</v>
      </c>
      <c r="H770" s="29"/>
      <c r="I770" s="2"/>
      <c r="J770" s="193"/>
      <c r="K770" s="226"/>
    </row>
    <row r="771" spans="1:11" x14ac:dyDescent="0.3">
      <c r="A771" s="7">
        <v>74</v>
      </c>
      <c r="B771" s="25" t="s">
        <v>1687</v>
      </c>
      <c r="C771" s="7">
        <v>1933</v>
      </c>
      <c r="D771" s="7">
        <f t="shared" si="45"/>
        <v>86</v>
      </c>
      <c r="E771" s="60">
        <f t="shared" si="44"/>
        <v>1000000</v>
      </c>
      <c r="F771" s="2" t="s">
        <v>1267</v>
      </c>
      <c r="G771" s="7">
        <v>2018</v>
      </c>
      <c r="H771" s="29" t="s">
        <v>1688</v>
      </c>
      <c r="I771" s="2" t="s">
        <v>1689</v>
      </c>
      <c r="J771" s="193"/>
      <c r="K771" s="226"/>
    </row>
    <row r="772" spans="1:11" x14ac:dyDescent="0.3">
      <c r="A772" s="7">
        <v>75</v>
      </c>
      <c r="B772" s="25" t="s">
        <v>1690</v>
      </c>
      <c r="C772" s="7">
        <v>1934</v>
      </c>
      <c r="D772" s="7">
        <f t="shared" si="45"/>
        <v>85</v>
      </c>
      <c r="E772" s="60">
        <f t="shared" si="44"/>
        <v>1000000</v>
      </c>
      <c r="F772" s="2" t="s">
        <v>1260</v>
      </c>
      <c r="G772" s="7">
        <v>2018</v>
      </c>
      <c r="H772" s="29"/>
      <c r="I772" s="2" t="s">
        <v>1691</v>
      </c>
      <c r="J772" s="193"/>
      <c r="K772" s="226"/>
    </row>
    <row r="773" spans="1:11" x14ac:dyDescent="0.3">
      <c r="A773" s="7">
        <v>76</v>
      </c>
      <c r="B773" s="25" t="s">
        <v>1692</v>
      </c>
      <c r="C773" s="7">
        <v>1934</v>
      </c>
      <c r="D773" s="7">
        <f t="shared" si="45"/>
        <v>85</v>
      </c>
      <c r="E773" s="60">
        <f t="shared" si="44"/>
        <v>1000000</v>
      </c>
      <c r="F773" s="2" t="s">
        <v>1279</v>
      </c>
      <c r="G773" s="7">
        <v>2018</v>
      </c>
      <c r="H773" s="29"/>
      <c r="I773" s="2"/>
      <c r="J773" s="193"/>
      <c r="K773" s="226"/>
    </row>
    <row r="774" spans="1:11" x14ac:dyDescent="0.3">
      <c r="A774" s="7">
        <v>77</v>
      </c>
      <c r="B774" s="25" t="s">
        <v>1693</v>
      </c>
      <c r="C774" s="7">
        <v>1934</v>
      </c>
      <c r="D774" s="7">
        <f t="shared" si="45"/>
        <v>85</v>
      </c>
      <c r="E774" s="60">
        <f t="shared" si="44"/>
        <v>1000000</v>
      </c>
      <c r="F774" s="2" t="s">
        <v>1255</v>
      </c>
      <c r="G774" s="7">
        <v>2018</v>
      </c>
      <c r="H774" s="29" t="s">
        <v>1685</v>
      </c>
      <c r="I774" s="2" t="s">
        <v>1694</v>
      </c>
      <c r="J774" s="193"/>
      <c r="K774" s="226"/>
    </row>
    <row r="775" spans="1:11" x14ac:dyDescent="0.3">
      <c r="A775" s="7">
        <v>78</v>
      </c>
      <c r="B775" s="25" t="s">
        <v>1695</v>
      </c>
      <c r="C775" s="7">
        <v>1934</v>
      </c>
      <c r="D775" s="7">
        <f t="shared" si="45"/>
        <v>85</v>
      </c>
      <c r="E775" s="60">
        <f t="shared" si="44"/>
        <v>1000000</v>
      </c>
      <c r="F775" s="2" t="s">
        <v>1255</v>
      </c>
      <c r="G775" s="7">
        <v>2018</v>
      </c>
      <c r="H775" s="29" t="s">
        <v>1685</v>
      </c>
      <c r="I775" s="2"/>
      <c r="J775" s="193"/>
      <c r="K775" s="226"/>
    </row>
    <row r="776" spans="1:11" x14ac:dyDescent="0.3">
      <c r="A776" s="7">
        <v>79</v>
      </c>
      <c r="B776" s="25" t="s">
        <v>1696</v>
      </c>
      <c r="C776" s="7">
        <v>1934</v>
      </c>
      <c r="D776" s="7">
        <f t="shared" si="45"/>
        <v>85</v>
      </c>
      <c r="E776" s="60">
        <f t="shared" si="44"/>
        <v>1000000</v>
      </c>
      <c r="F776" s="2" t="s">
        <v>1267</v>
      </c>
      <c r="G776" s="7">
        <v>2018</v>
      </c>
      <c r="H776" s="29" t="s">
        <v>1697</v>
      </c>
      <c r="I776" s="2"/>
      <c r="J776" s="193"/>
      <c r="K776" s="226"/>
    </row>
    <row r="777" spans="1:11" x14ac:dyDescent="0.3">
      <c r="A777" s="7">
        <v>80</v>
      </c>
      <c r="B777" s="25" t="s">
        <v>1698</v>
      </c>
      <c r="C777" s="7">
        <v>1934</v>
      </c>
      <c r="D777" s="7">
        <f t="shared" si="45"/>
        <v>85</v>
      </c>
      <c r="E777" s="60">
        <f t="shared" si="44"/>
        <v>1000000</v>
      </c>
      <c r="F777" s="2" t="s">
        <v>1267</v>
      </c>
      <c r="G777" s="7">
        <v>2018</v>
      </c>
      <c r="H777" s="29"/>
      <c r="I777" s="2" t="s">
        <v>1699</v>
      </c>
      <c r="J777" s="193"/>
      <c r="K777" s="226"/>
    </row>
    <row r="778" spans="1:11" x14ac:dyDescent="0.3">
      <c r="A778" s="7">
        <v>81</v>
      </c>
      <c r="B778" s="25" t="s">
        <v>1700</v>
      </c>
      <c r="C778" s="7">
        <v>1934</v>
      </c>
      <c r="D778" s="7">
        <f t="shared" si="45"/>
        <v>85</v>
      </c>
      <c r="E778" s="60">
        <f t="shared" si="44"/>
        <v>1000000</v>
      </c>
      <c r="F778" s="2" t="s">
        <v>1257</v>
      </c>
      <c r="G778" s="7">
        <v>2018</v>
      </c>
      <c r="H778" s="29" t="s">
        <v>1701</v>
      </c>
      <c r="I778" s="2"/>
      <c r="J778" s="193"/>
      <c r="K778" s="226"/>
    </row>
    <row r="779" spans="1:11" x14ac:dyDescent="0.3">
      <c r="A779" s="7">
        <v>82</v>
      </c>
      <c r="B779" s="25" t="s">
        <v>1702</v>
      </c>
      <c r="C779" s="7">
        <v>1935</v>
      </c>
      <c r="D779" s="7">
        <f t="shared" si="45"/>
        <v>84</v>
      </c>
      <c r="E779" s="60">
        <f t="shared" si="44"/>
        <v>1000000</v>
      </c>
      <c r="F779" s="2" t="s">
        <v>1703</v>
      </c>
      <c r="G779" s="7">
        <v>2018</v>
      </c>
      <c r="H779" s="29"/>
      <c r="I779" s="2" t="s">
        <v>1704</v>
      </c>
      <c r="J779" s="193"/>
      <c r="K779" s="226"/>
    </row>
    <row r="780" spans="1:11" x14ac:dyDescent="0.3">
      <c r="A780" s="7">
        <v>83</v>
      </c>
      <c r="B780" s="25" t="s">
        <v>1705</v>
      </c>
      <c r="C780" s="7">
        <v>1935</v>
      </c>
      <c r="D780" s="7">
        <f t="shared" si="45"/>
        <v>84</v>
      </c>
      <c r="E780" s="60">
        <f t="shared" si="44"/>
        <v>1000000</v>
      </c>
      <c r="F780" s="2" t="s">
        <v>1267</v>
      </c>
      <c r="G780" s="7">
        <v>2018</v>
      </c>
      <c r="H780" s="29" t="s">
        <v>1697</v>
      </c>
      <c r="I780" s="2"/>
      <c r="J780" s="193"/>
      <c r="K780" s="226"/>
    </row>
    <row r="781" spans="1:11" x14ac:dyDescent="0.3">
      <c r="A781" s="7">
        <v>84</v>
      </c>
      <c r="B781" s="25" t="s">
        <v>1337</v>
      </c>
      <c r="C781" s="7">
        <v>1936</v>
      </c>
      <c r="D781" s="7">
        <f t="shared" si="45"/>
        <v>83</v>
      </c>
      <c r="E781" s="60">
        <f t="shared" si="44"/>
        <v>1000000</v>
      </c>
      <c r="F781" s="2" t="s">
        <v>1257</v>
      </c>
      <c r="G781" s="7">
        <v>2018</v>
      </c>
      <c r="H781" s="29" t="s">
        <v>1701</v>
      </c>
      <c r="I781" s="2"/>
      <c r="J781" s="193"/>
      <c r="K781" s="226"/>
    </row>
    <row r="782" spans="1:11" x14ac:dyDescent="0.3">
      <c r="A782" s="7">
        <v>85</v>
      </c>
      <c r="B782" s="25" t="s">
        <v>183</v>
      </c>
      <c r="C782" s="7">
        <v>1936</v>
      </c>
      <c r="D782" s="7">
        <f t="shared" si="45"/>
        <v>83</v>
      </c>
      <c r="E782" s="60">
        <f t="shared" si="44"/>
        <v>1000000</v>
      </c>
      <c r="F782" s="2" t="s">
        <v>1267</v>
      </c>
      <c r="G782" s="7">
        <v>2018</v>
      </c>
      <c r="H782" s="29"/>
      <c r="I782" s="2"/>
      <c r="J782" s="193"/>
      <c r="K782" s="226"/>
    </row>
    <row r="783" spans="1:11" x14ac:dyDescent="0.3">
      <c r="A783" s="7">
        <v>86</v>
      </c>
      <c r="B783" s="25" t="s">
        <v>1706</v>
      </c>
      <c r="C783" s="7">
        <v>1936</v>
      </c>
      <c r="D783" s="7">
        <f t="shared" si="45"/>
        <v>83</v>
      </c>
      <c r="E783" s="60">
        <f t="shared" si="44"/>
        <v>1000000</v>
      </c>
      <c r="F783" s="2" t="s">
        <v>1279</v>
      </c>
      <c r="G783" s="7">
        <v>2018</v>
      </c>
      <c r="H783" s="29"/>
      <c r="I783" s="2" t="s">
        <v>1707</v>
      </c>
      <c r="J783" s="193"/>
      <c r="K783" s="226"/>
    </row>
    <row r="784" spans="1:11" x14ac:dyDescent="0.3">
      <c r="A784" s="7">
        <v>87</v>
      </c>
      <c r="B784" s="25" t="s">
        <v>1708</v>
      </c>
      <c r="C784" s="7">
        <v>1937</v>
      </c>
      <c r="D784" s="7">
        <f t="shared" si="45"/>
        <v>82</v>
      </c>
      <c r="E784" s="60">
        <f t="shared" si="44"/>
        <v>1000000</v>
      </c>
      <c r="F784" s="2" t="s">
        <v>1260</v>
      </c>
      <c r="G784" s="7">
        <v>2018</v>
      </c>
      <c r="H784" s="29"/>
      <c r="I784" s="2"/>
      <c r="J784" s="193"/>
      <c r="K784" s="226"/>
    </row>
    <row r="785" spans="1:11" x14ac:dyDescent="0.3">
      <c r="A785" s="7">
        <v>88</v>
      </c>
      <c r="B785" s="25" t="s">
        <v>1709</v>
      </c>
      <c r="C785" s="7">
        <v>1937</v>
      </c>
      <c r="D785" s="7">
        <f t="shared" si="45"/>
        <v>82</v>
      </c>
      <c r="E785" s="60">
        <f t="shared" si="44"/>
        <v>1000000</v>
      </c>
      <c r="F785" s="2" t="s">
        <v>1260</v>
      </c>
      <c r="G785" s="7">
        <v>2018</v>
      </c>
      <c r="H785" s="29"/>
      <c r="I785" s="2"/>
      <c r="J785" s="193"/>
      <c r="K785" s="226"/>
    </row>
    <row r="786" spans="1:11" x14ac:dyDescent="0.3">
      <c r="A786" s="7">
        <v>89</v>
      </c>
      <c r="B786" s="25" t="s">
        <v>1710</v>
      </c>
      <c r="C786" s="7">
        <v>1938</v>
      </c>
      <c r="D786" s="7">
        <f t="shared" si="45"/>
        <v>81</v>
      </c>
      <c r="E786" s="60">
        <f t="shared" si="44"/>
        <v>1000000</v>
      </c>
      <c r="F786" s="2" t="s">
        <v>1260</v>
      </c>
      <c r="G786" s="7">
        <v>2018</v>
      </c>
      <c r="H786" s="29"/>
      <c r="I786" s="2"/>
      <c r="J786" s="193"/>
      <c r="K786" s="226"/>
    </row>
    <row r="787" spans="1:11" x14ac:dyDescent="0.3">
      <c r="A787" s="7">
        <v>90</v>
      </c>
      <c r="B787" s="25" t="s">
        <v>1057</v>
      </c>
      <c r="C787" s="7">
        <v>1938</v>
      </c>
      <c r="D787" s="7">
        <f t="shared" si="45"/>
        <v>81</v>
      </c>
      <c r="E787" s="60">
        <f t="shared" si="44"/>
        <v>1000000</v>
      </c>
      <c r="F787" s="2" t="s">
        <v>1260</v>
      </c>
      <c r="G787" s="7">
        <v>2018</v>
      </c>
      <c r="H787" s="29"/>
      <c r="I787" s="2"/>
      <c r="J787" s="193"/>
      <c r="K787" s="226"/>
    </row>
    <row r="788" spans="1:11" x14ac:dyDescent="0.3">
      <c r="A788" s="7">
        <v>91</v>
      </c>
      <c r="B788" s="25" t="s">
        <v>1711</v>
      </c>
      <c r="C788" s="7">
        <v>1938</v>
      </c>
      <c r="D788" s="7">
        <f t="shared" si="45"/>
        <v>81</v>
      </c>
      <c r="E788" s="60">
        <f t="shared" si="44"/>
        <v>1000000</v>
      </c>
      <c r="F788" s="2" t="s">
        <v>1255</v>
      </c>
      <c r="G788" s="7">
        <v>2018</v>
      </c>
      <c r="H788" s="29" t="s">
        <v>1685</v>
      </c>
      <c r="I788" s="2" t="s">
        <v>1712</v>
      </c>
      <c r="J788" s="193"/>
      <c r="K788" s="226"/>
    </row>
    <row r="789" spans="1:11" x14ac:dyDescent="0.3">
      <c r="A789" s="7">
        <v>92</v>
      </c>
      <c r="B789" s="25" t="s">
        <v>203</v>
      </c>
      <c r="C789" s="7">
        <v>1938</v>
      </c>
      <c r="D789" s="7">
        <f t="shared" si="45"/>
        <v>81</v>
      </c>
      <c r="E789" s="60">
        <f t="shared" si="44"/>
        <v>1000000</v>
      </c>
      <c r="F789" s="2" t="s">
        <v>1255</v>
      </c>
      <c r="G789" s="7">
        <v>2018</v>
      </c>
      <c r="H789" s="29"/>
      <c r="I789" s="2"/>
      <c r="J789" s="193"/>
      <c r="K789" s="226"/>
    </row>
    <row r="790" spans="1:11" x14ac:dyDescent="0.3">
      <c r="A790" s="7">
        <v>93</v>
      </c>
      <c r="B790" s="25" t="s">
        <v>1713</v>
      </c>
      <c r="C790" s="7">
        <v>1938</v>
      </c>
      <c r="D790" s="7">
        <f t="shared" si="45"/>
        <v>81</v>
      </c>
      <c r="E790" s="60">
        <f t="shared" si="44"/>
        <v>1000000</v>
      </c>
      <c r="F790" s="2" t="s">
        <v>1267</v>
      </c>
      <c r="G790" s="7">
        <v>2018</v>
      </c>
      <c r="H790" s="29"/>
      <c r="I790" s="2" t="s">
        <v>1714</v>
      </c>
      <c r="J790" s="193"/>
      <c r="K790" s="226"/>
    </row>
    <row r="791" spans="1:11" x14ac:dyDescent="0.3">
      <c r="A791" s="7">
        <v>94</v>
      </c>
      <c r="B791" s="25" t="s">
        <v>1715</v>
      </c>
      <c r="C791" s="7">
        <v>1938</v>
      </c>
      <c r="D791" s="7">
        <f t="shared" si="45"/>
        <v>81</v>
      </c>
      <c r="E791" s="60">
        <f t="shared" si="44"/>
        <v>1000000</v>
      </c>
      <c r="F791" s="2" t="s">
        <v>1288</v>
      </c>
      <c r="G791" s="7">
        <v>2018</v>
      </c>
      <c r="H791" s="29"/>
      <c r="I791" s="2" t="s">
        <v>1716</v>
      </c>
      <c r="J791" s="193"/>
      <c r="K791" s="226"/>
    </row>
    <row r="792" spans="1:11" x14ac:dyDescent="0.3">
      <c r="A792" s="7">
        <v>95</v>
      </c>
      <c r="B792" s="25" t="s">
        <v>1717</v>
      </c>
      <c r="C792" s="7">
        <v>1939</v>
      </c>
      <c r="D792" s="7">
        <f t="shared" si="45"/>
        <v>80</v>
      </c>
      <c r="E792" s="60">
        <f t="shared" si="44"/>
        <v>1000000</v>
      </c>
      <c r="F792" s="2" t="s">
        <v>1260</v>
      </c>
      <c r="G792" s="7">
        <v>2018</v>
      </c>
      <c r="H792" s="29"/>
      <c r="I792" s="2"/>
      <c r="J792" s="193"/>
      <c r="K792" s="226"/>
    </row>
    <row r="793" spans="1:11" x14ac:dyDescent="0.3">
      <c r="A793" s="7">
        <v>96</v>
      </c>
      <c r="B793" s="25" t="s">
        <v>1718</v>
      </c>
      <c r="C793" s="7">
        <v>1939</v>
      </c>
      <c r="D793" s="7">
        <f t="shared" si="45"/>
        <v>80</v>
      </c>
      <c r="E793" s="60">
        <f t="shared" si="44"/>
        <v>1000000</v>
      </c>
      <c r="F793" s="2" t="s">
        <v>1260</v>
      </c>
      <c r="G793" s="7">
        <v>2018</v>
      </c>
      <c r="H793" s="29"/>
      <c r="I793" s="2"/>
      <c r="J793" s="193"/>
      <c r="K793" s="226"/>
    </row>
    <row r="794" spans="1:11" x14ac:dyDescent="0.3">
      <c r="A794" s="7">
        <v>97</v>
      </c>
      <c r="B794" s="25" t="s">
        <v>1719</v>
      </c>
      <c r="C794" s="7">
        <v>1939</v>
      </c>
      <c r="D794" s="7">
        <f t="shared" ref="D794:D808" si="46">-C794+2019</f>
        <v>80</v>
      </c>
      <c r="E794" s="60">
        <f t="shared" si="44"/>
        <v>1000000</v>
      </c>
      <c r="F794" s="2" t="s">
        <v>1260</v>
      </c>
      <c r="G794" s="7">
        <v>2018</v>
      </c>
      <c r="H794" s="29"/>
      <c r="I794" s="2" t="s">
        <v>1720</v>
      </c>
      <c r="J794" s="193"/>
      <c r="K794" s="226"/>
    </row>
    <row r="795" spans="1:11" x14ac:dyDescent="0.3">
      <c r="A795" s="7">
        <v>98</v>
      </c>
      <c r="B795" s="25" t="s">
        <v>1721</v>
      </c>
      <c r="C795" s="7">
        <v>1939</v>
      </c>
      <c r="D795" s="7">
        <f t="shared" si="46"/>
        <v>80</v>
      </c>
      <c r="E795" s="60">
        <f t="shared" si="44"/>
        <v>1000000</v>
      </c>
      <c r="F795" s="2" t="s">
        <v>1260</v>
      </c>
      <c r="G795" s="7">
        <v>2018</v>
      </c>
      <c r="H795" s="29"/>
      <c r="I795" s="2"/>
      <c r="J795" s="193"/>
      <c r="K795" s="226"/>
    </row>
    <row r="796" spans="1:11" x14ac:dyDescent="0.3">
      <c r="A796" s="7">
        <v>99</v>
      </c>
      <c r="B796" s="25" t="s">
        <v>1722</v>
      </c>
      <c r="C796" s="7">
        <v>1939</v>
      </c>
      <c r="D796" s="7">
        <f t="shared" si="46"/>
        <v>80</v>
      </c>
      <c r="E796" s="60">
        <f t="shared" si="44"/>
        <v>1000000</v>
      </c>
      <c r="F796" s="2" t="s">
        <v>1279</v>
      </c>
      <c r="G796" s="7">
        <v>2018</v>
      </c>
      <c r="H796" s="29" t="s">
        <v>1723</v>
      </c>
      <c r="I796" s="2"/>
      <c r="J796" s="193"/>
      <c r="K796" s="226"/>
    </row>
    <row r="797" spans="1:11" x14ac:dyDescent="0.3">
      <c r="A797" s="7">
        <v>100</v>
      </c>
      <c r="B797" s="25" t="s">
        <v>1724</v>
      </c>
      <c r="C797" s="7">
        <v>1939</v>
      </c>
      <c r="D797" s="7">
        <f t="shared" si="46"/>
        <v>80</v>
      </c>
      <c r="E797" s="60">
        <f t="shared" si="44"/>
        <v>1000000</v>
      </c>
      <c r="F797" s="2" t="s">
        <v>1279</v>
      </c>
      <c r="G797" s="7">
        <v>2018</v>
      </c>
      <c r="H797" s="29" t="s">
        <v>1723</v>
      </c>
      <c r="I797" s="2" t="s">
        <v>1725</v>
      </c>
      <c r="J797" s="193"/>
      <c r="K797" s="226"/>
    </row>
    <row r="798" spans="1:11" x14ac:dyDescent="0.3">
      <c r="A798" s="7">
        <v>101</v>
      </c>
      <c r="B798" s="25" t="s">
        <v>540</v>
      </c>
      <c r="C798" s="7">
        <v>1939</v>
      </c>
      <c r="D798" s="7">
        <f t="shared" si="46"/>
        <v>80</v>
      </c>
      <c r="E798" s="60">
        <f t="shared" ref="E798:E861" si="47">IF(D798&gt;=100,2000000,IF(D798&gt;=90,1500000,IF(D798&gt;=80,1000000,"0")))</f>
        <v>1000000</v>
      </c>
      <c r="F798" s="2" t="s">
        <v>1279</v>
      </c>
      <c r="G798" s="7">
        <v>2018</v>
      </c>
      <c r="H798" s="29" t="s">
        <v>1726</v>
      </c>
      <c r="I798" s="2"/>
      <c r="J798" s="193"/>
      <c r="K798" s="226"/>
    </row>
    <row r="799" spans="1:11" x14ac:dyDescent="0.3">
      <c r="A799" s="7">
        <v>102</v>
      </c>
      <c r="B799" s="25" t="s">
        <v>1727</v>
      </c>
      <c r="C799" s="7">
        <v>1939</v>
      </c>
      <c r="D799" s="7">
        <f t="shared" si="46"/>
        <v>80</v>
      </c>
      <c r="E799" s="60">
        <f t="shared" si="47"/>
        <v>1000000</v>
      </c>
      <c r="F799" s="2" t="s">
        <v>1279</v>
      </c>
      <c r="G799" s="7">
        <v>2018</v>
      </c>
      <c r="H799" s="29"/>
      <c r="I799" s="2"/>
      <c r="J799" s="193"/>
      <c r="K799" s="226"/>
    </row>
    <row r="800" spans="1:11" x14ac:dyDescent="0.3">
      <c r="A800" s="7">
        <v>103</v>
      </c>
      <c r="B800" s="25" t="s">
        <v>1728</v>
      </c>
      <c r="C800" s="7">
        <v>1939</v>
      </c>
      <c r="D800" s="7">
        <f t="shared" si="46"/>
        <v>80</v>
      </c>
      <c r="E800" s="60">
        <f t="shared" si="47"/>
        <v>1000000</v>
      </c>
      <c r="F800" s="2" t="s">
        <v>1255</v>
      </c>
      <c r="G800" s="7">
        <v>2018</v>
      </c>
      <c r="H800" s="29"/>
      <c r="I800" s="2"/>
      <c r="J800" s="193"/>
      <c r="K800" s="226"/>
    </row>
    <row r="801" spans="1:11" x14ac:dyDescent="0.3">
      <c r="A801" s="7">
        <v>104</v>
      </c>
      <c r="B801" s="25" t="s">
        <v>1606</v>
      </c>
      <c r="C801" s="7">
        <v>1939</v>
      </c>
      <c r="D801" s="7">
        <f t="shared" si="46"/>
        <v>80</v>
      </c>
      <c r="E801" s="60">
        <f t="shared" si="47"/>
        <v>1000000</v>
      </c>
      <c r="F801" s="2" t="s">
        <v>1255</v>
      </c>
      <c r="G801" s="7">
        <v>2018</v>
      </c>
      <c r="H801" s="29"/>
      <c r="I801" s="2"/>
      <c r="J801" s="193"/>
      <c r="K801" s="226"/>
    </row>
    <row r="802" spans="1:11" x14ac:dyDescent="0.3">
      <c r="A802" s="7">
        <v>105</v>
      </c>
      <c r="B802" s="25" t="s">
        <v>1729</v>
      </c>
      <c r="C802" s="7">
        <v>1939</v>
      </c>
      <c r="D802" s="7">
        <f t="shared" si="46"/>
        <v>80</v>
      </c>
      <c r="E802" s="60">
        <f t="shared" si="47"/>
        <v>1000000</v>
      </c>
      <c r="F802" s="2" t="s">
        <v>1255</v>
      </c>
      <c r="G802" s="7">
        <v>2018</v>
      </c>
      <c r="H802" s="29"/>
      <c r="I802" s="2"/>
      <c r="J802" s="193"/>
      <c r="K802" s="226"/>
    </row>
    <row r="803" spans="1:11" x14ac:dyDescent="0.3">
      <c r="A803" s="7">
        <v>106</v>
      </c>
      <c r="B803" s="25" t="s">
        <v>850</v>
      </c>
      <c r="C803" s="7">
        <v>1939</v>
      </c>
      <c r="D803" s="7">
        <f t="shared" si="46"/>
        <v>80</v>
      </c>
      <c r="E803" s="60">
        <f t="shared" si="47"/>
        <v>1000000</v>
      </c>
      <c r="F803" s="2" t="s">
        <v>1255</v>
      </c>
      <c r="G803" s="7">
        <v>2018</v>
      </c>
      <c r="H803" s="29" t="s">
        <v>1730</v>
      </c>
      <c r="I803" s="2"/>
      <c r="J803" s="193"/>
      <c r="K803" s="226"/>
    </row>
    <row r="804" spans="1:11" x14ac:dyDescent="0.3">
      <c r="A804" s="7">
        <v>107</v>
      </c>
      <c r="B804" s="25" t="s">
        <v>1731</v>
      </c>
      <c r="C804" s="7">
        <v>1939</v>
      </c>
      <c r="D804" s="7">
        <f t="shared" si="46"/>
        <v>80</v>
      </c>
      <c r="E804" s="60">
        <f t="shared" si="47"/>
        <v>1000000</v>
      </c>
      <c r="F804" s="2" t="s">
        <v>1267</v>
      </c>
      <c r="G804" s="7">
        <v>2018</v>
      </c>
      <c r="H804" s="29"/>
      <c r="I804" s="2" t="s">
        <v>1732</v>
      </c>
      <c r="J804" s="193"/>
      <c r="K804" s="226"/>
    </row>
    <row r="805" spans="1:11" x14ac:dyDescent="0.3">
      <c r="A805" s="7">
        <v>108</v>
      </c>
      <c r="B805" s="25" t="s">
        <v>1733</v>
      </c>
      <c r="C805" s="7">
        <v>1939</v>
      </c>
      <c r="D805" s="7">
        <f t="shared" si="46"/>
        <v>80</v>
      </c>
      <c r="E805" s="60">
        <f t="shared" si="47"/>
        <v>1000000</v>
      </c>
      <c r="F805" s="2" t="s">
        <v>1267</v>
      </c>
      <c r="G805" s="7">
        <v>2018</v>
      </c>
      <c r="H805" s="29"/>
      <c r="I805" s="2"/>
      <c r="J805" s="193"/>
      <c r="K805" s="226"/>
    </row>
    <row r="806" spans="1:11" x14ac:dyDescent="0.3">
      <c r="A806" s="7">
        <v>109</v>
      </c>
      <c r="B806" s="25" t="s">
        <v>1734</v>
      </c>
      <c r="C806" s="7">
        <v>1939</v>
      </c>
      <c r="D806" s="7">
        <f t="shared" si="46"/>
        <v>80</v>
      </c>
      <c r="E806" s="60">
        <f t="shared" si="47"/>
        <v>1000000</v>
      </c>
      <c r="F806" s="2" t="s">
        <v>1267</v>
      </c>
      <c r="G806" s="7">
        <v>2018</v>
      </c>
      <c r="H806" s="29"/>
      <c r="I806" s="2"/>
      <c r="J806" s="193"/>
      <c r="K806" s="226"/>
    </row>
    <row r="807" spans="1:11" x14ac:dyDescent="0.3">
      <c r="A807" s="7">
        <v>110</v>
      </c>
      <c r="B807" s="25" t="s">
        <v>1735</v>
      </c>
      <c r="C807" s="7">
        <v>1939</v>
      </c>
      <c r="D807" s="7">
        <f t="shared" si="46"/>
        <v>80</v>
      </c>
      <c r="E807" s="60">
        <f t="shared" si="47"/>
        <v>1000000</v>
      </c>
      <c r="F807" s="2" t="s">
        <v>1257</v>
      </c>
      <c r="G807" s="7">
        <v>2018</v>
      </c>
      <c r="H807" s="29" t="s">
        <v>1701</v>
      </c>
      <c r="I807" s="2"/>
      <c r="J807" s="193"/>
      <c r="K807" s="226"/>
    </row>
    <row r="808" spans="1:11" x14ac:dyDescent="0.3">
      <c r="A808" s="7">
        <v>111</v>
      </c>
      <c r="B808" s="25" t="s">
        <v>1736</v>
      </c>
      <c r="C808" s="7">
        <v>1939</v>
      </c>
      <c r="D808" s="7">
        <f t="shared" si="46"/>
        <v>80</v>
      </c>
      <c r="E808" s="60">
        <f t="shared" si="47"/>
        <v>1000000</v>
      </c>
      <c r="F808" s="2" t="s">
        <v>1257</v>
      </c>
      <c r="G808" s="7">
        <v>2018</v>
      </c>
      <c r="H808" s="29"/>
      <c r="I808" s="2" t="s">
        <v>1737</v>
      </c>
      <c r="J808" s="193"/>
      <c r="K808" s="226"/>
    </row>
    <row r="809" spans="1:11" x14ac:dyDescent="0.3">
      <c r="A809" s="7"/>
      <c r="B809" s="25" t="s">
        <v>1339</v>
      </c>
      <c r="C809" s="7"/>
      <c r="D809" s="7"/>
      <c r="E809" s="62" t="str">
        <f t="shared" si="47"/>
        <v>0</v>
      </c>
      <c r="F809" s="2"/>
      <c r="G809" s="7"/>
      <c r="H809" s="29"/>
      <c r="I809" s="2"/>
      <c r="J809" s="204"/>
      <c r="K809" s="226"/>
    </row>
    <row r="810" spans="1:11" x14ac:dyDescent="0.3">
      <c r="A810" s="7">
        <v>112</v>
      </c>
      <c r="B810" s="25" t="s">
        <v>1340</v>
      </c>
      <c r="C810" s="7">
        <v>1921</v>
      </c>
      <c r="D810" s="7">
        <f t="shared" ref="D810:D833" si="48">-C810+2019</f>
        <v>98</v>
      </c>
      <c r="E810" s="60">
        <f t="shared" si="47"/>
        <v>1500000</v>
      </c>
      <c r="F810" s="2" t="s">
        <v>1341</v>
      </c>
      <c r="G810" s="7">
        <v>2014</v>
      </c>
      <c r="H810" s="29" t="s">
        <v>1342</v>
      </c>
      <c r="I810" s="2"/>
      <c r="J810" s="204"/>
      <c r="K810" s="226"/>
    </row>
    <row r="811" spans="1:11" x14ac:dyDescent="0.3">
      <c r="A811" s="7">
        <v>113</v>
      </c>
      <c r="B811" s="25" t="s">
        <v>1343</v>
      </c>
      <c r="C811" s="7">
        <v>1921</v>
      </c>
      <c r="D811" s="7">
        <f t="shared" si="48"/>
        <v>98</v>
      </c>
      <c r="E811" s="60">
        <f t="shared" si="47"/>
        <v>1500000</v>
      </c>
      <c r="F811" s="2" t="s">
        <v>1344</v>
      </c>
      <c r="G811" s="7">
        <v>2014</v>
      </c>
      <c r="H811" s="29" t="s">
        <v>1345</v>
      </c>
      <c r="I811" s="2"/>
      <c r="J811" s="204"/>
      <c r="K811" s="226"/>
    </row>
    <row r="812" spans="1:11" x14ac:dyDescent="0.3">
      <c r="A812" s="7">
        <v>114</v>
      </c>
      <c r="B812" s="25" t="s">
        <v>1346</v>
      </c>
      <c r="C812" s="7">
        <v>1925</v>
      </c>
      <c r="D812" s="7">
        <f t="shared" si="48"/>
        <v>94</v>
      </c>
      <c r="E812" s="60">
        <f t="shared" si="47"/>
        <v>1500000</v>
      </c>
      <c r="F812" s="2" t="s">
        <v>1347</v>
      </c>
      <c r="G812" s="7">
        <v>2014</v>
      </c>
      <c r="H812" s="29" t="s">
        <v>1348</v>
      </c>
      <c r="I812" s="2"/>
      <c r="J812" s="204"/>
      <c r="K812" s="226"/>
    </row>
    <row r="813" spans="1:11" x14ac:dyDescent="0.3">
      <c r="A813" s="7">
        <v>115</v>
      </c>
      <c r="B813" s="25" t="s">
        <v>1282</v>
      </c>
      <c r="C813" s="7">
        <v>1925</v>
      </c>
      <c r="D813" s="7">
        <f t="shared" si="48"/>
        <v>94</v>
      </c>
      <c r="E813" s="60">
        <f t="shared" si="47"/>
        <v>1500000</v>
      </c>
      <c r="F813" s="2" t="s">
        <v>1349</v>
      </c>
      <c r="G813" s="7">
        <v>2014</v>
      </c>
      <c r="H813" s="29" t="s">
        <v>1350</v>
      </c>
      <c r="I813" s="2"/>
      <c r="J813" s="204"/>
      <c r="K813" s="226"/>
    </row>
    <row r="814" spans="1:11" x14ac:dyDescent="0.3">
      <c r="A814" s="7">
        <v>116</v>
      </c>
      <c r="B814" s="25" t="s">
        <v>1351</v>
      </c>
      <c r="C814" s="7">
        <v>1925</v>
      </c>
      <c r="D814" s="7">
        <f t="shared" si="48"/>
        <v>94</v>
      </c>
      <c r="E814" s="60">
        <f t="shared" si="47"/>
        <v>1500000</v>
      </c>
      <c r="F814" s="2" t="s">
        <v>1352</v>
      </c>
      <c r="G814" s="7">
        <v>2014</v>
      </c>
      <c r="H814" s="29" t="s">
        <v>1353</v>
      </c>
      <c r="I814" s="2" t="s">
        <v>1354</v>
      </c>
      <c r="J814" s="204"/>
      <c r="K814" s="226"/>
    </row>
    <row r="815" spans="1:11" x14ac:dyDescent="0.3">
      <c r="A815" s="7">
        <v>117</v>
      </c>
      <c r="B815" s="25" t="s">
        <v>1355</v>
      </c>
      <c r="C815" s="7">
        <v>1925</v>
      </c>
      <c r="D815" s="7">
        <f t="shared" si="48"/>
        <v>94</v>
      </c>
      <c r="E815" s="60">
        <f t="shared" si="47"/>
        <v>1500000</v>
      </c>
      <c r="F815" s="2" t="s">
        <v>1356</v>
      </c>
      <c r="G815" s="7">
        <v>2014</v>
      </c>
      <c r="H815" s="29" t="s">
        <v>1357</v>
      </c>
      <c r="I815" s="2" t="s">
        <v>1354</v>
      </c>
      <c r="J815" s="204"/>
      <c r="K815" s="226"/>
    </row>
    <row r="816" spans="1:11" x14ac:dyDescent="0.3">
      <c r="A816" s="7">
        <v>118</v>
      </c>
      <c r="B816" s="25" t="s">
        <v>1358</v>
      </c>
      <c r="C816" s="7">
        <v>1926</v>
      </c>
      <c r="D816" s="7">
        <f t="shared" si="48"/>
        <v>93</v>
      </c>
      <c r="E816" s="60">
        <f t="shared" si="47"/>
        <v>1500000</v>
      </c>
      <c r="F816" s="2" t="s">
        <v>1359</v>
      </c>
      <c r="G816" s="7">
        <v>2014</v>
      </c>
      <c r="H816" s="29" t="s">
        <v>1360</v>
      </c>
      <c r="I816" s="2" t="s">
        <v>1354</v>
      </c>
      <c r="J816" s="204"/>
      <c r="K816" s="226"/>
    </row>
    <row r="817" spans="1:11" x14ac:dyDescent="0.3">
      <c r="A817" s="7">
        <v>119</v>
      </c>
      <c r="B817" s="25" t="s">
        <v>143</v>
      </c>
      <c r="C817" s="7">
        <v>1927</v>
      </c>
      <c r="D817" s="7">
        <f t="shared" si="48"/>
        <v>92</v>
      </c>
      <c r="E817" s="60">
        <f t="shared" si="47"/>
        <v>1500000</v>
      </c>
      <c r="F817" s="2" t="s">
        <v>1361</v>
      </c>
      <c r="G817" s="7">
        <v>2016</v>
      </c>
      <c r="H817" s="29">
        <v>1647.62563</v>
      </c>
      <c r="I817" s="2"/>
      <c r="J817" s="204"/>
      <c r="K817" s="226"/>
    </row>
    <row r="818" spans="1:11" x14ac:dyDescent="0.3">
      <c r="A818" s="7">
        <v>120</v>
      </c>
      <c r="B818" s="25" t="s">
        <v>1362</v>
      </c>
      <c r="C818" s="7">
        <v>1927</v>
      </c>
      <c r="D818" s="7">
        <f t="shared" si="48"/>
        <v>92</v>
      </c>
      <c r="E818" s="60">
        <f t="shared" si="47"/>
        <v>1500000</v>
      </c>
      <c r="F818" s="2" t="s">
        <v>1363</v>
      </c>
      <c r="G818" s="7"/>
      <c r="H818" s="29" t="s">
        <v>1364</v>
      </c>
      <c r="I818" s="2" t="s">
        <v>1354</v>
      </c>
      <c r="J818" s="204"/>
      <c r="K818" s="226"/>
    </row>
    <row r="819" spans="1:11" x14ac:dyDescent="0.3">
      <c r="A819" s="7">
        <v>121</v>
      </c>
      <c r="B819" s="25" t="s">
        <v>1365</v>
      </c>
      <c r="C819" s="7">
        <v>1928</v>
      </c>
      <c r="D819" s="7">
        <f t="shared" si="48"/>
        <v>91</v>
      </c>
      <c r="E819" s="60">
        <f t="shared" si="47"/>
        <v>1500000</v>
      </c>
      <c r="F819" s="2" t="s">
        <v>1361</v>
      </c>
      <c r="G819" s="7">
        <v>2018</v>
      </c>
      <c r="H819" s="29" t="s">
        <v>1366</v>
      </c>
      <c r="I819" s="2"/>
      <c r="J819" s="204"/>
      <c r="K819" s="226"/>
    </row>
    <row r="820" spans="1:11" x14ac:dyDescent="0.3">
      <c r="A820" s="7">
        <v>122</v>
      </c>
      <c r="B820" s="25" t="s">
        <v>1367</v>
      </c>
      <c r="C820" s="7">
        <v>1928</v>
      </c>
      <c r="D820" s="7">
        <f t="shared" si="48"/>
        <v>91</v>
      </c>
      <c r="E820" s="60">
        <f t="shared" si="47"/>
        <v>1500000</v>
      </c>
      <c r="F820" s="2" t="s">
        <v>1368</v>
      </c>
      <c r="G820" s="7">
        <v>2018</v>
      </c>
      <c r="H820" s="29" t="s">
        <v>1369</v>
      </c>
      <c r="I820" s="2" t="s">
        <v>1354</v>
      </c>
      <c r="J820" s="204"/>
      <c r="K820" s="226"/>
    </row>
    <row r="821" spans="1:11" x14ac:dyDescent="0.3">
      <c r="A821" s="7">
        <v>123</v>
      </c>
      <c r="B821" s="25" t="s">
        <v>1370</v>
      </c>
      <c r="C821" s="7">
        <v>1929</v>
      </c>
      <c r="D821" s="7">
        <f t="shared" si="48"/>
        <v>90</v>
      </c>
      <c r="E821" s="60">
        <f t="shared" si="47"/>
        <v>1500000</v>
      </c>
      <c r="F821" s="2" t="s">
        <v>1371</v>
      </c>
      <c r="G821" s="7">
        <v>2018</v>
      </c>
      <c r="H821" s="29" t="s">
        <v>1372</v>
      </c>
      <c r="I821" s="2"/>
      <c r="J821" s="204"/>
      <c r="K821" s="226"/>
    </row>
    <row r="822" spans="1:11" x14ac:dyDescent="0.3">
      <c r="A822" s="7">
        <v>124</v>
      </c>
      <c r="B822" s="25" t="s">
        <v>1373</v>
      </c>
      <c r="C822" s="7">
        <v>1934</v>
      </c>
      <c r="D822" s="7">
        <f t="shared" si="48"/>
        <v>85</v>
      </c>
      <c r="E822" s="60">
        <f t="shared" si="47"/>
        <v>1000000</v>
      </c>
      <c r="F822" s="2" t="s">
        <v>1374</v>
      </c>
      <c r="G822" s="7">
        <v>2018</v>
      </c>
      <c r="H822" s="29" t="s">
        <v>1375</v>
      </c>
      <c r="I822" s="2"/>
      <c r="J822" s="204"/>
      <c r="K822" s="226"/>
    </row>
    <row r="823" spans="1:11" x14ac:dyDescent="0.3">
      <c r="A823" s="7">
        <v>125</v>
      </c>
      <c r="B823" s="25" t="s">
        <v>1376</v>
      </c>
      <c r="C823" s="7">
        <v>1934</v>
      </c>
      <c r="D823" s="7">
        <f t="shared" si="48"/>
        <v>85</v>
      </c>
      <c r="E823" s="60">
        <f t="shared" si="47"/>
        <v>1000000</v>
      </c>
      <c r="F823" s="2" t="s">
        <v>1377</v>
      </c>
      <c r="G823" s="7">
        <v>2018</v>
      </c>
      <c r="H823" s="29" t="s">
        <v>1375</v>
      </c>
      <c r="I823" s="2"/>
      <c r="J823" s="204"/>
      <c r="K823" s="226"/>
    </row>
    <row r="824" spans="1:11" x14ac:dyDescent="0.3">
      <c r="A824" s="7">
        <v>126</v>
      </c>
      <c r="B824" s="25" t="s">
        <v>1378</v>
      </c>
      <c r="C824" s="7">
        <v>1934</v>
      </c>
      <c r="D824" s="7">
        <f t="shared" si="48"/>
        <v>85</v>
      </c>
      <c r="E824" s="60">
        <f t="shared" si="47"/>
        <v>1000000</v>
      </c>
      <c r="F824" s="2" t="s">
        <v>1379</v>
      </c>
      <c r="G824" s="7">
        <v>2018</v>
      </c>
      <c r="H824" s="29" t="s">
        <v>1369</v>
      </c>
      <c r="I824" s="2" t="s">
        <v>1354</v>
      </c>
      <c r="J824" s="204"/>
      <c r="K824" s="226"/>
    </row>
    <row r="825" spans="1:11" x14ac:dyDescent="0.3">
      <c r="A825" s="7">
        <v>127</v>
      </c>
      <c r="B825" s="25" t="s">
        <v>1380</v>
      </c>
      <c r="C825" s="7">
        <v>1934</v>
      </c>
      <c r="D825" s="7">
        <f t="shared" si="48"/>
        <v>85</v>
      </c>
      <c r="E825" s="60">
        <f t="shared" si="47"/>
        <v>1000000</v>
      </c>
      <c r="F825" s="2" t="s">
        <v>1347</v>
      </c>
      <c r="G825" s="7">
        <v>2018</v>
      </c>
      <c r="H825" s="29" t="s">
        <v>1381</v>
      </c>
      <c r="I825" s="2" t="s">
        <v>1354</v>
      </c>
      <c r="J825" s="204"/>
      <c r="K825" s="226"/>
    </row>
    <row r="826" spans="1:11" x14ac:dyDescent="0.3">
      <c r="A826" s="7">
        <v>128</v>
      </c>
      <c r="B826" s="25" t="s">
        <v>1382</v>
      </c>
      <c r="C826" s="7">
        <v>1934</v>
      </c>
      <c r="D826" s="7">
        <f t="shared" si="48"/>
        <v>85</v>
      </c>
      <c r="E826" s="60">
        <f t="shared" si="47"/>
        <v>1000000</v>
      </c>
      <c r="F826" s="2" t="s">
        <v>1347</v>
      </c>
      <c r="G826" s="7">
        <v>2017</v>
      </c>
      <c r="H826" s="29" t="s">
        <v>1383</v>
      </c>
      <c r="I826" s="2" t="s">
        <v>1354</v>
      </c>
      <c r="J826" s="204"/>
      <c r="K826" s="226"/>
    </row>
    <row r="827" spans="1:11" x14ac:dyDescent="0.3">
      <c r="A827" s="7">
        <v>129</v>
      </c>
      <c r="B827" s="25" t="s">
        <v>1738</v>
      </c>
      <c r="C827" s="7">
        <v>1939</v>
      </c>
      <c r="D827" s="7">
        <f t="shared" si="48"/>
        <v>80</v>
      </c>
      <c r="E827" s="60">
        <f t="shared" si="47"/>
        <v>1000000</v>
      </c>
      <c r="F827" s="2" t="s">
        <v>1739</v>
      </c>
      <c r="G827" s="7">
        <v>2018</v>
      </c>
      <c r="H827" s="29" t="s">
        <v>1740</v>
      </c>
      <c r="I827" s="2"/>
      <c r="J827" s="193"/>
      <c r="K827" s="226"/>
    </row>
    <row r="828" spans="1:11" x14ac:dyDescent="0.3">
      <c r="A828" s="7">
        <v>130</v>
      </c>
      <c r="B828" s="25" t="s">
        <v>1741</v>
      </c>
      <c r="C828" s="7">
        <v>1939</v>
      </c>
      <c r="D828" s="7">
        <f t="shared" si="48"/>
        <v>80</v>
      </c>
      <c r="E828" s="60">
        <f t="shared" si="47"/>
        <v>1000000</v>
      </c>
      <c r="F828" s="2" t="s">
        <v>1742</v>
      </c>
      <c r="G828" s="7">
        <v>2018</v>
      </c>
      <c r="H828" s="29" t="s">
        <v>1743</v>
      </c>
      <c r="I828" s="2"/>
      <c r="J828" s="193"/>
      <c r="K828" s="226"/>
    </row>
    <row r="829" spans="1:11" x14ac:dyDescent="0.3">
      <c r="A829" s="7">
        <v>131</v>
      </c>
      <c r="B829" s="25" t="s">
        <v>1744</v>
      </c>
      <c r="C829" s="7">
        <v>1939</v>
      </c>
      <c r="D829" s="7">
        <f t="shared" si="48"/>
        <v>80</v>
      </c>
      <c r="E829" s="60">
        <f t="shared" si="47"/>
        <v>1000000</v>
      </c>
      <c r="F829" s="2" t="s">
        <v>1739</v>
      </c>
      <c r="G829" s="7">
        <v>2018</v>
      </c>
      <c r="H829" s="29" t="s">
        <v>1745</v>
      </c>
      <c r="I829" s="2"/>
      <c r="J829" s="193"/>
      <c r="K829" s="226"/>
    </row>
    <row r="830" spans="1:11" x14ac:dyDescent="0.3">
      <c r="A830" s="7">
        <v>132</v>
      </c>
      <c r="B830" s="25" t="s">
        <v>1746</v>
      </c>
      <c r="C830" s="7">
        <v>1939</v>
      </c>
      <c r="D830" s="7">
        <f t="shared" si="48"/>
        <v>80</v>
      </c>
      <c r="E830" s="60">
        <f t="shared" si="47"/>
        <v>1000000</v>
      </c>
      <c r="F830" s="2" t="s">
        <v>1747</v>
      </c>
      <c r="G830" s="7">
        <v>2018</v>
      </c>
      <c r="H830" s="29" t="s">
        <v>1748</v>
      </c>
      <c r="I830" s="2" t="s">
        <v>1749</v>
      </c>
      <c r="J830" s="193"/>
      <c r="K830" s="226"/>
    </row>
    <row r="831" spans="1:11" x14ac:dyDescent="0.3">
      <c r="A831" s="7">
        <v>133</v>
      </c>
      <c r="B831" s="25" t="s">
        <v>1750</v>
      </c>
      <c r="C831" s="7">
        <v>1939</v>
      </c>
      <c r="D831" s="7">
        <f t="shared" si="48"/>
        <v>80</v>
      </c>
      <c r="E831" s="60">
        <f t="shared" si="47"/>
        <v>1000000</v>
      </c>
      <c r="F831" s="2" t="s">
        <v>1751</v>
      </c>
      <c r="G831" s="7">
        <v>2018</v>
      </c>
      <c r="H831" s="29" t="s">
        <v>1752</v>
      </c>
      <c r="I831" s="2" t="s">
        <v>1753</v>
      </c>
      <c r="J831" s="193"/>
      <c r="K831" s="226"/>
    </row>
    <row r="832" spans="1:11" x14ac:dyDescent="0.3">
      <c r="A832" s="7">
        <v>134</v>
      </c>
      <c r="B832" s="25" t="s">
        <v>1754</v>
      </c>
      <c r="C832" s="7">
        <v>1939</v>
      </c>
      <c r="D832" s="7">
        <f t="shared" si="48"/>
        <v>80</v>
      </c>
      <c r="E832" s="60">
        <f t="shared" si="47"/>
        <v>1000000</v>
      </c>
      <c r="F832" s="2" t="s">
        <v>1755</v>
      </c>
      <c r="G832" s="7">
        <v>2018</v>
      </c>
      <c r="H832" s="29" t="s">
        <v>1756</v>
      </c>
      <c r="I832" s="2"/>
      <c r="J832" s="193"/>
      <c r="K832" s="226"/>
    </row>
    <row r="833" spans="1:94" x14ac:dyDescent="0.3">
      <c r="A833" s="7">
        <v>135</v>
      </c>
      <c r="B833" s="25" t="s">
        <v>1757</v>
      </c>
      <c r="C833" s="7">
        <v>1939</v>
      </c>
      <c r="D833" s="7">
        <f t="shared" si="48"/>
        <v>80</v>
      </c>
      <c r="E833" s="60">
        <f t="shared" si="47"/>
        <v>1000000</v>
      </c>
      <c r="F833" s="2" t="s">
        <v>1758</v>
      </c>
      <c r="G833" s="7">
        <v>2018</v>
      </c>
      <c r="H833" s="29"/>
      <c r="I833" s="2" t="s">
        <v>1759</v>
      </c>
      <c r="J833" s="193"/>
      <c r="K833" s="226"/>
    </row>
    <row r="834" spans="1:94" x14ac:dyDescent="0.3">
      <c r="A834" s="7"/>
      <c r="B834" s="25" t="s">
        <v>1384</v>
      </c>
      <c r="C834" s="7"/>
      <c r="D834" s="7"/>
      <c r="E834" s="62" t="str">
        <f t="shared" si="47"/>
        <v>0</v>
      </c>
      <c r="F834" s="2"/>
      <c r="G834" s="7"/>
      <c r="H834" s="29"/>
      <c r="I834" s="2"/>
      <c r="J834" s="204"/>
      <c r="K834" s="226"/>
    </row>
    <row r="835" spans="1:94" x14ac:dyDescent="0.3">
      <c r="A835" s="7">
        <v>136</v>
      </c>
      <c r="B835" s="25" t="s">
        <v>1385</v>
      </c>
      <c r="C835" s="7">
        <v>1912</v>
      </c>
      <c r="D835" s="7">
        <f t="shared" ref="D835:D882" si="49">-C835+2019</f>
        <v>107</v>
      </c>
      <c r="E835" s="60">
        <f t="shared" si="47"/>
        <v>2000000</v>
      </c>
      <c r="F835" s="2" t="s">
        <v>1386</v>
      </c>
      <c r="G835" s="7"/>
      <c r="H835" s="29"/>
      <c r="I835" s="2"/>
      <c r="J835" s="204"/>
      <c r="K835" s="226"/>
    </row>
    <row r="836" spans="1:94" x14ac:dyDescent="0.3">
      <c r="A836" s="7">
        <v>137</v>
      </c>
      <c r="B836" s="25" t="s">
        <v>1387</v>
      </c>
      <c r="C836" s="7">
        <v>1920</v>
      </c>
      <c r="D836" s="7">
        <f t="shared" si="49"/>
        <v>99</v>
      </c>
      <c r="E836" s="60">
        <f t="shared" si="47"/>
        <v>1500000</v>
      </c>
      <c r="F836" s="2" t="s">
        <v>1386</v>
      </c>
      <c r="G836" s="7"/>
      <c r="H836" s="29" t="s">
        <v>1388</v>
      </c>
      <c r="I836" s="2" t="s">
        <v>1354</v>
      </c>
      <c r="J836" s="204"/>
      <c r="K836" s="226"/>
    </row>
    <row r="837" spans="1:94" s="87" customFormat="1" x14ac:dyDescent="0.3">
      <c r="A837" s="7">
        <v>138</v>
      </c>
      <c r="B837" s="25" t="s">
        <v>203</v>
      </c>
      <c r="C837" s="7">
        <v>1921</v>
      </c>
      <c r="D837" s="7">
        <f t="shared" si="49"/>
        <v>98</v>
      </c>
      <c r="E837" s="60">
        <f t="shared" si="47"/>
        <v>1500000</v>
      </c>
      <c r="F837" s="2" t="s">
        <v>1389</v>
      </c>
      <c r="G837" s="7">
        <v>2017</v>
      </c>
      <c r="H837" s="29" t="s">
        <v>1390</v>
      </c>
      <c r="I837" s="2" t="s">
        <v>10623</v>
      </c>
      <c r="J837" s="204"/>
      <c r="K837" s="226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1"/>
      <c r="AT837" s="201"/>
      <c r="AU837" s="201"/>
      <c r="AV837" s="201"/>
      <c r="AW837" s="201"/>
      <c r="AX837" s="201"/>
      <c r="AY837" s="201"/>
      <c r="AZ837" s="201"/>
      <c r="BA837" s="201"/>
      <c r="BB837" s="201"/>
      <c r="BC837" s="201"/>
      <c r="BD837" s="201"/>
      <c r="BE837" s="201"/>
      <c r="BF837" s="201"/>
      <c r="BG837" s="201"/>
      <c r="BH837" s="201"/>
      <c r="BI837" s="201"/>
      <c r="BJ837" s="201"/>
      <c r="BK837" s="201"/>
      <c r="BL837" s="201"/>
      <c r="BM837" s="201"/>
      <c r="BN837" s="201"/>
      <c r="BO837" s="201"/>
      <c r="BP837" s="201"/>
      <c r="BQ837" s="201"/>
      <c r="BR837" s="201"/>
      <c r="BS837" s="201"/>
      <c r="BT837" s="201"/>
      <c r="BU837" s="201"/>
      <c r="BV837" s="201"/>
      <c r="BW837" s="201"/>
      <c r="BX837" s="201"/>
      <c r="BY837" s="201"/>
      <c r="BZ837" s="201"/>
      <c r="CA837" s="201"/>
      <c r="CB837" s="201"/>
      <c r="CC837" s="201"/>
      <c r="CD837" s="201"/>
      <c r="CE837" s="201"/>
      <c r="CF837" s="201"/>
      <c r="CG837" s="201"/>
      <c r="CH837" s="201"/>
      <c r="CI837" s="201"/>
      <c r="CJ837" s="201"/>
      <c r="CK837" s="201"/>
      <c r="CL837" s="201"/>
      <c r="CM837" s="201"/>
      <c r="CN837" s="201"/>
      <c r="CO837" s="201"/>
      <c r="CP837" s="201"/>
    </row>
    <row r="838" spans="1:94" x14ac:dyDescent="0.3">
      <c r="A838" s="7">
        <v>139</v>
      </c>
      <c r="B838" s="25" t="s">
        <v>614</v>
      </c>
      <c r="C838" s="7">
        <v>1920</v>
      </c>
      <c r="D838" s="7">
        <f t="shared" si="49"/>
        <v>99</v>
      </c>
      <c r="E838" s="60">
        <f t="shared" si="47"/>
        <v>1500000</v>
      </c>
      <c r="F838" s="2" t="s">
        <v>1389</v>
      </c>
      <c r="G838" s="7">
        <v>2014</v>
      </c>
      <c r="H838" s="29" t="s">
        <v>1391</v>
      </c>
      <c r="I838" s="2"/>
      <c r="J838" s="204"/>
      <c r="K838" s="226"/>
    </row>
    <row r="839" spans="1:94" x14ac:dyDescent="0.3">
      <c r="A839" s="7">
        <v>140</v>
      </c>
      <c r="B839" s="25" t="s">
        <v>745</v>
      </c>
      <c r="C839" s="7">
        <v>1922</v>
      </c>
      <c r="D839" s="7">
        <f t="shared" si="49"/>
        <v>97</v>
      </c>
      <c r="E839" s="60">
        <f t="shared" si="47"/>
        <v>1500000</v>
      </c>
      <c r="F839" s="2" t="s">
        <v>1389</v>
      </c>
      <c r="G839" s="7">
        <v>2015</v>
      </c>
      <c r="H839" s="29" t="s">
        <v>1392</v>
      </c>
      <c r="I839" s="2" t="s">
        <v>1354</v>
      </c>
      <c r="J839" s="204"/>
      <c r="K839" s="226"/>
    </row>
    <row r="840" spans="1:94" x14ac:dyDescent="0.3">
      <c r="A840" s="7">
        <v>141</v>
      </c>
      <c r="B840" s="25" t="s">
        <v>1393</v>
      </c>
      <c r="C840" s="7">
        <v>1923</v>
      </c>
      <c r="D840" s="7">
        <f t="shared" si="49"/>
        <v>96</v>
      </c>
      <c r="E840" s="60">
        <f t="shared" si="47"/>
        <v>1500000</v>
      </c>
      <c r="F840" s="2" t="s">
        <v>1389</v>
      </c>
      <c r="G840" s="7">
        <v>2015</v>
      </c>
      <c r="H840" s="29"/>
      <c r="I840" s="2"/>
      <c r="J840" s="204"/>
      <c r="K840" s="226"/>
    </row>
    <row r="841" spans="1:94" x14ac:dyDescent="0.3">
      <c r="A841" s="7">
        <v>142</v>
      </c>
      <c r="B841" s="25" t="s">
        <v>1394</v>
      </c>
      <c r="C841" s="7">
        <v>1922</v>
      </c>
      <c r="D841" s="7">
        <f t="shared" si="49"/>
        <v>97</v>
      </c>
      <c r="E841" s="60">
        <f t="shared" si="47"/>
        <v>1500000</v>
      </c>
      <c r="F841" s="2" t="s">
        <v>1386</v>
      </c>
      <c r="G841" s="7"/>
      <c r="H841" s="29" t="s">
        <v>1395</v>
      </c>
      <c r="I841" s="2"/>
      <c r="J841" s="204"/>
      <c r="K841" s="226"/>
    </row>
    <row r="842" spans="1:94" s="87" customFormat="1" x14ac:dyDescent="0.3">
      <c r="A842" s="7">
        <v>143</v>
      </c>
      <c r="B842" s="25" t="s">
        <v>1396</v>
      </c>
      <c r="C842" s="7">
        <v>1924</v>
      </c>
      <c r="D842" s="7">
        <f t="shared" si="49"/>
        <v>95</v>
      </c>
      <c r="E842" s="60">
        <f t="shared" si="47"/>
        <v>1500000</v>
      </c>
      <c r="F842" s="2" t="s">
        <v>1386</v>
      </c>
      <c r="G842" s="7"/>
      <c r="H842" s="29" t="s">
        <v>1397</v>
      </c>
      <c r="I842" s="2"/>
      <c r="J842" s="204"/>
      <c r="K842" s="226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1"/>
      <c r="AT842" s="201"/>
      <c r="AU842" s="201"/>
      <c r="AV842" s="201"/>
      <c r="AW842" s="201"/>
      <c r="AX842" s="201"/>
      <c r="AY842" s="201"/>
      <c r="AZ842" s="201"/>
      <c r="BA842" s="201"/>
      <c r="BB842" s="201"/>
      <c r="BC842" s="201"/>
      <c r="BD842" s="201"/>
      <c r="BE842" s="201"/>
      <c r="BF842" s="201"/>
      <c r="BG842" s="201"/>
      <c r="BH842" s="201"/>
      <c r="BI842" s="201"/>
      <c r="BJ842" s="201"/>
      <c r="BK842" s="201"/>
      <c r="BL842" s="201"/>
      <c r="BM842" s="201"/>
      <c r="BN842" s="201"/>
      <c r="BO842" s="201"/>
      <c r="BP842" s="201"/>
      <c r="BQ842" s="201"/>
      <c r="BR842" s="201"/>
      <c r="BS842" s="201"/>
      <c r="BT842" s="201"/>
      <c r="BU842" s="201"/>
      <c r="BV842" s="201"/>
      <c r="BW842" s="201"/>
      <c r="BX842" s="201"/>
      <c r="BY842" s="201"/>
      <c r="BZ842" s="201"/>
      <c r="CA842" s="201"/>
      <c r="CB842" s="201"/>
      <c r="CC842" s="201"/>
      <c r="CD842" s="201"/>
      <c r="CE842" s="201"/>
      <c r="CF842" s="201"/>
      <c r="CG842" s="201"/>
      <c r="CH842" s="201"/>
      <c r="CI842" s="201"/>
      <c r="CJ842" s="201"/>
      <c r="CK842" s="201"/>
      <c r="CL842" s="201"/>
      <c r="CM842" s="201"/>
      <c r="CN842" s="201"/>
      <c r="CO842" s="201"/>
      <c r="CP842" s="201"/>
    </row>
    <row r="843" spans="1:94" x14ac:dyDescent="0.3">
      <c r="A843" s="7">
        <v>144</v>
      </c>
      <c r="B843" s="25" t="s">
        <v>1398</v>
      </c>
      <c r="C843" s="7">
        <v>1923</v>
      </c>
      <c r="D843" s="7">
        <f t="shared" si="49"/>
        <v>96</v>
      </c>
      <c r="E843" s="60">
        <f t="shared" si="47"/>
        <v>1500000</v>
      </c>
      <c r="F843" s="2" t="s">
        <v>1386</v>
      </c>
      <c r="G843" s="7">
        <v>2016</v>
      </c>
      <c r="H843" s="29" t="s">
        <v>1399</v>
      </c>
      <c r="I843" s="2"/>
      <c r="J843" s="204"/>
      <c r="K843" s="226"/>
    </row>
    <row r="844" spans="1:94" x14ac:dyDescent="0.3">
      <c r="A844" s="7">
        <v>145</v>
      </c>
      <c r="B844" s="25" t="s">
        <v>1400</v>
      </c>
      <c r="C844" s="7">
        <v>1923</v>
      </c>
      <c r="D844" s="7">
        <f t="shared" si="49"/>
        <v>96</v>
      </c>
      <c r="E844" s="60">
        <f t="shared" si="47"/>
        <v>1500000</v>
      </c>
      <c r="F844" s="2" t="s">
        <v>1389</v>
      </c>
      <c r="G844" s="7">
        <v>2014</v>
      </c>
      <c r="H844" s="29" t="s">
        <v>1391</v>
      </c>
      <c r="I844" s="2"/>
      <c r="J844" s="204"/>
      <c r="K844" s="226"/>
    </row>
    <row r="845" spans="1:94" x14ac:dyDescent="0.3">
      <c r="A845" s="7">
        <v>146</v>
      </c>
      <c r="B845" s="25" t="s">
        <v>1401</v>
      </c>
      <c r="C845" s="7">
        <v>1924</v>
      </c>
      <c r="D845" s="7">
        <f t="shared" si="49"/>
        <v>95</v>
      </c>
      <c r="E845" s="60">
        <f t="shared" si="47"/>
        <v>1500000</v>
      </c>
      <c r="F845" s="2" t="s">
        <v>1386</v>
      </c>
      <c r="G845" s="7"/>
      <c r="H845" s="29"/>
      <c r="I845" s="2"/>
      <c r="J845" s="204"/>
      <c r="K845" s="226"/>
    </row>
    <row r="846" spans="1:94" x14ac:dyDescent="0.3">
      <c r="A846" s="7">
        <v>147</v>
      </c>
      <c r="B846" s="25" t="s">
        <v>1402</v>
      </c>
      <c r="C846" s="7">
        <v>1924</v>
      </c>
      <c r="D846" s="7">
        <f t="shared" si="49"/>
        <v>95</v>
      </c>
      <c r="E846" s="60">
        <f t="shared" si="47"/>
        <v>1500000</v>
      </c>
      <c r="F846" s="2" t="s">
        <v>1386</v>
      </c>
      <c r="G846" s="7"/>
      <c r="H846" s="29"/>
      <c r="I846" s="2"/>
      <c r="J846" s="204"/>
      <c r="K846" s="226"/>
    </row>
    <row r="847" spans="1:94" x14ac:dyDescent="0.3">
      <c r="A847" s="7">
        <v>148</v>
      </c>
      <c r="B847" s="25" t="s">
        <v>1403</v>
      </c>
      <c r="C847" s="7">
        <v>1925</v>
      </c>
      <c r="D847" s="7">
        <f t="shared" si="49"/>
        <v>94</v>
      </c>
      <c r="E847" s="60">
        <f t="shared" si="47"/>
        <v>1500000</v>
      </c>
      <c r="F847" s="2" t="s">
        <v>1386</v>
      </c>
      <c r="G847" s="7">
        <v>2014</v>
      </c>
      <c r="H847" s="29" t="s">
        <v>1404</v>
      </c>
      <c r="I847" s="2" t="s">
        <v>1405</v>
      </c>
      <c r="J847" s="204"/>
      <c r="K847" s="226"/>
    </row>
    <row r="848" spans="1:94" s="87" customFormat="1" x14ac:dyDescent="0.3">
      <c r="A848" s="7">
        <v>149</v>
      </c>
      <c r="B848" s="25" t="s">
        <v>308</v>
      </c>
      <c r="C848" s="7">
        <v>1923</v>
      </c>
      <c r="D848" s="7">
        <f t="shared" si="49"/>
        <v>96</v>
      </c>
      <c r="E848" s="60">
        <f t="shared" si="47"/>
        <v>1500000</v>
      </c>
      <c r="F848" s="2" t="s">
        <v>1406</v>
      </c>
      <c r="G848" s="7">
        <v>2017</v>
      </c>
      <c r="H848" s="29" t="s">
        <v>1407</v>
      </c>
      <c r="I848" s="2"/>
      <c r="J848" s="204"/>
      <c r="K848" s="226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201"/>
      <c r="AT848" s="201"/>
      <c r="AU848" s="201"/>
      <c r="AV848" s="201"/>
      <c r="AW848" s="201"/>
      <c r="AX848" s="201"/>
      <c r="AY848" s="201"/>
      <c r="AZ848" s="201"/>
      <c r="BA848" s="201"/>
      <c r="BB848" s="201"/>
      <c r="BC848" s="201"/>
      <c r="BD848" s="201"/>
      <c r="BE848" s="201"/>
      <c r="BF848" s="201"/>
      <c r="BG848" s="201"/>
      <c r="BH848" s="201"/>
      <c r="BI848" s="201"/>
      <c r="BJ848" s="201"/>
      <c r="BK848" s="201"/>
      <c r="BL848" s="201"/>
      <c r="BM848" s="201"/>
      <c r="BN848" s="201"/>
      <c r="BO848" s="201"/>
      <c r="BP848" s="201"/>
      <c r="BQ848" s="201"/>
      <c r="BR848" s="201"/>
      <c r="BS848" s="201"/>
      <c r="BT848" s="201"/>
      <c r="BU848" s="201"/>
      <c r="BV848" s="201"/>
      <c r="BW848" s="201"/>
      <c r="BX848" s="201"/>
      <c r="BY848" s="201"/>
      <c r="BZ848" s="201"/>
      <c r="CA848" s="201"/>
      <c r="CB848" s="201"/>
      <c r="CC848" s="201"/>
      <c r="CD848" s="201"/>
      <c r="CE848" s="201"/>
      <c r="CF848" s="201"/>
      <c r="CG848" s="201"/>
      <c r="CH848" s="201"/>
      <c r="CI848" s="201"/>
      <c r="CJ848" s="201"/>
      <c r="CK848" s="201"/>
      <c r="CL848" s="201"/>
      <c r="CM848" s="201"/>
      <c r="CN848" s="201"/>
      <c r="CO848" s="201"/>
      <c r="CP848" s="201"/>
    </row>
    <row r="849" spans="1:94" s="87" customFormat="1" x14ac:dyDescent="0.3">
      <c r="A849" s="7">
        <v>150</v>
      </c>
      <c r="B849" s="25" t="s">
        <v>1408</v>
      </c>
      <c r="C849" s="7">
        <v>1924</v>
      </c>
      <c r="D849" s="7">
        <f t="shared" si="49"/>
        <v>95</v>
      </c>
      <c r="E849" s="60">
        <f t="shared" si="47"/>
        <v>1500000</v>
      </c>
      <c r="F849" s="2" t="s">
        <v>1386</v>
      </c>
      <c r="G849" s="7">
        <v>2014</v>
      </c>
      <c r="H849" s="29" t="s">
        <v>1409</v>
      </c>
      <c r="I849" s="2"/>
      <c r="J849" s="204"/>
      <c r="K849" s="226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201"/>
      <c r="AT849" s="201"/>
      <c r="AU849" s="201"/>
      <c r="AV849" s="201"/>
      <c r="AW849" s="201"/>
      <c r="AX849" s="201"/>
      <c r="AY849" s="201"/>
      <c r="AZ849" s="201"/>
      <c r="BA849" s="201"/>
      <c r="BB849" s="201"/>
      <c r="BC849" s="201"/>
      <c r="BD849" s="201"/>
      <c r="BE849" s="201"/>
      <c r="BF849" s="201"/>
      <c r="BG849" s="201"/>
      <c r="BH849" s="201"/>
      <c r="BI849" s="201"/>
      <c r="BJ849" s="201"/>
      <c r="BK849" s="201"/>
      <c r="BL849" s="201"/>
      <c r="BM849" s="201"/>
      <c r="BN849" s="201"/>
      <c r="BO849" s="201"/>
      <c r="BP849" s="201"/>
      <c r="BQ849" s="201"/>
      <c r="BR849" s="201"/>
      <c r="BS849" s="201"/>
      <c r="BT849" s="201"/>
      <c r="BU849" s="201"/>
      <c r="BV849" s="201"/>
      <c r="BW849" s="201"/>
      <c r="BX849" s="201"/>
      <c r="BY849" s="201"/>
      <c r="BZ849" s="201"/>
      <c r="CA849" s="201"/>
      <c r="CB849" s="201"/>
      <c r="CC849" s="201"/>
      <c r="CD849" s="201"/>
      <c r="CE849" s="201"/>
      <c r="CF849" s="201"/>
      <c r="CG849" s="201"/>
      <c r="CH849" s="201"/>
      <c r="CI849" s="201"/>
      <c r="CJ849" s="201"/>
      <c r="CK849" s="201"/>
      <c r="CL849" s="201"/>
      <c r="CM849" s="201"/>
      <c r="CN849" s="201"/>
      <c r="CO849" s="201"/>
      <c r="CP849" s="201"/>
    </row>
    <row r="850" spans="1:94" x14ac:dyDescent="0.3">
      <c r="A850" s="7">
        <v>151</v>
      </c>
      <c r="B850" s="25" t="s">
        <v>1410</v>
      </c>
      <c r="C850" s="7">
        <v>1926</v>
      </c>
      <c r="D850" s="7">
        <f t="shared" si="49"/>
        <v>93</v>
      </c>
      <c r="E850" s="60">
        <f t="shared" si="47"/>
        <v>1500000</v>
      </c>
      <c r="F850" s="2" t="s">
        <v>1386</v>
      </c>
      <c r="G850" s="7">
        <v>2014</v>
      </c>
      <c r="H850" s="29" t="s">
        <v>1411</v>
      </c>
      <c r="I850" s="2" t="s">
        <v>1412</v>
      </c>
      <c r="J850" s="204"/>
      <c r="K850" s="226"/>
    </row>
    <row r="851" spans="1:94" x14ac:dyDescent="0.3">
      <c r="A851" s="7">
        <v>152</v>
      </c>
      <c r="B851" s="25" t="s">
        <v>1413</v>
      </c>
      <c r="C851" s="7">
        <v>1926</v>
      </c>
      <c r="D851" s="7">
        <f t="shared" si="49"/>
        <v>93</v>
      </c>
      <c r="E851" s="60">
        <f t="shared" si="47"/>
        <v>1500000</v>
      </c>
      <c r="F851" s="2" t="s">
        <v>1386</v>
      </c>
      <c r="G851" s="7">
        <v>2017</v>
      </c>
      <c r="H851" s="29" t="s">
        <v>1414</v>
      </c>
      <c r="I851" s="2" t="s">
        <v>8399</v>
      </c>
      <c r="J851" s="204"/>
      <c r="K851" s="226"/>
    </row>
    <row r="852" spans="1:94" x14ac:dyDescent="0.3">
      <c r="A852" s="7">
        <v>153</v>
      </c>
      <c r="B852" s="25" t="s">
        <v>1415</v>
      </c>
      <c r="C852" s="7">
        <v>1927</v>
      </c>
      <c r="D852" s="7">
        <f t="shared" si="49"/>
        <v>92</v>
      </c>
      <c r="E852" s="60">
        <f t="shared" si="47"/>
        <v>1500000</v>
      </c>
      <c r="F852" s="2" t="s">
        <v>1386</v>
      </c>
      <c r="G852" s="7">
        <v>2016</v>
      </c>
      <c r="H852" s="29" t="s">
        <v>1416</v>
      </c>
      <c r="I852" s="2"/>
      <c r="J852" s="204"/>
      <c r="K852" s="226"/>
    </row>
    <row r="853" spans="1:94" x14ac:dyDescent="0.3">
      <c r="A853" s="7">
        <v>154</v>
      </c>
      <c r="B853" s="25" t="s">
        <v>1417</v>
      </c>
      <c r="C853" s="7">
        <v>1927</v>
      </c>
      <c r="D853" s="7">
        <f t="shared" si="49"/>
        <v>92</v>
      </c>
      <c r="E853" s="60">
        <f t="shared" si="47"/>
        <v>1500000</v>
      </c>
      <c r="F853" s="2" t="s">
        <v>1386</v>
      </c>
      <c r="G853" s="7">
        <v>2016</v>
      </c>
      <c r="H853" s="29" t="s">
        <v>1418</v>
      </c>
      <c r="I853" s="2" t="s">
        <v>1419</v>
      </c>
      <c r="J853" s="204"/>
      <c r="K853" s="226"/>
    </row>
    <row r="854" spans="1:94" x14ac:dyDescent="0.3">
      <c r="A854" s="7">
        <v>155</v>
      </c>
      <c r="B854" s="25" t="s">
        <v>1420</v>
      </c>
      <c r="C854" s="7">
        <v>1927</v>
      </c>
      <c r="D854" s="7">
        <f t="shared" si="49"/>
        <v>92</v>
      </c>
      <c r="E854" s="60">
        <f t="shared" si="47"/>
        <v>1500000</v>
      </c>
      <c r="F854" s="2" t="s">
        <v>1421</v>
      </c>
      <c r="G854" s="7">
        <v>2016</v>
      </c>
      <c r="H854" s="29"/>
      <c r="I854" s="2"/>
      <c r="J854" s="204"/>
      <c r="K854" s="226"/>
    </row>
    <row r="855" spans="1:94" x14ac:dyDescent="0.3">
      <c r="A855" s="7">
        <v>156</v>
      </c>
      <c r="B855" s="25" t="s">
        <v>1422</v>
      </c>
      <c r="C855" s="7">
        <v>1927</v>
      </c>
      <c r="D855" s="7">
        <f t="shared" si="49"/>
        <v>92</v>
      </c>
      <c r="E855" s="60">
        <f t="shared" si="47"/>
        <v>1500000</v>
      </c>
      <c r="F855" s="2" t="s">
        <v>1389</v>
      </c>
      <c r="G855" s="7">
        <v>2017</v>
      </c>
      <c r="H855" s="29" t="s">
        <v>1423</v>
      </c>
      <c r="I855" s="2" t="s">
        <v>1354</v>
      </c>
      <c r="J855" s="204"/>
      <c r="K855" s="226"/>
    </row>
    <row r="856" spans="1:94" x14ac:dyDescent="0.3">
      <c r="A856" s="7">
        <v>157</v>
      </c>
      <c r="B856" s="25" t="s">
        <v>1424</v>
      </c>
      <c r="C856" s="7">
        <v>1928</v>
      </c>
      <c r="D856" s="7">
        <f t="shared" si="49"/>
        <v>91</v>
      </c>
      <c r="E856" s="60">
        <f t="shared" si="47"/>
        <v>1500000</v>
      </c>
      <c r="F856" s="2" t="s">
        <v>1386</v>
      </c>
      <c r="G856" s="7">
        <v>2017</v>
      </c>
      <c r="H856" s="29"/>
      <c r="I856" s="2"/>
      <c r="J856" s="204"/>
      <c r="K856" s="226"/>
    </row>
    <row r="857" spans="1:94" x14ac:dyDescent="0.3">
      <c r="A857" s="7">
        <v>158</v>
      </c>
      <c r="B857" s="25" t="s">
        <v>1425</v>
      </c>
      <c r="C857" s="7">
        <v>1929</v>
      </c>
      <c r="D857" s="7">
        <f t="shared" si="49"/>
        <v>90</v>
      </c>
      <c r="E857" s="60">
        <f t="shared" si="47"/>
        <v>1500000</v>
      </c>
      <c r="F857" s="2" t="s">
        <v>1386</v>
      </c>
      <c r="G857" s="7">
        <v>2017</v>
      </c>
      <c r="H857" s="29" t="s">
        <v>1426</v>
      </c>
      <c r="I857" s="2" t="s">
        <v>1427</v>
      </c>
      <c r="J857" s="204"/>
      <c r="K857" s="226"/>
    </row>
    <row r="858" spans="1:94" x14ac:dyDescent="0.3">
      <c r="A858" s="7">
        <v>159</v>
      </c>
      <c r="B858" s="25" t="s">
        <v>1428</v>
      </c>
      <c r="C858" s="7">
        <v>1929</v>
      </c>
      <c r="D858" s="7">
        <f t="shared" si="49"/>
        <v>90</v>
      </c>
      <c r="E858" s="60">
        <f t="shared" si="47"/>
        <v>1500000</v>
      </c>
      <c r="F858" s="2" t="s">
        <v>1386</v>
      </c>
      <c r="G858" s="7">
        <v>2017</v>
      </c>
      <c r="H858" s="29" t="s">
        <v>1426</v>
      </c>
      <c r="I858" s="2"/>
      <c r="J858" s="204"/>
      <c r="K858" s="226"/>
    </row>
    <row r="859" spans="1:94" x14ac:dyDescent="0.3">
      <c r="A859" s="7">
        <v>160</v>
      </c>
      <c r="B859" s="25" t="s">
        <v>1429</v>
      </c>
      <c r="C859" s="7">
        <v>1929</v>
      </c>
      <c r="D859" s="7">
        <f t="shared" si="49"/>
        <v>90</v>
      </c>
      <c r="E859" s="60">
        <f t="shared" si="47"/>
        <v>1500000</v>
      </c>
      <c r="F859" s="2" t="s">
        <v>1386</v>
      </c>
      <c r="G859" s="7">
        <v>2017</v>
      </c>
      <c r="H859" s="29" t="s">
        <v>1430</v>
      </c>
      <c r="I859" s="2"/>
      <c r="J859" s="204"/>
      <c r="K859" s="226"/>
    </row>
    <row r="860" spans="1:94" x14ac:dyDescent="0.3">
      <c r="A860" s="7">
        <v>161</v>
      </c>
      <c r="B860" s="25" t="s">
        <v>1431</v>
      </c>
      <c r="C860" s="7">
        <v>1929</v>
      </c>
      <c r="D860" s="7">
        <f t="shared" si="49"/>
        <v>90</v>
      </c>
      <c r="E860" s="60">
        <f t="shared" si="47"/>
        <v>1500000</v>
      </c>
      <c r="F860" s="2" t="s">
        <v>1386</v>
      </c>
      <c r="G860" s="7">
        <v>2017</v>
      </c>
      <c r="H860" s="29"/>
      <c r="I860" s="2" t="s">
        <v>1432</v>
      </c>
      <c r="J860" s="204"/>
      <c r="K860" s="226"/>
    </row>
    <row r="861" spans="1:94" x14ac:dyDescent="0.3">
      <c r="A861" s="7">
        <v>162</v>
      </c>
      <c r="B861" s="25" t="s">
        <v>1433</v>
      </c>
      <c r="C861" s="7">
        <v>1929</v>
      </c>
      <c r="D861" s="7">
        <f t="shared" si="49"/>
        <v>90</v>
      </c>
      <c r="E861" s="60">
        <f t="shared" si="47"/>
        <v>1500000</v>
      </c>
      <c r="F861" s="2" t="s">
        <v>1386</v>
      </c>
      <c r="G861" s="7">
        <v>2017</v>
      </c>
      <c r="H861" s="29" t="s">
        <v>1434</v>
      </c>
      <c r="I861" s="2"/>
      <c r="J861" s="204"/>
      <c r="K861" s="226"/>
    </row>
    <row r="862" spans="1:94" x14ac:dyDescent="0.3">
      <c r="A862" s="7">
        <v>163</v>
      </c>
      <c r="B862" s="25" t="s">
        <v>1435</v>
      </c>
      <c r="C862" s="7">
        <v>1929</v>
      </c>
      <c r="D862" s="7">
        <f t="shared" si="49"/>
        <v>90</v>
      </c>
      <c r="E862" s="60">
        <f t="shared" ref="E862:E925" si="50">IF(D862&gt;=100,2000000,IF(D862&gt;=90,1500000,IF(D862&gt;=80,1000000,"0")))</f>
        <v>1500000</v>
      </c>
      <c r="F862" s="2" t="s">
        <v>1386</v>
      </c>
      <c r="G862" s="7">
        <v>2017</v>
      </c>
      <c r="H862" s="29" t="s">
        <v>1436</v>
      </c>
      <c r="I862" s="2"/>
      <c r="J862" s="204"/>
      <c r="K862" s="226"/>
    </row>
    <row r="863" spans="1:94" x14ac:dyDescent="0.3">
      <c r="A863" s="7">
        <v>164</v>
      </c>
      <c r="B863" s="25" t="s">
        <v>1437</v>
      </c>
      <c r="C863" s="7">
        <v>1934</v>
      </c>
      <c r="D863" s="7">
        <f t="shared" si="49"/>
        <v>85</v>
      </c>
      <c r="E863" s="60">
        <f t="shared" si="50"/>
        <v>1000000</v>
      </c>
      <c r="F863" s="2" t="s">
        <v>1386</v>
      </c>
      <c r="G863" s="7">
        <v>2017</v>
      </c>
      <c r="H863" s="29" t="s">
        <v>1438</v>
      </c>
      <c r="I863" s="2"/>
      <c r="J863" s="204"/>
      <c r="K863" s="226"/>
    </row>
    <row r="864" spans="1:94" x14ac:dyDescent="0.3">
      <c r="A864" s="7">
        <v>165</v>
      </c>
      <c r="B864" s="25" t="s">
        <v>792</v>
      </c>
      <c r="C864" s="7">
        <v>1934</v>
      </c>
      <c r="D864" s="7">
        <f t="shared" si="49"/>
        <v>85</v>
      </c>
      <c r="E864" s="60">
        <f t="shared" si="50"/>
        <v>1000000</v>
      </c>
      <c r="F864" s="2" t="s">
        <v>1386</v>
      </c>
      <c r="G864" s="7">
        <v>2017</v>
      </c>
      <c r="H864" s="29" t="s">
        <v>1439</v>
      </c>
      <c r="I864" s="2"/>
      <c r="J864" s="204"/>
      <c r="K864" s="226"/>
    </row>
    <row r="865" spans="1:11" x14ac:dyDescent="0.3">
      <c r="A865" s="7">
        <v>166</v>
      </c>
      <c r="B865" s="25" t="s">
        <v>1440</v>
      </c>
      <c r="C865" s="7">
        <v>1934</v>
      </c>
      <c r="D865" s="7">
        <f t="shared" si="49"/>
        <v>85</v>
      </c>
      <c r="E865" s="60">
        <f t="shared" si="50"/>
        <v>1000000</v>
      </c>
      <c r="F865" s="2" t="s">
        <v>1386</v>
      </c>
      <c r="G865" s="7">
        <v>2017</v>
      </c>
      <c r="H865" s="29" t="s">
        <v>1441</v>
      </c>
      <c r="I865" s="2" t="s">
        <v>1442</v>
      </c>
      <c r="J865" s="204"/>
      <c r="K865" s="226"/>
    </row>
    <row r="866" spans="1:11" x14ac:dyDescent="0.3">
      <c r="A866" s="7">
        <v>167</v>
      </c>
      <c r="B866" s="25" t="s">
        <v>10624</v>
      </c>
      <c r="C866" s="7">
        <v>1934</v>
      </c>
      <c r="D866" s="7">
        <f t="shared" si="49"/>
        <v>85</v>
      </c>
      <c r="E866" s="60">
        <f t="shared" si="50"/>
        <v>1000000</v>
      </c>
      <c r="F866" s="2" t="s">
        <v>1386</v>
      </c>
      <c r="G866" s="7">
        <v>2017</v>
      </c>
      <c r="H866" s="29"/>
      <c r="I866" s="2"/>
      <c r="J866" s="204"/>
      <c r="K866" s="226"/>
    </row>
    <row r="867" spans="1:11" x14ac:dyDescent="0.3">
      <c r="A867" s="7">
        <v>168</v>
      </c>
      <c r="B867" s="25" t="s">
        <v>1443</v>
      </c>
      <c r="C867" s="7">
        <v>1934</v>
      </c>
      <c r="D867" s="7">
        <f t="shared" si="49"/>
        <v>85</v>
      </c>
      <c r="E867" s="60">
        <f t="shared" si="50"/>
        <v>1000000</v>
      </c>
      <c r="F867" s="2" t="s">
        <v>1386</v>
      </c>
      <c r="G867" s="7">
        <v>2017</v>
      </c>
      <c r="H867" s="29" t="s">
        <v>1444</v>
      </c>
      <c r="I867" s="2"/>
      <c r="J867" s="204"/>
      <c r="K867" s="226"/>
    </row>
    <row r="868" spans="1:11" x14ac:dyDescent="0.3">
      <c r="A868" s="7">
        <v>169</v>
      </c>
      <c r="B868" s="25" t="s">
        <v>10625</v>
      </c>
      <c r="C868" s="7">
        <v>1934</v>
      </c>
      <c r="D868" s="7">
        <f t="shared" si="49"/>
        <v>85</v>
      </c>
      <c r="E868" s="60">
        <f t="shared" si="50"/>
        <v>1000000</v>
      </c>
      <c r="F868" s="2" t="s">
        <v>1389</v>
      </c>
      <c r="G868" s="7">
        <v>2017</v>
      </c>
      <c r="H868" s="29" t="s">
        <v>1446</v>
      </c>
      <c r="I868" s="2" t="s">
        <v>1354</v>
      </c>
      <c r="J868" s="204"/>
      <c r="K868" s="226"/>
    </row>
    <row r="869" spans="1:11" x14ac:dyDescent="0.3">
      <c r="A869" s="7">
        <v>170</v>
      </c>
      <c r="B869" s="25" t="s">
        <v>1447</v>
      </c>
      <c r="C869" s="7">
        <v>1928</v>
      </c>
      <c r="D869" s="7">
        <f t="shared" si="49"/>
        <v>91</v>
      </c>
      <c r="E869" s="60">
        <f t="shared" si="50"/>
        <v>1500000</v>
      </c>
      <c r="F869" s="2" t="s">
        <v>1389</v>
      </c>
      <c r="G869" s="7">
        <v>2017</v>
      </c>
      <c r="H869" s="29" t="s">
        <v>1448</v>
      </c>
      <c r="I869" s="2" t="s">
        <v>1449</v>
      </c>
      <c r="J869" s="204"/>
      <c r="K869" s="226"/>
    </row>
    <row r="870" spans="1:11" x14ac:dyDescent="0.3">
      <c r="A870" s="7">
        <v>171</v>
      </c>
      <c r="B870" s="25" t="s">
        <v>1450</v>
      </c>
      <c r="C870" s="7">
        <v>1928</v>
      </c>
      <c r="D870" s="7">
        <f t="shared" si="49"/>
        <v>91</v>
      </c>
      <c r="E870" s="60">
        <f t="shared" si="50"/>
        <v>1500000</v>
      </c>
      <c r="F870" s="2" t="s">
        <v>1389</v>
      </c>
      <c r="G870" s="7">
        <v>2017</v>
      </c>
      <c r="H870" s="29"/>
      <c r="I870" s="2" t="s">
        <v>1451</v>
      </c>
      <c r="J870" s="204"/>
      <c r="K870" s="226"/>
    </row>
    <row r="871" spans="1:11" x14ac:dyDescent="0.3">
      <c r="A871" s="7">
        <v>172</v>
      </c>
      <c r="B871" s="25" t="s">
        <v>1033</v>
      </c>
      <c r="C871" s="7">
        <v>1934</v>
      </c>
      <c r="D871" s="7">
        <f t="shared" si="49"/>
        <v>85</v>
      </c>
      <c r="E871" s="60">
        <f t="shared" si="50"/>
        <v>1000000</v>
      </c>
      <c r="F871" s="2" t="s">
        <v>1421</v>
      </c>
      <c r="G871" s="7">
        <v>2017</v>
      </c>
      <c r="H871" s="29" t="s">
        <v>1452</v>
      </c>
      <c r="I871" s="2"/>
      <c r="J871" s="204"/>
      <c r="K871" s="226"/>
    </row>
    <row r="872" spans="1:11" x14ac:dyDescent="0.3">
      <c r="A872" s="7">
        <v>173</v>
      </c>
      <c r="B872" s="25" t="s">
        <v>1453</v>
      </c>
      <c r="C872" s="7">
        <v>1934</v>
      </c>
      <c r="D872" s="7">
        <f t="shared" si="49"/>
        <v>85</v>
      </c>
      <c r="E872" s="60">
        <f t="shared" si="50"/>
        <v>1000000</v>
      </c>
      <c r="F872" s="2" t="s">
        <v>1421</v>
      </c>
      <c r="G872" s="7">
        <v>2017</v>
      </c>
      <c r="H872" s="29" t="s">
        <v>1454</v>
      </c>
      <c r="I872" s="2" t="s">
        <v>1455</v>
      </c>
      <c r="J872" s="204"/>
      <c r="K872" s="226"/>
    </row>
    <row r="873" spans="1:11" x14ac:dyDescent="0.3">
      <c r="A873" s="7">
        <v>174</v>
      </c>
      <c r="B873" s="25" t="s">
        <v>1760</v>
      </c>
      <c r="C873" s="7">
        <v>1929</v>
      </c>
      <c r="D873" s="7">
        <f t="shared" si="49"/>
        <v>90</v>
      </c>
      <c r="E873" s="60">
        <f t="shared" si="50"/>
        <v>1500000</v>
      </c>
      <c r="F873" s="2" t="s">
        <v>1761</v>
      </c>
      <c r="G873" s="7">
        <v>2018</v>
      </c>
      <c r="H873" s="29"/>
      <c r="I873" s="2" t="s">
        <v>1762</v>
      </c>
      <c r="J873" s="193"/>
      <c r="K873" s="226"/>
    </row>
    <row r="874" spans="1:11" x14ac:dyDescent="0.3">
      <c r="A874" s="7">
        <v>175</v>
      </c>
      <c r="B874" s="25" t="s">
        <v>1763</v>
      </c>
      <c r="C874" s="7">
        <v>1923</v>
      </c>
      <c r="D874" s="7">
        <f t="shared" si="49"/>
        <v>96</v>
      </c>
      <c r="E874" s="60">
        <f t="shared" si="50"/>
        <v>1500000</v>
      </c>
      <c r="F874" s="2" t="s">
        <v>1761</v>
      </c>
      <c r="G874" s="7">
        <v>2018</v>
      </c>
      <c r="H874" s="29"/>
      <c r="I874" s="2" t="s">
        <v>1764</v>
      </c>
      <c r="J874" s="193"/>
      <c r="K874" s="226"/>
    </row>
    <row r="875" spans="1:11" x14ac:dyDescent="0.3">
      <c r="A875" s="7">
        <v>176</v>
      </c>
      <c r="B875" s="25" t="s">
        <v>1765</v>
      </c>
      <c r="C875" s="7">
        <v>1930</v>
      </c>
      <c r="D875" s="7">
        <f t="shared" si="49"/>
        <v>89</v>
      </c>
      <c r="E875" s="60">
        <f t="shared" si="50"/>
        <v>1000000</v>
      </c>
      <c r="F875" s="2" t="s">
        <v>1761</v>
      </c>
      <c r="G875" s="7">
        <v>2018</v>
      </c>
      <c r="H875" s="29"/>
      <c r="I875" s="2" t="s">
        <v>1354</v>
      </c>
      <c r="J875" s="193"/>
      <c r="K875" s="226"/>
    </row>
    <row r="876" spans="1:11" x14ac:dyDescent="0.3">
      <c r="A876" s="7">
        <v>177</v>
      </c>
      <c r="B876" s="25" t="s">
        <v>183</v>
      </c>
      <c r="C876" s="7">
        <v>1933</v>
      </c>
      <c r="D876" s="7">
        <f t="shared" si="49"/>
        <v>86</v>
      </c>
      <c r="E876" s="60">
        <f t="shared" si="50"/>
        <v>1000000</v>
      </c>
      <c r="F876" s="2" t="s">
        <v>1386</v>
      </c>
      <c r="G876" s="7">
        <v>2018</v>
      </c>
      <c r="H876" s="29">
        <v>64925074</v>
      </c>
      <c r="I876" s="2" t="s">
        <v>1766</v>
      </c>
      <c r="J876" s="193"/>
      <c r="K876" s="226"/>
    </row>
    <row r="877" spans="1:11" x14ac:dyDescent="0.3">
      <c r="A877" s="7">
        <v>178</v>
      </c>
      <c r="B877" s="25" t="s">
        <v>782</v>
      </c>
      <c r="C877" s="7">
        <v>1933</v>
      </c>
      <c r="D877" s="7">
        <f t="shared" si="49"/>
        <v>86</v>
      </c>
      <c r="E877" s="60">
        <f t="shared" si="50"/>
        <v>1000000</v>
      </c>
      <c r="F877" s="2" t="s">
        <v>1386</v>
      </c>
      <c r="G877" s="7">
        <v>2018</v>
      </c>
      <c r="H877" s="29" t="s">
        <v>1767</v>
      </c>
      <c r="I877" s="2"/>
      <c r="J877" s="193"/>
      <c r="K877" s="226"/>
    </row>
    <row r="878" spans="1:11" x14ac:dyDescent="0.3">
      <c r="A878" s="7">
        <v>179</v>
      </c>
      <c r="B878" s="25" t="s">
        <v>1768</v>
      </c>
      <c r="C878" s="7">
        <v>1934</v>
      </c>
      <c r="D878" s="7">
        <f t="shared" si="49"/>
        <v>85</v>
      </c>
      <c r="E878" s="60">
        <f t="shared" si="50"/>
        <v>1000000</v>
      </c>
      <c r="F878" s="2" t="s">
        <v>1406</v>
      </c>
      <c r="G878" s="7">
        <v>2018</v>
      </c>
      <c r="H878" s="29" t="s">
        <v>1769</v>
      </c>
      <c r="I878" s="2"/>
      <c r="J878" s="193"/>
      <c r="K878" s="226"/>
    </row>
    <row r="879" spans="1:11" x14ac:dyDescent="0.3">
      <c r="A879" s="7">
        <v>180</v>
      </c>
      <c r="B879" s="25" t="s">
        <v>1770</v>
      </c>
      <c r="C879" s="7">
        <v>1939</v>
      </c>
      <c r="D879" s="7">
        <f t="shared" si="49"/>
        <v>80</v>
      </c>
      <c r="E879" s="60">
        <f t="shared" si="50"/>
        <v>1000000</v>
      </c>
      <c r="F879" s="2" t="s">
        <v>1386</v>
      </c>
      <c r="G879" s="7">
        <v>2018</v>
      </c>
      <c r="H879" s="29" t="s">
        <v>1771</v>
      </c>
      <c r="I879" s="2"/>
      <c r="J879" s="193"/>
      <c r="K879" s="226"/>
    </row>
    <row r="880" spans="1:11" x14ac:dyDescent="0.3">
      <c r="A880" s="7">
        <v>181</v>
      </c>
      <c r="B880" s="25" t="s">
        <v>1773</v>
      </c>
      <c r="C880" s="7">
        <v>1939</v>
      </c>
      <c r="D880" s="7">
        <f t="shared" si="49"/>
        <v>80</v>
      </c>
      <c r="E880" s="60">
        <f t="shared" si="50"/>
        <v>1000000</v>
      </c>
      <c r="F880" s="2" t="s">
        <v>1406</v>
      </c>
      <c r="G880" s="7">
        <v>2018</v>
      </c>
      <c r="H880" s="29" t="s">
        <v>1774</v>
      </c>
      <c r="I880" s="2"/>
      <c r="J880" s="193"/>
      <c r="K880" s="226"/>
    </row>
    <row r="881" spans="1:11" x14ac:dyDescent="0.3">
      <c r="A881" s="7">
        <v>182</v>
      </c>
      <c r="B881" s="25" t="s">
        <v>1775</v>
      </c>
      <c r="C881" s="7">
        <v>1939</v>
      </c>
      <c r="D881" s="7">
        <f t="shared" si="49"/>
        <v>80</v>
      </c>
      <c r="E881" s="60">
        <f t="shared" si="50"/>
        <v>1000000</v>
      </c>
      <c r="F881" s="2" t="s">
        <v>1406</v>
      </c>
      <c r="G881" s="7">
        <v>2018</v>
      </c>
      <c r="H881" s="29">
        <v>60125597695</v>
      </c>
      <c r="I881" s="2"/>
      <c r="J881" s="193"/>
      <c r="K881" s="226"/>
    </row>
    <row r="882" spans="1:11" x14ac:dyDescent="0.3">
      <c r="A882" s="7">
        <v>183</v>
      </c>
      <c r="B882" s="25" t="s">
        <v>1776</v>
      </c>
      <c r="C882" s="7">
        <v>1939</v>
      </c>
      <c r="D882" s="7">
        <f t="shared" si="49"/>
        <v>80</v>
      </c>
      <c r="E882" s="60">
        <f t="shared" si="50"/>
        <v>1000000</v>
      </c>
      <c r="F882" s="2" t="s">
        <v>1406</v>
      </c>
      <c r="G882" s="7">
        <v>2018</v>
      </c>
      <c r="H882" s="29">
        <v>60125597695</v>
      </c>
      <c r="I882" s="2" t="s">
        <v>1777</v>
      </c>
      <c r="J882" s="193"/>
      <c r="K882" s="226"/>
    </row>
    <row r="883" spans="1:11" x14ac:dyDescent="0.3">
      <c r="A883" s="7"/>
      <c r="B883" s="25" t="s">
        <v>1457</v>
      </c>
      <c r="C883" s="7"/>
      <c r="D883" s="7"/>
      <c r="E883" s="62" t="str">
        <f t="shared" si="50"/>
        <v>0</v>
      </c>
      <c r="F883" s="2"/>
      <c r="G883" s="7"/>
      <c r="H883" s="29"/>
      <c r="I883" s="2"/>
      <c r="J883" s="204"/>
      <c r="K883" s="226"/>
    </row>
    <row r="884" spans="1:11" x14ac:dyDescent="0.3">
      <c r="A884" s="7">
        <v>184</v>
      </c>
      <c r="B884" s="25" t="s">
        <v>172</v>
      </c>
      <c r="C884" s="7">
        <v>1912</v>
      </c>
      <c r="D884" s="7">
        <f t="shared" ref="D884:D915" si="51">-C884+2019</f>
        <v>107</v>
      </c>
      <c r="E884" s="60">
        <f t="shared" si="50"/>
        <v>2000000</v>
      </c>
      <c r="F884" s="2" t="s">
        <v>1458</v>
      </c>
      <c r="G884" s="7">
        <v>2017</v>
      </c>
      <c r="H884" s="29" t="s">
        <v>1459</v>
      </c>
      <c r="I884" s="2" t="s">
        <v>1460</v>
      </c>
      <c r="J884" s="204"/>
      <c r="K884" s="226"/>
    </row>
    <row r="885" spans="1:11" x14ac:dyDescent="0.3">
      <c r="A885" s="7">
        <v>185</v>
      </c>
      <c r="B885" s="25" t="s">
        <v>266</v>
      </c>
      <c r="C885" s="7">
        <v>1916</v>
      </c>
      <c r="D885" s="7">
        <f t="shared" si="51"/>
        <v>103</v>
      </c>
      <c r="E885" s="60">
        <f t="shared" si="50"/>
        <v>2000000</v>
      </c>
      <c r="F885" s="2" t="s">
        <v>1458</v>
      </c>
      <c r="G885" s="7">
        <v>2014</v>
      </c>
      <c r="H885" s="29" t="s">
        <v>1461</v>
      </c>
      <c r="I885" s="2"/>
      <c r="J885" s="204"/>
      <c r="K885" s="226"/>
    </row>
    <row r="886" spans="1:11" x14ac:dyDescent="0.3">
      <c r="A886" s="7">
        <v>186</v>
      </c>
      <c r="B886" s="25" t="s">
        <v>1462</v>
      </c>
      <c r="C886" s="7">
        <v>1917</v>
      </c>
      <c r="D886" s="7">
        <f t="shared" si="51"/>
        <v>102</v>
      </c>
      <c r="E886" s="60">
        <f t="shared" si="50"/>
        <v>2000000</v>
      </c>
      <c r="F886" s="2" t="s">
        <v>1463</v>
      </c>
      <c r="G886" s="7">
        <v>2013</v>
      </c>
      <c r="H886" s="29"/>
      <c r="I886" s="2" t="s">
        <v>1354</v>
      </c>
      <c r="J886" s="204"/>
      <c r="K886" s="226"/>
    </row>
    <row r="887" spans="1:11" x14ac:dyDescent="0.3">
      <c r="A887" s="7">
        <v>187</v>
      </c>
      <c r="B887" s="25" t="s">
        <v>1464</v>
      </c>
      <c r="C887" s="7">
        <v>1919</v>
      </c>
      <c r="D887" s="7">
        <f t="shared" si="51"/>
        <v>100</v>
      </c>
      <c r="E887" s="60">
        <f t="shared" si="50"/>
        <v>2000000</v>
      </c>
      <c r="F887" s="2" t="s">
        <v>1465</v>
      </c>
      <c r="G887" s="7">
        <v>2016</v>
      </c>
      <c r="H887" s="29"/>
      <c r="I887" s="2" t="s">
        <v>1466</v>
      </c>
      <c r="J887" s="204"/>
      <c r="K887" s="226"/>
    </row>
    <row r="888" spans="1:11" x14ac:dyDescent="0.3">
      <c r="A888" s="7">
        <v>188</v>
      </c>
      <c r="B888" s="25" t="s">
        <v>266</v>
      </c>
      <c r="C888" s="7">
        <v>1920</v>
      </c>
      <c r="D888" s="7">
        <f t="shared" si="51"/>
        <v>99</v>
      </c>
      <c r="E888" s="60">
        <f t="shared" si="50"/>
        <v>1500000</v>
      </c>
      <c r="F888" s="2" t="s">
        <v>1458</v>
      </c>
      <c r="G888" s="7">
        <v>2013</v>
      </c>
      <c r="H888" s="29" t="s">
        <v>1467</v>
      </c>
      <c r="I888" s="2"/>
      <c r="J888" s="204"/>
      <c r="K888" s="226"/>
    </row>
    <row r="889" spans="1:11" x14ac:dyDescent="0.3">
      <c r="A889" s="7">
        <v>189</v>
      </c>
      <c r="B889" s="25" t="s">
        <v>1468</v>
      </c>
      <c r="C889" s="7">
        <v>1920</v>
      </c>
      <c r="D889" s="7">
        <f t="shared" si="51"/>
        <v>99</v>
      </c>
      <c r="E889" s="60">
        <f t="shared" si="50"/>
        <v>1500000</v>
      </c>
      <c r="F889" s="2" t="s">
        <v>1469</v>
      </c>
      <c r="G889" s="7">
        <v>2013</v>
      </c>
      <c r="H889" s="29"/>
      <c r="I889" s="2"/>
      <c r="J889" s="204"/>
      <c r="K889" s="226"/>
    </row>
    <row r="890" spans="1:11" x14ac:dyDescent="0.3">
      <c r="A890" s="7">
        <v>190</v>
      </c>
      <c r="B890" s="25" t="s">
        <v>1470</v>
      </c>
      <c r="C890" s="7">
        <v>1920</v>
      </c>
      <c r="D890" s="7">
        <f t="shared" si="51"/>
        <v>99</v>
      </c>
      <c r="E890" s="60">
        <f t="shared" si="50"/>
        <v>1500000</v>
      </c>
      <c r="F890" s="2" t="s">
        <v>1458</v>
      </c>
      <c r="G890" s="7">
        <v>2013</v>
      </c>
      <c r="H890" s="29"/>
      <c r="I890" s="2" t="s">
        <v>1354</v>
      </c>
      <c r="J890" s="204"/>
      <c r="K890" s="226"/>
    </row>
    <row r="891" spans="1:11" x14ac:dyDescent="0.3">
      <c r="A891" s="7">
        <v>191</v>
      </c>
      <c r="B891" s="25" t="s">
        <v>1471</v>
      </c>
      <c r="C891" s="7">
        <v>1920</v>
      </c>
      <c r="D891" s="7">
        <f t="shared" si="51"/>
        <v>99</v>
      </c>
      <c r="E891" s="60">
        <f t="shared" si="50"/>
        <v>1500000</v>
      </c>
      <c r="F891" s="2" t="s">
        <v>1458</v>
      </c>
      <c r="G891" s="7">
        <v>2016</v>
      </c>
      <c r="H891" s="29" t="s">
        <v>1472</v>
      </c>
      <c r="I891" s="2"/>
      <c r="J891" s="204"/>
      <c r="K891" s="226"/>
    </row>
    <row r="892" spans="1:11" x14ac:dyDescent="0.3">
      <c r="A892" s="7">
        <v>192</v>
      </c>
      <c r="B892" s="25" t="s">
        <v>10626</v>
      </c>
      <c r="C892" s="7">
        <v>1921</v>
      </c>
      <c r="D892" s="7">
        <f t="shared" si="51"/>
        <v>98</v>
      </c>
      <c r="E892" s="60">
        <f t="shared" si="50"/>
        <v>1500000</v>
      </c>
      <c r="F892" s="2" t="s">
        <v>1463</v>
      </c>
      <c r="G892" s="7">
        <v>2013</v>
      </c>
      <c r="H892" s="29"/>
      <c r="I892" s="2" t="s">
        <v>1354</v>
      </c>
      <c r="J892" s="204"/>
      <c r="K892" s="226"/>
    </row>
    <row r="893" spans="1:11" x14ac:dyDescent="0.3">
      <c r="A893" s="7">
        <v>193</v>
      </c>
      <c r="B893" s="25" t="s">
        <v>1473</v>
      </c>
      <c r="C893" s="7">
        <v>1922</v>
      </c>
      <c r="D893" s="7">
        <f t="shared" si="51"/>
        <v>97</v>
      </c>
      <c r="E893" s="60">
        <f t="shared" si="50"/>
        <v>1500000</v>
      </c>
      <c r="F893" s="2" t="s">
        <v>1474</v>
      </c>
      <c r="G893" s="7">
        <v>2013</v>
      </c>
      <c r="H893" s="29">
        <v>106335668737</v>
      </c>
      <c r="I893" s="2"/>
      <c r="J893" s="204"/>
      <c r="K893" s="226"/>
    </row>
    <row r="894" spans="1:11" x14ac:dyDescent="0.3">
      <c r="A894" s="7">
        <v>194</v>
      </c>
      <c r="B894" s="25" t="s">
        <v>1475</v>
      </c>
      <c r="C894" s="7">
        <v>1922</v>
      </c>
      <c r="D894" s="7">
        <f t="shared" si="51"/>
        <v>97</v>
      </c>
      <c r="E894" s="60">
        <f t="shared" si="50"/>
        <v>1500000</v>
      </c>
      <c r="F894" s="2" t="s">
        <v>1458</v>
      </c>
      <c r="G894" s="7">
        <v>2013</v>
      </c>
      <c r="H894" s="29" t="s">
        <v>1476</v>
      </c>
      <c r="I894" s="2"/>
      <c r="J894" s="204"/>
      <c r="K894" s="226"/>
    </row>
    <row r="895" spans="1:11" x14ac:dyDescent="0.3">
      <c r="A895" s="7">
        <v>195</v>
      </c>
      <c r="B895" s="25" t="s">
        <v>1477</v>
      </c>
      <c r="C895" s="7">
        <v>1922</v>
      </c>
      <c r="D895" s="7">
        <f t="shared" si="51"/>
        <v>97</v>
      </c>
      <c r="E895" s="60">
        <f t="shared" si="50"/>
        <v>1500000</v>
      </c>
      <c r="F895" s="2" t="s">
        <v>1458</v>
      </c>
      <c r="G895" s="7">
        <v>2016</v>
      </c>
      <c r="H895" s="29"/>
      <c r="I895" s="2" t="s">
        <v>1466</v>
      </c>
      <c r="J895" s="204"/>
      <c r="K895" s="226"/>
    </row>
    <row r="896" spans="1:11" x14ac:dyDescent="0.3">
      <c r="A896" s="7">
        <v>196</v>
      </c>
      <c r="B896" s="25" t="s">
        <v>1478</v>
      </c>
      <c r="C896" s="7">
        <v>1923</v>
      </c>
      <c r="D896" s="7">
        <f t="shared" si="51"/>
        <v>96</v>
      </c>
      <c r="E896" s="60">
        <f t="shared" si="50"/>
        <v>1500000</v>
      </c>
      <c r="F896" s="2" t="s">
        <v>1458</v>
      </c>
      <c r="G896" s="7">
        <v>2017</v>
      </c>
      <c r="H896" s="29" t="s">
        <v>1479</v>
      </c>
      <c r="I896" s="2" t="s">
        <v>1480</v>
      </c>
      <c r="J896" s="204"/>
      <c r="K896" s="226"/>
    </row>
    <row r="897" spans="1:94" x14ac:dyDescent="0.3">
      <c r="A897" s="7">
        <v>197</v>
      </c>
      <c r="B897" s="25" t="s">
        <v>1481</v>
      </c>
      <c r="C897" s="7">
        <v>1923</v>
      </c>
      <c r="D897" s="7">
        <f t="shared" si="51"/>
        <v>96</v>
      </c>
      <c r="E897" s="60">
        <f t="shared" si="50"/>
        <v>1500000</v>
      </c>
      <c r="F897" s="2" t="s">
        <v>1463</v>
      </c>
      <c r="G897" s="7">
        <v>2013</v>
      </c>
      <c r="H897" s="29"/>
      <c r="I897" s="2" t="s">
        <v>1466</v>
      </c>
      <c r="J897" s="204"/>
      <c r="K897" s="226"/>
    </row>
    <row r="898" spans="1:94" x14ac:dyDescent="0.3">
      <c r="A898" s="7">
        <v>198</v>
      </c>
      <c r="B898" s="25" t="s">
        <v>1482</v>
      </c>
      <c r="C898" s="7">
        <v>1924</v>
      </c>
      <c r="D898" s="7">
        <f t="shared" si="51"/>
        <v>95</v>
      </c>
      <c r="E898" s="60">
        <f t="shared" si="50"/>
        <v>1500000</v>
      </c>
      <c r="F898" s="2" t="s">
        <v>1458</v>
      </c>
      <c r="G898" s="7">
        <v>2017</v>
      </c>
      <c r="H898" s="29" t="s">
        <v>1483</v>
      </c>
      <c r="I898" s="2" t="s">
        <v>1484</v>
      </c>
      <c r="J898" s="204"/>
      <c r="K898" s="226"/>
    </row>
    <row r="899" spans="1:94" x14ac:dyDescent="0.3">
      <c r="A899" s="7">
        <v>199</v>
      </c>
      <c r="B899" s="25" t="s">
        <v>1485</v>
      </c>
      <c r="C899" s="7">
        <v>1924</v>
      </c>
      <c r="D899" s="7">
        <f t="shared" si="51"/>
        <v>95</v>
      </c>
      <c r="E899" s="60">
        <f t="shared" si="50"/>
        <v>1500000</v>
      </c>
      <c r="F899" s="2" t="s">
        <v>1486</v>
      </c>
      <c r="G899" s="7">
        <v>2017</v>
      </c>
      <c r="H899" s="29" t="s">
        <v>1487</v>
      </c>
      <c r="I899" s="2" t="s">
        <v>1466</v>
      </c>
      <c r="J899" s="204"/>
      <c r="K899" s="226"/>
    </row>
    <row r="900" spans="1:94" x14ac:dyDescent="0.3">
      <c r="A900" s="7">
        <v>200</v>
      </c>
      <c r="B900" s="25" t="s">
        <v>1488</v>
      </c>
      <c r="C900" s="7">
        <v>1924</v>
      </c>
      <c r="D900" s="7">
        <f t="shared" si="51"/>
        <v>95</v>
      </c>
      <c r="E900" s="60">
        <f t="shared" si="50"/>
        <v>1500000</v>
      </c>
      <c r="F900" s="2" t="s">
        <v>1458</v>
      </c>
      <c r="G900" s="7">
        <v>2014</v>
      </c>
      <c r="H900" s="29"/>
      <c r="I900" s="2"/>
      <c r="J900" s="204"/>
      <c r="K900" s="226"/>
    </row>
    <row r="901" spans="1:94" x14ac:dyDescent="0.3">
      <c r="A901" s="7">
        <v>201</v>
      </c>
      <c r="B901" s="25" t="s">
        <v>1489</v>
      </c>
      <c r="C901" s="7">
        <v>1925</v>
      </c>
      <c r="D901" s="7">
        <f t="shared" si="51"/>
        <v>94</v>
      </c>
      <c r="E901" s="60">
        <f t="shared" si="50"/>
        <v>1500000</v>
      </c>
      <c r="F901" s="2" t="s">
        <v>1490</v>
      </c>
      <c r="G901" s="7">
        <v>2017</v>
      </c>
      <c r="H901" s="29" t="s">
        <v>1491</v>
      </c>
      <c r="I901" s="2" t="s">
        <v>1492</v>
      </c>
      <c r="J901" s="204"/>
      <c r="K901" s="226"/>
    </row>
    <row r="902" spans="1:94" x14ac:dyDescent="0.3">
      <c r="A902" s="7">
        <v>202</v>
      </c>
      <c r="B902" s="25" t="s">
        <v>10627</v>
      </c>
      <c r="C902" s="7">
        <v>1925</v>
      </c>
      <c r="D902" s="7">
        <f t="shared" si="51"/>
        <v>94</v>
      </c>
      <c r="E902" s="60">
        <f t="shared" si="50"/>
        <v>1500000</v>
      </c>
      <c r="F902" s="2" t="s">
        <v>1493</v>
      </c>
      <c r="G902" s="7">
        <v>2017</v>
      </c>
      <c r="H902" s="29" t="s">
        <v>1494</v>
      </c>
      <c r="I902" s="2" t="s">
        <v>10628</v>
      </c>
      <c r="J902" s="204"/>
      <c r="K902" s="226"/>
    </row>
    <row r="903" spans="1:94" x14ac:dyDescent="0.3">
      <c r="A903" s="7">
        <v>203</v>
      </c>
      <c r="B903" s="25" t="s">
        <v>1495</v>
      </c>
      <c r="C903" s="7">
        <v>1925</v>
      </c>
      <c r="D903" s="7">
        <f t="shared" si="51"/>
        <v>94</v>
      </c>
      <c r="E903" s="60">
        <f t="shared" si="50"/>
        <v>1500000</v>
      </c>
      <c r="F903" s="2" t="s">
        <v>1458</v>
      </c>
      <c r="G903" s="7">
        <v>2014</v>
      </c>
      <c r="H903" s="29" t="s">
        <v>1496</v>
      </c>
      <c r="I903" s="2"/>
      <c r="J903" s="204"/>
      <c r="K903" s="226"/>
    </row>
    <row r="904" spans="1:94" x14ac:dyDescent="0.3">
      <c r="A904" s="7">
        <v>204</v>
      </c>
      <c r="B904" s="25" t="s">
        <v>1497</v>
      </c>
      <c r="C904" s="7">
        <v>1925</v>
      </c>
      <c r="D904" s="7">
        <f t="shared" si="51"/>
        <v>94</v>
      </c>
      <c r="E904" s="60">
        <f t="shared" si="50"/>
        <v>1500000</v>
      </c>
      <c r="F904" s="2" t="s">
        <v>1458</v>
      </c>
      <c r="G904" s="7">
        <v>2014</v>
      </c>
      <c r="H904" s="29" t="s">
        <v>1498</v>
      </c>
      <c r="I904" s="2"/>
      <c r="J904" s="204"/>
      <c r="K904" s="226"/>
    </row>
    <row r="905" spans="1:94" x14ac:dyDescent="0.3">
      <c r="A905" s="7">
        <v>205</v>
      </c>
      <c r="B905" s="25" t="s">
        <v>10629</v>
      </c>
      <c r="C905" s="7">
        <v>1926</v>
      </c>
      <c r="D905" s="7">
        <f t="shared" si="51"/>
        <v>93</v>
      </c>
      <c r="E905" s="60">
        <f t="shared" si="50"/>
        <v>1500000</v>
      </c>
      <c r="F905" s="2" t="s">
        <v>1458</v>
      </c>
      <c r="G905" s="7">
        <v>2017</v>
      </c>
      <c r="H905" s="29" t="s">
        <v>1479</v>
      </c>
      <c r="I905" s="2" t="s">
        <v>10630</v>
      </c>
      <c r="J905" s="204"/>
      <c r="K905" s="226"/>
    </row>
    <row r="906" spans="1:94" x14ac:dyDescent="0.3">
      <c r="A906" s="7">
        <v>206</v>
      </c>
      <c r="B906" s="25" t="s">
        <v>10631</v>
      </c>
      <c r="C906" s="7">
        <v>1926</v>
      </c>
      <c r="D906" s="7">
        <f t="shared" si="51"/>
        <v>93</v>
      </c>
      <c r="E906" s="60">
        <f t="shared" si="50"/>
        <v>1500000</v>
      </c>
      <c r="F906" s="2" t="s">
        <v>1458</v>
      </c>
      <c r="G906" s="7">
        <v>2014</v>
      </c>
      <c r="H906" s="29" t="s">
        <v>1499</v>
      </c>
      <c r="I906" s="2"/>
      <c r="J906" s="204"/>
      <c r="K906" s="226"/>
    </row>
    <row r="907" spans="1:94" x14ac:dyDescent="0.3">
      <c r="A907" s="7">
        <v>207</v>
      </c>
      <c r="B907" s="25" t="s">
        <v>10632</v>
      </c>
      <c r="C907" s="7">
        <v>1926</v>
      </c>
      <c r="D907" s="7">
        <f t="shared" si="51"/>
        <v>93</v>
      </c>
      <c r="E907" s="60">
        <f t="shared" si="50"/>
        <v>1500000</v>
      </c>
      <c r="F907" s="2" t="s">
        <v>1458</v>
      </c>
      <c r="G907" s="7">
        <v>2014</v>
      </c>
      <c r="H907" s="29"/>
      <c r="I907" s="2"/>
      <c r="J907" s="204"/>
      <c r="K907" s="226"/>
    </row>
    <row r="908" spans="1:94" x14ac:dyDescent="0.3">
      <c r="A908" s="7">
        <v>208</v>
      </c>
      <c r="B908" s="25" t="s">
        <v>1500</v>
      </c>
      <c r="C908" s="7">
        <v>1926</v>
      </c>
      <c r="D908" s="7">
        <f t="shared" si="51"/>
        <v>93</v>
      </c>
      <c r="E908" s="60">
        <f t="shared" si="50"/>
        <v>1500000</v>
      </c>
      <c r="F908" s="2" t="s">
        <v>1458</v>
      </c>
      <c r="G908" s="7">
        <v>2016</v>
      </c>
      <c r="H908" s="29" t="s">
        <v>1501</v>
      </c>
      <c r="I908" s="2"/>
      <c r="J908" s="204"/>
      <c r="K908" s="226"/>
    </row>
    <row r="909" spans="1:94" x14ac:dyDescent="0.3">
      <c r="A909" s="7">
        <v>209</v>
      </c>
      <c r="B909" s="25" t="s">
        <v>1502</v>
      </c>
      <c r="C909" s="7">
        <v>1926</v>
      </c>
      <c r="D909" s="7">
        <f t="shared" si="51"/>
        <v>93</v>
      </c>
      <c r="E909" s="60">
        <f t="shared" si="50"/>
        <v>1500000</v>
      </c>
      <c r="F909" s="2" t="s">
        <v>1469</v>
      </c>
      <c r="G909" s="7">
        <v>2016</v>
      </c>
      <c r="H909" s="29"/>
      <c r="I909" s="2" t="s">
        <v>1466</v>
      </c>
      <c r="J909" s="204"/>
      <c r="K909" s="226"/>
    </row>
    <row r="910" spans="1:94" x14ac:dyDescent="0.3">
      <c r="A910" s="7">
        <v>210</v>
      </c>
      <c r="B910" s="25" t="s">
        <v>1503</v>
      </c>
      <c r="C910" s="7">
        <v>1926</v>
      </c>
      <c r="D910" s="7">
        <f t="shared" si="51"/>
        <v>93</v>
      </c>
      <c r="E910" s="60">
        <f t="shared" si="50"/>
        <v>1500000</v>
      </c>
      <c r="F910" s="2" t="s">
        <v>1463</v>
      </c>
      <c r="G910" s="7">
        <v>2016</v>
      </c>
      <c r="H910" s="29"/>
      <c r="I910" s="2" t="s">
        <v>1354</v>
      </c>
      <c r="J910" s="204"/>
      <c r="K910" s="226"/>
    </row>
    <row r="911" spans="1:94" s="87" customFormat="1" x14ac:dyDescent="0.3">
      <c r="A911" s="7">
        <v>211</v>
      </c>
      <c r="B911" s="25" t="s">
        <v>315</v>
      </c>
      <c r="C911" s="7">
        <v>1927</v>
      </c>
      <c r="D911" s="7">
        <f t="shared" si="51"/>
        <v>92</v>
      </c>
      <c r="E911" s="60">
        <f t="shared" si="50"/>
        <v>1500000</v>
      </c>
      <c r="F911" s="2" t="s">
        <v>1490</v>
      </c>
      <c r="G911" s="7">
        <v>2017</v>
      </c>
      <c r="H911" s="29" t="s">
        <v>1504</v>
      </c>
      <c r="I911" s="2" t="s">
        <v>1466</v>
      </c>
      <c r="J911" s="204"/>
      <c r="K911" s="226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1"/>
      <c r="AT911" s="201"/>
      <c r="AU911" s="201"/>
      <c r="AV911" s="201"/>
      <c r="AW911" s="201"/>
      <c r="AX911" s="201"/>
      <c r="AY911" s="201"/>
      <c r="AZ911" s="201"/>
      <c r="BA911" s="201"/>
      <c r="BB911" s="201"/>
      <c r="BC911" s="201"/>
      <c r="BD911" s="201"/>
      <c r="BE911" s="201"/>
      <c r="BF911" s="201"/>
      <c r="BG911" s="201"/>
      <c r="BH911" s="201"/>
      <c r="BI911" s="201"/>
      <c r="BJ911" s="201"/>
      <c r="BK911" s="201"/>
      <c r="BL911" s="201"/>
      <c r="BM911" s="201"/>
      <c r="BN911" s="201"/>
      <c r="BO911" s="201"/>
      <c r="BP911" s="201"/>
      <c r="BQ911" s="201"/>
      <c r="BR911" s="201"/>
      <c r="BS911" s="201"/>
      <c r="BT911" s="201"/>
      <c r="BU911" s="201"/>
      <c r="BV911" s="201"/>
      <c r="BW911" s="201"/>
      <c r="BX911" s="201"/>
      <c r="BY911" s="201"/>
      <c r="BZ911" s="201"/>
      <c r="CA911" s="201"/>
      <c r="CB911" s="201"/>
      <c r="CC911" s="201"/>
      <c r="CD911" s="201"/>
      <c r="CE911" s="201"/>
      <c r="CF911" s="201"/>
      <c r="CG911" s="201"/>
      <c r="CH911" s="201"/>
      <c r="CI911" s="201"/>
      <c r="CJ911" s="201"/>
      <c r="CK911" s="201"/>
      <c r="CL911" s="201"/>
      <c r="CM911" s="201"/>
      <c r="CN911" s="201"/>
      <c r="CO911" s="201"/>
      <c r="CP911" s="201"/>
    </row>
    <row r="912" spans="1:94" x14ac:dyDescent="0.3">
      <c r="A912" s="7">
        <v>212</v>
      </c>
      <c r="B912" s="25" t="s">
        <v>1505</v>
      </c>
      <c r="C912" s="7">
        <v>1927</v>
      </c>
      <c r="D912" s="7">
        <f t="shared" si="51"/>
        <v>92</v>
      </c>
      <c r="E912" s="60">
        <f t="shared" si="50"/>
        <v>1500000</v>
      </c>
      <c r="F912" s="2" t="s">
        <v>1493</v>
      </c>
      <c r="G912" s="7">
        <v>2017</v>
      </c>
      <c r="H912" s="29" t="s">
        <v>1506</v>
      </c>
      <c r="I912" s="2" t="s">
        <v>1507</v>
      </c>
      <c r="J912" s="204"/>
      <c r="K912" s="226"/>
    </row>
    <row r="913" spans="1:94" x14ac:dyDescent="0.3">
      <c r="A913" s="7">
        <v>213</v>
      </c>
      <c r="B913" s="25" t="s">
        <v>1508</v>
      </c>
      <c r="C913" s="7">
        <v>1927</v>
      </c>
      <c r="D913" s="7">
        <f t="shared" si="51"/>
        <v>92</v>
      </c>
      <c r="E913" s="60">
        <f t="shared" si="50"/>
        <v>1500000</v>
      </c>
      <c r="F913" s="2" t="s">
        <v>1458</v>
      </c>
      <c r="G913" s="7">
        <v>2016</v>
      </c>
      <c r="H913" s="29"/>
      <c r="I913" s="2" t="s">
        <v>1354</v>
      </c>
      <c r="J913" s="204"/>
      <c r="K913" s="226"/>
    </row>
    <row r="914" spans="1:94" x14ac:dyDescent="0.3">
      <c r="A914" s="7">
        <v>214</v>
      </c>
      <c r="B914" s="25" t="s">
        <v>1509</v>
      </c>
      <c r="C914" s="7">
        <v>1927</v>
      </c>
      <c r="D914" s="7">
        <f t="shared" si="51"/>
        <v>92</v>
      </c>
      <c r="E914" s="60">
        <f t="shared" si="50"/>
        <v>1500000</v>
      </c>
      <c r="F914" s="2" t="s">
        <v>1458</v>
      </c>
      <c r="G914" s="7">
        <v>2016</v>
      </c>
      <c r="H914" s="29"/>
      <c r="I914" s="2"/>
      <c r="J914" s="204"/>
      <c r="K914" s="226"/>
    </row>
    <row r="915" spans="1:94" x14ac:dyDescent="0.3">
      <c r="A915" s="7">
        <v>215</v>
      </c>
      <c r="B915" s="25" t="s">
        <v>1510</v>
      </c>
      <c r="C915" s="7">
        <v>1927</v>
      </c>
      <c r="D915" s="7">
        <f t="shared" si="51"/>
        <v>92</v>
      </c>
      <c r="E915" s="60">
        <f t="shared" si="50"/>
        <v>1500000</v>
      </c>
      <c r="F915" s="2" t="s">
        <v>1458</v>
      </c>
      <c r="G915" s="7">
        <v>2016</v>
      </c>
      <c r="H915" s="29" t="s">
        <v>1511</v>
      </c>
      <c r="I915" s="2" t="s">
        <v>1354</v>
      </c>
      <c r="J915" s="204"/>
      <c r="K915" s="226"/>
    </row>
    <row r="916" spans="1:94" x14ac:dyDescent="0.3">
      <c r="A916" s="7">
        <v>216</v>
      </c>
      <c r="B916" s="25" t="s">
        <v>1512</v>
      </c>
      <c r="C916" s="7">
        <v>1928</v>
      </c>
      <c r="D916" s="7">
        <f t="shared" ref="D916:D947" si="52">-C916+2019</f>
        <v>91</v>
      </c>
      <c r="E916" s="60">
        <f t="shared" si="50"/>
        <v>1500000</v>
      </c>
      <c r="F916" s="2" t="s">
        <v>1458</v>
      </c>
      <c r="G916" s="7">
        <v>2017</v>
      </c>
      <c r="H916" s="29" t="s">
        <v>1513</v>
      </c>
      <c r="I916" s="2"/>
      <c r="J916" s="204"/>
      <c r="K916" s="226"/>
    </row>
    <row r="917" spans="1:94" x14ac:dyDescent="0.3">
      <c r="A917" s="7">
        <v>217</v>
      </c>
      <c r="B917" s="25" t="s">
        <v>1514</v>
      </c>
      <c r="C917" s="7">
        <v>1928</v>
      </c>
      <c r="D917" s="7">
        <f t="shared" si="52"/>
        <v>91</v>
      </c>
      <c r="E917" s="60">
        <f t="shared" si="50"/>
        <v>1500000</v>
      </c>
      <c r="F917" s="2" t="s">
        <v>1458</v>
      </c>
      <c r="G917" s="7">
        <v>2017</v>
      </c>
      <c r="H917" s="29" t="s">
        <v>1515</v>
      </c>
      <c r="I917" s="2" t="s">
        <v>1516</v>
      </c>
      <c r="J917" s="204"/>
      <c r="K917" s="226"/>
    </row>
    <row r="918" spans="1:94" x14ac:dyDescent="0.3">
      <c r="A918" s="7">
        <v>218</v>
      </c>
      <c r="B918" s="25" t="s">
        <v>1517</v>
      </c>
      <c r="C918" s="7">
        <v>1928</v>
      </c>
      <c r="D918" s="7">
        <f t="shared" si="52"/>
        <v>91</v>
      </c>
      <c r="E918" s="60">
        <f t="shared" si="50"/>
        <v>1500000</v>
      </c>
      <c r="F918" s="2" t="s">
        <v>1458</v>
      </c>
      <c r="G918" s="7">
        <v>2017</v>
      </c>
      <c r="H918" s="29" t="s">
        <v>1518</v>
      </c>
      <c r="I918" s="2" t="s">
        <v>1519</v>
      </c>
      <c r="J918" s="204"/>
      <c r="K918" s="226"/>
    </row>
    <row r="919" spans="1:94" x14ac:dyDescent="0.3">
      <c r="A919" s="7">
        <v>219</v>
      </c>
      <c r="B919" s="25" t="s">
        <v>1512</v>
      </c>
      <c r="C919" s="7">
        <v>1928</v>
      </c>
      <c r="D919" s="7">
        <f t="shared" si="52"/>
        <v>91</v>
      </c>
      <c r="E919" s="60">
        <f t="shared" si="50"/>
        <v>1500000</v>
      </c>
      <c r="F919" s="2" t="s">
        <v>1458</v>
      </c>
      <c r="G919" s="7">
        <v>2017</v>
      </c>
      <c r="H919" s="29" t="s">
        <v>1520</v>
      </c>
      <c r="I919" s="2"/>
      <c r="J919" s="204"/>
      <c r="K919" s="226"/>
    </row>
    <row r="920" spans="1:94" x14ac:dyDescent="0.3">
      <c r="A920" s="7">
        <v>220</v>
      </c>
      <c r="B920" s="25" t="s">
        <v>1521</v>
      </c>
      <c r="C920" s="7">
        <v>1928</v>
      </c>
      <c r="D920" s="7">
        <f t="shared" si="52"/>
        <v>91</v>
      </c>
      <c r="E920" s="60">
        <f t="shared" si="50"/>
        <v>1500000</v>
      </c>
      <c r="F920" s="2" t="s">
        <v>1493</v>
      </c>
      <c r="G920" s="7">
        <v>2017</v>
      </c>
      <c r="H920" s="29" t="s">
        <v>1522</v>
      </c>
      <c r="I920" s="2" t="s">
        <v>1523</v>
      </c>
      <c r="J920" s="204"/>
      <c r="K920" s="226"/>
    </row>
    <row r="921" spans="1:94" s="87" customFormat="1" x14ac:dyDescent="0.3">
      <c r="A921" s="7">
        <v>221</v>
      </c>
      <c r="B921" s="25" t="s">
        <v>1524</v>
      </c>
      <c r="C921" s="7">
        <v>1928</v>
      </c>
      <c r="D921" s="7">
        <f t="shared" si="52"/>
        <v>91</v>
      </c>
      <c r="E921" s="60">
        <f t="shared" si="50"/>
        <v>1500000</v>
      </c>
      <c r="F921" s="2" t="s">
        <v>1490</v>
      </c>
      <c r="G921" s="7">
        <v>2017</v>
      </c>
      <c r="H921" s="29" t="s">
        <v>1459</v>
      </c>
      <c r="I921" s="2" t="s">
        <v>1466</v>
      </c>
      <c r="J921" s="204"/>
      <c r="K921" s="226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  <c r="AR921" s="201"/>
      <c r="AS921" s="201"/>
      <c r="AT921" s="201"/>
      <c r="AU921" s="201"/>
      <c r="AV921" s="201"/>
      <c r="AW921" s="201"/>
      <c r="AX921" s="201"/>
      <c r="AY921" s="201"/>
      <c r="AZ921" s="201"/>
      <c r="BA921" s="201"/>
      <c r="BB921" s="201"/>
      <c r="BC921" s="201"/>
      <c r="BD921" s="201"/>
      <c r="BE921" s="201"/>
      <c r="BF921" s="201"/>
      <c r="BG921" s="201"/>
      <c r="BH921" s="201"/>
      <c r="BI921" s="201"/>
      <c r="BJ921" s="201"/>
      <c r="BK921" s="201"/>
      <c r="BL921" s="201"/>
      <c r="BM921" s="201"/>
      <c r="BN921" s="201"/>
      <c r="BO921" s="201"/>
      <c r="BP921" s="201"/>
      <c r="BQ921" s="201"/>
      <c r="BR921" s="201"/>
      <c r="BS921" s="201"/>
      <c r="BT921" s="201"/>
      <c r="BU921" s="201"/>
      <c r="BV921" s="201"/>
      <c r="BW921" s="201"/>
      <c r="BX921" s="201"/>
      <c r="BY921" s="201"/>
      <c r="BZ921" s="201"/>
      <c r="CA921" s="201"/>
      <c r="CB921" s="201"/>
      <c r="CC921" s="201"/>
      <c r="CD921" s="201"/>
      <c r="CE921" s="201"/>
      <c r="CF921" s="201"/>
      <c r="CG921" s="201"/>
      <c r="CH921" s="201"/>
      <c r="CI921" s="201"/>
      <c r="CJ921" s="201"/>
      <c r="CK921" s="201"/>
      <c r="CL921" s="201"/>
      <c r="CM921" s="201"/>
      <c r="CN921" s="201"/>
      <c r="CO921" s="201"/>
      <c r="CP921" s="201"/>
    </row>
    <row r="922" spans="1:94" s="87" customFormat="1" x14ac:dyDescent="0.3">
      <c r="A922" s="7">
        <v>222</v>
      </c>
      <c r="B922" s="25" t="s">
        <v>1525</v>
      </c>
      <c r="C922" s="7">
        <v>1929</v>
      </c>
      <c r="D922" s="7">
        <f t="shared" si="52"/>
        <v>90</v>
      </c>
      <c r="E922" s="60">
        <f t="shared" si="50"/>
        <v>1500000</v>
      </c>
      <c r="F922" s="2" t="s">
        <v>1490</v>
      </c>
      <c r="G922" s="7">
        <v>2017</v>
      </c>
      <c r="H922" s="29" t="s">
        <v>1526</v>
      </c>
      <c r="I922" s="2" t="s">
        <v>1527</v>
      </c>
      <c r="J922" s="204"/>
      <c r="K922" s="226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  <c r="AR922" s="201"/>
      <c r="AS922" s="201"/>
      <c r="AT922" s="201"/>
      <c r="AU922" s="201"/>
      <c r="AV922" s="201"/>
      <c r="AW922" s="201"/>
      <c r="AX922" s="201"/>
      <c r="AY922" s="201"/>
      <c r="AZ922" s="201"/>
      <c r="BA922" s="201"/>
      <c r="BB922" s="201"/>
      <c r="BC922" s="201"/>
      <c r="BD922" s="201"/>
      <c r="BE922" s="201"/>
      <c r="BF922" s="201"/>
      <c r="BG922" s="201"/>
      <c r="BH922" s="201"/>
      <c r="BI922" s="201"/>
      <c r="BJ922" s="201"/>
      <c r="BK922" s="201"/>
      <c r="BL922" s="201"/>
      <c r="BM922" s="201"/>
      <c r="BN922" s="201"/>
      <c r="BO922" s="201"/>
      <c r="BP922" s="201"/>
      <c r="BQ922" s="201"/>
      <c r="BR922" s="201"/>
      <c r="BS922" s="201"/>
      <c r="BT922" s="201"/>
      <c r="BU922" s="201"/>
      <c r="BV922" s="201"/>
      <c r="BW922" s="201"/>
      <c r="BX922" s="201"/>
      <c r="BY922" s="201"/>
      <c r="BZ922" s="201"/>
      <c r="CA922" s="201"/>
      <c r="CB922" s="201"/>
      <c r="CC922" s="201"/>
      <c r="CD922" s="201"/>
      <c r="CE922" s="201"/>
      <c r="CF922" s="201"/>
      <c r="CG922" s="201"/>
      <c r="CH922" s="201"/>
      <c r="CI922" s="201"/>
      <c r="CJ922" s="201"/>
      <c r="CK922" s="201"/>
      <c r="CL922" s="201"/>
      <c r="CM922" s="201"/>
      <c r="CN922" s="201"/>
      <c r="CO922" s="201"/>
      <c r="CP922" s="201"/>
    </row>
    <row r="923" spans="1:94" x14ac:dyDescent="0.3">
      <c r="A923" s="7">
        <v>223</v>
      </c>
      <c r="B923" s="25" t="s">
        <v>1528</v>
      </c>
      <c r="C923" s="7">
        <v>1929</v>
      </c>
      <c r="D923" s="7">
        <f t="shared" si="52"/>
        <v>90</v>
      </c>
      <c r="E923" s="60">
        <f t="shared" si="50"/>
        <v>1500000</v>
      </c>
      <c r="F923" s="2" t="s">
        <v>1458</v>
      </c>
      <c r="G923" s="7">
        <v>2017</v>
      </c>
      <c r="H923" s="29" t="s">
        <v>1529</v>
      </c>
      <c r="I923" s="2" t="s">
        <v>10633</v>
      </c>
      <c r="J923" s="204"/>
      <c r="K923" s="226"/>
    </row>
    <row r="924" spans="1:94" x14ac:dyDescent="0.3">
      <c r="A924" s="7">
        <v>224</v>
      </c>
      <c r="B924" s="25" t="s">
        <v>1530</v>
      </c>
      <c r="C924" s="7">
        <v>1929</v>
      </c>
      <c r="D924" s="7">
        <f t="shared" si="52"/>
        <v>90</v>
      </c>
      <c r="E924" s="60">
        <f t="shared" si="50"/>
        <v>1500000</v>
      </c>
      <c r="F924" s="2" t="s">
        <v>1458</v>
      </c>
      <c r="G924" s="7">
        <v>2017</v>
      </c>
      <c r="H924" s="29" t="s">
        <v>1531</v>
      </c>
      <c r="I924" s="2" t="s">
        <v>1532</v>
      </c>
      <c r="J924" s="204"/>
      <c r="K924" s="226"/>
    </row>
    <row r="925" spans="1:94" x14ac:dyDescent="0.3">
      <c r="A925" s="7">
        <v>225</v>
      </c>
      <c r="B925" s="25" t="s">
        <v>1533</v>
      </c>
      <c r="C925" s="7">
        <v>1929</v>
      </c>
      <c r="D925" s="7">
        <f t="shared" si="52"/>
        <v>90</v>
      </c>
      <c r="E925" s="60">
        <f t="shared" si="50"/>
        <v>1500000</v>
      </c>
      <c r="F925" s="2" t="s">
        <v>1490</v>
      </c>
      <c r="G925" s="7">
        <v>2017</v>
      </c>
      <c r="H925" s="29"/>
      <c r="I925" s="2" t="s">
        <v>1519</v>
      </c>
      <c r="J925" s="204"/>
      <c r="K925" s="226"/>
    </row>
    <row r="926" spans="1:94" x14ac:dyDescent="0.3">
      <c r="A926" s="7">
        <v>226</v>
      </c>
      <c r="B926" s="25" t="s">
        <v>10634</v>
      </c>
      <c r="C926" s="7">
        <v>1929</v>
      </c>
      <c r="D926" s="7">
        <f t="shared" si="52"/>
        <v>90</v>
      </c>
      <c r="E926" s="60">
        <f t="shared" ref="E926:E989" si="53">IF(D926&gt;=100,2000000,IF(D926&gt;=90,1500000,IF(D926&gt;=80,1000000,"0")))</f>
        <v>1500000</v>
      </c>
      <c r="F926" s="2" t="s">
        <v>1486</v>
      </c>
      <c r="G926" s="7">
        <v>2017</v>
      </c>
      <c r="H926" s="29" t="s">
        <v>1534</v>
      </c>
      <c r="I926" s="2" t="s">
        <v>1466</v>
      </c>
      <c r="J926" s="204"/>
      <c r="K926" s="226"/>
    </row>
    <row r="927" spans="1:94" x14ac:dyDescent="0.3">
      <c r="A927" s="7">
        <v>227</v>
      </c>
      <c r="B927" s="25" t="s">
        <v>1535</v>
      </c>
      <c r="C927" s="7">
        <v>1934</v>
      </c>
      <c r="D927" s="7">
        <f t="shared" si="52"/>
        <v>85</v>
      </c>
      <c r="E927" s="60">
        <f t="shared" si="53"/>
        <v>1000000</v>
      </c>
      <c r="F927" s="2" t="s">
        <v>1490</v>
      </c>
      <c r="G927" s="7">
        <v>2017</v>
      </c>
      <c r="H927" s="29" t="s">
        <v>1536</v>
      </c>
      <c r="I927" s="2" t="s">
        <v>1537</v>
      </c>
      <c r="J927" s="204"/>
      <c r="K927" s="226"/>
    </row>
    <row r="928" spans="1:94" x14ac:dyDescent="0.3">
      <c r="A928" s="7">
        <v>228</v>
      </c>
      <c r="B928" s="25" t="s">
        <v>1538</v>
      </c>
      <c r="C928" s="7">
        <v>1934</v>
      </c>
      <c r="D928" s="7">
        <f t="shared" si="52"/>
        <v>85</v>
      </c>
      <c r="E928" s="60">
        <f t="shared" si="53"/>
        <v>1000000</v>
      </c>
      <c r="F928" s="2" t="s">
        <v>1458</v>
      </c>
      <c r="G928" s="7">
        <v>2017</v>
      </c>
      <c r="H928" s="29" t="s">
        <v>1539</v>
      </c>
      <c r="I928" s="2" t="s">
        <v>1540</v>
      </c>
      <c r="J928" s="204"/>
      <c r="K928" s="226"/>
    </row>
    <row r="929" spans="1:94" x14ac:dyDescent="0.3">
      <c r="A929" s="7">
        <v>229</v>
      </c>
      <c r="B929" s="25" t="s">
        <v>1541</v>
      </c>
      <c r="C929" s="7">
        <v>1934</v>
      </c>
      <c r="D929" s="7">
        <f t="shared" si="52"/>
        <v>85</v>
      </c>
      <c r="E929" s="60">
        <f t="shared" si="53"/>
        <v>1000000</v>
      </c>
      <c r="F929" s="2" t="s">
        <v>1458</v>
      </c>
      <c r="G929" s="7">
        <v>2017</v>
      </c>
      <c r="H929" s="29" t="s">
        <v>1542</v>
      </c>
      <c r="I929" s="2" t="s">
        <v>1519</v>
      </c>
      <c r="J929" s="204"/>
      <c r="K929" s="226"/>
    </row>
    <row r="930" spans="1:94" x14ac:dyDescent="0.3">
      <c r="A930" s="7">
        <v>230</v>
      </c>
      <c r="B930" s="25" t="s">
        <v>209</v>
      </c>
      <c r="C930" s="7">
        <v>1934</v>
      </c>
      <c r="D930" s="7">
        <f t="shared" si="52"/>
        <v>85</v>
      </c>
      <c r="E930" s="60">
        <f t="shared" si="53"/>
        <v>1000000</v>
      </c>
      <c r="F930" s="2" t="s">
        <v>1458</v>
      </c>
      <c r="G930" s="7">
        <v>2017</v>
      </c>
      <c r="H930" s="29" t="s">
        <v>1543</v>
      </c>
      <c r="I930" s="2" t="s">
        <v>10635</v>
      </c>
      <c r="J930" s="204"/>
      <c r="K930" s="226"/>
    </row>
    <row r="931" spans="1:94" x14ac:dyDescent="0.3">
      <c r="A931" s="7">
        <v>231</v>
      </c>
      <c r="B931" s="25" t="s">
        <v>1544</v>
      </c>
      <c r="C931" s="7">
        <v>1934</v>
      </c>
      <c r="D931" s="7">
        <f t="shared" si="52"/>
        <v>85</v>
      </c>
      <c r="E931" s="60">
        <f t="shared" si="53"/>
        <v>1000000</v>
      </c>
      <c r="F931" s="2" t="s">
        <v>1458</v>
      </c>
      <c r="G931" s="7">
        <v>2017</v>
      </c>
      <c r="H931" s="29" t="s">
        <v>1545</v>
      </c>
      <c r="I931" s="2" t="s">
        <v>1519</v>
      </c>
      <c r="J931" s="204"/>
      <c r="K931" s="226"/>
    </row>
    <row r="932" spans="1:94" x14ac:dyDescent="0.3">
      <c r="A932" s="7">
        <v>232</v>
      </c>
      <c r="B932" s="25" t="s">
        <v>1546</v>
      </c>
      <c r="C932" s="7">
        <v>1934</v>
      </c>
      <c r="D932" s="7">
        <f t="shared" si="52"/>
        <v>85</v>
      </c>
      <c r="E932" s="60">
        <f t="shared" si="53"/>
        <v>1000000</v>
      </c>
      <c r="F932" s="2" t="s">
        <v>1547</v>
      </c>
      <c r="G932" s="7">
        <v>2017</v>
      </c>
      <c r="H932" s="29" t="s">
        <v>1548</v>
      </c>
      <c r="I932" s="2" t="s">
        <v>1466</v>
      </c>
      <c r="J932" s="204"/>
      <c r="K932" s="226"/>
    </row>
    <row r="933" spans="1:94" x14ac:dyDescent="0.3">
      <c r="A933" s="7">
        <v>233</v>
      </c>
      <c r="B933" s="25" t="s">
        <v>10636</v>
      </c>
      <c r="C933" s="7">
        <v>1934</v>
      </c>
      <c r="D933" s="7">
        <f t="shared" si="52"/>
        <v>85</v>
      </c>
      <c r="E933" s="60">
        <f t="shared" si="53"/>
        <v>1000000</v>
      </c>
      <c r="F933" s="2" t="s">
        <v>1549</v>
      </c>
      <c r="G933" s="7">
        <v>2017</v>
      </c>
      <c r="H933" s="29" t="s">
        <v>1550</v>
      </c>
      <c r="I933" s="2" t="s">
        <v>10637</v>
      </c>
      <c r="J933" s="204"/>
      <c r="K933" s="226"/>
    </row>
    <row r="934" spans="1:94" x14ac:dyDescent="0.3">
      <c r="A934" s="7">
        <v>234</v>
      </c>
      <c r="B934" s="25" t="s">
        <v>1551</v>
      </c>
      <c r="C934" s="7">
        <v>1934</v>
      </c>
      <c r="D934" s="7">
        <f t="shared" si="52"/>
        <v>85</v>
      </c>
      <c r="E934" s="60">
        <f t="shared" si="53"/>
        <v>1000000</v>
      </c>
      <c r="F934" s="2" t="s">
        <v>1552</v>
      </c>
      <c r="G934" s="7">
        <v>2017</v>
      </c>
      <c r="H934" s="29" t="s">
        <v>1553</v>
      </c>
      <c r="I934" s="2" t="s">
        <v>1466</v>
      </c>
      <c r="J934" s="204"/>
      <c r="K934" s="226"/>
    </row>
    <row r="935" spans="1:94" x14ac:dyDescent="0.3">
      <c r="A935" s="7">
        <v>235</v>
      </c>
      <c r="B935" s="25" t="s">
        <v>1554</v>
      </c>
      <c r="C935" s="7">
        <v>1934</v>
      </c>
      <c r="D935" s="7">
        <f t="shared" si="52"/>
        <v>85</v>
      </c>
      <c r="E935" s="60">
        <f t="shared" si="53"/>
        <v>1000000</v>
      </c>
      <c r="F935" s="2" t="s">
        <v>1458</v>
      </c>
      <c r="G935" s="7">
        <v>2017</v>
      </c>
      <c r="H935" s="29" t="s">
        <v>1555</v>
      </c>
      <c r="I935" s="2" t="s">
        <v>1519</v>
      </c>
      <c r="J935" s="204"/>
      <c r="K935" s="226"/>
    </row>
    <row r="936" spans="1:94" x14ac:dyDescent="0.3">
      <c r="A936" s="7">
        <v>236</v>
      </c>
      <c r="B936" s="25" t="s">
        <v>1556</v>
      </c>
      <c r="C936" s="7">
        <v>1934</v>
      </c>
      <c r="D936" s="7">
        <f t="shared" si="52"/>
        <v>85</v>
      </c>
      <c r="E936" s="60">
        <f t="shared" si="53"/>
        <v>1000000</v>
      </c>
      <c r="F936" s="2" t="s">
        <v>1458</v>
      </c>
      <c r="G936" s="7">
        <v>2017</v>
      </c>
      <c r="H936" s="29"/>
      <c r="I936" s="2" t="s">
        <v>1557</v>
      </c>
      <c r="J936" s="204"/>
      <c r="K936" s="226"/>
    </row>
    <row r="937" spans="1:94" x14ac:dyDescent="0.3">
      <c r="A937" s="7">
        <v>237</v>
      </c>
      <c r="B937" s="25" t="s">
        <v>1558</v>
      </c>
      <c r="C937" s="7">
        <v>1934</v>
      </c>
      <c r="D937" s="7">
        <f t="shared" si="52"/>
        <v>85</v>
      </c>
      <c r="E937" s="60">
        <f t="shared" si="53"/>
        <v>1000000</v>
      </c>
      <c r="F937" s="2" t="s">
        <v>1547</v>
      </c>
      <c r="G937" s="7">
        <v>2017</v>
      </c>
      <c r="H937" s="29" t="s">
        <v>1559</v>
      </c>
      <c r="I937" s="2" t="s">
        <v>1560</v>
      </c>
      <c r="J937" s="204"/>
      <c r="K937" s="226"/>
    </row>
    <row r="938" spans="1:94" s="87" customFormat="1" x14ac:dyDescent="0.3">
      <c r="A938" s="7">
        <v>238</v>
      </c>
      <c r="B938" s="25" t="s">
        <v>1561</v>
      </c>
      <c r="C938" s="7">
        <v>1928</v>
      </c>
      <c r="D938" s="7">
        <f t="shared" si="52"/>
        <v>91</v>
      </c>
      <c r="E938" s="60">
        <f t="shared" si="53"/>
        <v>1500000</v>
      </c>
      <c r="F938" s="2" t="s">
        <v>1493</v>
      </c>
      <c r="G938" s="7">
        <v>2017</v>
      </c>
      <c r="H938" s="29" t="s">
        <v>1562</v>
      </c>
      <c r="I938" s="2" t="s">
        <v>10638</v>
      </c>
      <c r="J938" s="204"/>
      <c r="K938" s="226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  <c r="AR938" s="201"/>
      <c r="AS938" s="201"/>
      <c r="AT938" s="201"/>
      <c r="AU938" s="201"/>
      <c r="AV938" s="201"/>
      <c r="AW938" s="201"/>
      <c r="AX938" s="201"/>
      <c r="AY938" s="201"/>
      <c r="AZ938" s="201"/>
      <c r="BA938" s="201"/>
      <c r="BB938" s="201"/>
      <c r="BC938" s="201"/>
      <c r="BD938" s="201"/>
      <c r="BE938" s="201"/>
      <c r="BF938" s="201"/>
      <c r="BG938" s="201"/>
      <c r="BH938" s="201"/>
      <c r="BI938" s="201"/>
      <c r="BJ938" s="201"/>
      <c r="BK938" s="201"/>
      <c r="BL938" s="201"/>
      <c r="BM938" s="201"/>
      <c r="BN938" s="201"/>
      <c r="BO938" s="201"/>
      <c r="BP938" s="201"/>
      <c r="BQ938" s="201"/>
      <c r="BR938" s="201"/>
      <c r="BS938" s="201"/>
      <c r="BT938" s="201"/>
      <c r="BU938" s="201"/>
      <c r="BV938" s="201"/>
      <c r="BW938" s="201"/>
      <c r="BX938" s="201"/>
      <c r="BY938" s="201"/>
      <c r="BZ938" s="201"/>
      <c r="CA938" s="201"/>
      <c r="CB938" s="201"/>
      <c r="CC938" s="201"/>
      <c r="CD938" s="201"/>
      <c r="CE938" s="201"/>
      <c r="CF938" s="201"/>
      <c r="CG938" s="201"/>
      <c r="CH938" s="201"/>
      <c r="CI938" s="201"/>
      <c r="CJ938" s="201"/>
      <c r="CK938" s="201"/>
      <c r="CL938" s="201"/>
      <c r="CM938" s="201"/>
      <c r="CN938" s="201"/>
      <c r="CO938" s="201"/>
      <c r="CP938" s="201"/>
    </row>
    <row r="939" spans="1:94" x14ac:dyDescent="0.3">
      <c r="A939" s="7">
        <v>239</v>
      </c>
      <c r="B939" s="25" t="s">
        <v>1778</v>
      </c>
      <c r="C939" s="7">
        <v>1923</v>
      </c>
      <c r="D939" s="7">
        <f t="shared" si="52"/>
        <v>96</v>
      </c>
      <c r="E939" s="60">
        <f t="shared" si="53"/>
        <v>1500000</v>
      </c>
      <c r="F939" s="2" t="s">
        <v>1779</v>
      </c>
      <c r="G939" s="7">
        <v>2018</v>
      </c>
      <c r="H939" s="29"/>
      <c r="I939" s="2" t="s">
        <v>1764</v>
      </c>
      <c r="J939" s="193"/>
      <c r="K939" s="226"/>
    </row>
    <row r="940" spans="1:94" x14ac:dyDescent="0.3">
      <c r="A940" s="7">
        <v>240</v>
      </c>
      <c r="B940" s="25" t="s">
        <v>1780</v>
      </c>
      <c r="C940" s="7">
        <v>1928</v>
      </c>
      <c r="D940" s="7">
        <f t="shared" si="52"/>
        <v>91</v>
      </c>
      <c r="E940" s="60">
        <f t="shared" si="53"/>
        <v>1500000</v>
      </c>
      <c r="F940" s="2" t="s">
        <v>1458</v>
      </c>
      <c r="G940" s="7">
        <v>2018</v>
      </c>
      <c r="H940" s="29" t="s">
        <v>1781</v>
      </c>
      <c r="I940" s="2" t="s">
        <v>1764</v>
      </c>
      <c r="J940" s="193"/>
      <c r="K940" s="226"/>
    </row>
    <row r="941" spans="1:94" x14ac:dyDescent="0.3">
      <c r="A941" s="7">
        <v>241</v>
      </c>
      <c r="B941" s="25" t="s">
        <v>1772</v>
      </c>
      <c r="C941" s="7">
        <v>1928</v>
      </c>
      <c r="D941" s="7">
        <f t="shared" si="52"/>
        <v>91</v>
      </c>
      <c r="E941" s="60">
        <f t="shared" si="53"/>
        <v>1500000</v>
      </c>
      <c r="F941" s="2" t="s">
        <v>1458</v>
      </c>
      <c r="G941" s="7">
        <v>2018</v>
      </c>
      <c r="H941" s="29" t="s">
        <v>1782</v>
      </c>
      <c r="I941" s="2" t="s">
        <v>1764</v>
      </c>
      <c r="J941" s="193"/>
      <c r="K941" s="226"/>
    </row>
    <row r="942" spans="1:94" x14ac:dyDescent="0.3">
      <c r="A942" s="7">
        <v>242</v>
      </c>
      <c r="B942" s="25" t="s">
        <v>1783</v>
      </c>
      <c r="C942" s="7">
        <v>1928</v>
      </c>
      <c r="D942" s="7">
        <f t="shared" si="52"/>
        <v>91</v>
      </c>
      <c r="E942" s="60">
        <f t="shared" si="53"/>
        <v>1500000</v>
      </c>
      <c r="F942" s="2" t="s">
        <v>1458</v>
      </c>
      <c r="G942" s="7">
        <v>2018</v>
      </c>
      <c r="H942" s="29">
        <v>12280762</v>
      </c>
      <c r="I942" s="2" t="s">
        <v>1764</v>
      </c>
      <c r="J942" s="193"/>
      <c r="K942" s="226"/>
    </row>
    <row r="943" spans="1:94" x14ac:dyDescent="0.3">
      <c r="A943" s="7">
        <v>243</v>
      </c>
      <c r="B943" s="25" t="s">
        <v>1784</v>
      </c>
      <c r="C943" s="7">
        <v>1929</v>
      </c>
      <c r="D943" s="7">
        <f t="shared" si="52"/>
        <v>90</v>
      </c>
      <c r="E943" s="60">
        <f t="shared" si="53"/>
        <v>1500000</v>
      </c>
      <c r="F943" s="2" t="s">
        <v>1785</v>
      </c>
      <c r="G943" s="7">
        <v>2018</v>
      </c>
      <c r="H943" s="29" t="s">
        <v>1786</v>
      </c>
      <c r="I943" s="2" t="s">
        <v>1764</v>
      </c>
      <c r="J943" s="193"/>
      <c r="K943" s="226"/>
    </row>
    <row r="944" spans="1:94" x14ac:dyDescent="0.3">
      <c r="A944" s="7">
        <v>244</v>
      </c>
      <c r="B944" s="25" t="s">
        <v>1787</v>
      </c>
      <c r="C944" s="7">
        <v>1930</v>
      </c>
      <c r="D944" s="7">
        <f t="shared" si="52"/>
        <v>89</v>
      </c>
      <c r="E944" s="60">
        <f t="shared" si="53"/>
        <v>1000000</v>
      </c>
      <c r="F944" s="2" t="s">
        <v>1463</v>
      </c>
      <c r="G944" s="7">
        <v>2018</v>
      </c>
      <c r="H944" s="29" t="s">
        <v>1788</v>
      </c>
      <c r="I944" s="2" t="s">
        <v>1764</v>
      </c>
      <c r="J944" s="193"/>
      <c r="K944" s="226"/>
    </row>
    <row r="945" spans="1:11" x14ac:dyDescent="0.3">
      <c r="A945" s="7">
        <v>245</v>
      </c>
      <c r="B945" s="25" t="s">
        <v>1789</v>
      </c>
      <c r="C945" s="7">
        <v>1930</v>
      </c>
      <c r="D945" s="7">
        <f t="shared" si="52"/>
        <v>89</v>
      </c>
      <c r="E945" s="60">
        <f t="shared" si="53"/>
        <v>1000000</v>
      </c>
      <c r="F945" s="2" t="s">
        <v>1469</v>
      </c>
      <c r="G945" s="7">
        <v>2018</v>
      </c>
      <c r="H945" s="29" t="s">
        <v>1786</v>
      </c>
      <c r="I945" s="2" t="s">
        <v>1354</v>
      </c>
      <c r="J945" s="193"/>
      <c r="K945" s="226"/>
    </row>
    <row r="946" spans="1:11" x14ac:dyDescent="0.3">
      <c r="A946" s="7">
        <v>246</v>
      </c>
      <c r="B946" s="25" t="s">
        <v>1790</v>
      </c>
      <c r="C946" s="7">
        <v>1931</v>
      </c>
      <c r="D946" s="7">
        <f t="shared" si="52"/>
        <v>88</v>
      </c>
      <c r="E946" s="60">
        <f t="shared" si="53"/>
        <v>1000000</v>
      </c>
      <c r="F946" s="2" t="s">
        <v>1490</v>
      </c>
      <c r="G946" s="7">
        <v>2018</v>
      </c>
      <c r="H946" s="29" t="s">
        <v>1504</v>
      </c>
      <c r="I946" s="2" t="s">
        <v>1764</v>
      </c>
      <c r="J946" s="193"/>
      <c r="K946" s="226"/>
    </row>
    <row r="947" spans="1:11" x14ac:dyDescent="0.3">
      <c r="A947" s="7">
        <v>247</v>
      </c>
      <c r="B947" s="25" t="s">
        <v>1791</v>
      </c>
      <c r="C947" s="7">
        <v>1934</v>
      </c>
      <c r="D947" s="7">
        <f t="shared" si="52"/>
        <v>85</v>
      </c>
      <c r="E947" s="60">
        <f t="shared" si="53"/>
        <v>1000000</v>
      </c>
      <c r="F947" s="2" t="s">
        <v>1792</v>
      </c>
      <c r="G947" s="7">
        <v>2018</v>
      </c>
      <c r="H947" s="29"/>
      <c r="I947" s="2" t="s">
        <v>1793</v>
      </c>
      <c r="J947" s="193"/>
      <c r="K947" s="226"/>
    </row>
    <row r="948" spans="1:11" x14ac:dyDescent="0.3">
      <c r="A948" s="7">
        <v>248</v>
      </c>
      <c r="B948" s="25" t="s">
        <v>1794</v>
      </c>
      <c r="C948" s="7">
        <v>1934</v>
      </c>
      <c r="D948" s="7">
        <f t="shared" ref="D948:D962" si="54">-C948+2019</f>
        <v>85</v>
      </c>
      <c r="E948" s="60">
        <f t="shared" si="53"/>
        <v>1000000</v>
      </c>
      <c r="F948" s="2" t="s">
        <v>1795</v>
      </c>
      <c r="G948" s="7">
        <v>2018</v>
      </c>
      <c r="H948" s="29" t="s">
        <v>1796</v>
      </c>
      <c r="I948" s="2" t="s">
        <v>1764</v>
      </c>
      <c r="J948" s="193"/>
      <c r="K948" s="226"/>
    </row>
    <row r="949" spans="1:11" x14ac:dyDescent="0.3">
      <c r="A949" s="7">
        <v>249</v>
      </c>
      <c r="B949" s="25" t="s">
        <v>1797</v>
      </c>
      <c r="C949" s="7">
        <v>1935</v>
      </c>
      <c r="D949" s="7">
        <f t="shared" si="54"/>
        <v>84</v>
      </c>
      <c r="E949" s="60">
        <f t="shared" si="53"/>
        <v>1000000</v>
      </c>
      <c r="F949" s="2" t="s">
        <v>1458</v>
      </c>
      <c r="G949" s="7">
        <v>2018</v>
      </c>
      <c r="H949" s="29"/>
      <c r="I949" s="2" t="s">
        <v>1764</v>
      </c>
      <c r="J949" s="193"/>
      <c r="K949" s="226"/>
    </row>
    <row r="950" spans="1:11" x14ac:dyDescent="0.3">
      <c r="A950" s="7">
        <v>250</v>
      </c>
      <c r="B950" s="25" t="s">
        <v>1798</v>
      </c>
      <c r="C950" s="7">
        <v>1936</v>
      </c>
      <c r="D950" s="7">
        <f t="shared" si="54"/>
        <v>83</v>
      </c>
      <c r="E950" s="60">
        <f t="shared" si="53"/>
        <v>1000000</v>
      </c>
      <c r="F950" s="2" t="s">
        <v>1458</v>
      </c>
      <c r="G950" s="7">
        <v>2018</v>
      </c>
      <c r="H950" s="29"/>
      <c r="I950" s="2" t="s">
        <v>1799</v>
      </c>
      <c r="J950" s="193"/>
      <c r="K950" s="226"/>
    </row>
    <row r="951" spans="1:11" x14ac:dyDescent="0.3">
      <c r="A951" s="7">
        <v>251</v>
      </c>
      <c r="B951" s="25" t="s">
        <v>1800</v>
      </c>
      <c r="C951" s="7">
        <v>1937</v>
      </c>
      <c r="D951" s="7">
        <f t="shared" si="54"/>
        <v>82</v>
      </c>
      <c r="E951" s="60">
        <f t="shared" si="53"/>
        <v>1000000</v>
      </c>
      <c r="F951" s="2" t="s">
        <v>1801</v>
      </c>
      <c r="G951" s="7">
        <v>2018</v>
      </c>
      <c r="H951" s="29" t="s">
        <v>1459</v>
      </c>
      <c r="I951" s="2" t="s">
        <v>1764</v>
      </c>
      <c r="J951" s="193"/>
      <c r="K951" s="226"/>
    </row>
    <row r="952" spans="1:11" x14ac:dyDescent="0.3">
      <c r="A952" s="7">
        <v>252</v>
      </c>
      <c r="B952" s="25" t="s">
        <v>1802</v>
      </c>
      <c r="C952" s="7">
        <v>1937</v>
      </c>
      <c r="D952" s="7">
        <f t="shared" si="54"/>
        <v>82</v>
      </c>
      <c r="E952" s="60">
        <f t="shared" si="53"/>
        <v>1000000</v>
      </c>
      <c r="F952" s="2" t="s">
        <v>1547</v>
      </c>
      <c r="G952" s="7">
        <v>2018</v>
      </c>
      <c r="H952" s="29" t="s">
        <v>1803</v>
      </c>
      <c r="I952" s="2" t="s">
        <v>1764</v>
      </c>
      <c r="J952" s="193"/>
      <c r="K952" s="226"/>
    </row>
    <row r="953" spans="1:11" x14ac:dyDescent="0.3">
      <c r="A953" s="7">
        <v>253</v>
      </c>
      <c r="B953" s="25" t="s">
        <v>1804</v>
      </c>
      <c r="C953" s="7">
        <v>1938</v>
      </c>
      <c r="D953" s="7">
        <f t="shared" si="54"/>
        <v>81</v>
      </c>
      <c r="E953" s="60">
        <f t="shared" si="53"/>
        <v>1000000</v>
      </c>
      <c r="F953" s="2" t="s">
        <v>1458</v>
      </c>
      <c r="G953" s="7">
        <v>2018</v>
      </c>
      <c r="H953" s="29" t="s">
        <v>1805</v>
      </c>
      <c r="I953" s="2" t="s">
        <v>1764</v>
      </c>
      <c r="J953" s="193"/>
      <c r="K953" s="226"/>
    </row>
    <row r="954" spans="1:11" x14ac:dyDescent="0.3">
      <c r="A954" s="7">
        <v>254</v>
      </c>
      <c r="B954" s="25" t="s">
        <v>1806</v>
      </c>
      <c r="C954" s="7">
        <v>1938</v>
      </c>
      <c r="D954" s="7">
        <f t="shared" si="54"/>
        <v>81</v>
      </c>
      <c r="E954" s="60">
        <f t="shared" si="53"/>
        <v>1000000</v>
      </c>
      <c r="F954" s="2" t="s">
        <v>1458</v>
      </c>
      <c r="G954" s="7">
        <v>2018</v>
      </c>
      <c r="H954" s="29" t="s">
        <v>1807</v>
      </c>
      <c r="I954" s="2" t="s">
        <v>1764</v>
      </c>
      <c r="J954" s="193"/>
      <c r="K954" s="226"/>
    </row>
    <row r="955" spans="1:11" x14ac:dyDescent="0.3">
      <c r="A955" s="7">
        <v>255</v>
      </c>
      <c r="B955" s="25" t="s">
        <v>1808</v>
      </c>
      <c r="C955" s="7">
        <v>1938</v>
      </c>
      <c r="D955" s="7">
        <f t="shared" si="54"/>
        <v>81</v>
      </c>
      <c r="E955" s="60">
        <f t="shared" si="53"/>
        <v>1000000</v>
      </c>
      <c r="F955" s="2" t="s">
        <v>1809</v>
      </c>
      <c r="G955" s="7">
        <v>2018</v>
      </c>
      <c r="H955" s="29"/>
      <c r="I955" s="2" t="s">
        <v>1810</v>
      </c>
      <c r="J955" s="193"/>
      <c r="K955" s="226"/>
    </row>
    <row r="956" spans="1:11" x14ac:dyDescent="0.3">
      <c r="A956" s="7">
        <v>256</v>
      </c>
      <c r="B956" s="25" t="s">
        <v>1811</v>
      </c>
      <c r="C956" s="7">
        <v>1938</v>
      </c>
      <c r="D956" s="7">
        <f t="shared" si="54"/>
        <v>81</v>
      </c>
      <c r="E956" s="60">
        <f t="shared" si="53"/>
        <v>1000000</v>
      </c>
      <c r="F956" s="2" t="s">
        <v>1458</v>
      </c>
      <c r="G956" s="7">
        <v>2018</v>
      </c>
      <c r="H956" s="29"/>
      <c r="I956" s="2" t="s">
        <v>1764</v>
      </c>
      <c r="J956" s="193"/>
      <c r="K956" s="226"/>
    </row>
    <row r="957" spans="1:11" x14ac:dyDescent="0.3">
      <c r="A957" s="7">
        <v>257</v>
      </c>
      <c r="B957" s="25" t="s">
        <v>1812</v>
      </c>
      <c r="C957" s="7">
        <v>1938</v>
      </c>
      <c r="D957" s="7">
        <f t="shared" si="54"/>
        <v>81</v>
      </c>
      <c r="E957" s="60">
        <f t="shared" si="53"/>
        <v>1000000</v>
      </c>
      <c r="F957" s="2" t="s">
        <v>1458</v>
      </c>
      <c r="G957" s="7">
        <v>2018</v>
      </c>
      <c r="H957" s="29"/>
      <c r="I957" s="2" t="s">
        <v>1764</v>
      </c>
      <c r="J957" s="193"/>
      <c r="K957" s="226"/>
    </row>
    <row r="958" spans="1:11" x14ac:dyDescent="0.3">
      <c r="A958" s="7">
        <v>258</v>
      </c>
      <c r="B958" s="25" t="s">
        <v>1813</v>
      </c>
      <c r="C958" s="7">
        <v>1939</v>
      </c>
      <c r="D958" s="7">
        <f t="shared" si="54"/>
        <v>80</v>
      </c>
      <c r="E958" s="60">
        <f t="shared" si="53"/>
        <v>1000000</v>
      </c>
      <c r="F958" s="2" t="s">
        <v>1458</v>
      </c>
      <c r="G958" s="7">
        <v>2018</v>
      </c>
      <c r="H958" s="29" t="s">
        <v>1814</v>
      </c>
      <c r="I958" s="2" t="s">
        <v>1764</v>
      </c>
      <c r="J958" s="193"/>
      <c r="K958" s="226"/>
    </row>
    <row r="959" spans="1:11" x14ac:dyDescent="0.3">
      <c r="A959" s="7">
        <v>259</v>
      </c>
      <c r="B959" s="25" t="s">
        <v>1815</v>
      </c>
      <c r="C959" s="7">
        <v>1939</v>
      </c>
      <c r="D959" s="7">
        <f t="shared" si="54"/>
        <v>80</v>
      </c>
      <c r="E959" s="60">
        <f t="shared" si="53"/>
        <v>1000000</v>
      </c>
      <c r="F959" s="2" t="s">
        <v>1458</v>
      </c>
      <c r="G959" s="7">
        <v>2018</v>
      </c>
      <c r="H959" s="29" t="s">
        <v>1816</v>
      </c>
      <c r="I959" s="2" t="s">
        <v>1764</v>
      </c>
      <c r="J959" s="193"/>
      <c r="K959" s="226"/>
    </row>
    <row r="960" spans="1:11" x14ac:dyDescent="0.3">
      <c r="A960" s="7">
        <v>260</v>
      </c>
      <c r="B960" s="25" t="s">
        <v>1817</v>
      </c>
      <c r="C960" s="7">
        <v>1939</v>
      </c>
      <c r="D960" s="7">
        <f t="shared" si="54"/>
        <v>80</v>
      </c>
      <c r="E960" s="60">
        <f t="shared" si="53"/>
        <v>1000000</v>
      </c>
      <c r="F960" s="2" t="s">
        <v>1458</v>
      </c>
      <c r="G960" s="7">
        <v>2018</v>
      </c>
      <c r="H960" s="29" t="s">
        <v>1818</v>
      </c>
      <c r="I960" s="2" t="s">
        <v>1764</v>
      </c>
      <c r="J960" s="193"/>
      <c r="K960" s="226"/>
    </row>
    <row r="961" spans="1:94" x14ac:dyDescent="0.3">
      <c r="A961" s="7">
        <v>261</v>
      </c>
      <c r="B961" s="25" t="s">
        <v>1806</v>
      </c>
      <c r="C961" s="7">
        <v>1939</v>
      </c>
      <c r="D961" s="7">
        <f t="shared" si="54"/>
        <v>80</v>
      </c>
      <c r="E961" s="60">
        <f t="shared" si="53"/>
        <v>1000000</v>
      </c>
      <c r="F961" s="2" t="s">
        <v>1458</v>
      </c>
      <c r="G961" s="7">
        <v>2018</v>
      </c>
      <c r="H961" s="29" t="s">
        <v>1819</v>
      </c>
      <c r="I961" s="2" t="s">
        <v>1764</v>
      </c>
      <c r="J961" s="193"/>
      <c r="K961" s="226"/>
    </row>
    <row r="962" spans="1:94" x14ac:dyDescent="0.3">
      <c r="A962" s="7">
        <v>262</v>
      </c>
      <c r="B962" s="25" t="s">
        <v>1820</v>
      </c>
      <c r="C962" s="7">
        <v>1939</v>
      </c>
      <c r="D962" s="7">
        <f t="shared" si="54"/>
        <v>80</v>
      </c>
      <c r="E962" s="60">
        <f t="shared" si="53"/>
        <v>1000000</v>
      </c>
      <c r="F962" s="2" t="s">
        <v>1458</v>
      </c>
      <c r="G962" s="7">
        <v>2018</v>
      </c>
      <c r="H962" s="29" t="s">
        <v>1821</v>
      </c>
      <c r="I962" s="2" t="s">
        <v>1764</v>
      </c>
      <c r="J962" s="193"/>
      <c r="K962" s="226"/>
    </row>
    <row r="963" spans="1:94" x14ac:dyDescent="0.3">
      <c r="A963" s="7"/>
      <c r="B963" s="254" t="s">
        <v>1563</v>
      </c>
      <c r="C963" s="254"/>
      <c r="D963" s="7"/>
      <c r="E963" s="62" t="str">
        <f t="shared" si="53"/>
        <v>0</v>
      </c>
      <c r="F963" s="2"/>
      <c r="G963" s="7"/>
      <c r="H963" s="29"/>
      <c r="I963" s="2"/>
      <c r="J963" s="204"/>
      <c r="K963" s="226"/>
    </row>
    <row r="964" spans="1:94" x14ac:dyDescent="0.3">
      <c r="A964" s="7">
        <v>263</v>
      </c>
      <c r="B964" s="25" t="s">
        <v>1564</v>
      </c>
      <c r="C964" s="7">
        <v>1912</v>
      </c>
      <c r="D964" s="7">
        <f t="shared" ref="D964:D995" si="55">-C964+2019</f>
        <v>107</v>
      </c>
      <c r="E964" s="60">
        <f t="shared" si="53"/>
        <v>2000000</v>
      </c>
      <c r="F964" s="2" t="s">
        <v>1565</v>
      </c>
      <c r="G964" s="7">
        <v>2017</v>
      </c>
      <c r="H964" s="29" t="s">
        <v>1566</v>
      </c>
      <c r="I964" s="2"/>
      <c r="J964" s="204"/>
      <c r="K964" s="226"/>
    </row>
    <row r="965" spans="1:94" x14ac:dyDescent="0.3">
      <c r="A965" s="7">
        <v>264</v>
      </c>
      <c r="B965" s="25" t="s">
        <v>1567</v>
      </c>
      <c r="C965" s="7">
        <v>1918</v>
      </c>
      <c r="D965" s="7">
        <f t="shared" si="55"/>
        <v>101</v>
      </c>
      <c r="E965" s="60">
        <f t="shared" si="53"/>
        <v>2000000</v>
      </c>
      <c r="F965" s="2" t="s">
        <v>1568</v>
      </c>
      <c r="G965" s="7">
        <v>2017</v>
      </c>
      <c r="H965" s="29" t="s">
        <v>1569</v>
      </c>
      <c r="I965" s="2"/>
      <c r="J965" s="204"/>
      <c r="K965" s="226"/>
    </row>
    <row r="966" spans="1:94" x14ac:dyDescent="0.3">
      <c r="A966" s="7">
        <v>265</v>
      </c>
      <c r="B966" s="25" t="s">
        <v>1570</v>
      </c>
      <c r="C966" s="7">
        <v>1921</v>
      </c>
      <c r="D966" s="7">
        <f t="shared" si="55"/>
        <v>98</v>
      </c>
      <c r="E966" s="60">
        <f t="shared" si="53"/>
        <v>1500000</v>
      </c>
      <c r="F966" s="2" t="s">
        <v>1571</v>
      </c>
      <c r="G966" s="7">
        <v>2017</v>
      </c>
      <c r="H966" s="29" t="s">
        <v>1572</v>
      </c>
      <c r="I966" s="2"/>
      <c r="J966" s="204"/>
      <c r="K966" s="226"/>
    </row>
    <row r="967" spans="1:94" x14ac:dyDescent="0.3">
      <c r="A967" s="7">
        <v>266</v>
      </c>
      <c r="B967" s="25" t="s">
        <v>1573</v>
      </c>
      <c r="C967" s="7">
        <v>1922</v>
      </c>
      <c r="D967" s="7">
        <f t="shared" si="55"/>
        <v>97</v>
      </c>
      <c r="E967" s="60">
        <f t="shared" si="53"/>
        <v>1500000</v>
      </c>
      <c r="F967" s="2" t="s">
        <v>1571</v>
      </c>
      <c r="G967" s="7">
        <v>2017</v>
      </c>
      <c r="H967" s="29" t="s">
        <v>1574</v>
      </c>
      <c r="I967" s="2"/>
      <c r="J967" s="204"/>
      <c r="K967" s="226"/>
    </row>
    <row r="968" spans="1:94" x14ac:dyDescent="0.3">
      <c r="A968" s="7">
        <v>267</v>
      </c>
      <c r="B968" s="25" t="s">
        <v>183</v>
      </c>
      <c r="C968" s="7">
        <v>1922</v>
      </c>
      <c r="D968" s="7">
        <f t="shared" si="55"/>
        <v>97</v>
      </c>
      <c r="E968" s="60">
        <f t="shared" si="53"/>
        <v>1500000</v>
      </c>
      <c r="F968" s="2" t="s">
        <v>1571</v>
      </c>
      <c r="G968" s="7">
        <v>2017</v>
      </c>
      <c r="H968" s="29" t="s">
        <v>1576</v>
      </c>
      <c r="I968" s="2"/>
      <c r="J968" s="204"/>
      <c r="K968" s="226"/>
    </row>
    <row r="969" spans="1:94" x14ac:dyDescent="0.3">
      <c r="A969" s="7">
        <v>268</v>
      </c>
      <c r="B969" s="25" t="s">
        <v>1577</v>
      </c>
      <c r="C969" s="7">
        <v>1922</v>
      </c>
      <c r="D969" s="7">
        <f t="shared" si="55"/>
        <v>97</v>
      </c>
      <c r="E969" s="60">
        <f t="shared" si="53"/>
        <v>1500000</v>
      </c>
      <c r="F969" s="2" t="s">
        <v>1578</v>
      </c>
      <c r="G969" s="7">
        <v>2017</v>
      </c>
      <c r="H969" s="29" t="s">
        <v>1579</v>
      </c>
      <c r="I969" s="2"/>
      <c r="J969" s="204"/>
      <c r="K969" s="226"/>
    </row>
    <row r="970" spans="1:94" x14ac:dyDescent="0.3">
      <c r="A970" s="7">
        <v>269</v>
      </c>
      <c r="B970" s="25" t="s">
        <v>1580</v>
      </c>
      <c r="C970" s="7">
        <v>1922</v>
      </c>
      <c r="D970" s="7">
        <f t="shared" si="55"/>
        <v>97</v>
      </c>
      <c r="E970" s="60">
        <f t="shared" si="53"/>
        <v>1500000</v>
      </c>
      <c r="F970" s="2" t="s">
        <v>1581</v>
      </c>
      <c r="G970" s="7">
        <v>2017</v>
      </c>
      <c r="H970" s="29" t="s">
        <v>1576</v>
      </c>
      <c r="I970" s="2"/>
      <c r="J970" s="204"/>
      <c r="K970" s="226"/>
    </row>
    <row r="971" spans="1:94" x14ac:dyDescent="0.3">
      <c r="A971" s="7">
        <v>270</v>
      </c>
      <c r="B971" s="25" t="s">
        <v>1582</v>
      </c>
      <c r="C971" s="7">
        <v>1923</v>
      </c>
      <c r="D971" s="7">
        <f t="shared" si="55"/>
        <v>96</v>
      </c>
      <c r="E971" s="60">
        <f t="shared" si="53"/>
        <v>1500000</v>
      </c>
      <c r="F971" s="2" t="s">
        <v>1583</v>
      </c>
      <c r="G971" s="7">
        <v>2017</v>
      </c>
      <c r="H971" s="29" t="s">
        <v>1584</v>
      </c>
      <c r="I971" s="2"/>
      <c r="J971" s="204"/>
      <c r="K971" s="226"/>
    </row>
    <row r="972" spans="1:94" x14ac:dyDescent="0.3">
      <c r="A972" s="7">
        <v>271</v>
      </c>
      <c r="B972" s="25" t="s">
        <v>1585</v>
      </c>
      <c r="C972" s="7">
        <v>1923</v>
      </c>
      <c r="D972" s="7">
        <f t="shared" si="55"/>
        <v>96</v>
      </c>
      <c r="E972" s="60">
        <f t="shared" si="53"/>
        <v>1500000</v>
      </c>
      <c r="F972" s="2" t="s">
        <v>1571</v>
      </c>
      <c r="G972" s="7">
        <v>2017</v>
      </c>
      <c r="H972" s="29" t="s">
        <v>1586</v>
      </c>
      <c r="I972" s="2"/>
      <c r="J972" s="204"/>
      <c r="K972" s="226"/>
    </row>
    <row r="973" spans="1:94" x14ac:dyDescent="0.3">
      <c r="A973" s="7">
        <v>272</v>
      </c>
      <c r="B973" s="25" t="s">
        <v>1587</v>
      </c>
      <c r="C973" s="7">
        <v>1923</v>
      </c>
      <c r="D973" s="7">
        <f t="shared" si="55"/>
        <v>96</v>
      </c>
      <c r="E973" s="60">
        <f t="shared" si="53"/>
        <v>1500000</v>
      </c>
      <c r="F973" s="2" t="s">
        <v>1568</v>
      </c>
      <c r="G973" s="7">
        <v>2017</v>
      </c>
      <c r="H973" s="29" t="s">
        <v>1588</v>
      </c>
      <c r="I973" s="2"/>
      <c r="J973" s="204"/>
      <c r="K973" s="226"/>
    </row>
    <row r="974" spans="1:94" x14ac:dyDescent="0.3">
      <c r="A974" s="7">
        <v>273</v>
      </c>
      <c r="B974" s="25" t="s">
        <v>1589</v>
      </c>
      <c r="C974" s="7">
        <v>1923</v>
      </c>
      <c r="D974" s="7">
        <f t="shared" si="55"/>
        <v>96</v>
      </c>
      <c r="E974" s="60">
        <f t="shared" si="53"/>
        <v>1500000</v>
      </c>
      <c r="F974" s="2" t="s">
        <v>1590</v>
      </c>
      <c r="G974" s="7">
        <v>2017</v>
      </c>
      <c r="H974" s="29" t="s">
        <v>1586</v>
      </c>
      <c r="I974" s="2"/>
      <c r="J974" s="204"/>
      <c r="K974" s="226"/>
    </row>
    <row r="975" spans="1:94" x14ac:dyDescent="0.3">
      <c r="A975" s="7">
        <v>274</v>
      </c>
      <c r="B975" s="25" t="s">
        <v>184</v>
      </c>
      <c r="C975" s="7">
        <v>1924</v>
      </c>
      <c r="D975" s="7">
        <f t="shared" si="55"/>
        <v>95</v>
      </c>
      <c r="E975" s="60">
        <f t="shared" si="53"/>
        <v>1500000</v>
      </c>
      <c r="F975" s="2" t="s">
        <v>1565</v>
      </c>
      <c r="G975" s="7">
        <v>2017</v>
      </c>
      <c r="H975" s="29">
        <v>12025.05</v>
      </c>
      <c r="I975" s="2"/>
      <c r="J975" s="204"/>
      <c r="K975" s="226"/>
    </row>
    <row r="976" spans="1:94" s="87" customFormat="1" x14ac:dyDescent="0.3">
      <c r="A976" s="7">
        <v>275</v>
      </c>
      <c r="B976" s="25" t="s">
        <v>1591</v>
      </c>
      <c r="C976" s="7">
        <v>1925</v>
      </c>
      <c r="D976" s="7">
        <f t="shared" si="55"/>
        <v>94</v>
      </c>
      <c r="E976" s="60">
        <f t="shared" si="53"/>
        <v>1500000</v>
      </c>
      <c r="F976" s="2" t="s">
        <v>1568</v>
      </c>
      <c r="G976" s="7">
        <v>2017</v>
      </c>
      <c r="H976" s="29" t="s">
        <v>1592</v>
      </c>
      <c r="I976" s="2"/>
      <c r="J976" s="204"/>
      <c r="K976" s="226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1"/>
      <c r="AT976" s="201"/>
      <c r="AU976" s="201"/>
      <c r="AV976" s="201"/>
      <c r="AW976" s="201"/>
      <c r="AX976" s="201"/>
      <c r="AY976" s="201"/>
      <c r="AZ976" s="201"/>
      <c r="BA976" s="201"/>
      <c r="BB976" s="201"/>
      <c r="BC976" s="201"/>
      <c r="BD976" s="201"/>
      <c r="BE976" s="201"/>
      <c r="BF976" s="201"/>
      <c r="BG976" s="201"/>
      <c r="BH976" s="201"/>
      <c r="BI976" s="201"/>
      <c r="BJ976" s="201"/>
      <c r="BK976" s="201"/>
      <c r="BL976" s="201"/>
      <c r="BM976" s="201"/>
      <c r="BN976" s="201"/>
      <c r="BO976" s="201"/>
      <c r="BP976" s="201"/>
      <c r="BQ976" s="201"/>
      <c r="BR976" s="201"/>
      <c r="BS976" s="201"/>
      <c r="BT976" s="201"/>
      <c r="BU976" s="201"/>
      <c r="BV976" s="201"/>
      <c r="BW976" s="201"/>
      <c r="BX976" s="201"/>
      <c r="BY976" s="201"/>
      <c r="BZ976" s="201"/>
      <c r="CA976" s="201"/>
      <c r="CB976" s="201"/>
      <c r="CC976" s="201"/>
      <c r="CD976" s="201"/>
      <c r="CE976" s="201"/>
      <c r="CF976" s="201"/>
      <c r="CG976" s="201"/>
      <c r="CH976" s="201"/>
      <c r="CI976" s="201"/>
      <c r="CJ976" s="201"/>
      <c r="CK976" s="201"/>
      <c r="CL976" s="201"/>
      <c r="CM976" s="201"/>
      <c r="CN976" s="201"/>
      <c r="CO976" s="201"/>
      <c r="CP976" s="201"/>
    </row>
    <row r="977" spans="1:11" x14ac:dyDescent="0.3">
      <c r="A977" s="7">
        <v>276</v>
      </c>
      <c r="B977" s="25" t="s">
        <v>1593</v>
      </c>
      <c r="C977" s="7">
        <v>1924</v>
      </c>
      <c r="D977" s="7">
        <f t="shared" si="55"/>
        <v>95</v>
      </c>
      <c r="E977" s="60">
        <f t="shared" si="53"/>
        <v>1500000</v>
      </c>
      <c r="F977" s="2" t="s">
        <v>1571</v>
      </c>
      <c r="G977" s="7">
        <v>2017</v>
      </c>
      <c r="H977" s="29" t="s">
        <v>1566</v>
      </c>
      <c r="I977" s="2"/>
      <c r="J977" s="204"/>
      <c r="K977" s="226"/>
    </row>
    <row r="978" spans="1:11" x14ac:dyDescent="0.3">
      <c r="A978" s="7">
        <v>277</v>
      </c>
      <c r="B978" s="25" t="s">
        <v>1594</v>
      </c>
      <c r="C978" s="7">
        <v>1924</v>
      </c>
      <c r="D978" s="7">
        <f t="shared" si="55"/>
        <v>95</v>
      </c>
      <c r="E978" s="60">
        <f t="shared" si="53"/>
        <v>1500000</v>
      </c>
      <c r="F978" s="2" t="s">
        <v>1568</v>
      </c>
      <c r="G978" s="7">
        <v>2017</v>
      </c>
      <c r="H978" s="29" t="s">
        <v>1595</v>
      </c>
      <c r="I978" s="2"/>
      <c r="J978" s="204"/>
      <c r="K978" s="226"/>
    </row>
    <row r="979" spans="1:11" x14ac:dyDescent="0.3">
      <c r="A979" s="7">
        <v>278</v>
      </c>
      <c r="B979" s="25" t="s">
        <v>1596</v>
      </c>
      <c r="C979" s="7">
        <v>1925</v>
      </c>
      <c r="D979" s="7">
        <f t="shared" si="55"/>
        <v>94</v>
      </c>
      <c r="E979" s="60">
        <f t="shared" si="53"/>
        <v>1500000</v>
      </c>
      <c r="F979" s="2" t="s">
        <v>1583</v>
      </c>
      <c r="G979" s="7">
        <v>2017</v>
      </c>
      <c r="H979" s="29" t="s">
        <v>1597</v>
      </c>
      <c r="I979" s="2"/>
      <c r="J979" s="204"/>
      <c r="K979" s="226"/>
    </row>
    <row r="980" spans="1:11" x14ac:dyDescent="0.3">
      <c r="A980" s="7">
        <v>279</v>
      </c>
      <c r="B980" s="25" t="s">
        <v>651</v>
      </c>
      <c r="C980" s="7">
        <v>1925</v>
      </c>
      <c r="D980" s="7">
        <f t="shared" si="55"/>
        <v>94</v>
      </c>
      <c r="E980" s="60">
        <f t="shared" si="53"/>
        <v>1500000</v>
      </c>
      <c r="F980" s="2" t="s">
        <v>1583</v>
      </c>
      <c r="G980" s="7">
        <v>2017</v>
      </c>
      <c r="H980" s="29" t="s">
        <v>1598</v>
      </c>
      <c r="I980" s="2"/>
      <c r="J980" s="204"/>
      <c r="K980" s="226"/>
    </row>
    <row r="981" spans="1:11" x14ac:dyDescent="0.3">
      <c r="A981" s="7">
        <v>280</v>
      </c>
      <c r="B981" s="25" t="s">
        <v>1599</v>
      </c>
      <c r="C981" s="7">
        <v>1925</v>
      </c>
      <c r="D981" s="7">
        <f t="shared" si="55"/>
        <v>94</v>
      </c>
      <c r="E981" s="60">
        <f t="shared" si="53"/>
        <v>1500000</v>
      </c>
      <c r="F981" s="2" t="s">
        <v>1568</v>
      </c>
      <c r="G981" s="7">
        <v>2017</v>
      </c>
      <c r="H981" s="29" t="s">
        <v>1600</v>
      </c>
      <c r="I981" s="2"/>
      <c r="J981" s="204"/>
      <c r="K981" s="226"/>
    </row>
    <row r="982" spans="1:11" x14ac:dyDescent="0.3">
      <c r="A982" s="7">
        <v>281</v>
      </c>
      <c r="B982" s="25" t="s">
        <v>1601</v>
      </c>
      <c r="C982" s="7">
        <v>1926</v>
      </c>
      <c r="D982" s="7">
        <f t="shared" si="55"/>
        <v>93</v>
      </c>
      <c r="E982" s="60">
        <f t="shared" si="53"/>
        <v>1500000</v>
      </c>
      <c r="F982" s="2" t="s">
        <v>1565</v>
      </c>
      <c r="G982" s="7">
        <v>2017</v>
      </c>
      <c r="H982" s="29" t="s">
        <v>1597</v>
      </c>
      <c r="I982" s="2"/>
      <c r="J982" s="204"/>
      <c r="K982" s="226"/>
    </row>
    <row r="983" spans="1:11" x14ac:dyDescent="0.3">
      <c r="A983" s="7">
        <v>282</v>
      </c>
      <c r="B983" s="25" t="s">
        <v>1602</v>
      </c>
      <c r="C983" s="7">
        <v>1926</v>
      </c>
      <c r="D983" s="7">
        <f t="shared" si="55"/>
        <v>93</v>
      </c>
      <c r="E983" s="60">
        <f t="shared" si="53"/>
        <v>1500000</v>
      </c>
      <c r="F983" s="2" t="s">
        <v>1583</v>
      </c>
      <c r="G983" s="7">
        <v>2017</v>
      </c>
      <c r="H983" s="29" t="s">
        <v>1603</v>
      </c>
      <c r="I983" s="2"/>
      <c r="J983" s="204"/>
      <c r="K983" s="226"/>
    </row>
    <row r="984" spans="1:11" x14ac:dyDescent="0.3">
      <c r="A984" s="7">
        <v>283</v>
      </c>
      <c r="B984" s="25" t="s">
        <v>1604</v>
      </c>
      <c r="C984" s="7">
        <v>1926</v>
      </c>
      <c r="D984" s="7">
        <f t="shared" si="55"/>
        <v>93</v>
      </c>
      <c r="E984" s="60">
        <f t="shared" si="53"/>
        <v>1500000</v>
      </c>
      <c r="F984" s="2" t="s">
        <v>1590</v>
      </c>
      <c r="G984" s="7">
        <v>2017</v>
      </c>
      <c r="H984" s="29" t="s">
        <v>1605</v>
      </c>
      <c r="I984" s="2"/>
      <c r="J984" s="204"/>
      <c r="K984" s="226"/>
    </row>
    <row r="985" spans="1:11" x14ac:dyDescent="0.3">
      <c r="A985" s="7">
        <v>284</v>
      </c>
      <c r="B985" s="25" t="s">
        <v>1606</v>
      </c>
      <c r="C985" s="7">
        <v>1926</v>
      </c>
      <c r="D985" s="7">
        <f t="shared" si="55"/>
        <v>93</v>
      </c>
      <c r="E985" s="60">
        <f t="shared" si="53"/>
        <v>1500000</v>
      </c>
      <c r="F985" s="2" t="s">
        <v>1590</v>
      </c>
      <c r="G985" s="7">
        <v>2017</v>
      </c>
      <c r="H985" s="29" t="s">
        <v>1607</v>
      </c>
      <c r="I985" s="2"/>
      <c r="J985" s="204"/>
      <c r="K985" s="226"/>
    </row>
    <row r="986" spans="1:11" x14ac:dyDescent="0.3">
      <c r="A986" s="7">
        <v>285</v>
      </c>
      <c r="B986" s="25" t="s">
        <v>1608</v>
      </c>
      <c r="C986" s="7">
        <v>1926</v>
      </c>
      <c r="D986" s="7">
        <f t="shared" si="55"/>
        <v>93</v>
      </c>
      <c r="E986" s="60">
        <f t="shared" si="53"/>
        <v>1500000</v>
      </c>
      <c r="F986" s="2" t="s">
        <v>1590</v>
      </c>
      <c r="G986" s="7">
        <v>2017</v>
      </c>
      <c r="H986" s="29" t="s">
        <v>1609</v>
      </c>
      <c r="I986" s="2"/>
      <c r="J986" s="204"/>
      <c r="K986" s="226"/>
    </row>
    <row r="987" spans="1:11" x14ac:dyDescent="0.3">
      <c r="A987" s="7">
        <v>286</v>
      </c>
      <c r="B987" s="25" t="s">
        <v>1610</v>
      </c>
      <c r="C987" s="7">
        <v>1926</v>
      </c>
      <c r="D987" s="7">
        <f t="shared" si="55"/>
        <v>93</v>
      </c>
      <c r="E987" s="60">
        <f t="shared" si="53"/>
        <v>1500000</v>
      </c>
      <c r="F987" s="2" t="s">
        <v>1583</v>
      </c>
      <c r="G987" s="7">
        <v>2017</v>
      </c>
      <c r="H987" s="29" t="s">
        <v>1611</v>
      </c>
      <c r="I987" s="2"/>
      <c r="J987" s="204"/>
      <c r="K987" s="226"/>
    </row>
    <row r="988" spans="1:11" x14ac:dyDescent="0.3">
      <c r="A988" s="7">
        <v>287</v>
      </c>
      <c r="B988" s="25" t="s">
        <v>1612</v>
      </c>
      <c r="C988" s="7">
        <v>1927</v>
      </c>
      <c r="D988" s="7">
        <f t="shared" si="55"/>
        <v>92</v>
      </c>
      <c r="E988" s="60">
        <f t="shared" si="53"/>
        <v>1500000</v>
      </c>
      <c r="F988" s="2" t="s">
        <v>1590</v>
      </c>
      <c r="G988" s="7">
        <v>2017</v>
      </c>
      <c r="H988" s="29" t="s">
        <v>1613</v>
      </c>
      <c r="I988" s="2"/>
      <c r="J988" s="204"/>
      <c r="K988" s="226"/>
    </row>
    <row r="989" spans="1:11" x14ac:dyDescent="0.3">
      <c r="A989" s="7">
        <v>288</v>
      </c>
      <c r="B989" s="25" t="s">
        <v>1614</v>
      </c>
      <c r="C989" s="7">
        <v>1927</v>
      </c>
      <c r="D989" s="7">
        <f t="shared" si="55"/>
        <v>92</v>
      </c>
      <c r="E989" s="60">
        <f t="shared" si="53"/>
        <v>1500000</v>
      </c>
      <c r="F989" s="2" t="s">
        <v>1590</v>
      </c>
      <c r="G989" s="7">
        <v>2017</v>
      </c>
      <c r="H989" s="29" t="s">
        <v>1605</v>
      </c>
      <c r="I989" s="2"/>
      <c r="J989" s="204"/>
      <c r="K989" s="226"/>
    </row>
    <row r="990" spans="1:11" x14ac:dyDescent="0.3">
      <c r="A990" s="7">
        <v>289</v>
      </c>
      <c r="B990" s="25" t="s">
        <v>1615</v>
      </c>
      <c r="C990" s="7">
        <v>1927</v>
      </c>
      <c r="D990" s="7">
        <f t="shared" si="55"/>
        <v>92</v>
      </c>
      <c r="E990" s="60">
        <f t="shared" ref="E990:E1053" si="56">IF(D990&gt;=100,2000000,IF(D990&gt;=90,1500000,IF(D990&gt;=80,1000000,"0")))</f>
        <v>1500000</v>
      </c>
      <c r="F990" s="2" t="s">
        <v>1583</v>
      </c>
      <c r="G990" s="7">
        <v>2017</v>
      </c>
      <c r="H990" s="29" t="s">
        <v>1584</v>
      </c>
      <c r="I990" s="2"/>
      <c r="J990" s="204"/>
      <c r="K990" s="226"/>
    </row>
    <row r="991" spans="1:11" x14ac:dyDescent="0.3">
      <c r="A991" s="7">
        <v>290</v>
      </c>
      <c r="B991" s="25" t="s">
        <v>1616</v>
      </c>
      <c r="C991" s="7">
        <v>1927</v>
      </c>
      <c r="D991" s="7">
        <f t="shared" si="55"/>
        <v>92</v>
      </c>
      <c r="E991" s="60">
        <f t="shared" si="56"/>
        <v>1500000</v>
      </c>
      <c r="F991" s="2" t="s">
        <v>1617</v>
      </c>
      <c r="G991" s="7">
        <v>2017</v>
      </c>
      <c r="H991" s="29" t="s">
        <v>1618</v>
      </c>
      <c r="I991" s="2"/>
      <c r="J991" s="204"/>
      <c r="K991" s="226"/>
    </row>
    <row r="992" spans="1:11" x14ac:dyDescent="0.3">
      <c r="A992" s="7">
        <v>291</v>
      </c>
      <c r="B992" s="25" t="s">
        <v>1057</v>
      </c>
      <c r="C992" s="7">
        <v>1927</v>
      </c>
      <c r="D992" s="7">
        <f t="shared" si="55"/>
        <v>92</v>
      </c>
      <c r="E992" s="60">
        <f t="shared" si="56"/>
        <v>1500000</v>
      </c>
      <c r="F992" s="2" t="s">
        <v>1617</v>
      </c>
      <c r="G992" s="7">
        <v>2017</v>
      </c>
      <c r="H992" s="29" t="s">
        <v>1619</v>
      </c>
      <c r="I992" s="2"/>
      <c r="J992" s="204"/>
      <c r="K992" s="226"/>
    </row>
    <row r="993" spans="1:11" x14ac:dyDescent="0.3">
      <c r="A993" s="7">
        <v>292</v>
      </c>
      <c r="B993" s="25" t="s">
        <v>1620</v>
      </c>
      <c r="C993" s="7">
        <v>1928</v>
      </c>
      <c r="D993" s="7">
        <f t="shared" si="55"/>
        <v>91</v>
      </c>
      <c r="E993" s="60">
        <f t="shared" si="56"/>
        <v>1500000</v>
      </c>
      <c r="F993" s="2" t="s">
        <v>1590</v>
      </c>
      <c r="G993" s="7">
        <v>2017</v>
      </c>
      <c r="H993" s="29" t="s">
        <v>1621</v>
      </c>
      <c r="I993" s="2"/>
      <c r="J993" s="204"/>
      <c r="K993" s="226"/>
    </row>
    <row r="994" spans="1:11" x14ac:dyDescent="0.3">
      <c r="A994" s="7">
        <v>293</v>
      </c>
      <c r="B994" s="25" t="s">
        <v>1622</v>
      </c>
      <c r="C994" s="7">
        <v>1928</v>
      </c>
      <c r="D994" s="7">
        <f t="shared" si="55"/>
        <v>91</v>
      </c>
      <c r="E994" s="60">
        <f t="shared" si="56"/>
        <v>1500000</v>
      </c>
      <c r="F994" s="2" t="s">
        <v>1590</v>
      </c>
      <c r="G994" s="7">
        <v>2017</v>
      </c>
      <c r="H994" s="29" t="s">
        <v>1623</v>
      </c>
      <c r="I994" s="2"/>
      <c r="J994" s="204"/>
      <c r="K994" s="226"/>
    </row>
    <row r="995" spans="1:11" x14ac:dyDescent="0.3">
      <c r="A995" s="7">
        <v>294</v>
      </c>
      <c r="B995" s="25" t="s">
        <v>1624</v>
      </c>
      <c r="C995" s="7">
        <v>1928</v>
      </c>
      <c r="D995" s="7">
        <f t="shared" si="55"/>
        <v>91</v>
      </c>
      <c r="E995" s="60">
        <f t="shared" si="56"/>
        <v>1500000</v>
      </c>
      <c r="F995" s="2" t="s">
        <v>1625</v>
      </c>
      <c r="G995" s="7">
        <v>2017</v>
      </c>
      <c r="H995" s="29" t="s">
        <v>1626</v>
      </c>
      <c r="I995" s="2"/>
      <c r="J995" s="204"/>
      <c r="K995" s="226"/>
    </row>
    <row r="996" spans="1:11" x14ac:dyDescent="0.3">
      <c r="A996" s="7">
        <v>295</v>
      </c>
      <c r="B996" s="25" t="s">
        <v>1627</v>
      </c>
      <c r="C996" s="7">
        <v>1928</v>
      </c>
      <c r="D996" s="7">
        <f t="shared" ref="D996:D1016" si="57">-C996+2019</f>
        <v>91</v>
      </c>
      <c r="E996" s="60">
        <f t="shared" si="56"/>
        <v>1500000</v>
      </c>
      <c r="F996" s="2" t="s">
        <v>1617</v>
      </c>
      <c r="G996" s="7">
        <v>2017</v>
      </c>
      <c r="H996" s="29" t="s">
        <v>1628</v>
      </c>
      <c r="I996" s="2"/>
      <c r="J996" s="204"/>
      <c r="K996" s="226"/>
    </row>
    <row r="997" spans="1:11" x14ac:dyDescent="0.3">
      <c r="A997" s="7">
        <v>296</v>
      </c>
      <c r="B997" s="25" t="s">
        <v>1585</v>
      </c>
      <c r="C997" s="7">
        <v>1928</v>
      </c>
      <c r="D997" s="7">
        <f t="shared" si="57"/>
        <v>91</v>
      </c>
      <c r="E997" s="60">
        <f t="shared" si="56"/>
        <v>1500000</v>
      </c>
      <c r="F997" s="2" t="s">
        <v>1617</v>
      </c>
      <c r="G997" s="7">
        <v>2017</v>
      </c>
      <c r="H997" s="29" t="s">
        <v>1629</v>
      </c>
      <c r="I997" s="2"/>
      <c r="J997" s="204"/>
      <c r="K997" s="226"/>
    </row>
    <row r="998" spans="1:11" x14ac:dyDescent="0.3">
      <c r="A998" s="7">
        <v>297</v>
      </c>
      <c r="B998" s="25" t="s">
        <v>1630</v>
      </c>
      <c r="C998" s="7">
        <v>1928</v>
      </c>
      <c r="D998" s="7">
        <f t="shared" si="57"/>
        <v>91</v>
      </c>
      <c r="E998" s="60">
        <f t="shared" si="56"/>
        <v>1500000</v>
      </c>
      <c r="F998" s="2" t="s">
        <v>1568</v>
      </c>
      <c r="G998" s="7">
        <v>2017</v>
      </c>
      <c r="H998" s="29" t="s">
        <v>1631</v>
      </c>
      <c r="I998" s="2"/>
      <c r="J998" s="204"/>
      <c r="K998" s="226"/>
    </row>
    <row r="999" spans="1:11" x14ac:dyDescent="0.3">
      <c r="A999" s="7">
        <v>298</v>
      </c>
      <c r="B999" s="25" t="s">
        <v>1608</v>
      </c>
      <c r="C999" s="7">
        <v>1928</v>
      </c>
      <c r="D999" s="7">
        <f t="shared" si="57"/>
        <v>91</v>
      </c>
      <c r="E999" s="60">
        <f t="shared" si="56"/>
        <v>1500000</v>
      </c>
      <c r="F999" s="2" t="s">
        <v>1568</v>
      </c>
      <c r="G999" s="7">
        <v>2017</v>
      </c>
      <c r="H999" s="29" t="s">
        <v>1597</v>
      </c>
      <c r="I999" s="2"/>
      <c r="J999" s="204"/>
      <c r="K999" s="226"/>
    </row>
    <row r="1000" spans="1:11" x14ac:dyDescent="0.3">
      <c r="A1000" s="7">
        <v>299</v>
      </c>
      <c r="B1000" s="25" t="s">
        <v>1306</v>
      </c>
      <c r="C1000" s="7">
        <v>1928</v>
      </c>
      <c r="D1000" s="7">
        <f t="shared" si="57"/>
        <v>91</v>
      </c>
      <c r="E1000" s="60">
        <f t="shared" si="56"/>
        <v>1500000</v>
      </c>
      <c r="F1000" s="2" t="s">
        <v>1590</v>
      </c>
      <c r="G1000" s="7">
        <v>2017</v>
      </c>
      <c r="H1000" s="29" t="s">
        <v>1632</v>
      </c>
      <c r="I1000" s="2"/>
      <c r="J1000" s="204"/>
      <c r="K1000" s="226"/>
    </row>
    <row r="1001" spans="1:11" x14ac:dyDescent="0.3">
      <c r="A1001" s="7">
        <v>300</v>
      </c>
      <c r="B1001" s="25" t="s">
        <v>1633</v>
      </c>
      <c r="C1001" s="7">
        <v>1928</v>
      </c>
      <c r="D1001" s="7">
        <f t="shared" si="57"/>
        <v>91</v>
      </c>
      <c r="E1001" s="60">
        <f t="shared" si="56"/>
        <v>1500000</v>
      </c>
      <c r="F1001" s="2" t="s">
        <v>1583</v>
      </c>
      <c r="G1001" s="7">
        <v>2017</v>
      </c>
      <c r="H1001" s="29" t="s">
        <v>1584</v>
      </c>
      <c r="I1001" s="2"/>
      <c r="J1001" s="204"/>
      <c r="K1001" s="226"/>
    </row>
    <row r="1002" spans="1:11" x14ac:dyDescent="0.3">
      <c r="A1002" s="7">
        <v>301</v>
      </c>
      <c r="B1002" s="25" t="s">
        <v>1634</v>
      </c>
      <c r="C1002" s="7">
        <v>1929</v>
      </c>
      <c r="D1002" s="7">
        <f t="shared" si="57"/>
        <v>90</v>
      </c>
      <c r="E1002" s="60">
        <f t="shared" si="56"/>
        <v>1500000</v>
      </c>
      <c r="F1002" s="2" t="s">
        <v>1617</v>
      </c>
      <c r="G1002" s="7">
        <v>2017</v>
      </c>
      <c r="H1002" s="29" t="s">
        <v>1597</v>
      </c>
      <c r="I1002" s="2"/>
      <c r="J1002" s="204"/>
      <c r="K1002" s="226"/>
    </row>
    <row r="1003" spans="1:11" x14ac:dyDescent="0.3">
      <c r="A1003" s="7">
        <v>302</v>
      </c>
      <c r="B1003" s="25" t="s">
        <v>1635</v>
      </c>
      <c r="C1003" s="7">
        <v>1934</v>
      </c>
      <c r="D1003" s="7">
        <f t="shared" si="57"/>
        <v>85</v>
      </c>
      <c r="E1003" s="60">
        <f t="shared" si="56"/>
        <v>1000000</v>
      </c>
      <c r="F1003" s="2" t="s">
        <v>1590</v>
      </c>
      <c r="G1003" s="7">
        <v>2017</v>
      </c>
      <c r="H1003" s="29" t="s">
        <v>1586</v>
      </c>
      <c r="I1003" s="2"/>
      <c r="J1003" s="204"/>
      <c r="K1003" s="226"/>
    </row>
    <row r="1004" spans="1:11" x14ac:dyDescent="0.3">
      <c r="A1004" s="7">
        <v>303</v>
      </c>
      <c r="B1004" s="25" t="s">
        <v>1636</v>
      </c>
      <c r="C1004" s="7">
        <v>1934</v>
      </c>
      <c r="D1004" s="7">
        <f t="shared" si="57"/>
        <v>85</v>
      </c>
      <c r="E1004" s="60">
        <f t="shared" si="56"/>
        <v>1000000</v>
      </c>
      <c r="F1004" s="2" t="s">
        <v>1583</v>
      </c>
      <c r="G1004" s="7">
        <v>2017</v>
      </c>
      <c r="H1004" s="29" t="s">
        <v>1637</v>
      </c>
      <c r="I1004" s="2"/>
      <c r="J1004" s="204"/>
      <c r="K1004" s="226"/>
    </row>
    <row r="1005" spans="1:11" x14ac:dyDescent="0.3">
      <c r="A1005" s="7">
        <v>304</v>
      </c>
      <c r="B1005" s="25" t="s">
        <v>1638</v>
      </c>
      <c r="C1005" s="7">
        <v>1934</v>
      </c>
      <c r="D1005" s="7">
        <f t="shared" si="57"/>
        <v>85</v>
      </c>
      <c r="E1005" s="60">
        <f t="shared" si="56"/>
        <v>1000000</v>
      </c>
      <c r="F1005" s="2" t="s">
        <v>1568</v>
      </c>
      <c r="G1005" s="7">
        <v>2017</v>
      </c>
      <c r="H1005" s="29" t="s">
        <v>1639</v>
      </c>
      <c r="I1005" s="2"/>
      <c r="J1005" s="204"/>
      <c r="K1005" s="226"/>
    </row>
    <row r="1006" spans="1:11" x14ac:dyDescent="0.3">
      <c r="A1006" s="7">
        <v>305</v>
      </c>
      <c r="B1006" s="25" t="s">
        <v>1640</v>
      </c>
      <c r="C1006" s="7">
        <v>1934</v>
      </c>
      <c r="D1006" s="7">
        <f t="shared" si="57"/>
        <v>85</v>
      </c>
      <c r="E1006" s="60">
        <f t="shared" si="56"/>
        <v>1000000</v>
      </c>
      <c r="F1006" s="2" t="s">
        <v>1568</v>
      </c>
      <c r="G1006" s="7">
        <v>2017</v>
      </c>
      <c r="H1006" s="29" t="s">
        <v>1641</v>
      </c>
      <c r="I1006" s="2"/>
      <c r="J1006" s="204"/>
      <c r="K1006" s="226"/>
    </row>
    <row r="1007" spans="1:11" x14ac:dyDescent="0.3">
      <c r="A1007" s="7">
        <v>306</v>
      </c>
      <c r="B1007" s="25" t="s">
        <v>1642</v>
      </c>
      <c r="C1007" s="7">
        <v>1934</v>
      </c>
      <c r="D1007" s="7">
        <f t="shared" si="57"/>
        <v>85</v>
      </c>
      <c r="E1007" s="60">
        <f t="shared" si="56"/>
        <v>1000000</v>
      </c>
      <c r="F1007" s="2" t="s">
        <v>1590</v>
      </c>
      <c r="G1007" s="7">
        <v>2017</v>
      </c>
      <c r="H1007" s="29" t="s">
        <v>1643</v>
      </c>
      <c r="I1007" s="2"/>
      <c r="J1007" s="204"/>
      <c r="K1007" s="226"/>
    </row>
    <row r="1008" spans="1:11" x14ac:dyDescent="0.3">
      <c r="A1008" s="7">
        <v>307</v>
      </c>
      <c r="B1008" s="25" t="s">
        <v>1644</v>
      </c>
      <c r="C1008" s="7">
        <v>1934</v>
      </c>
      <c r="D1008" s="7">
        <f t="shared" si="57"/>
        <v>85</v>
      </c>
      <c r="E1008" s="60">
        <f t="shared" si="56"/>
        <v>1000000</v>
      </c>
      <c r="F1008" s="2" t="s">
        <v>1565</v>
      </c>
      <c r="G1008" s="7">
        <v>2017</v>
      </c>
      <c r="H1008" s="29" t="s">
        <v>1645</v>
      </c>
      <c r="I1008" s="2"/>
      <c r="J1008" s="204"/>
      <c r="K1008" s="226"/>
    </row>
    <row r="1009" spans="1:94" x14ac:dyDescent="0.3">
      <c r="A1009" s="7">
        <v>308</v>
      </c>
      <c r="B1009" s="25" t="s">
        <v>1822</v>
      </c>
      <c r="C1009" s="7">
        <v>1933</v>
      </c>
      <c r="D1009" s="7">
        <f t="shared" si="57"/>
        <v>86</v>
      </c>
      <c r="E1009" s="60">
        <f t="shared" si="56"/>
        <v>1000000</v>
      </c>
      <c r="F1009" s="2" t="s">
        <v>1823</v>
      </c>
      <c r="G1009" s="7">
        <v>2018</v>
      </c>
      <c r="H1009" s="29" t="s">
        <v>1824</v>
      </c>
      <c r="I1009" s="2"/>
      <c r="J1009" s="193"/>
      <c r="K1009" s="226"/>
    </row>
    <row r="1010" spans="1:94" x14ac:dyDescent="0.3">
      <c r="A1010" s="7">
        <v>309</v>
      </c>
      <c r="B1010" s="25" t="s">
        <v>1825</v>
      </c>
      <c r="C1010" s="7">
        <v>1934</v>
      </c>
      <c r="D1010" s="7">
        <f t="shared" si="57"/>
        <v>85</v>
      </c>
      <c r="E1010" s="60">
        <f t="shared" si="56"/>
        <v>1000000</v>
      </c>
      <c r="F1010" s="2" t="s">
        <v>1823</v>
      </c>
      <c r="G1010" s="7">
        <v>2018</v>
      </c>
      <c r="H1010" s="29" t="s">
        <v>1826</v>
      </c>
      <c r="I1010" s="2"/>
      <c r="J1010" s="193"/>
      <c r="K1010" s="226"/>
    </row>
    <row r="1011" spans="1:94" x14ac:dyDescent="0.3">
      <c r="A1011" s="7">
        <v>310</v>
      </c>
      <c r="B1011" s="25" t="s">
        <v>1827</v>
      </c>
      <c r="C1011" s="7">
        <v>1938</v>
      </c>
      <c r="D1011" s="7">
        <f t="shared" si="57"/>
        <v>81</v>
      </c>
      <c r="E1011" s="60">
        <f t="shared" si="56"/>
        <v>1000000</v>
      </c>
      <c r="F1011" s="2" t="s">
        <v>1828</v>
      </c>
      <c r="G1011" s="7">
        <v>2018</v>
      </c>
      <c r="H1011" s="29" t="s">
        <v>1829</v>
      </c>
      <c r="I1011" s="2"/>
      <c r="J1011" s="193"/>
      <c r="K1011" s="226"/>
    </row>
    <row r="1012" spans="1:94" x14ac:dyDescent="0.3">
      <c r="A1012" s="7">
        <v>311</v>
      </c>
      <c r="B1012" s="25" t="s">
        <v>1830</v>
      </c>
      <c r="C1012" s="7">
        <v>1938</v>
      </c>
      <c r="D1012" s="7">
        <f t="shared" si="57"/>
        <v>81</v>
      </c>
      <c r="E1012" s="60">
        <f t="shared" si="56"/>
        <v>1000000</v>
      </c>
      <c r="F1012" s="2" t="s">
        <v>1828</v>
      </c>
      <c r="G1012" s="7">
        <v>2018</v>
      </c>
      <c r="H1012" s="29" t="s">
        <v>1831</v>
      </c>
      <c r="I1012" s="2"/>
      <c r="J1012" s="193"/>
      <c r="K1012" s="226"/>
    </row>
    <row r="1013" spans="1:94" x14ac:dyDescent="0.3">
      <c r="A1013" s="7">
        <v>312</v>
      </c>
      <c r="B1013" s="25" t="s">
        <v>1832</v>
      </c>
      <c r="C1013" s="7">
        <v>1939</v>
      </c>
      <c r="D1013" s="7">
        <f t="shared" si="57"/>
        <v>80</v>
      </c>
      <c r="E1013" s="60">
        <f t="shared" si="56"/>
        <v>1000000</v>
      </c>
      <c r="F1013" s="2" t="s">
        <v>1823</v>
      </c>
      <c r="G1013" s="7">
        <v>2018</v>
      </c>
      <c r="H1013" s="29" t="s">
        <v>1833</v>
      </c>
      <c r="I1013" s="2" t="s">
        <v>1834</v>
      </c>
      <c r="J1013" s="193"/>
      <c r="K1013" s="226"/>
    </row>
    <row r="1014" spans="1:94" x14ac:dyDescent="0.3">
      <c r="A1014" s="7">
        <v>313</v>
      </c>
      <c r="B1014" s="25" t="s">
        <v>328</v>
      </c>
      <c r="C1014" s="7">
        <v>1939</v>
      </c>
      <c r="D1014" s="7">
        <f t="shared" si="57"/>
        <v>80</v>
      </c>
      <c r="E1014" s="60">
        <f t="shared" si="56"/>
        <v>1000000</v>
      </c>
      <c r="F1014" s="2" t="s">
        <v>1835</v>
      </c>
      <c r="G1014" s="7">
        <v>2018</v>
      </c>
      <c r="H1014" s="29" t="s">
        <v>1584</v>
      </c>
      <c r="I1014" s="2"/>
      <c r="J1014" s="193"/>
      <c r="K1014" s="226"/>
    </row>
    <row r="1015" spans="1:94" x14ac:dyDescent="0.3">
      <c r="A1015" s="7">
        <v>314</v>
      </c>
      <c r="B1015" s="25" t="s">
        <v>107</v>
      </c>
      <c r="C1015" s="7">
        <v>1939</v>
      </c>
      <c r="D1015" s="7">
        <f t="shared" si="57"/>
        <v>80</v>
      </c>
      <c r="E1015" s="60">
        <f t="shared" si="56"/>
        <v>1000000</v>
      </c>
      <c r="F1015" s="2" t="s">
        <v>1836</v>
      </c>
      <c r="G1015" s="7">
        <v>2018</v>
      </c>
      <c r="H1015" s="29" t="s">
        <v>1837</v>
      </c>
      <c r="I1015" s="2"/>
      <c r="J1015" s="193"/>
      <c r="K1015" s="226"/>
    </row>
    <row r="1016" spans="1:94" x14ac:dyDescent="0.3">
      <c r="A1016" s="7">
        <v>315</v>
      </c>
      <c r="B1016" s="25" t="s">
        <v>1838</v>
      </c>
      <c r="C1016" s="7">
        <v>1939</v>
      </c>
      <c r="D1016" s="7">
        <f t="shared" si="57"/>
        <v>80</v>
      </c>
      <c r="E1016" s="60">
        <f t="shared" si="56"/>
        <v>1000000</v>
      </c>
      <c r="F1016" s="2" t="s">
        <v>1839</v>
      </c>
      <c r="G1016" s="7">
        <v>2018</v>
      </c>
      <c r="H1016" s="29"/>
      <c r="I1016" s="2" t="s">
        <v>1840</v>
      </c>
      <c r="J1016" s="193"/>
      <c r="K1016" s="226"/>
    </row>
    <row r="1017" spans="1:94" x14ac:dyDescent="0.3">
      <c r="A1017" s="7"/>
      <c r="B1017" s="25" t="s">
        <v>1646</v>
      </c>
      <c r="C1017" s="7"/>
      <c r="D1017" s="7"/>
      <c r="E1017" s="62" t="str">
        <f t="shared" si="56"/>
        <v>0</v>
      </c>
      <c r="F1017" s="2"/>
      <c r="G1017" s="7"/>
      <c r="H1017" s="29"/>
      <c r="I1017" s="2"/>
      <c r="J1017" s="204"/>
      <c r="K1017" s="226"/>
    </row>
    <row r="1018" spans="1:94" x14ac:dyDescent="0.3">
      <c r="A1018" s="7">
        <v>316</v>
      </c>
      <c r="B1018" s="25" t="s">
        <v>1647</v>
      </c>
      <c r="C1018" s="7">
        <v>1920</v>
      </c>
      <c r="D1018" s="7">
        <f t="shared" ref="D1018:D1041" si="58">-C1018+2019</f>
        <v>99</v>
      </c>
      <c r="E1018" s="60">
        <f t="shared" si="56"/>
        <v>1500000</v>
      </c>
      <c r="F1018" s="2" t="s">
        <v>1648</v>
      </c>
      <c r="G1018" s="7">
        <v>2013</v>
      </c>
      <c r="H1018" s="29" t="s">
        <v>1649</v>
      </c>
      <c r="I1018" s="2"/>
      <c r="J1018" s="204"/>
      <c r="K1018" s="226"/>
    </row>
    <row r="1019" spans="1:94" x14ac:dyDescent="0.3">
      <c r="A1019" s="7">
        <v>317</v>
      </c>
      <c r="B1019" s="25" t="s">
        <v>1650</v>
      </c>
      <c r="C1019" s="7">
        <v>1923</v>
      </c>
      <c r="D1019" s="7">
        <f t="shared" si="58"/>
        <v>96</v>
      </c>
      <c r="E1019" s="60">
        <f t="shared" si="56"/>
        <v>1500000</v>
      </c>
      <c r="F1019" s="2" t="s">
        <v>1648</v>
      </c>
      <c r="G1019" s="7">
        <v>2013</v>
      </c>
      <c r="H1019" s="29" t="s">
        <v>1649</v>
      </c>
      <c r="I1019" s="2"/>
      <c r="J1019" s="204"/>
      <c r="K1019" s="226"/>
    </row>
    <row r="1020" spans="1:94" x14ac:dyDescent="0.3">
      <c r="A1020" s="7">
        <v>318</v>
      </c>
      <c r="B1020" s="25" t="s">
        <v>309</v>
      </c>
      <c r="C1020" s="7">
        <v>1925</v>
      </c>
      <c r="D1020" s="7">
        <f t="shared" si="58"/>
        <v>94</v>
      </c>
      <c r="E1020" s="60">
        <f t="shared" si="56"/>
        <v>1500000</v>
      </c>
      <c r="F1020" s="2" t="s">
        <v>1651</v>
      </c>
      <c r="G1020" s="7">
        <v>2014</v>
      </c>
      <c r="H1020" s="29" t="s">
        <v>1652</v>
      </c>
      <c r="I1020" s="2"/>
      <c r="J1020" s="204"/>
      <c r="K1020" s="226"/>
    </row>
    <row r="1021" spans="1:94" s="87" customFormat="1" x14ac:dyDescent="0.3">
      <c r="A1021" s="7">
        <v>319</v>
      </c>
      <c r="B1021" s="25" t="s">
        <v>1653</v>
      </c>
      <c r="C1021" s="7">
        <v>1925</v>
      </c>
      <c r="D1021" s="7">
        <f t="shared" si="58"/>
        <v>94</v>
      </c>
      <c r="E1021" s="60">
        <f t="shared" si="56"/>
        <v>1500000</v>
      </c>
      <c r="F1021" s="2" t="s">
        <v>1651</v>
      </c>
      <c r="G1021" s="7">
        <v>2015</v>
      </c>
      <c r="H1021" s="29" t="s">
        <v>1652</v>
      </c>
      <c r="I1021" s="2"/>
      <c r="J1021" s="204"/>
      <c r="K1021" s="226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1"/>
      <c r="V1021" s="201"/>
      <c r="W1021" s="201"/>
      <c r="X1021" s="201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1"/>
      <c r="AT1021" s="201"/>
      <c r="AU1021" s="201"/>
      <c r="AV1021" s="201"/>
      <c r="AW1021" s="201"/>
      <c r="AX1021" s="201"/>
      <c r="AY1021" s="201"/>
      <c r="AZ1021" s="201"/>
      <c r="BA1021" s="201"/>
      <c r="BB1021" s="201"/>
      <c r="BC1021" s="201"/>
      <c r="BD1021" s="201"/>
      <c r="BE1021" s="201"/>
      <c r="BF1021" s="201"/>
      <c r="BG1021" s="201"/>
      <c r="BH1021" s="201"/>
      <c r="BI1021" s="201"/>
      <c r="BJ1021" s="201"/>
      <c r="BK1021" s="201"/>
      <c r="BL1021" s="201"/>
      <c r="BM1021" s="201"/>
      <c r="BN1021" s="201"/>
      <c r="BO1021" s="201"/>
      <c r="BP1021" s="201"/>
      <c r="BQ1021" s="201"/>
      <c r="BR1021" s="201"/>
      <c r="BS1021" s="201"/>
      <c r="BT1021" s="201"/>
      <c r="BU1021" s="201"/>
      <c r="BV1021" s="201"/>
      <c r="BW1021" s="201"/>
      <c r="BX1021" s="201"/>
      <c r="BY1021" s="201"/>
      <c r="BZ1021" s="201"/>
      <c r="CA1021" s="201"/>
      <c r="CB1021" s="201"/>
      <c r="CC1021" s="201"/>
      <c r="CD1021" s="201"/>
      <c r="CE1021" s="201"/>
      <c r="CF1021" s="201"/>
      <c r="CG1021" s="201"/>
      <c r="CH1021" s="201"/>
      <c r="CI1021" s="201"/>
      <c r="CJ1021" s="201"/>
      <c r="CK1021" s="201"/>
      <c r="CL1021" s="201"/>
      <c r="CM1021" s="201"/>
      <c r="CN1021" s="201"/>
      <c r="CO1021" s="201"/>
      <c r="CP1021" s="201"/>
    </row>
    <row r="1022" spans="1:94" x14ac:dyDescent="0.3">
      <c r="A1022" s="7">
        <v>320</v>
      </c>
      <c r="B1022" s="25" t="s">
        <v>1654</v>
      </c>
      <c r="C1022" s="7">
        <v>1926</v>
      </c>
      <c r="D1022" s="7">
        <f t="shared" si="58"/>
        <v>93</v>
      </c>
      <c r="E1022" s="60">
        <f t="shared" si="56"/>
        <v>1500000</v>
      </c>
      <c r="F1022" s="2" t="s">
        <v>1651</v>
      </c>
      <c r="G1022" s="7">
        <v>2016</v>
      </c>
      <c r="H1022" s="29" t="s">
        <v>1652</v>
      </c>
      <c r="I1022" s="2"/>
      <c r="J1022" s="204"/>
      <c r="K1022" s="226"/>
    </row>
    <row r="1023" spans="1:94" x14ac:dyDescent="0.3">
      <c r="A1023" s="7">
        <v>321</v>
      </c>
      <c r="B1023" s="25" t="s">
        <v>1655</v>
      </c>
      <c r="C1023" s="7">
        <v>1926</v>
      </c>
      <c r="D1023" s="7">
        <f t="shared" si="58"/>
        <v>93</v>
      </c>
      <c r="E1023" s="60">
        <f t="shared" si="56"/>
        <v>1500000</v>
      </c>
      <c r="F1023" s="2" t="s">
        <v>1651</v>
      </c>
      <c r="G1023" s="7">
        <v>2016</v>
      </c>
      <c r="H1023" s="29" t="s">
        <v>1652</v>
      </c>
      <c r="I1023" s="2"/>
      <c r="J1023" s="204"/>
      <c r="K1023" s="226"/>
    </row>
    <row r="1024" spans="1:94" x14ac:dyDescent="0.3">
      <c r="A1024" s="7">
        <v>322</v>
      </c>
      <c r="B1024" s="25" t="s">
        <v>1656</v>
      </c>
      <c r="C1024" s="7">
        <v>1927</v>
      </c>
      <c r="D1024" s="7">
        <f t="shared" si="58"/>
        <v>92</v>
      </c>
      <c r="E1024" s="60">
        <f t="shared" si="56"/>
        <v>1500000</v>
      </c>
      <c r="F1024" s="2" t="s">
        <v>1648</v>
      </c>
      <c r="G1024" s="7">
        <v>2016</v>
      </c>
      <c r="H1024" s="29" t="s">
        <v>1649</v>
      </c>
      <c r="I1024" s="2"/>
      <c r="J1024" s="204"/>
      <c r="K1024" s="226"/>
    </row>
    <row r="1025" spans="1:11" x14ac:dyDescent="0.3">
      <c r="A1025" s="7">
        <v>323</v>
      </c>
      <c r="B1025" s="25" t="s">
        <v>10639</v>
      </c>
      <c r="C1025" s="7">
        <v>1927</v>
      </c>
      <c r="D1025" s="7">
        <f t="shared" si="58"/>
        <v>92</v>
      </c>
      <c r="E1025" s="60">
        <f t="shared" si="56"/>
        <v>1500000</v>
      </c>
      <c r="F1025" s="2" t="s">
        <v>1651</v>
      </c>
      <c r="G1025" s="7">
        <v>2016</v>
      </c>
      <c r="H1025" s="29" t="s">
        <v>1652</v>
      </c>
      <c r="I1025" s="2"/>
      <c r="J1025" s="204"/>
      <c r="K1025" s="226"/>
    </row>
    <row r="1026" spans="1:11" x14ac:dyDescent="0.3">
      <c r="A1026" s="7">
        <v>324</v>
      </c>
      <c r="B1026" s="25" t="s">
        <v>1424</v>
      </c>
      <c r="C1026" s="7">
        <v>1928</v>
      </c>
      <c r="D1026" s="7">
        <f t="shared" si="58"/>
        <v>91</v>
      </c>
      <c r="E1026" s="60">
        <f t="shared" si="56"/>
        <v>1500000</v>
      </c>
      <c r="F1026" s="2" t="s">
        <v>1648</v>
      </c>
      <c r="G1026" s="7">
        <v>2017</v>
      </c>
      <c r="H1026" s="29" t="s">
        <v>1649</v>
      </c>
      <c r="I1026" s="2"/>
      <c r="J1026" s="204"/>
      <c r="K1026" s="226"/>
    </row>
    <row r="1027" spans="1:11" x14ac:dyDescent="0.3">
      <c r="A1027" s="7">
        <v>325</v>
      </c>
      <c r="B1027" s="25" t="s">
        <v>853</v>
      </c>
      <c r="C1027" s="7">
        <v>1928</v>
      </c>
      <c r="D1027" s="7">
        <f t="shared" si="58"/>
        <v>91</v>
      </c>
      <c r="E1027" s="60">
        <f t="shared" si="56"/>
        <v>1500000</v>
      </c>
      <c r="F1027" s="2" t="s">
        <v>1651</v>
      </c>
      <c r="G1027" s="7">
        <v>2017</v>
      </c>
      <c r="H1027" s="29" t="s">
        <v>1658</v>
      </c>
      <c r="I1027" s="2"/>
      <c r="J1027" s="204"/>
      <c r="K1027" s="226"/>
    </row>
    <row r="1028" spans="1:11" x14ac:dyDescent="0.3">
      <c r="A1028" s="7">
        <v>326</v>
      </c>
      <c r="B1028" s="25" t="s">
        <v>206</v>
      </c>
      <c r="C1028" s="7">
        <v>1929</v>
      </c>
      <c r="D1028" s="7">
        <f t="shared" si="58"/>
        <v>90</v>
      </c>
      <c r="E1028" s="60">
        <f t="shared" si="56"/>
        <v>1500000</v>
      </c>
      <c r="F1028" s="2" t="s">
        <v>1659</v>
      </c>
      <c r="G1028" s="7">
        <v>2017</v>
      </c>
      <c r="H1028" s="29" t="s">
        <v>1660</v>
      </c>
      <c r="I1028" s="2"/>
      <c r="J1028" s="204"/>
      <c r="K1028" s="226"/>
    </row>
    <row r="1029" spans="1:11" x14ac:dyDescent="0.3">
      <c r="A1029" s="7">
        <v>327</v>
      </c>
      <c r="B1029" s="25" t="s">
        <v>1661</v>
      </c>
      <c r="C1029" s="7">
        <v>1929</v>
      </c>
      <c r="D1029" s="7">
        <f t="shared" si="58"/>
        <v>90</v>
      </c>
      <c r="E1029" s="60">
        <f t="shared" si="56"/>
        <v>1500000</v>
      </c>
      <c r="F1029" s="2" t="s">
        <v>1662</v>
      </c>
      <c r="G1029" s="7">
        <v>2017</v>
      </c>
      <c r="H1029" s="29" t="s">
        <v>1663</v>
      </c>
      <c r="I1029" s="2"/>
      <c r="J1029" s="204"/>
      <c r="K1029" s="226"/>
    </row>
    <row r="1030" spans="1:11" x14ac:dyDescent="0.3">
      <c r="A1030" s="7">
        <v>328</v>
      </c>
      <c r="B1030" s="25" t="s">
        <v>1664</v>
      </c>
      <c r="C1030" s="7">
        <v>1929</v>
      </c>
      <c r="D1030" s="7">
        <f t="shared" si="58"/>
        <v>90</v>
      </c>
      <c r="E1030" s="60">
        <f t="shared" si="56"/>
        <v>1500000</v>
      </c>
      <c r="F1030" s="2" t="s">
        <v>1662</v>
      </c>
      <c r="G1030" s="7">
        <v>2017</v>
      </c>
      <c r="H1030" s="29" t="s">
        <v>1663</v>
      </c>
      <c r="I1030" s="2"/>
      <c r="J1030" s="204"/>
      <c r="K1030" s="226"/>
    </row>
    <row r="1031" spans="1:11" x14ac:dyDescent="0.3">
      <c r="A1031" s="7">
        <v>329</v>
      </c>
      <c r="B1031" s="25" t="s">
        <v>1665</v>
      </c>
      <c r="C1031" s="7">
        <v>1934</v>
      </c>
      <c r="D1031" s="7">
        <f t="shared" si="58"/>
        <v>85</v>
      </c>
      <c r="E1031" s="60">
        <f t="shared" si="56"/>
        <v>1000000</v>
      </c>
      <c r="F1031" s="2" t="s">
        <v>1648</v>
      </c>
      <c r="G1031" s="7">
        <v>2017</v>
      </c>
      <c r="H1031" s="29" t="s">
        <v>1649</v>
      </c>
      <c r="I1031" s="2"/>
      <c r="J1031" s="204"/>
      <c r="K1031" s="226"/>
    </row>
    <row r="1032" spans="1:11" x14ac:dyDescent="0.3">
      <c r="A1032" s="7">
        <v>330</v>
      </c>
      <c r="B1032" s="25" t="s">
        <v>1666</v>
      </c>
      <c r="C1032" s="7">
        <v>1934</v>
      </c>
      <c r="D1032" s="7">
        <f t="shared" si="58"/>
        <v>85</v>
      </c>
      <c r="E1032" s="60">
        <f t="shared" si="56"/>
        <v>1000000</v>
      </c>
      <c r="F1032" s="2" t="s">
        <v>1648</v>
      </c>
      <c r="G1032" s="7">
        <v>2017</v>
      </c>
      <c r="H1032" s="29" t="s">
        <v>1649</v>
      </c>
      <c r="I1032" s="2"/>
      <c r="J1032" s="193"/>
      <c r="K1032" s="226"/>
    </row>
    <row r="1033" spans="1:11" x14ac:dyDescent="0.3">
      <c r="A1033" s="7">
        <v>331</v>
      </c>
      <c r="B1033" s="25" t="s">
        <v>1667</v>
      </c>
      <c r="C1033" s="7">
        <v>1934</v>
      </c>
      <c r="D1033" s="7">
        <f t="shared" si="58"/>
        <v>85</v>
      </c>
      <c r="E1033" s="60">
        <f t="shared" si="56"/>
        <v>1000000</v>
      </c>
      <c r="F1033" s="2" t="s">
        <v>1648</v>
      </c>
      <c r="G1033" s="7">
        <v>2017</v>
      </c>
      <c r="H1033" s="29" t="s">
        <v>1649</v>
      </c>
      <c r="I1033" s="2"/>
      <c r="J1033" s="193"/>
      <c r="K1033" s="226"/>
    </row>
    <row r="1034" spans="1:11" x14ac:dyDescent="0.3">
      <c r="A1034" s="7">
        <v>332</v>
      </c>
      <c r="B1034" s="25" t="s">
        <v>1841</v>
      </c>
      <c r="C1034" s="7">
        <v>1930</v>
      </c>
      <c r="D1034" s="7">
        <f t="shared" si="58"/>
        <v>89</v>
      </c>
      <c r="E1034" s="60">
        <f t="shared" si="56"/>
        <v>1000000</v>
      </c>
      <c r="F1034" s="2" t="s">
        <v>1659</v>
      </c>
      <c r="G1034" s="7">
        <v>2018</v>
      </c>
      <c r="H1034" s="29" t="s">
        <v>1660</v>
      </c>
      <c r="I1034" s="2" t="s">
        <v>1842</v>
      </c>
      <c r="J1034" s="193"/>
      <c r="K1034" s="226"/>
    </row>
    <row r="1035" spans="1:11" x14ac:dyDescent="0.3">
      <c r="A1035" s="7">
        <v>333</v>
      </c>
      <c r="B1035" s="25" t="s">
        <v>1843</v>
      </c>
      <c r="C1035" s="7">
        <v>1933</v>
      </c>
      <c r="D1035" s="7">
        <f t="shared" si="58"/>
        <v>86</v>
      </c>
      <c r="E1035" s="60">
        <f t="shared" si="56"/>
        <v>1000000</v>
      </c>
      <c r="F1035" s="2" t="s">
        <v>1651</v>
      </c>
      <c r="G1035" s="7">
        <v>2018</v>
      </c>
      <c r="H1035" s="29" t="s">
        <v>1652</v>
      </c>
      <c r="I1035" s="2" t="s">
        <v>1844</v>
      </c>
      <c r="J1035" s="193"/>
      <c r="K1035" s="226"/>
    </row>
    <row r="1036" spans="1:11" x14ac:dyDescent="0.3">
      <c r="A1036" s="7">
        <v>334</v>
      </c>
      <c r="B1036" s="25" t="s">
        <v>1845</v>
      </c>
      <c r="C1036" s="7">
        <v>1937</v>
      </c>
      <c r="D1036" s="7">
        <f t="shared" si="58"/>
        <v>82</v>
      </c>
      <c r="E1036" s="60">
        <f t="shared" si="56"/>
        <v>1000000</v>
      </c>
      <c r="F1036" s="2" t="s">
        <v>1651</v>
      </c>
      <c r="G1036" s="7">
        <v>2018</v>
      </c>
      <c r="H1036" s="29" t="s">
        <v>1652</v>
      </c>
      <c r="I1036" s="2"/>
      <c r="J1036" s="193"/>
      <c r="K1036" s="226"/>
    </row>
    <row r="1037" spans="1:11" x14ac:dyDescent="0.3">
      <c r="A1037" s="7">
        <v>335</v>
      </c>
      <c r="B1037" s="25" t="s">
        <v>1846</v>
      </c>
      <c r="C1037" s="7">
        <v>1938</v>
      </c>
      <c r="D1037" s="7">
        <f t="shared" si="58"/>
        <v>81</v>
      </c>
      <c r="E1037" s="60">
        <f t="shared" si="56"/>
        <v>1000000</v>
      </c>
      <c r="F1037" s="2" t="s">
        <v>1648</v>
      </c>
      <c r="G1037" s="7">
        <v>2018</v>
      </c>
      <c r="H1037" s="29" t="s">
        <v>1847</v>
      </c>
      <c r="I1037" s="2" t="s">
        <v>1848</v>
      </c>
      <c r="J1037" s="193"/>
      <c r="K1037" s="226"/>
    </row>
    <row r="1038" spans="1:11" x14ac:dyDescent="0.3">
      <c r="A1038" s="7">
        <v>336</v>
      </c>
      <c r="B1038" s="25" t="s">
        <v>1849</v>
      </c>
      <c r="C1038" s="7">
        <v>1939</v>
      </c>
      <c r="D1038" s="7">
        <f t="shared" si="58"/>
        <v>80</v>
      </c>
      <c r="E1038" s="60">
        <f t="shared" si="56"/>
        <v>1000000</v>
      </c>
      <c r="F1038" s="2" t="s">
        <v>1648</v>
      </c>
      <c r="G1038" s="7">
        <v>2018</v>
      </c>
      <c r="H1038" s="29" t="s">
        <v>1847</v>
      </c>
      <c r="I1038" s="2"/>
      <c r="J1038" s="193"/>
      <c r="K1038" s="226"/>
    </row>
    <row r="1039" spans="1:11" x14ac:dyDescent="0.3">
      <c r="A1039" s="7">
        <v>337</v>
      </c>
      <c r="B1039" s="25" t="s">
        <v>1684</v>
      </c>
      <c r="C1039" s="7">
        <v>1939</v>
      </c>
      <c r="D1039" s="7">
        <f t="shared" si="58"/>
        <v>80</v>
      </c>
      <c r="E1039" s="60">
        <f t="shared" si="56"/>
        <v>1000000</v>
      </c>
      <c r="F1039" s="2" t="s">
        <v>1651</v>
      </c>
      <c r="G1039" s="7">
        <v>2018</v>
      </c>
      <c r="H1039" s="29" t="s">
        <v>1652</v>
      </c>
      <c r="I1039" s="2"/>
      <c r="J1039" s="193"/>
      <c r="K1039" s="226"/>
    </row>
    <row r="1040" spans="1:11" x14ac:dyDescent="0.3">
      <c r="A1040" s="7">
        <v>338</v>
      </c>
      <c r="B1040" s="25" t="s">
        <v>1158</v>
      </c>
      <c r="C1040" s="7">
        <v>1939</v>
      </c>
      <c r="D1040" s="7">
        <f t="shared" si="58"/>
        <v>80</v>
      </c>
      <c r="E1040" s="60">
        <f t="shared" si="56"/>
        <v>1000000</v>
      </c>
      <c r="F1040" s="2" t="s">
        <v>1651</v>
      </c>
      <c r="G1040" s="7">
        <v>2018</v>
      </c>
      <c r="H1040" s="29" t="s">
        <v>1652</v>
      </c>
      <c r="I1040" s="2"/>
      <c r="J1040" s="193"/>
      <c r="K1040" s="226"/>
    </row>
    <row r="1041" spans="1:94" x14ac:dyDescent="0.3">
      <c r="A1041" s="7">
        <v>339</v>
      </c>
      <c r="B1041" s="25" t="s">
        <v>1850</v>
      </c>
      <c r="C1041" s="7">
        <v>1939</v>
      </c>
      <c r="D1041" s="7">
        <f t="shared" si="58"/>
        <v>80</v>
      </c>
      <c r="E1041" s="60">
        <f t="shared" si="56"/>
        <v>1000000</v>
      </c>
      <c r="F1041" s="2" t="s">
        <v>1659</v>
      </c>
      <c r="G1041" s="7">
        <v>2018</v>
      </c>
      <c r="H1041" s="29" t="s">
        <v>1660</v>
      </c>
      <c r="I1041" s="2"/>
      <c r="J1041" s="193"/>
      <c r="K1041" s="226"/>
    </row>
    <row r="1042" spans="1:94" s="162" customFormat="1" x14ac:dyDescent="0.3">
      <c r="A1042" s="157">
        <v>8</v>
      </c>
      <c r="B1042" s="158" t="s">
        <v>14093</v>
      </c>
      <c r="C1042" s="157"/>
      <c r="D1042" s="157"/>
      <c r="E1042" s="175" t="str">
        <f t="shared" si="56"/>
        <v>0</v>
      </c>
      <c r="F1042" s="158"/>
      <c r="G1042" s="157"/>
      <c r="H1042" s="161"/>
      <c r="I1042" s="158"/>
      <c r="J1042" s="193"/>
      <c r="K1042" s="226"/>
      <c r="L1042" s="199"/>
      <c r="M1042" s="199"/>
      <c r="N1042" s="199"/>
      <c r="O1042" s="199"/>
      <c r="P1042" s="199"/>
      <c r="Q1042" s="199"/>
      <c r="R1042" s="199"/>
      <c r="S1042" s="199"/>
      <c r="T1042" s="199"/>
      <c r="U1042" s="199"/>
      <c r="V1042" s="199"/>
      <c r="W1042" s="199"/>
      <c r="X1042" s="199"/>
      <c r="Y1042" s="199"/>
      <c r="Z1042" s="199"/>
      <c r="AA1042" s="199"/>
      <c r="AB1042" s="199"/>
      <c r="AC1042" s="199"/>
      <c r="AD1042" s="199"/>
      <c r="AE1042" s="199"/>
      <c r="AF1042" s="199"/>
      <c r="AG1042" s="199"/>
      <c r="AH1042" s="199"/>
      <c r="AI1042" s="199"/>
      <c r="AJ1042" s="199"/>
      <c r="AK1042" s="199"/>
      <c r="AL1042" s="199"/>
      <c r="AM1042" s="199"/>
      <c r="AN1042" s="199"/>
      <c r="AO1042" s="199"/>
      <c r="AP1042" s="199"/>
      <c r="AQ1042" s="199"/>
      <c r="AR1042" s="199"/>
      <c r="AS1042" s="199"/>
      <c r="AT1042" s="199"/>
      <c r="AU1042" s="199"/>
      <c r="AV1042" s="199"/>
      <c r="AW1042" s="199"/>
      <c r="AX1042" s="199"/>
      <c r="AY1042" s="199"/>
      <c r="AZ1042" s="199"/>
      <c r="BA1042" s="199"/>
      <c r="BB1042" s="199"/>
      <c r="BC1042" s="199"/>
      <c r="BD1042" s="199"/>
      <c r="BE1042" s="199"/>
      <c r="BF1042" s="199"/>
      <c r="BG1042" s="199"/>
      <c r="BH1042" s="199"/>
      <c r="BI1042" s="199"/>
      <c r="BJ1042" s="199"/>
      <c r="BK1042" s="199"/>
      <c r="BL1042" s="199"/>
      <c r="BM1042" s="199"/>
      <c r="BN1042" s="199"/>
      <c r="BO1042" s="199"/>
      <c r="BP1042" s="199"/>
      <c r="BQ1042" s="199"/>
      <c r="BR1042" s="199"/>
      <c r="BS1042" s="199"/>
      <c r="BT1042" s="199"/>
      <c r="BU1042" s="199"/>
      <c r="BV1042" s="199"/>
      <c r="BW1042" s="199"/>
      <c r="BX1042" s="199"/>
      <c r="BY1042" s="199"/>
      <c r="BZ1042" s="199"/>
      <c r="CA1042" s="199"/>
      <c r="CB1042" s="199"/>
      <c r="CC1042" s="199"/>
      <c r="CD1042" s="199"/>
      <c r="CE1042" s="199"/>
      <c r="CF1042" s="199"/>
      <c r="CG1042" s="199"/>
      <c r="CH1042" s="199"/>
      <c r="CI1042" s="199"/>
      <c r="CJ1042" s="199"/>
      <c r="CK1042" s="199"/>
      <c r="CL1042" s="199"/>
      <c r="CM1042" s="199"/>
      <c r="CN1042" s="199"/>
      <c r="CO1042" s="199"/>
      <c r="CP1042" s="199"/>
    </row>
    <row r="1043" spans="1:94" ht="30" customHeight="1" x14ac:dyDescent="0.3">
      <c r="A1043" s="7">
        <v>1</v>
      </c>
      <c r="B1043" s="25" t="s">
        <v>1852</v>
      </c>
      <c r="C1043" s="7">
        <v>1904</v>
      </c>
      <c r="D1043" s="7">
        <f t="shared" ref="D1043:D1106" si="59">-C1043+2019</f>
        <v>115</v>
      </c>
      <c r="E1043" s="60">
        <f t="shared" si="56"/>
        <v>2000000</v>
      </c>
      <c r="F1043" s="2" t="s">
        <v>1853</v>
      </c>
      <c r="G1043" s="7">
        <v>2014</v>
      </c>
      <c r="H1043" s="29">
        <v>167800472</v>
      </c>
      <c r="I1043" s="2" t="s">
        <v>1854</v>
      </c>
      <c r="J1043" s="193"/>
      <c r="K1043" s="226"/>
    </row>
    <row r="1044" spans="1:94" ht="30" customHeight="1" x14ac:dyDescent="0.3">
      <c r="A1044" s="7">
        <v>2</v>
      </c>
      <c r="B1044" s="25" t="s">
        <v>1855</v>
      </c>
      <c r="C1044" s="7">
        <v>1907</v>
      </c>
      <c r="D1044" s="7">
        <f t="shared" si="59"/>
        <v>112</v>
      </c>
      <c r="E1044" s="60">
        <f t="shared" si="56"/>
        <v>2000000</v>
      </c>
      <c r="F1044" s="2" t="s">
        <v>1856</v>
      </c>
      <c r="G1044" s="7">
        <v>2014</v>
      </c>
      <c r="H1044" s="29">
        <v>1679139306</v>
      </c>
      <c r="I1044" s="2" t="s">
        <v>1857</v>
      </c>
      <c r="J1044" s="193"/>
      <c r="K1044" s="226"/>
    </row>
    <row r="1045" spans="1:94" ht="30" customHeight="1" x14ac:dyDescent="0.3">
      <c r="A1045" s="7">
        <v>3</v>
      </c>
      <c r="B1045" s="25" t="s">
        <v>1858</v>
      </c>
      <c r="C1045" s="7">
        <v>1915</v>
      </c>
      <c r="D1045" s="7">
        <f t="shared" si="59"/>
        <v>104</v>
      </c>
      <c r="E1045" s="60">
        <f t="shared" si="56"/>
        <v>2000000</v>
      </c>
      <c r="F1045" s="2" t="s">
        <v>1859</v>
      </c>
      <c r="G1045" s="7">
        <v>2014</v>
      </c>
      <c r="H1045" s="29">
        <v>1635046956</v>
      </c>
      <c r="I1045" s="2" t="s">
        <v>1854</v>
      </c>
      <c r="J1045" s="193"/>
      <c r="K1045" s="226"/>
    </row>
    <row r="1046" spans="1:94" ht="30" customHeight="1" x14ac:dyDescent="0.3">
      <c r="A1046" s="7">
        <v>4</v>
      </c>
      <c r="B1046" s="25" t="s">
        <v>1860</v>
      </c>
      <c r="C1046" s="7">
        <v>1915</v>
      </c>
      <c r="D1046" s="7">
        <f t="shared" si="59"/>
        <v>104</v>
      </c>
      <c r="E1046" s="60">
        <f t="shared" si="56"/>
        <v>2000000</v>
      </c>
      <c r="F1046" s="2" t="s">
        <v>1861</v>
      </c>
      <c r="G1046" s="7">
        <v>2014</v>
      </c>
      <c r="H1046" s="29">
        <v>1662000278</v>
      </c>
      <c r="I1046" s="2" t="s">
        <v>1862</v>
      </c>
      <c r="J1046" s="193"/>
      <c r="K1046" s="226"/>
    </row>
    <row r="1047" spans="1:94" ht="30" customHeight="1" x14ac:dyDescent="0.3">
      <c r="A1047" s="7">
        <v>5</v>
      </c>
      <c r="B1047" s="25" t="s">
        <v>1863</v>
      </c>
      <c r="C1047" s="7">
        <v>1915</v>
      </c>
      <c r="D1047" s="7">
        <f t="shared" si="59"/>
        <v>104</v>
      </c>
      <c r="E1047" s="60">
        <f t="shared" si="56"/>
        <v>2000000</v>
      </c>
      <c r="F1047" s="2" t="s">
        <v>1864</v>
      </c>
      <c r="G1047" s="7">
        <v>2014</v>
      </c>
      <c r="H1047" s="29">
        <v>1234251511</v>
      </c>
      <c r="I1047" s="2" t="s">
        <v>1865</v>
      </c>
      <c r="J1047" s="193"/>
      <c r="K1047" s="226"/>
    </row>
    <row r="1048" spans="1:94" ht="30" customHeight="1" x14ac:dyDescent="0.3">
      <c r="A1048" s="7">
        <v>6</v>
      </c>
      <c r="B1048" s="25" t="s">
        <v>1866</v>
      </c>
      <c r="C1048" s="7">
        <v>1915</v>
      </c>
      <c r="D1048" s="7">
        <f t="shared" si="59"/>
        <v>104</v>
      </c>
      <c r="E1048" s="60">
        <f t="shared" si="56"/>
        <v>2000000</v>
      </c>
      <c r="F1048" s="2" t="s">
        <v>1867</v>
      </c>
      <c r="G1048" s="7">
        <v>2017</v>
      </c>
      <c r="H1048" s="29">
        <v>913425726</v>
      </c>
      <c r="I1048" s="2" t="s">
        <v>1868</v>
      </c>
      <c r="J1048" s="193"/>
      <c r="K1048" s="226"/>
    </row>
    <row r="1049" spans="1:94" ht="30" customHeight="1" x14ac:dyDescent="0.3">
      <c r="A1049" s="7">
        <v>7</v>
      </c>
      <c r="B1049" s="25" t="s">
        <v>1869</v>
      </c>
      <c r="C1049" s="7">
        <v>1916</v>
      </c>
      <c r="D1049" s="7">
        <f t="shared" si="59"/>
        <v>103</v>
      </c>
      <c r="E1049" s="60">
        <f t="shared" si="56"/>
        <v>2000000</v>
      </c>
      <c r="F1049" s="2" t="s">
        <v>1870</v>
      </c>
      <c r="G1049" s="7">
        <v>2017</v>
      </c>
      <c r="H1049" s="29">
        <v>1669134371</v>
      </c>
      <c r="I1049" s="2" t="s">
        <v>1871</v>
      </c>
      <c r="J1049" s="193"/>
      <c r="K1049" s="226"/>
    </row>
    <row r="1050" spans="1:94" ht="30" customHeight="1" x14ac:dyDescent="0.3">
      <c r="A1050" s="7">
        <v>8</v>
      </c>
      <c r="B1050" s="25" t="s">
        <v>1872</v>
      </c>
      <c r="C1050" s="7">
        <v>1916</v>
      </c>
      <c r="D1050" s="7">
        <f t="shared" si="59"/>
        <v>103</v>
      </c>
      <c r="E1050" s="60">
        <f t="shared" si="56"/>
        <v>2000000</v>
      </c>
      <c r="F1050" s="2" t="s">
        <v>1873</v>
      </c>
      <c r="G1050" s="7">
        <v>2018</v>
      </c>
      <c r="H1050" s="29">
        <v>983889280</v>
      </c>
      <c r="I1050" s="2" t="s">
        <v>1874</v>
      </c>
      <c r="J1050" s="193"/>
      <c r="K1050" s="226"/>
    </row>
    <row r="1051" spans="1:94" ht="30" customHeight="1" x14ac:dyDescent="0.3">
      <c r="A1051" s="7">
        <v>9</v>
      </c>
      <c r="B1051" s="25" t="s">
        <v>1875</v>
      </c>
      <c r="C1051" s="7">
        <v>1917</v>
      </c>
      <c r="D1051" s="7">
        <f t="shared" si="59"/>
        <v>102</v>
      </c>
      <c r="E1051" s="60">
        <f t="shared" si="56"/>
        <v>2000000</v>
      </c>
      <c r="F1051" s="2" t="s">
        <v>1876</v>
      </c>
      <c r="G1051" s="7">
        <v>2017</v>
      </c>
      <c r="H1051" s="29">
        <v>975819808</v>
      </c>
      <c r="I1051" s="2" t="s">
        <v>1877</v>
      </c>
      <c r="J1051" s="193"/>
      <c r="K1051" s="226"/>
    </row>
    <row r="1052" spans="1:94" ht="30" customHeight="1" x14ac:dyDescent="0.3">
      <c r="A1052" s="7">
        <v>10</v>
      </c>
      <c r="B1052" s="25" t="s">
        <v>1878</v>
      </c>
      <c r="C1052" s="7">
        <v>1918</v>
      </c>
      <c r="D1052" s="7">
        <f t="shared" si="59"/>
        <v>101</v>
      </c>
      <c r="E1052" s="60">
        <f t="shared" si="56"/>
        <v>2000000</v>
      </c>
      <c r="F1052" s="2" t="s">
        <v>1879</v>
      </c>
      <c r="G1052" s="7">
        <v>2018</v>
      </c>
      <c r="H1052" s="29">
        <v>968367531</v>
      </c>
      <c r="I1052" s="2"/>
      <c r="J1052" s="193"/>
      <c r="K1052" s="226"/>
    </row>
    <row r="1053" spans="1:94" ht="30" customHeight="1" x14ac:dyDescent="0.3">
      <c r="A1053" s="7">
        <v>11</v>
      </c>
      <c r="B1053" s="25" t="s">
        <v>1880</v>
      </c>
      <c r="C1053" s="7">
        <v>1919</v>
      </c>
      <c r="D1053" s="7">
        <f t="shared" si="59"/>
        <v>100</v>
      </c>
      <c r="E1053" s="60">
        <f t="shared" si="56"/>
        <v>2000000</v>
      </c>
      <c r="F1053" s="2" t="s">
        <v>1881</v>
      </c>
      <c r="G1053" s="7">
        <v>2017</v>
      </c>
      <c r="H1053" s="29">
        <v>1698328829</v>
      </c>
      <c r="I1053" s="2" t="s">
        <v>1882</v>
      </c>
      <c r="J1053" s="193"/>
      <c r="K1053" s="226"/>
    </row>
    <row r="1054" spans="1:94" ht="30" customHeight="1" x14ac:dyDescent="0.3">
      <c r="A1054" s="7">
        <v>12</v>
      </c>
      <c r="B1054" s="25" t="s">
        <v>1883</v>
      </c>
      <c r="C1054" s="7">
        <v>1919</v>
      </c>
      <c r="D1054" s="7">
        <f t="shared" si="59"/>
        <v>100</v>
      </c>
      <c r="E1054" s="60">
        <f t="shared" ref="E1054:E1117" si="60">IF(D1054&gt;=100,2000000,IF(D1054&gt;=90,1500000,IF(D1054&gt;=80,1000000,"0")))</f>
        <v>2000000</v>
      </c>
      <c r="F1054" s="2" t="s">
        <v>1884</v>
      </c>
      <c r="G1054" s="7">
        <v>2018</v>
      </c>
      <c r="H1054" s="29">
        <v>912627525</v>
      </c>
      <c r="I1054" s="2"/>
      <c r="J1054" s="193"/>
      <c r="K1054" s="226"/>
    </row>
    <row r="1055" spans="1:94" ht="30" customHeight="1" x14ac:dyDescent="0.3">
      <c r="A1055" s="7">
        <v>13</v>
      </c>
      <c r="B1055" s="25" t="s">
        <v>1885</v>
      </c>
      <c r="C1055" s="7">
        <v>1920</v>
      </c>
      <c r="D1055" s="7">
        <f t="shared" si="59"/>
        <v>99</v>
      </c>
      <c r="E1055" s="60">
        <f t="shared" si="60"/>
        <v>1500000</v>
      </c>
      <c r="F1055" s="2" t="s">
        <v>1886</v>
      </c>
      <c r="G1055" s="7">
        <v>2016</v>
      </c>
      <c r="H1055" s="29">
        <v>1655233100</v>
      </c>
      <c r="I1055" s="2"/>
      <c r="J1055" s="193"/>
      <c r="K1055" s="226"/>
    </row>
    <row r="1056" spans="1:94" ht="30" customHeight="1" x14ac:dyDescent="0.3">
      <c r="A1056" s="7">
        <v>14</v>
      </c>
      <c r="B1056" s="25" t="s">
        <v>1887</v>
      </c>
      <c r="C1056" s="7">
        <v>1920</v>
      </c>
      <c r="D1056" s="7">
        <f t="shared" si="59"/>
        <v>99</v>
      </c>
      <c r="E1056" s="60">
        <f t="shared" si="60"/>
        <v>1500000</v>
      </c>
      <c r="F1056" s="2" t="s">
        <v>1888</v>
      </c>
      <c r="G1056" s="7">
        <v>2014</v>
      </c>
      <c r="H1056" s="29">
        <v>1234251511</v>
      </c>
      <c r="I1056" s="2" t="s">
        <v>1889</v>
      </c>
      <c r="J1056" s="193"/>
      <c r="K1056" s="226"/>
    </row>
    <row r="1057" spans="1:11" ht="30" customHeight="1" x14ac:dyDescent="0.3">
      <c r="A1057" s="7">
        <v>15</v>
      </c>
      <c r="B1057" s="25" t="s">
        <v>1890</v>
      </c>
      <c r="C1057" s="7">
        <v>1920</v>
      </c>
      <c r="D1057" s="7">
        <f t="shared" si="59"/>
        <v>99</v>
      </c>
      <c r="E1057" s="60">
        <f t="shared" si="60"/>
        <v>1500000</v>
      </c>
      <c r="F1057" s="2" t="s">
        <v>1881</v>
      </c>
      <c r="G1057" s="7">
        <v>2017</v>
      </c>
      <c r="H1057" s="29">
        <v>1666359536</v>
      </c>
      <c r="I1057" s="2" t="s">
        <v>1891</v>
      </c>
      <c r="J1057" s="193"/>
      <c r="K1057" s="226"/>
    </row>
    <row r="1058" spans="1:11" ht="30" customHeight="1" x14ac:dyDescent="0.3">
      <c r="A1058" s="7">
        <v>16</v>
      </c>
      <c r="B1058" s="25" t="s">
        <v>1892</v>
      </c>
      <c r="C1058" s="7">
        <v>1920</v>
      </c>
      <c r="D1058" s="7">
        <f t="shared" si="59"/>
        <v>99</v>
      </c>
      <c r="E1058" s="60">
        <f t="shared" si="60"/>
        <v>1500000</v>
      </c>
      <c r="F1058" s="2" t="s">
        <v>1893</v>
      </c>
      <c r="G1058" s="7">
        <v>2017</v>
      </c>
      <c r="H1058" s="29">
        <v>1683001279</v>
      </c>
      <c r="I1058" s="2"/>
      <c r="J1058" s="193"/>
      <c r="K1058" s="226"/>
    </row>
    <row r="1059" spans="1:11" ht="30" customHeight="1" x14ac:dyDescent="0.3">
      <c r="A1059" s="7">
        <v>17</v>
      </c>
      <c r="B1059" s="25" t="s">
        <v>1894</v>
      </c>
      <c r="C1059" s="7">
        <v>1920</v>
      </c>
      <c r="D1059" s="7">
        <f t="shared" si="59"/>
        <v>99</v>
      </c>
      <c r="E1059" s="60">
        <f t="shared" si="60"/>
        <v>1500000</v>
      </c>
      <c r="F1059" s="2" t="s">
        <v>1895</v>
      </c>
      <c r="G1059" s="7">
        <v>2017</v>
      </c>
      <c r="H1059" s="29">
        <v>913953103</v>
      </c>
      <c r="I1059" s="2" t="s">
        <v>1896</v>
      </c>
      <c r="J1059" s="193"/>
      <c r="K1059" s="226"/>
    </row>
    <row r="1060" spans="1:11" ht="30" customHeight="1" x14ac:dyDescent="0.3">
      <c r="A1060" s="7">
        <v>18</v>
      </c>
      <c r="B1060" s="25" t="s">
        <v>856</v>
      </c>
      <c r="C1060" s="7">
        <v>1920</v>
      </c>
      <c r="D1060" s="7">
        <f t="shared" si="59"/>
        <v>99</v>
      </c>
      <c r="E1060" s="60">
        <f t="shared" si="60"/>
        <v>1500000</v>
      </c>
      <c r="F1060" s="2" t="s">
        <v>1897</v>
      </c>
      <c r="G1060" s="7">
        <v>2017</v>
      </c>
      <c r="H1060" s="29">
        <v>913425726</v>
      </c>
      <c r="I1060" s="2" t="s">
        <v>1898</v>
      </c>
      <c r="J1060" s="193"/>
      <c r="K1060" s="226"/>
    </row>
    <row r="1061" spans="1:11" ht="30" customHeight="1" x14ac:dyDescent="0.3">
      <c r="A1061" s="7">
        <v>19</v>
      </c>
      <c r="B1061" s="25" t="s">
        <v>1899</v>
      </c>
      <c r="C1061" s="7">
        <v>1920</v>
      </c>
      <c r="D1061" s="7">
        <f t="shared" si="59"/>
        <v>99</v>
      </c>
      <c r="E1061" s="60">
        <f t="shared" si="60"/>
        <v>1500000</v>
      </c>
      <c r="F1061" s="2" t="s">
        <v>1900</v>
      </c>
      <c r="G1061" s="7">
        <v>2017</v>
      </c>
      <c r="H1061" s="29">
        <v>1694047800</v>
      </c>
      <c r="I1061" s="2" t="s">
        <v>1901</v>
      </c>
      <c r="J1061" s="193"/>
      <c r="K1061" s="226"/>
    </row>
    <row r="1062" spans="1:11" ht="30" customHeight="1" x14ac:dyDescent="0.3">
      <c r="A1062" s="7">
        <v>20</v>
      </c>
      <c r="B1062" s="25" t="s">
        <v>1902</v>
      </c>
      <c r="C1062" s="7">
        <v>1926</v>
      </c>
      <c r="D1062" s="7">
        <f t="shared" si="59"/>
        <v>93</v>
      </c>
      <c r="E1062" s="60">
        <f t="shared" si="60"/>
        <v>1500000</v>
      </c>
      <c r="F1062" s="2" t="s">
        <v>1903</v>
      </c>
      <c r="G1062" s="7">
        <v>2018</v>
      </c>
      <c r="H1062" s="29"/>
      <c r="I1062" s="2" t="s">
        <v>1904</v>
      </c>
      <c r="J1062" s="193"/>
      <c r="K1062" s="226"/>
    </row>
    <row r="1063" spans="1:11" ht="30" customHeight="1" x14ac:dyDescent="0.3">
      <c r="A1063" s="7">
        <v>21</v>
      </c>
      <c r="B1063" s="25" t="s">
        <v>1905</v>
      </c>
      <c r="C1063" s="7">
        <v>1921</v>
      </c>
      <c r="D1063" s="7">
        <f t="shared" si="59"/>
        <v>98</v>
      </c>
      <c r="E1063" s="60">
        <f t="shared" si="60"/>
        <v>1500000</v>
      </c>
      <c r="F1063" s="2" t="s">
        <v>1906</v>
      </c>
      <c r="G1063" s="7">
        <v>2017</v>
      </c>
      <c r="H1063" s="29">
        <v>975598327</v>
      </c>
      <c r="I1063" s="2" t="s">
        <v>1891</v>
      </c>
      <c r="J1063" s="193"/>
      <c r="K1063" s="226"/>
    </row>
    <row r="1064" spans="1:11" ht="30" customHeight="1" x14ac:dyDescent="0.3">
      <c r="A1064" s="7">
        <v>22</v>
      </c>
      <c r="B1064" s="25" t="s">
        <v>123</v>
      </c>
      <c r="C1064" s="7">
        <v>1921</v>
      </c>
      <c r="D1064" s="7">
        <f t="shared" si="59"/>
        <v>98</v>
      </c>
      <c r="E1064" s="60">
        <f t="shared" si="60"/>
        <v>1500000</v>
      </c>
      <c r="F1064" s="2" t="s">
        <v>1907</v>
      </c>
      <c r="G1064" s="7">
        <v>2017</v>
      </c>
      <c r="H1064" s="29">
        <v>941343469</v>
      </c>
      <c r="I1064" s="2" t="s">
        <v>1896</v>
      </c>
      <c r="J1064" s="193"/>
      <c r="K1064" s="226"/>
    </row>
    <row r="1065" spans="1:11" ht="30" customHeight="1" x14ac:dyDescent="0.3">
      <c r="A1065" s="7">
        <v>23</v>
      </c>
      <c r="B1065" s="25" t="s">
        <v>1908</v>
      </c>
      <c r="C1065" s="7">
        <v>1921</v>
      </c>
      <c r="D1065" s="7">
        <f t="shared" si="59"/>
        <v>98</v>
      </c>
      <c r="E1065" s="60">
        <f t="shared" si="60"/>
        <v>1500000</v>
      </c>
      <c r="F1065" s="2" t="s">
        <v>1909</v>
      </c>
      <c r="G1065" s="7">
        <v>2017</v>
      </c>
      <c r="H1065" s="29">
        <v>988804359</v>
      </c>
      <c r="I1065" s="2" t="s">
        <v>1910</v>
      </c>
      <c r="J1065" s="193"/>
      <c r="K1065" s="226"/>
    </row>
    <row r="1066" spans="1:11" ht="30" customHeight="1" x14ac:dyDescent="0.3">
      <c r="A1066" s="7">
        <v>24</v>
      </c>
      <c r="B1066" s="25" t="s">
        <v>1911</v>
      </c>
      <c r="C1066" s="7">
        <v>1921</v>
      </c>
      <c r="D1066" s="7">
        <f t="shared" si="59"/>
        <v>98</v>
      </c>
      <c r="E1066" s="60">
        <f t="shared" si="60"/>
        <v>1500000</v>
      </c>
      <c r="F1066" s="2" t="s">
        <v>1912</v>
      </c>
      <c r="G1066" s="7">
        <v>2015</v>
      </c>
      <c r="H1066" s="29">
        <v>913449422</v>
      </c>
      <c r="I1066" s="2" t="s">
        <v>1913</v>
      </c>
      <c r="J1066" s="193"/>
      <c r="K1066" s="226"/>
    </row>
    <row r="1067" spans="1:11" ht="30" customHeight="1" x14ac:dyDescent="0.3">
      <c r="A1067" s="7">
        <v>25</v>
      </c>
      <c r="B1067" s="25" t="s">
        <v>1914</v>
      </c>
      <c r="C1067" s="7">
        <v>1921</v>
      </c>
      <c r="D1067" s="7">
        <f t="shared" si="59"/>
        <v>98</v>
      </c>
      <c r="E1067" s="60">
        <f t="shared" si="60"/>
        <v>1500000</v>
      </c>
      <c r="F1067" s="2" t="s">
        <v>1915</v>
      </c>
      <c r="G1067" s="7">
        <v>2014</v>
      </c>
      <c r="H1067" s="29">
        <v>1682434109</v>
      </c>
      <c r="I1067" s="2" t="s">
        <v>1910</v>
      </c>
      <c r="J1067" s="193"/>
      <c r="K1067" s="226"/>
    </row>
    <row r="1068" spans="1:11" ht="30" customHeight="1" x14ac:dyDescent="0.3">
      <c r="A1068" s="7">
        <v>26</v>
      </c>
      <c r="B1068" s="25" t="s">
        <v>1916</v>
      </c>
      <c r="C1068" s="7">
        <v>1921</v>
      </c>
      <c r="D1068" s="7">
        <f t="shared" si="59"/>
        <v>98</v>
      </c>
      <c r="E1068" s="60">
        <f t="shared" si="60"/>
        <v>1500000</v>
      </c>
      <c r="F1068" s="2" t="s">
        <v>1915</v>
      </c>
      <c r="G1068" s="7">
        <v>2014</v>
      </c>
      <c r="H1068" s="29">
        <v>935290988</v>
      </c>
      <c r="I1068" s="2"/>
      <c r="J1068" s="193"/>
      <c r="K1068" s="226"/>
    </row>
    <row r="1069" spans="1:11" ht="30" customHeight="1" x14ac:dyDescent="0.3">
      <c r="A1069" s="7">
        <v>27</v>
      </c>
      <c r="B1069" s="25" t="s">
        <v>1917</v>
      </c>
      <c r="C1069" s="7">
        <v>1921</v>
      </c>
      <c r="D1069" s="7">
        <f t="shared" si="59"/>
        <v>98</v>
      </c>
      <c r="E1069" s="60">
        <f t="shared" si="60"/>
        <v>1500000</v>
      </c>
      <c r="F1069" s="2" t="s">
        <v>1918</v>
      </c>
      <c r="G1069" s="7">
        <v>2018</v>
      </c>
      <c r="H1069" s="29">
        <v>983415489</v>
      </c>
      <c r="I1069" s="2"/>
      <c r="J1069" s="193"/>
      <c r="K1069" s="226"/>
    </row>
    <row r="1070" spans="1:11" ht="30" customHeight="1" x14ac:dyDescent="0.3">
      <c r="A1070" s="7">
        <v>28</v>
      </c>
      <c r="B1070" s="25" t="s">
        <v>1919</v>
      </c>
      <c r="C1070" s="7">
        <v>1921</v>
      </c>
      <c r="D1070" s="7">
        <f t="shared" si="59"/>
        <v>98</v>
      </c>
      <c r="E1070" s="60">
        <f t="shared" si="60"/>
        <v>1500000</v>
      </c>
      <c r="F1070" s="2" t="s">
        <v>1903</v>
      </c>
      <c r="G1070" s="7">
        <v>2018</v>
      </c>
      <c r="H1070" s="29"/>
      <c r="I1070" s="2" t="s">
        <v>1920</v>
      </c>
      <c r="J1070" s="193"/>
      <c r="K1070" s="226"/>
    </row>
    <row r="1071" spans="1:11" ht="30" customHeight="1" x14ac:dyDescent="0.3">
      <c r="A1071" s="7">
        <v>29</v>
      </c>
      <c r="B1071" s="25" t="s">
        <v>1921</v>
      </c>
      <c r="C1071" s="7">
        <v>1922</v>
      </c>
      <c r="D1071" s="7">
        <f t="shared" si="59"/>
        <v>97</v>
      </c>
      <c r="E1071" s="60">
        <f t="shared" si="60"/>
        <v>1500000</v>
      </c>
      <c r="F1071" s="2" t="s">
        <v>1922</v>
      </c>
      <c r="G1071" s="7">
        <v>2016</v>
      </c>
      <c r="H1071" s="29">
        <v>978057412</v>
      </c>
      <c r="I1071" s="2" t="s">
        <v>1923</v>
      </c>
      <c r="J1071" s="193"/>
      <c r="K1071" s="226"/>
    </row>
    <row r="1072" spans="1:11" ht="30" customHeight="1" x14ac:dyDescent="0.3">
      <c r="A1072" s="7">
        <v>30</v>
      </c>
      <c r="B1072" s="25" t="s">
        <v>1924</v>
      </c>
      <c r="C1072" s="7">
        <v>1922</v>
      </c>
      <c r="D1072" s="7">
        <f t="shared" si="59"/>
        <v>97</v>
      </c>
      <c r="E1072" s="60">
        <f t="shared" si="60"/>
        <v>1500000</v>
      </c>
      <c r="F1072" s="2" t="s">
        <v>1925</v>
      </c>
      <c r="G1072" s="7">
        <v>2015</v>
      </c>
      <c r="H1072" s="29">
        <v>1663245074</v>
      </c>
      <c r="I1072" s="2" t="s">
        <v>1862</v>
      </c>
      <c r="J1072" s="193"/>
      <c r="K1072" s="226"/>
    </row>
    <row r="1073" spans="1:11" ht="30" customHeight="1" x14ac:dyDescent="0.3">
      <c r="A1073" s="7">
        <v>31</v>
      </c>
      <c r="B1073" s="25" t="s">
        <v>1926</v>
      </c>
      <c r="C1073" s="7">
        <v>1922</v>
      </c>
      <c r="D1073" s="7">
        <f t="shared" si="59"/>
        <v>97</v>
      </c>
      <c r="E1073" s="60">
        <f t="shared" si="60"/>
        <v>1500000</v>
      </c>
      <c r="F1073" s="2" t="s">
        <v>1927</v>
      </c>
      <c r="G1073" s="7">
        <v>2017</v>
      </c>
      <c r="H1073" s="29">
        <v>906404819</v>
      </c>
      <c r="I1073" s="2" t="s">
        <v>1891</v>
      </c>
      <c r="J1073" s="193"/>
      <c r="K1073" s="226"/>
    </row>
    <row r="1074" spans="1:11" ht="30" customHeight="1" x14ac:dyDescent="0.3">
      <c r="A1074" s="7">
        <v>32</v>
      </c>
      <c r="B1074" s="25" t="s">
        <v>1928</v>
      </c>
      <c r="C1074" s="7">
        <v>1922</v>
      </c>
      <c r="D1074" s="7">
        <f t="shared" si="59"/>
        <v>97</v>
      </c>
      <c r="E1074" s="60">
        <f t="shared" si="60"/>
        <v>1500000</v>
      </c>
      <c r="F1074" s="2" t="s">
        <v>1888</v>
      </c>
      <c r="G1074" s="7">
        <v>2017</v>
      </c>
      <c r="H1074" s="29">
        <v>913953103</v>
      </c>
      <c r="I1074" s="2" t="s">
        <v>1929</v>
      </c>
      <c r="J1074" s="193"/>
      <c r="K1074" s="226"/>
    </row>
    <row r="1075" spans="1:11" ht="30" customHeight="1" x14ac:dyDescent="0.3">
      <c r="A1075" s="7">
        <v>33</v>
      </c>
      <c r="B1075" s="25" t="s">
        <v>1930</v>
      </c>
      <c r="C1075" s="7">
        <v>1922</v>
      </c>
      <c r="D1075" s="7">
        <f t="shared" si="59"/>
        <v>97</v>
      </c>
      <c r="E1075" s="60">
        <f t="shared" si="60"/>
        <v>1500000</v>
      </c>
      <c r="F1075" s="2" t="s">
        <v>1931</v>
      </c>
      <c r="G1075" s="7">
        <v>2014</v>
      </c>
      <c r="H1075" s="29">
        <v>1697136758</v>
      </c>
      <c r="I1075" s="2" t="s">
        <v>1932</v>
      </c>
      <c r="J1075" s="193"/>
      <c r="K1075" s="226"/>
    </row>
    <row r="1076" spans="1:11" ht="30" customHeight="1" x14ac:dyDescent="0.3">
      <c r="A1076" s="7">
        <v>34</v>
      </c>
      <c r="B1076" s="25" t="s">
        <v>326</v>
      </c>
      <c r="C1076" s="7">
        <v>1922</v>
      </c>
      <c r="D1076" s="7">
        <f t="shared" si="59"/>
        <v>97</v>
      </c>
      <c r="E1076" s="60">
        <f t="shared" si="60"/>
        <v>1500000</v>
      </c>
      <c r="F1076" s="2" t="s">
        <v>1933</v>
      </c>
      <c r="G1076" s="7">
        <v>2018</v>
      </c>
      <c r="H1076" s="29">
        <v>934817915</v>
      </c>
      <c r="I1076" s="2"/>
      <c r="J1076" s="193"/>
      <c r="K1076" s="226"/>
    </row>
    <row r="1077" spans="1:11" ht="30" customHeight="1" x14ac:dyDescent="0.3">
      <c r="A1077" s="7">
        <v>35</v>
      </c>
      <c r="B1077" s="25" t="s">
        <v>1934</v>
      </c>
      <c r="C1077" s="7">
        <v>1922</v>
      </c>
      <c r="D1077" s="7">
        <f t="shared" si="59"/>
        <v>97</v>
      </c>
      <c r="E1077" s="60">
        <f t="shared" si="60"/>
        <v>1500000</v>
      </c>
      <c r="F1077" s="2" t="s">
        <v>1935</v>
      </c>
      <c r="G1077" s="7">
        <v>2016</v>
      </c>
      <c r="H1077" s="29">
        <v>1689281624</v>
      </c>
      <c r="I1077" s="2"/>
      <c r="J1077" s="193"/>
      <c r="K1077" s="226"/>
    </row>
    <row r="1078" spans="1:11" ht="30" customHeight="1" x14ac:dyDescent="0.3">
      <c r="A1078" s="7">
        <v>36</v>
      </c>
      <c r="B1078" s="25" t="s">
        <v>1936</v>
      </c>
      <c r="C1078" s="7">
        <v>1922</v>
      </c>
      <c r="D1078" s="7">
        <f t="shared" si="59"/>
        <v>97</v>
      </c>
      <c r="E1078" s="60">
        <f t="shared" si="60"/>
        <v>1500000</v>
      </c>
      <c r="F1078" s="2" t="s">
        <v>1903</v>
      </c>
      <c r="G1078" s="7">
        <v>2018</v>
      </c>
      <c r="H1078" s="29"/>
      <c r="I1078" s="2"/>
      <c r="J1078" s="193"/>
      <c r="K1078" s="226"/>
    </row>
    <row r="1079" spans="1:11" ht="30" customHeight="1" x14ac:dyDescent="0.3">
      <c r="A1079" s="7">
        <v>37</v>
      </c>
      <c r="B1079" s="25" t="s">
        <v>1937</v>
      </c>
      <c r="C1079" s="7">
        <v>1922</v>
      </c>
      <c r="D1079" s="7">
        <f t="shared" si="59"/>
        <v>97</v>
      </c>
      <c r="E1079" s="60">
        <f t="shared" si="60"/>
        <v>1500000</v>
      </c>
      <c r="F1079" s="2" t="s">
        <v>1938</v>
      </c>
      <c r="G1079" s="7">
        <v>2018</v>
      </c>
      <c r="H1079" s="29">
        <v>976416863</v>
      </c>
      <c r="I1079" s="2" t="s">
        <v>1939</v>
      </c>
      <c r="J1079" s="193"/>
      <c r="K1079" s="226"/>
    </row>
    <row r="1080" spans="1:11" ht="30" customHeight="1" x14ac:dyDescent="0.3">
      <c r="A1080" s="7">
        <v>38</v>
      </c>
      <c r="B1080" s="25" t="s">
        <v>1940</v>
      </c>
      <c r="C1080" s="7">
        <v>1922</v>
      </c>
      <c r="D1080" s="7">
        <f t="shared" si="59"/>
        <v>97</v>
      </c>
      <c r="E1080" s="60">
        <f t="shared" si="60"/>
        <v>1500000</v>
      </c>
      <c r="F1080" s="2" t="s">
        <v>1903</v>
      </c>
      <c r="G1080" s="7">
        <v>2018</v>
      </c>
      <c r="H1080" s="29"/>
      <c r="I1080" s="2"/>
      <c r="J1080" s="193"/>
      <c r="K1080" s="226"/>
    </row>
    <row r="1081" spans="1:11" ht="30" customHeight="1" x14ac:dyDescent="0.3">
      <c r="A1081" s="7">
        <v>39</v>
      </c>
      <c r="B1081" s="25" t="s">
        <v>1941</v>
      </c>
      <c r="C1081" s="7">
        <v>1923</v>
      </c>
      <c r="D1081" s="7">
        <f t="shared" si="59"/>
        <v>96</v>
      </c>
      <c r="E1081" s="60">
        <f t="shared" si="60"/>
        <v>1500000</v>
      </c>
      <c r="F1081" s="2" t="s">
        <v>1931</v>
      </c>
      <c r="G1081" s="7">
        <v>1914</v>
      </c>
      <c r="H1081" s="29">
        <v>1228894984</v>
      </c>
      <c r="I1081" s="2" t="s">
        <v>1942</v>
      </c>
      <c r="J1081" s="193"/>
      <c r="K1081" s="226"/>
    </row>
    <row r="1082" spans="1:11" ht="30" customHeight="1" x14ac:dyDescent="0.3">
      <c r="A1082" s="7">
        <v>40</v>
      </c>
      <c r="B1082" s="25" t="s">
        <v>1943</v>
      </c>
      <c r="C1082" s="7">
        <v>1923</v>
      </c>
      <c r="D1082" s="7">
        <f t="shared" si="59"/>
        <v>96</v>
      </c>
      <c r="E1082" s="60">
        <f t="shared" si="60"/>
        <v>1500000</v>
      </c>
      <c r="F1082" s="2" t="s">
        <v>1944</v>
      </c>
      <c r="G1082" s="7">
        <v>2017</v>
      </c>
      <c r="H1082" s="29">
        <v>1632366443</v>
      </c>
      <c r="I1082" s="2" t="s">
        <v>1891</v>
      </c>
      <c r="J1082" s="193"/>
      <c r="K1082" s="226"/>
    </row>
    <row r="1083" spans="1:11" ht="30" customHeight="1" x14ac:dyDescent="0.3">
      <c r="A1083" s="7">
        <v>41</v>
      </c>
      <c r="B1083" s="25" t="s">
        <v>1945</v>
      </c>
      <c r="C1083" s="7">
        <v>1923</v>
      </c>
      <c r="D1083" s="7">
        <f t="shared" si="59"/>
        <v>96</v>
      </c>
      <c r="E1083" s="60">
        <f t="shared" si="60"/>
        <v>1500000</v>
      </c>
      <c r="F1083" s="2" t="s">
        <v>1946</v>
      </c>
      <c r="G1083" s="7">
        <v>2017</v>
      </c>
      <c r="H1083" s="29">
        <v>913425726</v>
      </c>
      <c r="I1083" s="2" t="s">
        <v>1947</v>
      </c>
      <c r="J1083" s="193"/>
      <c r="K1083" s="226"/>
    </row>
    <row r="1084" spans="1:11" ht="30" customHeight="1" x14ac:dyDescent="0.3">
      <c r="A1084" s="7">
        <v>42</v>
      </c>
      <c r="B1084" s="25" t="s">
        <v>342</v>
      </c>
      <c r="C1084" s="7">
        <v>1923</v>
      </c>
      <c r="D1084" s="7">
        <f t="shared" si="59"/>
        <v>96</v>
      </c>
      <c r="E1084" s="60">
        <f t="shared" si="60"/>
        <v>1500000</v>
      </c>
      <c r="F1084" s="2" t="s">
        <v>1948</v>
      </c>
      <c r="G1084" s="7">
        <v>2017</v>
      </c>
      <c r="H1084" s="29">
        <v>905996956</v>
      </c>
      <c r="I1084" s="2" t="s">
        <v>1949</v>
      </c>
      <c r="J1084" s="193"/>
      <c r="K1084" s="226"/>
    </row>
    <row r="1085" spans="1:11" ht="30" customHeight="1" x14ac:dyDescent="0.3">
      <c r="A1085" s="7">
        <v>43</v>
      </c>
      <c r="B1085" s="25" t="s">
        <v>1950</v>
      </c>
      <c r="C1085" s="7">
        <v>1923</v>
      </c>
      <c r="D1085" s="7">
        <f t="shared" si="59"/>
        <v>96</v>
      </c>
      <c r="E1085" s="60">
        <f t="shared" si="60"/>
        <v>1500000</v>
      </c>
      <c r="F1085" s="2" t="s">
        <v>1951</v>
      </c>
      <c r="G1085" s="7">
        <v>2016</v>
      </c>
      <c r="H1085" s="29">
        <v>1633546547</v>
      </c>
      <c r="I1085" s="2" t="s">
        <v>1910</v>
      </c>
      <c r="J1085" s="193"/>
      <c r="K1085" s="226"/>
    </row>
    <row r="1086" spans="1:11" ht="30" customHeight="1" x14ac:dyDescent="0.3">
      <c r="A1086" s="7">
        <v>44</v>
      </c>
      <c r="B1086" s="25" t="s">
        <v>1952</v>
      </c>
      <c r="C1086" s="7">
        <v>1923</v>
      </c>
      <c r="D1086" s="7">
        <f t="shared" si="59"/>
        <v>96</v>
      </c>
      <c r="E1086" s="60">
        <f t="shared" si="60"/>
        <v>1500000</v>
      </c>
      <c r="F1086" s="2" t="s">
        <v>1953</v>
      </c>
      <c r="G1086" s="7">
        <v>2017</v>
      </c>
      <c r="H1086" s="29">
        <v>1224438489</v>
      </c>
      <c r="I1086" s="2" t="s">
        <v>1954</v>
      </c>
      <c r="J1086" s="193"/>
      <c r="K1086" s="226"/>
    </row>
    <row r="1087" spans="1:11" ht="30" customHeight="1" x14ac:dyDescent="0.3">
      <c r="A1087" s="7">
        <v>45</v>
      </c>
      <c r="B1087" s="25" t="s">
        <v>1955</v>
      </c>
      <c r="C1087" s="7">
        <v>1924</v>
      </c>
      <c r="D1087" s="7">
        <f t="shared" si="59"/>
        <v>95</v>
      </c>
      <c r="E1087" s="60">
        <f t="shared" si="60"/>
        <v>1500000</v>
      </c>
      <c r="F1087" s="2" t="s">
        <v>1856</v>
      </c>
      <c r="G1087" s="7">
        <v>2015</v>
      </c>
      <c r="H1087" s="29">
        <v>914249625</v>
      </c>
      <c r="I1087" s="2" t="s">
        <v>1956</v>
      </c>
      <c r="J1087" s="193"/>
      <c r="K1087" s="226"/>
    </row>
    <row r="1088" spans="1:11" ht="30" customHeight="1" x14ac:dyDescent="0.3">
      <c r="A1088" s="7">
        <v>46</v>
      </c>
      <c r="B1088" s="25" t="s">
        <v>1957</v>
      </c>
      <c r="C1088" s="7">
        <v>1924</v>
      </c>
      <c r="D1088" s="7">
        <f t="shared" si="59"/>
        <v>95</v>
      </c>
      <c r="E1088" s="60">
        <f t="shared" si="60"/>
        <v>1500000</v>
      </c>
      <c r="F1088" s="2" t="s">
        <v>1909</v>
      </c>
      <c r="G1088" s="7">
        <v>2017</v>
      </c>
      <c r="H1088" s="29">
        <v>988804359</v>
      </c>
      <c r="I1088" s="2" t="s">
        <v>1910</v>
      </c>
      <c r="J1088" s="193"/>
      <c r="K1088" s="226"/>
    </row>
    <row r="1089" spans="1:94" ht="30" customHeight="1" x14ac:dyDescent="0.3">
      <c r="A1089" s="7">
        <v>47</v>
      </c>
      <c r="B1089" s="25" t="s">
        <v>1958</v>
      </c>
      <c r="C1089" s="7">
        <v>1924</v>
      </c>
      <c r="D1089" s="7">
        <f t="shared" si="59"/>
        <v>95</v>
      </c>
      <c r="E1089" s="60">
        <f t="shared" si="60"/>
        <v>1500000</v>
      </c>
      <c r="F1089" s="2" t="s">
        <v>1959</v>
      </c>
      <c r="G1089" s="7">
        <v>2017</v>
      </c>
      <c r="H1089" s="29">
        <v>905102151</v>
      </c>
      <c r="I1089" s="2" t="s">
        <v>1960</v>
      </c>
      <c r="J1089" s="193"/>
      <c r="K1089" s="226"/>
    </row>
    <row r="1090" spans="1:94" ht="30" customHeight="1" x14ac:dyDescent="0.3">
      <c r="A1090" s="7">
        <v>48</v>
      </c>
      <c r="B1090" s="25" t="s">
        <v>1961</v>
      </c>
      <c r="C1090" s="7">
        <v>1924</v>
      </c>
      <c r="D1090" s="7">
        <f t="shared" si="59"/>
        <v>95</v>
      </c>
      <c r="E1090" s="60">
        <f t="shared" si="60"/>
        <v>1500000</v>
      </c>
      <c r="F1090" s="2" t="s">
        <v>1962</v>
      </c>
      <c r="G1090" s="7">
        <v>2017</v>
      </c>
      <c r="H1090" s="29">
        <v>1633670056</v>
      </c>
      <c r="I1090" s="2" t="s">
        <v>1891</v>
      </c>
      <c r="J1090" s="193"/>
      <c r="K1090" s="226"/>
    </row>
    <row r="1091" spans="1:94" ht="30" customHeight="1" x14ac:dyDescent="0.3">
      <c r="A1091" s="7">
        <v>49</v>
      </c>
      <c r="B1091" s="25" t="s">
        <v>1963</v>
      </c>
      <c r="C1091" s="7">
        <v>1924</v>
      </c>
      <c r="D1091" s="7">
        <f t="shared" si="59"/>
        <v>95</v>
      </c>
      <c r="E1091" s="60">
        <f t="shared" si="60"/>
        <v>1500000</v>
      </c>
      <c r="F1091" s="2" t="s">
        <v>1964</v>
      </c>
      <c r="G1091" s="7">
        <v>2017</v>
      </c>
      <c r="H1091" s="29">
        <v>1647318477</v>
      </c>
      <c r="I1091" s="2" t="s">
        <v>1891</v>
      </c>
      <c r="J1091" s="205"/>
      <c r="K1091" s="227"/>
    </row>
    <row r="1092" spans="1:94" ht="31.5" customHeight="1" x14ac:dyDescent="0.3">
      <c r="A1092" s="7">
        <v>50</v>
      </c>
      <c r="B1092" s="25" t="s">
        <v>1965</v>
      </c>
      <c r="C1092" s="7">
        <v>1924</v>
      </c>
      <c r="D1092" s="7">
        <f t="shared" si="59"/>
        <v>95</v>
      </c>
      <c r="E1092" s="60">
        <f t="shared" si="60"/>
        <v>1500000</v>
      </c>
      <c r="F1092" s="2" t="s">
        <v>1966</v>
      </c>
      <c r="G1092" s="7">
        <v>2015</v>
      </c>
      <c r="H1092" s="29">
        <v>234.38336480000001</v>
      </c>
      <c r="I1092" s="2" t="s">
        <v>1862</v>
      </c>
      <c r="J1092" s="193"/>
      <c r="K1092" s="226"/>
    </row>
    <row r="1093" spans="1:94" s="64" customFormat="1" ht="30" customHeight="1" x14ac:dyDescent="0.3">
      <c r="A1093" s="7">
        <v>51</v>
      </c>
      <c r="B1093" s="25" t="s">
        <v>1967</v>
      </c>
      <c r="C1093" s="7">
        <v>1926</v>
      </c>
      <c r="D1093" s="7">
        <f t="shared" si="59"/>
        <v>93</v>
      </c>
      <c r="E1093" s="60">
        <f t="shared" si="60"/>
        <v>1500000</v>
      </c>
      <c r="F1093" s="2" t="s">
        <v>1968</v>
      </c>
      <c r="G1093" s="7">
        <v>2016</v>
      </c>
      <c r="H1093" s="29">
        <v>1234249319</v>
      </c>
      <c r="I1093" s="2" t="s">
        <v>1862</v>
      </c>
      <c r="J1093" s="193"/>
      <c r="K1093" s="226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  <c r="AN1093" s="37"/>
      <c r="AO1093" s="37"/>
      <c r="AP1093" s="37"/>
      <c r="AQ1093" s="37"/>
      <c r="AR1093" s="37"/>
      <c r="AS1093" s="37"/>
      <c r="AT1093" s="37"/>
      <c r="AU1093" s="37"/>
      <c r="AV1093" s="37"/>
      <c r="AW1093" s="37"/>
      <c r="AX1093" s="37"/>
      <c r="AY1093" s="37"/>
      <c r="AZ1093" s="37"/>
      <c r="BA1093" s="37"/>
      <c r="BB1093" s="37"/>
      <c r="BC1093" s="37"/>
      <c r="BD1093" s="37"/>
      <c r="BE1093" s="37"/>
      <c r="BF1093" s="37"/>
      <c r="BG1093" s="37"/>
      <c r="BH1093" s="37"/>
      <c r="BI1093" s="37"/>
      <c r="BJ1093" s="37"/>
      <c r="BK1093" s="37"/>
      <c r="BL1093" s="37"/>
      <c r="BM1093" s="37"/>
      <c r="BN1093" s="37"/>
      <c r="BO1093" s="37"/>
      <c r="BP1093" s="37"/>
      <c r="BQ1093" s="37"/>
      <c r="BR1093" s="37"/>
      <c r="BS1093" s="37"/>
      <c r="BT1093" s="37"/>
      <c r="BU1093" s="37"/>
      <c r="BV1093" s="37"/>
      <c r="BW1093" s="37"/>
      <c r="BX1093" s="37"/>
      <c r="BY1093" s="37"/>
      <c r="BZ1093" s="37"/>
      <c r="CA1093" s="37"/>
      <c r="CB1093" s="37"/>
      <c r="CC1093" s="37"/>
      <c r="CD1093" s="37"/>
      <c r="CE1093" s="37"/>
      <c r="CF1093" s="37"/>
      <c r="CG1093" s="37"/>
      <c r="CH1093" s="37"/>
      <c r="CI1093" s="37"/>
      <c r="CJ1093" s="37"/>
      <c r="CK1093" s="37"/>
      <c r="CL1093" s="37"/>
      <c r="CM1093" s="37"/>
      <c r="CN1093" s="37"/>
      <c r="CO1093" s="37"/>
      <c r="CP1093" s="37"/>
    </row>
    <row r="1094" spans="1:94" ht="30" customHeight="1" x14ac:dyDescent="0.3">
      <c r="A1094" s="7">
        <v>52</v>
      </c>
      <c r="B1094" s="32" t="s">
        <v>1917</v>
      </c>
      <c r="C1094" s="6">
        <v>1924</v>
      </c>
      <c r="D1094" s="7">
        <f t="shared" si="59"/>
        <v>95</v>
      </c>
      <c r="E1094" s="60">
        <f t="shared" si="60"/>
        <v>1500000</v>
      </c>
      <c r="F1094" s="47" t="s">
        <v>1969</v>
      </c>
      <c r="G1094" s="6">
        <v>2018</v>
      </c>
      <c r="H1094" s="50">
        <v>914546092</v>
      </c>
      <c r="I1094" s="47" t="s">
        <v>1970</v>
      </c>
      <c r="J1094" s="193"/>
      <c r="K1094" s="226"/>
    </row>
    <row r="1095" spans="1:94" ht="30" customHeight="1" x14ac:dyDescent="0.3">
      <c r="A1095" s="7">
        <v>53</v>
      </c>
      <c r="B1095" s="25" t="s">
        <v>1971</v>
      </c>
      <c r="C1095" s="7">
        <v>1925</v>
      </c>
      <c r="D1095" s="7">
        <f t="shared" si="59"/>
        <v>94</v>
      </c>
      <c r="E1095" s="60">
        <f t="shared" si="60"/>
        <v>1500000</v>
      </c>
      <c r="F1095" s="2" t="s">
        <v>1972</v>
      </c>
      <c r="G1095" s="7">
        <v>2017</v>
      </c>
      <c r="H1095" s="29">
        <v>934703654</v>
      </c>
      <c r="I1095" s="2" t="s">
        <v>1891</v>
      </c>
      <c r="J1095" s="193"/>
      <c r="K1095" s="226"/>
    </row>
    <row r="1096" spans="1:94" ht="30" customHeight="1" x14ac:dyDescent="0.3">
      <c r="A1096" s="7">
        <v>54</v>
      </c>
      <c r="B1096" s="25" t="s">
        <v>1973</v>
      </c>
      <c r="C1096" s="7">
        <v>1925</v>
      </c>
      <c r="D1096" s="7">
        <f t="shared" si="59"/>
        <v>94</v>
      </c>
      <c r="E1096" s="60">
        <f t="shared" si="60"/>
        <v>1500000</v>
      </c>
      <c r="F1096" s="2" t="s">
        <v>1906</v>
      </c>
      <c r="G1096" s="7">
        <v>2017</v>
      </c>
      <c r="H1096" s="29">
        <v>1675043325</v>
      </c>
      <c r="I1096" s="2" t="s">
        <v>1974</v>
      </c>
      <c r="J1096" s="193"/>
      <c r="K1096" s="226"/>
    </row>
    <row r="1097" spans="1:94" ht="30" customHeight="1" x14ac:dyDescent="0.3">
      <c r="A1097" s="7">
        <v>55</v>
      </c>
      <c r="B1097" s="25" t="s">
        <v>1860</v>
      </c>
      <c r="C1097" s="7">
        <v>1925</v>
      </c>
      <c r="D1097" s="7">
        <f t="shared" si="59"/>
        <v>94</v>
      </c>
      <c r="E1097" s="60">
        <f t="shared" si="60"/>
        <v>1500000</v>
      </c>
      <c r="F1097" s="2" t="s">
        <v>1906</v>
      </c>
      <c r="G1097" s="7">
        <v>2017</v>
      </c>
      <c r="H1097" s="29">
        <v>1258891707</v>
      </c>
      <c r="I1097" s="2" t="s">
        <v>1974</v>
      </c>
      <c r="J1097" s="193"/>
      <c r="K1097" s="226"/>
    </row>
    <row r="1098" spans="1:94" ht="30" customHeight="1" x14ac:dyDescent="0.3">
      <c r="A1098" s="7">
        <v>56</v>
      </c>
      <c r="B1098" s="25" t="s">
        <v>1975</v>
      </c>
      <c r="C1098" s="7">
        <v>1925</v>
      </c>
      <c r="D1098" s="7">
        <f t="shared" si="59"/>
        <v>94</v>
      </c>
      <c r="E1098" s="60">
        <f t="shared" si="60"/>
        <v>1500000</v>
      </c>
      <c r="F1098" s="2" t="s">
        <v>1888</v>
      </c>
      <c r="G1098" s="7">
        <v>2017</v>
      </c>
      <c r="H1098" s="29">
        <v>913953103</v>
      </c>
      <c r="I1098" s="2" t="s">
        <v>1976</v>
      </c>
      <c r="J1098" s="193"/>
      <c r="K1098" s="226"/>
    </row>
    <row r="1099" spans="1:94" ht="30" customHeight="1" x14ac:dyDescent="0.3">
      <c r="A1099" s="7">
        <v>57</v>
      </c>
      <c r="B1099" s="25" t="s">
        <v>1977</v>
      </c>
      <c r="C1099" s="7">
        <v>1925</v>
      </c>
      <c r="D1099" s="7">
        <f t="shared" si="59"/>
        <v>94</v>
      </c>
      <c r="E1099" s="60">
        <f t="shared" si="60"/>
        <v>1500000</v>
      </c>
      <c r="F1099" s="2" t="s">
        <v>1978</v>
      </c>
      <c r="G1099" s="7">
        <v>2018</v>
      </c>
      <c r="H1099" s="29">
        <v>1223548434</v>
      </c>
      <c r="I1099" s="2"/>
      <c r="J1099" s="193"/>
      <c r="K1099" s="226"/>
    </row>
    <row r="1100" spans="1:94" ht="30" customHeight="1" x14ac:dyDescent="0.3">
      <c r="A1100" s="7">
        <v>58</v>
      </c>
      <c r="B1100" s="25" t="s">
        <v>1979</v>
      </c>
      <c r="C1100" s="7">
        <v>1925</v>
      </c>
      <c r="D1100" s="7">
        <f t="shared" si="59"/>
        <v>94</v>
      </c>
      <c r="E1100" s="60">
        <f t="shared" si="60"/>
        <v>1500000</v>
      </c>
      <c r="F1100" s="2" t="s">
        <v>1980</v>
      </c>
      <c r="G1100" s="7">
        <v>2018</v>
      </c>
      <c r="H1100" s="29">
        <v>968367531</v>
      </c>
      <c r="I1100" s="2" t="s">
        <v>1981</v>
      </c>
      <c r="J1100" s="193"/>
      <c r="K1100" s="226"/>
    </row>
    <row r="1101" spans="1:94" ht="30" customHeight="1" x14ac:dyDescent="0.3">
      <c r="A1101" s="7">
        <v>59</v>
      </c>
      <c r="B1101" s="25" t="s">
        <v>245</v>
      </c>
      <c r="C1101" s="7">
        <v>1925</v>
      </c>
      <c r="D1101" s="7">
        <f t="shared" si="59"/>
        <v>94</v>
      </c>
      <c r="E1101" s="60">
        <f t="shared" si="60"/>
        <v>1500000</v>
      </c>
      <c r="F1101" s="2" t="s">
        <v>1982</v>
      </c>
      <c r="G1101" s="7">
        <v>2018</v>
      </c>
      <c r="H1101" s="29">
        <v>1655158655</v>
      </c>
      <c r="I1101" s="2"/>
      <c r="J1101" s="193"/>
      <c r="K1101" s="226"/>
    </row>
    <row r="1102" spans="1:94" ht="30" customHeight="1" x14ac:dyDescent="0.3">
      <c r="A1102" s="7">
        <v>60</v>
      </c>
      <c r="B1102" s="25" t="s">
        <v>1983</v>
      </c>
      <c r="C1102" s="7">
        <v>1925</v>
      </c>
      <c r="D1102" s="7">
        <f t="shared" si="59"/>
        <v>94</v>
      </c>
      <c r="E1102" s="60">
        <f t="shared" si="60"/>
        <v>1500000</v>
      </c>
      <c r="F1102" s="2" t="s">
        <v>1984</v>
      </c>
      <c r="G1102" s="7">
        <v>2018</v>
      </c>
      <c r="H1102" s="29">
        <v>913425377</v>
      </c>
      <c r="I1102" s="2"/>
      <c r="J1102" s="193"/>
      <c r="K1102" s="226"/>
    </row>
    <row r="1103" spans="1:94" ht="30" customHeight="1" x14ac:dyDescent="0.3">
      <c r="A1103" s="7">
        <v>61</v>
      </c>
      <c r="B1103" s="25" t="s">
        <v>1985</v>
      </c>
      <c r="C1103" s="7">
        <v>1925</v>
      </c>
      <c r="D1103" s="7">
        <f t="shared" si="59"/>
        <v>94</v>
      </c>
      <c r="E1103" s="60">
        <f t="shared" si="60"/>
        <v>1500000</v>
      </c>
      <c r="F1103" s="2" t="s">
        <v>1953</v>
      </c>
      <c r="G1103" s="7">
        <v>2016</v>
      </c>
      <c r="H1103" s="29">
        <v>913425377</v>
      </c>
      <c r="I1103" s="2" t="s">
        <v>1986</v>
      </c>
      <c r="J1103" s="193"/>
      <c r="K1103" s="226"/>
    </row>
    <row r="1104" spans="1:94" ht="30" customHeight="1" x14ac:dyDescent="0.3">
      <c r="A1104" s="7">
        <v>62</v>
      </c>
      <c r="B1104" s="25" t="s">
        <v>1987</v>
      </c>
      <c r="C1104" s="7">
        <v>1925</v>
      </c>
      <c r="D1104" s="7">
        <f t="shared" si="59"/>
        <v>94</v>
      </c>
      <c r="E1104" s="60">
        <f t="shared" si="60"/>
        <v>1500000</v>
      </c>
      <c r="F1104" s="2" t="s">
        <v>1988</v>
      </c>
      <c r="G1104" s="7">
        <v>2016</v>
      </c>
      <c r="H1104" s="29" t="s">
        <v>1989</v>
      </c>
      <c r="I1104" s="2"/>
      <c r="J1104" s="193"/>
      <c r="K1104" s="226"/>
    </row>
    <row r="1105" spans="1:11" ht="30" customHeight="1" x14ac:dyDescent="0.3">
      <c r="A1105" s="7">
        <v>63</v>
      </c>
      <c r="B1105" s="25" t="s">
        <v>1990</v>
      </c>
      <c r="C1105" s="7">
        <v>1925</v>
      </c>
      <c r="D1105" s="7">
        <f t="shared" si="59"/>
        <v>94</v>
      </c>
      <c r="E1105" s="60">
        <f t="shared" si="60"/>
        <v>1500000</v>
      </c>
      <c r="F1105" s="2" t="s">
        <v>1991</v>
      </c>
      <c r="G1105" s="7">
        <v>2018</v>
      </c>
      <c r="H1105" s="29">
        <v>1633546547</v>
      </c>
      <c r="I1105" s="2" t="s">
        <v>1992</v>
      </c>
      <c r="J1105" s="193"/>
      <c r="K1105" s="226"/>
    </row>
    <row r="1106" spans="1:11" ht="30" customHeight="1" x14ac:dyDescent="0.3">
      <c r="A1106" s="7">
        <v>64</v>
      </c>
      <c r="B1106" s="25" t="s">
        <v>1993</v>
      </c>
      <c r="C1106" s="7">
        <v>1925</v>
      </c>
      <c r="D1106" s="7">
        <f t="shared" si="59"/>
        <v>94</v>
      </c>
      <c r="E1106" s="60">
        <f t="shared" si="60"/>
        <v>1500000</v>
      </c>
      <c r="F1106" s="2" t="s">
        <v>1994</v>
      </c>
      <c r="G1106" s="7">
        <v>2018</v>
      </c>
      <c r="H1106" s="29">
        <v>1633546547</v>
      </c>
      <c r="I1106" s="2"/>
      <c r="J1106" s="193"/>
      <c r="K1106" s="226"/>
    </row>
    <row r="1107" spans="1:11" ht="30" customHeight="1" x14ac:dyDescent="0.3">
      <c r="A1107" s="7">
        <v>65</v>
      </c>
      <c r="B1107" s="25" t="s">
        <v>1995</v>
      </c>
      <c r="C1107" s="7">
        <v>1925</v>
      </c>
      <c r="D1107" s="7">
        <f t="shared" ref="D1107:D1170" si="61">-C1107+2019</f>
        <v>94</v>
      </c>
      <c r="E1107" s="60">
        <f t="shared" si="60"/>
        <v>1500000</v>
      </c>
      <c r="F1107" s="2" t="s">
        <v>1903</v>
      </c>
      <c r="G1107" s="7">
        <v>2018</v>
      </c>
      <c r="H1107" s="29"/>
      <c r="I1107" s="2"/>
      <c r="J1107" s="193"/>
      <c r="K1107" s="226"/>
    </row>
    <row r="1108" spans="1:11" ht="30" customHeight="1" x14ac:dyDescent="0.3">
      <c r="A1108" s="7">
        <v>66</v>
      </c>
      <c r="B1108" s="25" t="s">
        <v>1996</v>
      </c>
      <c r="C1108" s="7">
        <v>1926</v>
      </c>
      <c r="D1108" s="7">
        <f t="shared" si="61"/>
        <v>93</v>
      </c>
      <c r="E1108" s="60">
        <f t="shared" si="60"/>
        <v>1500000</v>
      </c>
      <c r="F1108" s="2" t="s">
        <v>1925</v>
      </c>
      <c r="G1108" s="7">
        <v>2016</v>
      </c>
      <c r="H1108" s="29">
        <v>1663245074</v>
      </c>
      <c r="I1108" s="2" t="s">
        <v>1997</v>
      </c>
      <c r="J1108" s="193"/>
      <c r="K1108" s="226"/>
    </row>
    <row r="1109" spans="1:11" ht="30" customHeight="1" x14ac:dyDescent="0.3">
      <c r="A1109" s="7">
        <v>67</v>
      </c>
      <c r="B1109" s="25" t="s">
        <v>1998</v>
      </c>
      <c r="C1109" s="7">
        <v>1926</v>
      </c>
      <c r="D1109" s="7">
        <f t="shared" si="61"/>
        <v>93</v>
      </c>
      <c r="E1109" s="60">
        <f t="shared" si="60"/>
        <v>1500000</v>
      </c>
      <c r="F1109" s="2" t="s">
        <v>1909</v>
      </c>
      <c r="G1109" s="7">
        <v>2007</v>
      </c>
      <c r="H1109" s="29">
        <v>975363616</v>
      </c>
      <c r="I1109" s="2" t="s">
        <v>1999</v>
      </c>
      <c r="J1109" s="193"/>
      <c r="K1109" s="226"/>
    </row>
    <row r="1110" spans="1:11" ht="30" customHeight="1" x14ac:dyDescent="0.3">
      <c r="A1110" s="7">
        <v>68</v>
      </c>
      <c r="B1110" s="25" t="s">
        <v>2000</v>
      </c>
      <c r="C1110" s="7">
        <v>1926</v>
      </c>
      <c r="D1110" s="7">
        <f t="shared" si="61"/>
        <v>93</v>
      </c>
      <c r="E1110" s="60">
        <f t="shared" si="60"/>
        <v>1500000</v>
      </c>
      <c r="F1110" s="2" t="s">
        <v>2001</v>
      </c>
      <c r="G1110" s="7">
        <v>2017</v>
      </c>
      <c r="H1110" s="29">
        <v>914354391</v>
      </c>
      <c r="I1110" s="2" t="s">
        <v>1891</v>
      </c>
      <c r="J1110" s="193"/>
      <c r="K1110" s="226"/>
    </row>
    <row r="1111" spans="1:11" ht="30" customHeight="1" x14ac:dyDescent="0.3">
      <c r="A1111" s="7">
        <v>69</v>
      </c>
      <c r="B1111" s="25" t="s">
        <v>240</v>
      </c>
      <c r="C1111" s="7">
        <v>1926</v>
      </c>
      <c r="D1111" s="7">
        <f t="shared" si="61"/>
        <v>93</v>
      </c>
      <c r="E1111" s="60">
        <f t="shared" si="60"/>
        <v>1500000</v>
      </c>
      <c r="F1111" s="2" t="s">
        <v>2002</v>
      </c>
      <c r="G1111" s="7">
        <v>2017</v>
      </c>
      <c r="H1111" s="29">
        <v>1627936466</v>
      </c>
      <c r="I1111" s="2" t="s">
        <v>1891</v>
      </c>
      <c r="J1111" s="193"/>
      <c r="K1111" s="226"/>
    </row>
    <row r="1112" spans="1:11" ht="30" customHeight="1" x14ac:dyDescent="0.3">
      <c r="A1112" s="7">
        <v>70</v>
      </c>
      <c r="B1112" s="25" t="s">
        <v>1860</v>
      </c>
      <c r="C1112" s="7">
        <v>1926</v>
      </c>
      <c r="D1112" s="7">
        <f t="shared" si="61"/>
        <v>93</v>
      </c>
      <c r="E1112" s="60">
        <f t="shared" si="60"/>
        <v>1500000</v>
      </c>
      <c r="F1112" s="2" t="s">
        <v>2003</v>
      </c>
      <c r="G1112" s="7">
        <v>2018</v>
      </c>
      <c r="H1112" s="29">
        <v>1662755462</v>
      </c>
      <c r="I1112" s="2"/>
      <c r="J1112" s="193"/>
      <c r="K1112" s="226"/>
    </row>
    <row r="1113" spans="1:11" ht="30" customHeight="1" x14ac:dyDescent="0.3">
      <c r="A1113" s="7">
        <v>71</v>
      </c>
      <c r="B1113" s="25" t="s">
        <v>2004</v>
      </c>
      <c r="C1113" s="7">
        <v>1926</v>
      </c>
      <c r="D1113" s="7">
        <f t="shared" si="61"/>
        <v>93</v>
      </c>
      <c r="E1113" s="60">
        <f t="shared" si="60"/>
        <v>1500000</v>
      </c>
      <c r="F1113" s="2" t="s">
        <v>2005</v>
      </c>
      <c r="G1113" s="7">
        <v>2016</v>
      </c>
      <c r="H1113" s="29">
        <v>976219801</v>
      </c>
      <c r="I1113" s="2" t="s">
        <v>2006</v>
      </c>
      <c r="J1113" s="193"/>
      <c r="K1113" s="226"/>
    </row>
    <row r="1114" spans="1:11" ht="30" customHeight="1" x14ac:dyDescent="0.3">
      <c r="A1114" s="7">
        <v>72</v>
      </c>
      <c r="B1114" s="25" t="s">
        <v>2007</v>
      </c>
      <c r="C1114" s="7">
        <v>1926</v>
      </c>
      <c r="D1114" s="7">
        <f t="shared" si="61"/>
        <v>93</v>
      </c>
      <c r="E1114" s="60">
        <f t="shared" si="60"/>
        <v>1500000</v>
      </c>
      <c r="F1114" s="2" t="s">
        <v>1903</v>
      </c>
      <c r="G1114" s="7">
        <v>2018</v>
      </c>
      <c r="H1114" s="29"/>
      <c r="I1114" s="2" t="s">
        <v>2008</v>
      </c>
      <c r="J1114" s="193"/>
      <c r="K1114" s="226"/>
    </row>
    <row r="1115" spans="1:11" ht="30" customHeight="1" x14ac:dyDescent="0.3">
      <c r="A1115" s="7">
        <v>73</v>
      </c>
      <c r="B1115" s="32" t="s">
        <v>2009</v>
      </c>
      <c r="C1115" s="6">
        <v>1926</v>
      </c>
      <c r="D1115" s="7">
        <f t="shared" si="61"/>
        <v>93</v>
      </c>
      <c r="E1115" s="60">
        <f t="shared" si="60"/>
        <v>1500000</v>
      </c>
      <c r="F1115" s="47" t="s">
        <v>2010</v>
      </c>
      <c r="G1115" s="6">
        <v>2018</v>
      </c>
      <c r="H1115" s="50">
        <v>1677890866</v>
      </c>
      <c r="I1115" s="47" t="s">
        <v>2011</v>
      </c>
      <c r="J1115" s="193"/>
      <c r="K1115" s="226"/>
    </row>
    <row r="1116" spans="1:11" ht="30" customHeight="1" x14ac:dyDescent="0.3">
      <c r="A1116" s="7">
        <v>74</v>
      </c>
      <c r="B1116" s="25" t="s">
        <v>1291</v>
      </c>
      <c r="C1116" s="7">
        <v>1927</v>
      </c>
      <c r="D1116" s="7">
        <f t="shared" si="61"/>
        <v>92</v>
      </c>
      <c r="E1116" s="60">
        <f t="shared" si="60"/>
        <v>1500000</v>
      </c>
      <c r="F1116" s="2" t="s">
        <v>2012</v>
      </c>
      <c r="G1116" s="7">
        <v>2018</v>
      </c>
      <c r="H1116" s="29">
        <v>934743868</v>
      </c>
      <c r="I1116" s="2" t="s">
        <v>2013</v>
      </c>
      <c r="J1116" s="193"/>
      <c r="K1116" s="226"/>
    </row>
    <row r="1117" spans="1:11" ht="30" customHeight="1" x14ac:dyDescent="0.3">
      <c r="A1117" s="7">
        <v>75</v>
      </c>
      <c r="B1117" s="25" t="s">
        <v>2014</v>
      </c>
      <c r="C1117" s="7">
        <v>1927</v>
      </c>
      <c r="D1117" s="7">
        <f t="shared" si="61"/>
        <v>92</v>
      </c>
      <c r="E1117" s="60">
        <f t="shared" si="60"/>
        <v>1500000</v>
      </c>
      <c r="F1117" s="2" t="s">
        <v>2015</v>
      </c>
      <c r="G1117" s="7">
        <v>2016</v>
      </c>
      <c r="H1117" s="29">
        <v>973897977</v>
      </c>
      <c r="I1117" s="2" t="s">
        <v>2016</v>
      </c>
      <c r="J1117" s="193"/>
      <c r="K1117" s="226"/>
    </row>
    <row r="1118" spans="1:11" ht="30" customHeight="1" x14ac:dyDescent="0.3">
      <c r="A1118" s="7">
        <v>76</v>
      </c>
      <c r="B1118" s="25" t="s">
        <v>2017</v>
      </c>
      <c r="C1118" s="7">
        <v>1927</v>
      </c>
      <c r="D1118" s="7">
        <f t="shared" si="61"/>
        <v>92</v>
      </c>
      <c r="E1118" s="60">
        <f t="shared" ref="E1118:E1181" si="62">IF(D1118&gt;=100,2000000,IF(D1118&gt;=90,1500000,IF(D1118&gt;=80,1000000,"0")))</f>
        <v>1500000</v>
      </c>
      <c r="F1118" s="2" t="s">
        <v>2018</v>
      </c>
      <c r="G1118" s="7">
        <v>2016</v>
      </c>
      <c r="H1118" s="29">
        <v>1202514667</v>
      </c>
      <c r="I1118" s="2" t="s">
        <v>1997</v>
      </c>
      <c r="J1118" s="193"/>
      <c r="K1118" s="226"/>
    </row>
    <row r="1119" spans="1:11" ht="30" customHeight="1" x14ac:dyDescent="0.3">
      <c r="A1119" s="7">
        <v>77</v>
      </c>
      <c r="B1119" s="25" t="s">
        <v>2019</v>
      </c>
      <c r="C1119" s="7">
        <v>1927</v>
      </c>
      <c r="D1119" s="7">
        <f t="shared" si="61"/>
        <v>92</v>
      </c>
      <c r="E1119" s="60">
        <f t="shared" si="62"/>
        <v>1500000</v>
      </c>
      <c r="F1119" s="2" t="s">
        <v>2020</v>
      </c>
      <c r="G1119" s="7">
        <v>2016</v>
      </c>
      <c r="H1119" s="29">
        <v>913953103</v>
      </c>
      <c r="I1119" s="2" t="s">
        <v>2021</v>
      </c>
      <c r="J1119" s="193"/>
      <c r="K1119" s="226"/>
    </row>
    <row r="1120" spans="1:11" ht="30" customHeight="1" x14ac:dyDescent="0.3">
      <c r="A1120" s="7">
        <v>78</v>
      </c>
      <c r="B1120" s="25" t="s">
        <v>2022</v>
      </c>
      <c r="C1120" s="7">
        <v>1927</v>
      </c>
      <c r="D1120" s="7">
        <f t="shared" si="61"/>
        <v>92</v>
      </c>
      <c r="E1120" s="60">
        <f t="shared" si="62"/>
        <v>1500000</v>
      </c>
      <c r="F1120" s="2" t="s">
        <v>2023</v>
      </c>
      <c r="G1120" s="7">
        <v>2016</v>
      </c>
      <c r="H1120" s="29">
        <v>1632488177</v>
      </c>
      <c r="I1120" s="2"/>
      <c r="J1120" s="193"/>
      <c r="K1120" s="226"/>
    </row>
    <row r="1121" spans="1:11" ht="30" customHeight="1" x14ac:dyDescent="0.3">
      <c r="A1121" s="7">
        <v>79</v>
      </c>
      <c r="B1121" s="25" t="s">
        <v>2024</v>
      </c>
      <c r="C1121" s="7">
        <v>1927</v>
      </c>
      <c r="D1121" s="7">
        <f t="shared" si="61"/>
        <v>92</v>
      </c>
      <c r="E1121" s="60">
        <f t="shared" si="62"/>
        <v>1500000</v>
      </c>
      <c r="F1121" s="2" t="s">
        <v>1888</v>
      </c>
      <c r="G1121" s="7">
        <v>2017</v>
      </c>
      <c r="H1121" s="29">
        <v>913953103</v>
      </c>
      <c r="I1121" s="2" t="s">
        <v>2025</v>
      </c>
      <c r="J1121" s="193"/>
      <c r="K1121" s="226"/>
    </row>
    <row r="1122" spans="1:11" ht="30" customHeight="1" x14ac:dyDescent="0.3">
      <c r="A1122" s="7">
        <v>80</v>
      </c>
      <c r="B1122" s="25" t="s">
        <v>2026</v>
      </c>
      <c r="C1122" s="7">
        <v>1927</v>
      </c>
      <c r="D1122" s="7">
        <f t="shared" si="61"/>
        <v>92</v>
      </c>
      <c r="E1122" s="60">
        <f t="shared" si="62"/>
        <v>1500000</v>
      </c>
      <c r="F1122" s="2" t="s">
        <v>2027</v>
      </c>
      <c r="G1122" s="7">
        <v>2017</v>
      </c>
      <c r="H1122" s="29">
        <v>978114226</v>
      </c>
      <c r="I1122" s="2" t="s">
        <v>2028</v>
      </c>
      <c r="J1122" s="193"/>
      <c r="K1122" s="226"/>
    </row>
    <row r="1123" spans="1:11" ht="30" customHeight="1" x14ac:dyDescent="0.3">
      <c r="A1123" s="7">
        <v>81</v>
      </c>
      <c r="B1123" s="25" t="s">
        <v>2029</v>
      </c>
      <c r="C1123" s="7">
        <v>1927</v>
      </c>
      <c r="D1123" s="7">
        <f t="shared" si="61"/>
        <v>92</v>
      </c>
      <c r="E1123" s="60">
        <f t="shared" si="62"/>
        <v>1500000</v>
      </c>
      <c r="F1123" s="2" t="s">
        <v>2030</v>
      </c>
      <c r="G1123" s="7">
        <v>2017</v>
      </c>
      <c r="H1123" s="29">
        <v>1642570158</v>
      </c>
      <c r="I1123" s="2" t="s">
        <v>1891</v>
      </c>
      <c r="J1123" s="193"/>
      <c r="K1123" s="226"/>
    </row>
    <row r="1124" spans="1:11" ht="30" customHeight="1" x14ac:dyDescent="0.3">
      <c r="A1124" s="7">
        <v>82</v>
      </c>
      <c r="B1124" s="25" t="s">
        <v>2031</v>
      </c>
      <c r="C1124" s="7">
        <v>1927</v>
      </c>
      <c r="D1124" s="7">
        <f t="shared" si="61"/>
        <v>92</v>
      </c>
      <c r="E1124" s="60">
        <f t="shared" si="62"/>
        <v>1500000</v>
      </c>
      <c r="F1124" s="2" t="s">
        <v>2027</v>
      </c>
      <c r="G1124" s="7">
        <v>2007</v>
      </c>
      <c r="H1124" s="29">
        <v>988804359</v>
      </c>
      <c r="I1124" s="2"/>
      <c r="J1124" s="193"/>
      <c r="K1124" s="226"/>
    </row>
    <row r="1125" spans="1:11" ht="30" customHeight="1" x14ac:dyDescent="0.3">
      <c r="A1125" s="7">
        <v>83</v>
      </c>
      <c r="B1125" s="25" t="s">
        <v>2032</v>
      </c>
      <c r="C1125" s="7">
        <v>1927</v>
      </c>
      <c r="D1125" s="7">
        <f t="shared" si="61"/>
        <v>92</v>
      </c>
      <c r="E1125" s="60">
        <f t="shared" si="62"/>
        <v>1500000</v>
      </c>
      <c r="F1125" s="2" t="s">
        <v>1909</v>
      </c>
      <c r="G1125" s="7">
        <v>2017</v>
      </c>
      <c r="H1125" s="29">
        <v>915905057</v>
      </c>
      <c r="I1125" s="2"/>
      <c r="J1125" s="193"/>
      <c r="K1125" s="226"/>
    </row>
    <row r="1126" spans="1:11" ht="30" customHeight="1" x14ac:dyDescent="0.3">
      <c r="A1126" s="7">
        <v>84</v>
      </c>
      <c r="B1126" s="25" t="s">
        <v>2033</v>
      </c>
      <c r="C1126" s="7">
        <v>1927</v>
      </c>
      <c r="D1126" s="7">
        <f t="shared" si="61"/>
        <v>92</v>
      </c>
      <c r="E1126" s="60">
        <f t="shared" si="62"/>
        <v>1500000</v>
      </c>
      <c r="F1126" s="2" t="s">
        <v>2034</v>
      </c>
      <c r="G1126" s="7">
        <v>2007</v>
      </c>
      <c r="H1126" s="29">
        <v>987697722</v>
      </c>
      <c r="I1126" s="2" t="s">
        <v>2035</v>
      </c>
      <c r="J1126" s="193"/>
      <c r="K1126" s="226"/>
    </row>
    <row r="1127" spans="1:11" ht="30" customHeight="1" x14ac:dyDescent="0.3">
      <c r="A1127" s="7">
        <v>85</v>
      </c>
      <c r="B1127" s="25" t="s">
        <v>2036</v>
      </c>
      <c r="C1127" s="7">
        <v>1927</v>
      </c>
      <c r="D1127" s="7">
        <f t="shared" si="61"/>
        <v>92</v>
      </c>
      <c r="E1127" s="60">
        <f t="shared" si="62"/>
        <v>1500000</v>
      </c>
      <c r="F1127" s="2" t="s">
        <v>1946</v>
      </c>
      <c r="G1127" s="7">
        <v>2017</v>
      </c>
      <c r="H1127" s="29">
        <v>1656893225</v>
      </c>
      <c r="I1127" s="2" t="s">
        <v>2037</v>
      </c>
      <c r="J1127" s="193"/>
      <c r="K1127" s="226"/>
    </row>
    <row r="1128" spans="1:11" ht="30" customHeight="1" x14ac:dyDescent="0.3">
      <c r="A1128" s="7">
        <v>86</v>
      </c>
      <c r="B1128" s="25" t="s">
        <v>2038</v>
      </c>
      <c r="C1128" s="7">
        <v>1927</v>
      </c>
      <c r="D1128" s="7">
        <f t="shared" si="61"/>
        <v>92</v>
      </c>
      <c r="E1128" s="60">
        <f t="shared" si="62"/>
        <v>1500000</v>
      </c>
      <c r="F1128" s="2" t="s">
        <v>1946</v>
      </c>
      <c r="G1128" s="7">
        <v>2017</v>
      </c>
      <c r="H1128" s="29">
        <v>1663905265</v>
      </c>
      <c r="I1128" s="2" t="s">
        <v>1891</v>
      </c>
      <c r="J1128" s="193"/>
      <c r="K1128" s="226"/>
    </row>
    <row r="1129" spans="1:11" ht="30" customHeight="1" x14ac:dyDescent="0.3">
      <c r="A1129" s="7">
        <v>87</v>
      </c>
      <c r="B1129" s="25" t="s">
        <v>2039</v>
      </c>
      <c r="C1129" s="7">
        <v>1927</v>
      </c>
      <c r="D1129" s="7">
        <f t="shared" si="61"/>
        <v>92</v>
      </c>
      <c r="E1129" s="60">
        <f t="shared" si="62"/>
        <v>1500000</v>
      </c>
      <c r="F1129" s="2" t="s">
        <v>2040</v>
      </c>
      <c r="G1129" s="7">
        <v>2018</v>
      </c>
      <c r="H1129" s="29">
        <v>1648417382</v>
      </c>
      <c r="I1129" s="2" t="s">
        <v>2041</v>
      </c>
      <c r="J1129" s="193"/>
      <c r="K1129" s="226"/>
    </row>
    <row r="1130" spans="1:11" ht="30" customHeight="1" x14ac:dyDescent="0.3">
      <c r="A1130" s="7">
        <v>88</v>
      </c>
      <c r="B1130" s="25" t="s">
        <v>2042</v>
      </c>
      <c r="C1130" s="7">
        <v>1927</v>
      </c>
      <c r="D1130" s="7">
        <f t="shared" si="61"/>
        <v>92</v>
      </c>
      <c r="E1130" s="60">
        <f t="shared" si="62"/>
        <v>1500000</v>
      </c>
      <c r="F1130" s="2" t="s">
        <v>2043</v>
      </c>
      <c r="G1130" s="7">
        <v>2018</v>
      </c>
      <c r="H1130" s="29">
        <v>2343754184</v>
      </c>
      <c r="I1130" s="2"/>
      <c r="J1130" s="193"/>
      <c r="K1130" s="226"/>
    </row>
    <row r="1131" spans="1:11" ht="30" customHeight="1" x14ac:dyDescent="0.3">
      <c r="A1131" s="7">
        <v>89</v>
      </c>
      <c r="B1131" s="25" t="s">
        <v>2044</v>
      </c>
      <c r="C1131" s="7">
        <v>1927</v>
      </c>
      <c r="D1131" s="7">
        <f t="shared" si="61"/>
        <v>92</v>
      </c>
      <c r="E1131" s="60">
        <f t="shared" si="62"/>
        <v>1500000</v>
      </c>
      <c r="F1131" s="2" t="s">
        <v>2045</v>
      </c>
      <c r="G1131" s="7">
        <v>2018</v>
      </c>
      <c r="H1131" s="29">
        <v>2343754184</v>
      </c>
      <c r="I1131" s="2"/>
      <c r="J1131" s="193"/>
      <c r="K1131" s="226"/>
    </row>
    <row r="1132" spans="1:11" ht="30" customHeight="1" x14ac:dyDescent="0.3">
      <c r="A1132" s="7">
        <v>90</v>
      </c>
      <c r="B1132" s="25" t="s">
        <v>2046</v>
      </c>
      <c r="C1132" s="7">
        <v>1927</v>
      </c>
      <c r="D1132" s="7">
        <f t="shared" si="61"/>
        <v>92</v>
      </c>
      <c r="E1132" s="60">
        <f t="shared" si="62"/>
        <v>1500000</v>
      </c>
      <c r="F1132" s="2" t="s">
        <v>2047</v>
      </c>
      <c r="G1132" s="7">
        <v>2018</v>
      </c>
      <c r="H1132" s="29">
        <v>1646728776</v>
      </c>
      <c r="I1132" s="2" t="s">
        <v>2048</v>
      </c>
      <c r="J1132" s="193"/>
      <c r="K1132" s="226"/>
    </row>
    <row r="1133" spans="1:11" ht="30" customHeight="1" x14ac:dyDescent="0.3">
      <c r="A1133" s="7">
        <v>91</v>
      </c>
      <c r="B1133" s="25" t="s">
        <v>2049</v>
      </c>
      <c r="C1133" s="7">
        <v>1927</v>
      </c>
      <c r="D1133" s="7">
        <f t="shared" si="61"/>
        <v>92</v>
      </c>
      <c r="E1133" s="60">
        <f t="shared" si="62"/>
        <v>1500000</v>
      </c>
      <c r="F1133" s="2" t="s">
        <v>2050</v>
      </c>
      <c r="G1133" s="7">
        <v>2018</v>
      </c>
      <c r="H1133" s="29">
        <v>913425726</v>
      </c>
      <c r="I1133" s="2"/>
      <c r="J1133" s="193"/>
      <c r="K1133" s="226"/>
    </row>
    <row r="1134" spans="1:11" ht="30" customHeight="1" x14ac:dyDescent="0.3">
      <c r="A1134" s="7">
        <v>92</v>
      </c>
      <c r="B1134" s="32" t="s">
        <v>2051</v>
      </c>
      <c r="C1134" s="6">
        <v>1927</v>
      </c>
      <c r="D1134" s="7">
        <f t="shared" si="61"/>
        <v>92</v>
      </c>
      <c r="E1134" s="60">
        <f t="shared" si="62"/>
        <v>1500000</v>
      </c>
      <c r="F1134" s="47" t="s">
        <v>2052</v>
      </c>
      <c r="G1134" s="6">
        <v>2018</v>
      </c>
      <c r="H1134" s="50">
        <v>945563956</v>
      </c>
      <c r="I1134" s="47" t="s">
        <v>2011</v>
      </c>
      <c r="J1134" s="193"/>
      <c r="K1134" s="226"/>
    </row>
    <row r="1135" spans="1:11" ht="30" customHeight="1" x14ac:dyDescent="0.3">
      <c r="A1135" s="7">
        <v>93</v>
      </c>
      <c r="B1135" s="25" t="s">
        <v>2053</v>
      </c>
      <c r="C1135" s="7">
        <v>1928</v>
      </c>
      <c r="D1135" s="7">
        <f t="shared" si="61"/>
        <v>91</v>
      </c>
      <c r="E1135" s="60">
        <f t="shared" si="62"/>
        <v>1500000</v>
      </c>
      <c r="F1135" s="2" t="s">
        <v>2054</v>
      </c>
      <c r="G1135" s="7">
        <v>2017</v>
      </c>
      <c r="H1135" s="29">
        <v>1663245074</v>
      </c>
      <c r="I1135" s="2" t="s">
        <v>2055</v>
      </c>
      <c r="J1135" s="193"/>
      <c r="K1135" s="226"/>
    </row>
    <row r="1136" spans="1:11" ht="30" customHeight="1" x14ac:dyDescent="0.3">
      <c r="A1136" s="7">
        <v>94</v>
      </c>
      <c r="B1136" s="25" t="s">
        <v>2056</v>
      </c>
      <c r="C1136" s="7">
        <v>1928</v>
      </c>
      <c r="D1136" s="7">
        <f t="shared" si="61"/>
        <v>91</v>
      </c>
      <c r="E1136" s="60">
        <f t="shared" si="62"/>
        <v>1500000</v>
      </c>
      <c r="F1136" s="2" t="s">
        <v>2057</v>
      </c>
      <c r="G1136" s="7">
        <v>2017</v>
      </c>
      <c r="H1136" s="29">
        <v>942613238</v>
      </c>
      <c r="I1136" s="2" t="s">
        <v>1910</v>
      </c>
      <c r="J1136" s="193"/>
      <c r="K1136" s="226"/>
    </row>
    <row r="1137" spans="1:11" ht="30" customHeight="1" x14ac:dyDescent="0.3">
      <c r="A1137" s="7">
        <v>95</v>
      </c>
      <c r="B1137" s="25" t="s">
        <v>2058</v>
      </c>
      <c r="C1137" s="7">
        <v>1928</v>
      </c>
      <c r="D1137" s="7">
        <f t="shared" si="61"/>
        <v>91</v>
      </c>
      <c r="E1137" s="60">
        <f t="shared" si="62"/>
        <v>1500000</v>
      </c>
      <c r="F1137" s="2" t="s">
        <v>2059</v>
      </c>
      <c r="G1137" s="7">
        <v>2017</v>
      </c>
      <c r="H1137" s="29">
        <v>942613238</v>
      </c>
      <c r="I1137" s="2" t="s">
        <v>2060</v>
      </c>
      <c r="J1137" s="193"/>
      <c r="K1137" s="226"/>
    </row>
    <row r="1138" spans="1:11" ht="30" customHeight="1" x14ac:dyDescent="0.3">
      <c r="A1138" s="7">
        <v>96</v>
      </c>
      <c r="B1138" s="25" t="s">
        <v>2061</v>
      </c>
      <c r="C1138" s="7">
        <v>1928</v>
      </c>
      <c r="D1138" s="7">
        <f t="shared" si="61"/>
        <v>91</v>
      </c>
      <c r="E1138" s="60">
        <f t="shared" si="62"/>
        <v>1500000</v>
      </c>
      <c r="F1138" s="2" t="s">
        <v>2062</v>
      </c>
      <c r="G1138" s="7">
        <v>2017</v>
      </c>
      <c r="H1138" s="29">
        <v>1657578244</v>
      </c>
      <c r="I1138" s="2" t="s">
        <v>2063</v>
      </c>
      <c r="J1138" s="193"/>
      <c r="K1138" s="226"/>
    </row>
    <row r="1139" spans="1:11" ht="30" customHeight="1" x14ac:dyDescent="0.3">
      <c r="A1139" s="7">
        <v>97</v>
      </c>
      <c r="B1139" s="25" t="s">
        <v>1973</v>
      </c>
      <c r="C1139" s="7">
        <v>1928</v>
      </c>
      <c r="D1139" s="7">
        <f t="shared" si="61"/>
        <v>91</v>
      </c>
      <c r="E1139" s="60">
        <f t="shared" si="62"/>
        <v>1500000</v>
      </c>
      <c r="F1139" s="2" t="s">
        <v>2064</v>
      </c>
      <c r="G1139" s="7">
        <v>2017</v>
      </c>
      <c r="H1139" s="29">
        <v>1678160560</v>
      </c>
      <c r="I1139" s="2" t="s">
        <v>2065</v>
      </c>
      <c r="J1139" s="193"/>
      <c r="K1139" s="226"/>
    </row>
    <row r="1140" spans="1:11" ht="30" customHeight="1" x14ac:dyDescent="0.3">
      <c r="A1140" s="7">
        <v>98</v>
      </c>
      <c r="B1140" s="25" t="s">
        <v>1644</v>
      </c>
      <c r="C1140" s="7">
        <v>1928</v>
      </c>
      <c r="D1140" s="7">
        <f t="shared" si="61"/>
        <v>91</v>
      </c>
      <c r="E1140" s="60">
        <f t="shared" si="62"/>
        <v>1500000</v>
      </c>
      <c r="F1140" s="2" t="s">
        <v>2066</v>
      </c>
      <c r="G1140" s="7">
        <v>2017</v>
      </c>
      <c r="H1140" s="29">
        <v>1687887859</v>
      </c>
      <c r="I1140" s="2" t="s">
        <v>2067</v>
      </c>
      <c r="J1140" s="193"/>
      <c r="K1140" s="226"/>
    </row>
    <row r="1141" spans="1:11" ht="30" customHeight="1" x14ac:dyDescent="0.3">
      <c r="A1141" s="7">
        <v>99</v>
      </c>
      <c r="B1141" s="25" t="s">
        <v>2068</v>
      </c>
      <c r="C1141" s="7">
        <v>1928</v>
      </c>
      <c r="D1141" s="7">
        <f t="shared" si="61"/>
        <v>91</v>
      </c>
      <c r="E1141" s="60">
        <f t="shared" si="62"/>
        <v>1500000</v>
      </c>
      <c r="F1141" s="2" t="s">
        <v>2069</v>
      </c>
      <c r="G1141" s="7">
        <v>2017</v>
      </c>
      <c r="H1141" s="29">
        <v>973656830</v>
      </c>
      <c r="I1141" s="2" t="s">
        <v>2070</v>
      </c>
      <c r="J1141" s="193"/>
      <c r="K1141" s="226"/>
    </row>
    <row r="1142" spans="1:11" ht="30" customHeight="1" x14ac:dyDescent="0.3">
      <c r="A1142" s="7">
        <v>100</v>
      </c>
      <c r="B1142" s="25" t="s">
        <v>2071</v>
      </c>
      <c r="C1142" s="7">
        <v>1928</v>
      </c>
      <c r="D1142" s="7">
        <f t="shared" si="61"/>
        <v>91</v>
      </c>
      <c r="E1142" s="60">
        <f t="shared" si="62"/>
        <v>1500000</v>
      </c>
      <c r="F1142" s="2" t="s">
        <v>2072</v>
      </c>
      <c r="G1142" s="7">
        <v>2017</v>
      </c>
      <c r="H1142" s="29">
        <v>977932337</v>
      </c>
      <c r="I1142" s="2" t="s">
        <v>1891</v>
      </c>
      <c r="J1142" s="193"/>
      <c r="K1142" s="226"/>
    </row>
    <row r="1143" spans="1:11" ht="30" customHeight="1" x14ac:dyDescent="0.3">
      <c r="A1143" s="7">
        <v>101</v>
      </c>
      <c r="B1143" s="25" t="s">
        <v>2073</v>
      </c>
      <c r="C1143" s="7">
        <v>1928</v>
      </c>
      <c r="D1143" s="7">
        <f t="shared" si="61"/>
        <v>91</v>
      </c>
      <c r="E1143" s="60">
        <f t="shared" si="62"/>
        <v>1500000</v>
      </c>
      <c r="F1143" s="2" t="s">
        <v>2074</v>
      </c>
      <c r="G1143" s="7">
        <v>2017</v>
      </c>
      <c r="H1143" s="29">
        <v>1663245074</v>
      </c>
      <c r="I1143" s="2" t="s">
        <v>1910</v>
      </c>
      <c r="J1143" s="193"/>
      <c r="K1143" s="226"/>
    </row>
    <row r="1144" spans="1:11" ht="30" customHeight="1" x14ac:dyDescent="0.3">
      <c r="A1144" s="7">
        <v>102</v>
      </c>
      <c r="B1144" s="25" t="s">
        <v>2075</v>
      </c>
      <c r="C1144" s="7">
        <v>1928</v>
      </c>
      <c r="D1144" s="7">
        <f t="shared" si="61"/>
        <v>91</v>
      </c>
      <c r="E1144" s="60">
        <f t="shared" si="62"/>
        <v>1500000</v>
      </c>
      <c r="F1144" s="2" t="s">
        <v>2076</v>
      </c>
      <c r="G1144" s="7">
        <v>2017</v>
      </c>
      <c r="H1144" s="29">
        <v>1686941170</v>
      </c>
      <c r="I1144" s="2" t="s">
        <v>2077</v>
      </c>
      <c r="J1144" s="193"/>
      <c r="K1144" s="226"/>
    </row>
    <row r="1145" spans="1:11" ht="30" customHeight="1" x14ac:dyDescent="0.3">
      <c r="A1145" s="7">
        <v>103</v>
      </c>
      <c r="B1145" s="25" t="s">
        <v>2078</v>
      </c>
      <c r="C1145" s="7">
        <v>1928</v>
      </c>
      <c r="D1145" s="7">
        <f t="shared" si="61"/>
        <v>91</v>
      </c>
      <c r="E1145" s="60">
        <f t="shared" si="62"/>
        <v>1500000</v>
      </c>
      <c r="F1145" s="2" t="s">
        <v>1948</v>
      </c>
      <c r="G1145" s="7">
        <v>2017</v>
      </c>
      <c r="H1145" s="29">
        <v>905996956</v>
      </c>
      <c r="I1145" s="2" t="s">
        <v>2079</v>
      </c>
      <c r="J1145" s="193"/>
      <c r="K1145" s="226"/>
    </row>
    <row r="1146" spans="1:11" ht="30" customHeight="1" x14ac:dyDescent="0.3">
      <c r="A1146" s="7">
        <v>104</v>
      </c>
      <c r="B1146" s="25" t="s">
        <v>2080</v>
      </c>
      <c r="C1146" s="7">
        <v>1928</v>
      </c>
      <c r="D1146" s="7">
        <f t="shared" si="61"/>
        <v>91</v>
      </c>
      <c r="E1146" s="60">
        <f t="shared" si="62"/>
        <v>1500000</v>
      </c>
      <c r="F1146" s="2" t="s">
        <v>1909</v>
      </c>
      <c r="G1146" s="7">
        <v>2017</v>
      </c>
      <c r="H1146" s="29">
        <v>988804359</v>
      </c>
      <c r="I1146" s="2" t="s">
        <v>1910</v>
      </c>
      <c r="J1146" s="193"/>
      <c r="K1146" s="226"/>
    </row>
    <row r="1147" spans="1:11" ht="30" customHeight="1" x14ac:dyDescent="0.3">
      <c r="A1147" s="7">
        <v>105</v>
      </c>
      <c r="B1147" s="25" t="s">
        <v>2081</v>
      </c>
      <c r="C1147" s="7">
        <v>1928</v>
      </c>
      <c r="D1147" s="7">
        <f t="shared" si="61"/>
        <v>91</v>
      </c>
      <c r="E1147" s="60">
        <f t="shared" si="62"/>
        <v>1500000</v>
      </c>
      <c r="F1147" s="2" t="s">
        <v>2082</v>
      </c>
      <c r="G1147" s="7">
        <v>2018</v>
      </c>
      <c r="H1147" s="29">
        <v>968367531</v>
      </c>
      <c r="I1147" s="2"/>
      <c r="J1147" s="193"/>
      <c r="K1147" s="226"/>
    </row>
    <row r="1148" spans="1:11" ht="30" customHeight="1" x14ac:dyDescent="0.3">
      <c r="A1148" s="7">
        <v>106</v>
      </c>
      <c r="B1148" s="25" t="s">
        <v>2083</v>
      </c>
      <c r="C1148" s="7">
        <v>1928</v>
      </c>
      <c r="D1148" s="7">
        <f t="shared" si="61"/>
        <v>91</v>
      </c>
      <c r="E1148" s="60">
        <f t="shared" si="62"/>
        <v>1500000</v>
      </c>
      <c r="F1148" s="2" t="s">
        <v>2084</v>
      </c>
      <c r="G1148" s="7">
        <v>2018</v>
      </c>
      <c r="H1148" s="29">
        <v>968367531</v>
      </c>
      <c r="I1148" s="2" t="s">
        <v>2085</v>
      </c>
      <c r="J1148" s="193"/>
      <c r="K1148" s="226"/>
    </row>
    <row r="1149" spans="1:11" ht="30" customHeight="1" x14ac:dyDescent="0.3">
      <c r="A1149" s="7">
        <v>107</v>
      </c>
      <c r="B1149" s="25" t="s">
        <v>2086</v>
      </c>
      <c r="C1149" s="7">
        <v>1928</v>
      </c>
      <c r="D1149" s="7">
        <f t="shared" si="61"/>
        <v>91</v>
      </c>
      <c r="E1149" s="60">
        <f t="shared" si="62"/>
        <v>1500000</v>
      </c>
      <c r="F1149" s="2" t="s">
        <v>2087</v>
      </c>
      <c r="G1149" s="7">
        <v>2018</v>
      </c>
      <c r="H1149" s="29">
        <v>1674141103</v>
      </c>
      <c r="I1149" s="2" t="s">
        <v>2088</v>
      </c>
      <c r="J1149" s="193"/>
      <c r="K1149" s="226"/>
    </row>
    <row r="1150" spans="1:11" ht="30" customHeight="1" x14ac:dyDescent="0.3">
      <c r="A1150" s="7">
        <v>108</v>
      </c>
      <c r="B1150" s="25" t="s">
        <v>2089</v>
      </c>
      <c r="C1150" s="7">
        <v>1928</v>
      </c>
      <c r="D1150" s="7">
        <f t="shared" si="61"/>
        <v>91</v>
      </c>
      <c r="E1150" s="60">
        <f t="shared" si="62"/>
        <v>1500000</v>
      </c>
      <c r="F1150" s="2" t="s">
        <v>2034</v>
      </c>
      <c r="G1150" s="7">
        <v>2018</v>
      </c>
      <c r="H1150" s="29">
        <v>1683782603</v>
      </c>
      <c r="I1150" s="2" t="s">
        <v>2090</v>
      </c>
      <c r="J1150" s="193"/>
      <c r="K1150" s="226"/>
    </row>
    <row r="1151" spans="1:11" ht="30" customHeight="1" x14ac:dyDescent="0.3">
      <c r="A1151" s="7">
        <v>109</v>
      </c>
      <c r="B1151" s="32" t="s">
        <v>2091</v>
      </c>
      <c r="C1151" s="6">
        <v>1928</v>
      </c>
      <c r="D1151" s="7">
        <f t="shared" si="61"/>
        <v>91</v>
      </c>
      <c r="E1151" s="60">
        <f t="shared" si="62"/>
        <v>1500000</v>
      </c>
      <c r="F1151" s="47" t="s">
        <v>2092</v>
      </c>
      <c r="G1151" s="6">
        <v>2018</v>
      </c>
      <c r="H1151" s="50">
        <v>1232766709</v>
      </c>
      <c r="I1151" s="47"/>
      <c r="J1151" s="193"/>
      <c r="K1151" s="226"/>
    </row>
    <row r="1152" spans="1:11" ht="30" customHeight="1" x14ac:dyDescent="0.3">
      <c r="A1152" s="7">
        <v>110</v>
      </c>
      <c r="B1152" s="25" t="s">
        <v>2093</v>
      </c>
      <c r="C1152" s="7">
        <v>1929</v>
      </c>
      <c r="D1152" s="7">
        <f t="shared" si="61"/>
        <v>90</v>
      </c>
      <c r="E1152" s="60">
        <f t="shared" si="62"/>
        <v>1500000</v>
      </c>
      <c r="F1152" s="2" t="s">
        <v>2094</v>
      </c>
      <c r="G1152" s="7">
        <v>2018</v>
      </c>
      <c r="H1152" s="29">
        <v>968367531</v>
      </c>
      <c r="I1152" s="2"/>
      <c r="J1152" s="193"/>
      <c r="K1152" s="226"/>
    </row>
    <row r="1153" spans="1:11" ht="30" customHeight="1" x14ac:dyDescent="0.3">
      <c r="A1153" s="7">
        <v>111</v>
      </c>
      <c r="B1153" s="25" t="s">
        <v>2095</v>
      </c>
      <c r="C1153" s="7">
        <v>1929</v>
      </c>
      <c r="D1153" s="7">
        <f t="shared" si="61"/>
        <v>90</v>
      </c>
      <c r="E1153" s="60">
        <f t="shared" si="62"/>
        <v>1500000</v>
      </c>
      <c r="F1153" s="2" t="s">
        <v>1881</v>
      </c>
      <c r="G1153" s="7">
        <v>2017</v>
      </c>
      <c r="H1153" s="29">
        <v>914006960</v>
      </c>
      <c r="I1153" s="2" t="s">
        <v>2096</v>
      </c>
      <c r="J1153" s="193"/>
      <c r="K1153" s="226"/>
    </row>
    <row r="1154" spans="1:11" ht="30" customHeight="1" x14ac:dyDescent="0.3">
      <c r="A1154" s="7">
        <v>112</v>
      </c>
      <c r="B1154" s="25" t="s">
        <v>2097</v>
      </c>
      <c r="C1154" s="7">
        <v>1929</v>
      </c>
      <c r="D1154" s="7">
        <f t="shared" si="61"/>
        <v>90</v>
      </c>
      <c r="E1154" s="60">
        <f t="shared" si="62"/>
        <v>1500000</v>
      </c>
      <c r="F1154" s="2" t="s">
        <v>2098</v>
      </c>
      <c r="G1154" s="7">
        <v>2017</v>
      </c>
      <c r="H1154" s="29">
        <v>935189307</v>
      </c>
      <c r="I1154" s="2" t="s">
        <v>1891</v>
      </c>
      <c r="J1154" s="193"/>
      <c r="K1154" s="226"/>
    </row>
    <row r="1155" spans="1:11" ht="30" customHeight="1" x14ac:dyDescent="0.3">
      <c r="A1155" s="7">
        <v>113</v>
      </c>
      <c r="B1155" s="25" t="s">
        <v>2099</v>
      </c>
      <c r="C1155" s="7">
        <v>1929</v>
      </c>
      <c r="D1155" s="7">
        <f t="shared" si="61"/>
        <v>90</v>
      </c>
      <c r="E1155" s="60">
        <f t="shared" si="62"/>
        <v>1500000</v>
      </c>
      <c r="F1155" s="2" t="s">
        <v>2098</v>
      </c>
      <c r="G1155" s="7">
        <v>2017</v>
      </c>
      <c r="H1155" s="29" t="s">
        <v>11026</v>
      </c>
      <c r="I1155" s="2" t="s">
        <v>2100</v>
      </c>
      <c r="J1155" s="193"/>
      <c r="K1155" s="226"/>
    </row>
    <row r="1156" spans="1:11" ht="30" customHeight="1" x14ac:dyDescent="0.3">
      <c r="A1156" s="7">
        <v>114</v>
      </c>
      <c r="B1156" s="25" t="s">
        <v>2101</v>
      </c>
      <c r="C1156" s="7">
        <v>1929</v>
      </c>
      <c r="D1156" s="7">
        <f t="shared" si="61"/>
        <v>90</v>
      </c>
      <c r="E1156" s="60">
        <f t="shared" si="62"/>
        <v>1500000</v>
      </c>
      <c r="F1156" s="2" t="s">
        <v>2102</v>
      </c>
      <c r="G1156" s="7">
        <v>2017</v>
      </c>
      <c r="H1156" s="29">
        <v>1696572393</v>
      </c>
      <c r="I1156" s="2" t="s">
        <v>2103</v>
      </c>
      <c r="J1156" s="193"/>
      <c r="K1156" s="226"/>
    </row>
    <row r="1157" spans="1:11" ht="30" customHeight="1" x14ac:dyDescent="0.3">
      <c r="A1157" s="7">
        <v>115</v>
      </c>
      <c r="B1157" s="25" t="s">
        <v>2104</v>
      </c>
      <c r="C1157" s="7">
        <v>1929</v>
      </c>
      <c r="D1157" s="7">
        <f t="shared" si="61"/>
        <v>90</v>
      </c>
      <c r="E1157" s="60">
        <f t="shared" si="62"/>
        <v>1500000</v>
      </c>
      <c r="F1157" s="2" t="s">
        <v>2105</v>
      </c>
      <c r="G1157" s="7">
        <v>2017</v>
      </c>
      <c r="H1157" s="29">
        <v>1655251687</v>
      </c>
      <c r="I1157" s="2" t="s">
        <v>1891</v>
      </c>
      <c r="J1157" s="193"/>
      <c r="K1157" s="226"/>
    </row>
    <row r="1158" spans="1:11" ht="31.5" customHeight="1" x14ac:dyDescent="0.3">
      <c r="A1158" s="7">
        <v>116</v>
      </c>
      <c r="B1158" s="25" t="s">
        <v>2106</v>
      </c>
      <c r="C1158" s="7">
        <v>1929</v>
      </c>
      <c r="D1158" s="7">
        <f t="shared" si="61"/>
        <v>90</v>
      </c>
      <c r="E1158" s="60">
        <f t="shared" si="62"/>
        <v>1500000</v>
      </c>
      <c r="F1158" s="2" t="s">
        <v>1909</v>
      </c>
      <c r="G1158" s="7">
        <v>2017</v>
      </c>
      <c r="H1158" s="29">
        <v>1224805279</v>
      </c>
      <c r="I1158" s="2" t="s">
        <v>2107</v>
      </c>
      <c r="J1158" s="193"/>
      <c r="K1158" s="226"/>
    </row>
    <row r="1159" spans="1:11" ht="30" customHeight="1" x14ac:dyDescent="0.3">
      <c r="A1159" s="7">
        <v>117</v>
      </c>
      <c r="B1159" s="25" t="s">
        <v>2108</v>
      </c>
      <c r="C1159" s="7">
        <v>1929</v>
      </c>
      <c r="D1159" s="7">
        <f t="shared" si="61"/>
        <v>90</v>
      </c>
      <c r="E1159" s="60">
        <f t="shared" si="62"/>
        <v>1500000</v>
      </c>
      <c r="F1159" s="2" t="s">
        <v>2109</v>
      </c>
      <c r="G1159" s="7">
        <v>2018</v>
      </c>
      <c r="H1159" s="29">
        <v>968367531</v>
      </c>
      <c r="I1159" s="2"/>
      <c r="J1159" s="193"/>
      <c r="K1159" s="226"/>
    </row>
    <row r="1160" spans="1:11" ht="30" customHeight="1" x14ac:dyDescent="0.3">
      <c r="A1160" s="7">
        <v>118</v>
      </c>
      <c r="B1160" s="25" t="s">
        <v>2110</v>
      </c>
      <c r="C1160" s="7">
        <v>1929</v>
      </c>
      <c r="D1160" s="7">
        <f t="shared" si="61"/>
        <v>90</v>
      </c>
      <c r="E1160" s="60">
        <f t="shared" si="62"/>
        <v>1500000</v>
      </c>
      <c r="F1160" s="2" t="s">
        <v>1953</v>
      </c>
      <c r="G1160" s="7">
        <v>2018</v>
      </c>
      <c r="H1160" s="29">
        <v>1682523006</v>
      </c>
      <c r="I1160" s="2"/>
      <c r="J1160" s="193"/>
      <c r="K1160" s="226"/>
    </row>
    <row r="1161" spans="1:11" ht="30" customHeight="1" x14ac:dyDescent="0.3">
      <c r="A1161" s="7">
        <v>119</v>
      </c>
      <c r="B1161" s="25" t="s">
        <v>2111</v>
      </c>
      <c r="C1161" s="7">
        <v>1929</v>
      </c>
      <c r="D1161" s="7">
        <f t="shared" si="61"/>
        <v>90</v>
      </c>
      <c r="E1161" s="60">
        <f t="shared" si="62"/>
        <v>1500000</v>
      </c>
      <c r="F1161" s="2" t="s">
        <v>1978</v>
      </c>
      <c r="G1161" s="7">
        <v>2018</v>
      </c>
      <c r="H1161" s="29">
        <v>905835450</v>
      </c>
      <c r="I1161" s="2" t="s">
        <v>2112</v>
      </c>
      <c r="J1161" s="193"/>
      <c r="K1161" s="226"/>
    </row>
    <row r="1162" spans="1:11" ht="30" customHeight="1" x14ac:dyDescent="0.3">
      <c r="A1162" s="7">
        <v>120</v>
      </c>
      <c r="B1162" s="25" t="s">
        <v>2113</v>
      </c>
      <c r="C1162" s="7">
        <v>1929</v>
      </c>
      <c r="D1162" s="7">
        <f t="shared" si="61"/>
        <v>90</v>
      </c>
      <c r="E1162" s="60">
        <f t="shared" si="62"/>
        <v>1500000</v>
      </c>
      <c r="F1162" s="2" t="s">
        <v>2114</v>
      </c>
      <c r="G1162" s="7">
        <v>2018</v>
      </c>
      <c r="H1162" s="29">
        <v>1658572919</v>
      </c>
      <c r="I1162" s="2" t="s">
        <v>2115</v>
      </c>
      <c r="J1162" s="193"/>
      <c r="K1162" s="226"/>
    </row>
    <row r="1163" spans="1:11" ht="30" customHeight="1" x14ac:dyDescent="0.3">
      <c r="A1163" s="7">
        <v>121</v>
      </c>
      <c r="B1163" s="25" t="s">
        <v>2116</v>
      </c>
      <c r="C1163" s="7">
        <v>1929</v>
      </c>
      <c r="D1163" s="7">
        <f t="shared" si="61"/>
        <v>90</v>
      </c>
      <c r="E1163" s="60">
        <f t="shared" si="62"/>
        <v>1500000</v>
      </c>
      <c r="F1163" s="2" t="s">
        <v>1938</v>
      </c>
      <c r="G1163" s="7">
        <v>2018</v>
      </c>
      <c r="H1163" s="29">
        <v>976416863</v>
      </c>
      <c r="I1163" s="2" t="s">
        <v>2117</v>
      </c>
      <c r="J1163" s="193"/>
      <c r="K1163" s="226"/>
    </row>
    <row r="1164" spans="1:11" ht="30" customHeight="1" x14ac:dyDescent="0.3">
      <c r="A1164" s="7">
        <v>122</v>
      </c>
      <c r="B1164" s="25" t="s">
        <v>2118</v>
      </c>
      <c r="C1164" s="7">
        <v>1930</v>
      </c>
      <c r="D1164" s="7">
        <f t="shared" si="61"/>
        <v>89</v>
      </c>
      <c r="E1164" s="60">
        <f t="shared" si="62"/>
        <v>1000000</v>
      </c>
      <c r="F1164" s="2" t="s">
        <v>2119</v>
      </c>
      <c r="G1164" s="7">
        <v>2018</v>
      </c>
      <c r="H1164" s="29">
        <v>934817915</v>
      </c>
      <c r="I1164" s="2"/>
      <c r="J1164" s="193"/>
      <c r="K1164" s="226"/>
    </row>
    <row r="1165" spans="1:11" ht="30" customHeight="1" x14ac:dyDescent="0.3">
      <c r="A1165" s="7">
        <v>123</v>
      </c>
      <c r="B1165" s="25" t="s">
        <v>2120</v>
      </c>
      <c r="C1165" s="7">
        <v>1930</v>
      </c>
      <c r="D1165" s="7">
        <f t="shared" si="61"/>
        <v>89</v>
      </c>
      <c r="E1165" s="60">
        <f t="shared" si="62"/>
        <v>1000000</v>
      </c>
      <c r="F1165" s="2" t="s">
        <v>2121</v>
      </c>
      <c r="G1165" s="7">
        <v>2018</v>
      </c>
      <c r="H1165" s="29">
        <v>968367531</v>
      </c>
      <c r="I1165" s="2"/>
      <c r="J1165" s="193"/>
      <c r="K1165" s="226"/>
    </row>
    <row r="1166" spans="1:11" ht="30" customHeight="1" x14ac:dyDescent="0.3">
      <c r="A1166" s="7">
        <v>124</v>
      </c>
      <c r="B1166" s="25" t="s">
        <v>1661</v>
      </c>
      <c r="C1166" s="7">
        <v>1930</v>
      </c>
      <c r="D1166" s="7">
        <f t="shared" si="61"/>
        <v>89</v>
      </c>
      <c r="E1166" s="60">
        <f t="shared" si="62"/>
        <v>1000000</v>
      </c>
      <c r="F1166" s="2" t="s">
        <v>2047</v>
      </c>
      <c r="G1166" s="7">
        <v>2018</v>
      </c>
      <c r="H1166" s="29">
        <v>1272064737</v>
      </c>
      <c r="I1166" s="2"/>
      <c r="J1166" s="193"/>
      <c r="K1166" s="226"/>
    </row>
    <row r="1167" spans="1:11" ht="30" customHeight="1" x14ac:dyDescent="0.3">
      <c r="A1167" s="7">
        <v>125</v>
      </c>
      <c r="B1167" s="25" t="s">
        <v>2122</v>
      </c>
      <c r="C1167" s="7">
        <v>1930</v>
      </c>
      <c r="D1167" s="7">
        <f t="shared" si="61"/>
        <v>89</v>
      </c>
      <c r="E1167" s="60">
        <f t="shared" si="62"/>
        <v>1000000</v>
      </c>
      <c r="F1167" s="2" t="s">
        <v>2123</v>
      </c>
      <c r="G1167" s="7">
        <v>2018</v>
      </c>
      <c r="H1167" s="29">
        <v>1682523005</v>
      </c>
      <c r="I1167" s="2" t="s">
        <v>2124</v>
      </c>
      <c r="J1167" s="193"/>
      <c r="K1167" s="226"/>
    </row>
    <row r="1168" spans="1:11" ht="30" customHeight="1" x14ac:dyDescent="0.3">
      <c r="A1168" s="7">
        <v>126</v>
      </c>
      <c r="B1168" s="25" t="s">
        <v>2125</v>
      </c>
      <c r="C1168" s="7">
        <v>1930</v>
      </c>
      <c r="D1168" s="7">
        <f t="shared" si="61"/>
        <v>89</v>
      </c>
      <c r="E1168" s="60">
        <f t="shared" si="62"/>
        <v>1000000</v>
      </c>
      <c r="F1168" s="2" t="s">
        <v>2123</v>
      </c>
      <c r="G1168" s="7">
        <v>2018</v>
      </c>
      <c r="H1168" s="29">
        <v>1682523005</v>
      </c>
      <c r="I1168" s="2"/>
      <c r="J1168" s="193"/>
      <c r="K1168" s="226"/>
    </row>
    <row r="1169" spans="1:11" ht="30" customHeight="1" x14ac:dyDescent="0.3">
      <c r="A1169" s="7">
        <v>127</v>
      </c>
      <c r="B1169" s="25" t="s">
        <v>2126</v>
      </c>
      <c r="C1169" s="7">
        <v>1930</v>
      </c>
      <c r="D1169" s="7">
        <f t="shared" si="61"/>
        <v>89</v>
      </c>
      <c r="E1169" s="60">
        <f t="shared" si="62"/>
        <v>1000000</v>
      </c>
      <c r="F1169" s="2" t="s">
        <v>2127</v>
      </c>
      <c r="G1169" s="7">
        <v>2018</v>
      </c>
      <c r="H1169" s="29">
        <v>913425377</v>
      </c>
      <c r="I1169" s="2"/>
      <c r="J1169" s="193"/>
      <c r="K1169" s="226"/>
    </row>
    <row r="1170" spans="1:11" ht="30" customHeight="1" x14ac:dyDescent="0.3">
      <c r="A1170" s="7">
        <v>128</v>
      </c>
      <c r="B1170" s="25" t="s">
        <v>2128</v>
      </c>
      <c r="C1170" s="7">
        <v>1930</v>
      </c>
      <c r="D1170" s="7">
        <f t="shared" si="61"/>
        <v>89</v>
      </c>
      <c r="E1170" s="60">
        <f t="shared" si="62"/>
        <v>1000000</v>
      </c>
      <c r="F1170" s="2" t="s">
        <v>2129</v>
      </c>
      <c r="G1170" s="7">
        <v>2018</v>
      </c>
      <c r="H1170" s="29">
        <v>948592498</v>
      </c>
      <c r="I1170" s="2" t="s">
        <v>2130</v>
      </c>
      <c r="J1170" s="193"/>
      <c r="K1170" s="226"/>
    </row>
    <row r="1171" spans="1:11" ht="30" customHeight="1" x14ac:dyDescent="0.3">
      <c r="A1171" s="7">
        <v>129</v>
      </c>
      <c r="B1171" s="25" t="s">
        <v>2131</v>
      </c>
      <c r="C1171" s="7">
        <v>1930</v>
      </c>
      <c r="D1171" s="7">
        <f t="shared" ref="D1171:D1234" si="63">-C1171+2019</f>
        <v>89</v>
      </c>
      <c r="E1171" s="60">
        <f t="shared" si="62"/>
        <v>1000000</v>
      </c>
      <c r="F1171" s="2" t="s">
        <v>2114</v>
      </c>
      <c r="G1171" s="7">
        <v>2018</v>
      </c>
      <c r="H1171" s="29">
        <v>964298328</v>
      </c>
      <c r="I1171" s="2" t="s">
        <v>2132</v>
      </c>
      <c r="J1171" s="193"/>
      <c r="K1171" s="226"/>
    </row>
    <row r="1172" spans="1:11" ht="30" customHeight="1" x14ac:dyDescent="0.3">
      <c r="A1172" s="7">
        <v>130</v>
      </c>
      <c r="B1172" s="25" t="s">
        <v>1768</v>
      </c>
      <c r="C1172" s="7">
        <v>1930</v>
      </c>
      <c r="D1172" s="7">
        <f t="shared" si="63"/>
        <v>89</v>
      </c>
      <c r="E1172" s="60">
        <f t="shared" si="62"/>
        <v>1000000</v>
      </c>
      <c r="F1172" s="2" t="s">
        <v>1918</v>
      </c>
      <c r="G1172" s="7">
        <v>2018</v>
      </c>
      <c r="H1172" s="29">
        <v>905933527</v>
      </c>
      <c r="I1172" s="2"/>
      <c r="J1172" s="193"/>
      <c r="K1172" s="226"/>
    </row>
    <row r="1173" spans="1:11" ht="30" customHeight="1" x14ac:dyDescent="0.3">
      <c r="A1173" s="7">
        <v>131</v>
      </c>
      <c r="B1173" s="25" t="s">
        <v>2133</v>
      </c>
      <c r="C1173" s="7">
        <v>1930</v>
      </c>
      <c r="D1173" s="7">
        <f t="shared" si="63"/>
        <v>89</v>
      </c>
      <c r="E1173" s="60">
        <f t="shared" si="62"/>
        <v>1000000</v>
      </c>
      <c r="F1173" s="2" t="s">
        <v>1938</v>
      </c>
      <c r="G1173" s="7">
        <v>2018</v>
      </c>
      <c r="H1173" s="29">
        <v>976416863</v>
      </c>
      <c r="I1173" s="2" t="s">
        <v>2134</v>
      </c>
      <c r="J1173" s="193"/>
      <c r="K1173" s="226"/>
    </row>
    <row r="1174" spans="1:11" ht="30" customHeight="1" x14ac:dyDescent="0.3">
      <c r="A1174" s="7">
        <v>132</v>
      </c>
      <c r="B1174" s="25" t="s">
        <v>2135</v>
      </c>
      <c r="C1174" s="7">
        <v>1930</v>
      </c>
      <c r="D1174" s="7">
        <f t="shared" si="63"/>
        <v>89</v>
      </c>
      <c r="E1174" s="60">
        <f t="shared" si="62"/>
        <v>1000000</v>
      </c>
      <c r="F1174" s="2" t="s">
        <v>1903</v>
      </c>
      <c r="G1174" s="7">
        <v>2018</v>
      </c>
      <c r="H1174" s="29"/>
      <c r="I1174" s="2"/>
      <c r="J1174" s="193"/>
      <c r="K1174" s="226"/>
    </row>
    <row r="1175" spans="1:11" ht="30" customHeight="1" x14ac:dyDescent="0.3">
      <c r="A1175" s="7">
        <v>133</v>
      </c>
      <c r="B1175" s="25" t="s">
        <v>1317</v>
      </c>
      <c r="C1175" s="7">
        <v>1938</v>
      </c>
      <c r="D1175" s="7">
        <f t="shared" si="63"/>
        <v>81</v>
      </c>
      <c r="E1175" s="60">
        <f t="shared" si="62"/>
        <v>1000000</v>
      </c>
      <c r="F1175" s="2" t="s">
        <v>1903</v>
      </c>
      <c r="G1175" s="7">
        <v>2018</v>
      </c>
      <c r="H1175" s="29"/>
      <c r="I1175" s="2" t="s">
        <v>519</v>
      </c>
      <c r="J1175" s="193"/>
      <c r="K1175" s="226"/>
    </row>
    <row r="1176" spans="1:11" ht="30" customHeight="1" x14ac:dyDescent="0.3">
      <c r="A1176" s="7">
        <v>134</v>
      </c>
      <c r="B1176" s="25" t="s">
        <v>2136</v>
      </c>
      <c r="C1176" s="7">
        <v>1930</v>
      </c>
      <c r="D1176" s="7">
        <f t="shared" si="63"/>
        <v>89</v>
      </c>
      <c r="E1176" s="60">
        <f t="shared" si="62"/>
        <v>1000000</v>
      </c>
      <c r="F1176" s="2" t="s">
        <v>1903</v>
      </c>
      <c r="G1176" s="7">
        <v>2018</v>
      </c>
      <c r="H1176" s="29"/>
      <c r="I1176" s="2"/>
      <c r="J1176" s="193"/>
      <c r="K1176" s="226"/>
    </row>
    <row r="1177" spans="1:11" ht="30" customHeight="1" x14ac:dyDescent="0.3">
      <c r="A1177" s="7">
        <v>135</v>
      </c>
      <c r="B1177" s="25" t="s">
        <v>2137</v>
      </c>
      <c r="C1177" s="7">
        <v>1930</v>
      </c>
      <c r="D1177" s="7">
        <f t="shared" si="63"/>
        <v>89</v>
      </c>
      <c r="E1177" s="60">
        <f t="shared" si="62"/>
        <v>1000000</v>
      </c>
      <c r="F1177" s="2" t="s">
        <v>2138</v>
      </c>
      <c r="G1177" s="7">
        <v>2018</v>
      </c>
      <c r="H1177" s="29">
        <v>1215509933</v>
      </c>
      <c r="I1177" s="2"/>
      <c r="J1177" s="193"/>
      <c r="K1177" s="226"/>
    </row>
    <row r="1178" spans="1:11" ht="30" customHeight="1" x14ac:dyDescent="0.3">
      <c r="A1178" s="7">
        <v>136</v>
      </c>
      <c r="B1178" s="25" t="s">
        <v>2139</v>
      </c>
      <c r="C1178" s="7">
        <v>1931</v>
      </c>
      <c r="D1178" s="7">
        <f t="shared" si="63"/>
        <v>88</v>
      </c>
      <c r="E1178" s="60">
        <f t="shared" si="62"/>
        <v>1000000</v>
      </c>
      <c r="F1178" s="2" t="s">
        <v>2140</v>
      </c>
      <c r="G1178" s="7">
        <v>2018</v>
      </c>
      <c r="H1178" s="29">
        <v>1659373370</v>
      </c>
      <c r="I1178" s="2" t="s">
        <v>2141</v>
      </c>
      <c r="J1178" s="193"/>
      <c r="K1178" s="226"/>
    </row>
    <row r="1179" spans="1:11" ht="30" customHeight="1" x14ac:dyDescent="0.3">
      <c r="A1179" s="7">
        <v>137</v>
      </c>
      <c r="B1179" s="25" t="s">
        <v>2142</v>
      </c>
      <c r="C1179" s="7">
        <v>1931</v>
      </c>
      <c r="D1179" s="7">
        <f t="shared" si="63"/>
        <v>88</v>
      </c>
      <c r="E1179" s="60">
        <f t="shared" si="62"/>
        <v>1000000</v>
      </c>
      <c r="F1179" s="2" t="s">
        <v>2143</v>
      </c>
      <c r="G1179" s="7">
        <v>2018</v>
      </c>
      <c r="H1179" s="29">
        <v>968367531</v>
      </c>
      <c r="I1179" s="2"/>
      <c r="J1179" s="193"/>
      <c r="K1179" s="226"/>
    </row>
    <row r="1180" spans="1:11" ht="30" customHeight="1" x14ac:dyDescent="0.3">
      <c r="A1180" s="7">
        <v>138</v>
      </c>
      <c r="B1180" s="25" t="s">
        <v>2144</v>
      </c>
      <c r="C1180" s="7">
        <v>1931</v>
      </c>
      <c r="D1180" s="7">
        <f t="shared" si="63"/>
        <v>88</v>
      </c>
      <c r="E1180" s="60">
        <f t="shared" si="62"/>
        <v>1000000</v>
      </c>
      <c r="F1180" s="2" t="s">
        <v>2123</v>
      </c>
      <c r="G1180" s="7">
        <v>2018</v>
      </c>
      <c r="H1180" s="29">
        <v>905910516</v>
      </c>
      <c r="I1180" s="2" t="s">
        <v>2145</v>
      </c>
      <c r="J1180" s="193"/>
      <c r="K1180" s="226"/>
    </row>
    <row r="1181" spans="1:11" ht="30" customHeight="1" x14ac:dyDescent="0.3">
      <c r="A1181" s="7">
        <v>139</v>
      </c>
      <c r="B1181" s="25" t="s">
        <v>2146</v>
      </c>
      <c r="C1181" s="7">
        <v>1931</v>
      </c>
      <c r="D1181" s="7">
        <f t="shared" si="63"/>
        <v>88</v>
      </c>
      <c r="E1181" s="60">
        <f t="shared" si="62"/>
        <v>1000000</v>
      </c>
      <c r="F1181" s="2" t="s">
        <v>2127</v>
      </c>
      <c r="G1181" s="7">
        <v>2018</v>
      </c>
      <c r="H1181" s="29">
        <v>913425377</v>
      </c>
      <c r="I1181" s="2"/>
      <c r="J1181" s="193"/>
      <c r="K1181" s="226"/>
    </row>
    <row r="1182" spans="1:11" ht="30" customHeight="1" x14ac:dyDescent="0.3">
      <c r="A1182" s="7">
        <v>140</v>
      </c>
      <c r="B1182" s="25" t="s">
        <v>1860</v>
      </c>
      <c r="C1182" s="7">
        <v>1931</v>
      </c>
      <c r="D1182" s="7">
        <f t="shared" si="63"/>
        <v>88</v>
      </c>
      <c r="E1182" s="60">
        <f t="shared" ref="E1182:E1245" si="64">IF(D1182&gt;=100,2000000,IF(D1182&gt;=90,1500000,IF(D1182&gt;=80,1000000,"0")))</f>
        <v>1000000</v>
      </c>
      <c r="F1182" s="2" t="s">
        <v>2147</v>
      </c>
      <c r="G1182" s="7">
        <v>2018</v>
      </c>
      <c r="H1182" s="29">
        <v>1696599659</v>
      </c>
      <c r="I1182" s="2"/>
      <c r="J1182" s="193"/>
      <c r="K1182" s="226"/>
    </row>
    <row r="1183" spans="1:11" ht="30" customHeight="1" x14ac:dyDescent="0.3">
      <c r="A1183" s="7">
        <v>141</v>
      </c>
      <c r="B1183" s="25" t="s">
        <v>1940</v>
      </c>
      <c r="C1183" s="7">
        <v>1931</v>
      </c>
      <c r="D1183" s="7">
        <f t="shared" si="63"/>
        <v>88</v>
      </c>
      <c r="E1183" s="60">
        <f t="shared" si="64"/>
        <v>1000000</v>
      </c>
      <c r="F1183" s="2" t="s">
        <v>2050</v>
      </c>
      <c r="G1183" s="7">
        <v>2018</v>
      </c>
      <c r="H1183" s="29">
        <v>913425726</v>
      </c>
      <c r="I1183" s="2"/>
      <c r="J1183" s="193"/>
      <c r="K1183" s="226"/>
    </row>
    <row r="1184" spans="1:11" ht="30" customHeight="1" x14ac:dyDescent="0.3">
      <c r="A1184" s="7">
        <v>142</v>
      </c>
      <c r="B1184" s="25" t="s">
        <v>2148</v>
      </c>
      <c r="C1184" s="7">
        <v>1931</v>
      </c>
      <c r="D1184" s="7">
        <f t="shared" si="63"/>
        <v>88</v>
      </c>
      <c r="E1184" s="60">
        <f t="shared" si="64"/>
        <v>1000000</v>
      </c>
      <c r="F1184" s="2" t="s">
        <v>1903</v>
      </c>
      <c r="G1184" s="7">
        <v>2018</v>
      </c>
      <c r="H1184" s="29"/>
      <c r="I1184" s="2" t="s">
        <v>2149</v>
      </c>
      <c r="J1184" s="193"/>
      <c r="K1184" s="226"/>
    </row>
    <row r="1185" spans="1:11" ht="30" customHeight="1" x14ac:dyDescent="0.3">
      <c r="A1185" s="7">
        <v>143</v>
      </c>
      <c r="B1185" s="25" t="s">
        <v>2150</v>
      </c>
      <c r="C1185" s="7">
        <v>1931</v>
      </c>
      <c r="D1185" s="7">
        <f t="shared" si="63"/>
        <v>88</v>
      </c>
      <c r="E1185" s="60">
        <f t="shared" si="64"/>
        <v>1000000</v>
      </c>
      <c r="F1185" s="2" t="s">
        <v>2151</v>
      </c>
      <c r="G1185" s="7">
        <v>2018</v>
      </c>
      <c r="H1185" s="29">
        <v>913400005</v>
      </c>
      <c r="I1185" s="2"/>
      <c r="J1185" s="193"/>
      <c r="K1185" s="226"/>
    </row>
    <row r="1186" spans="1:11" ht="30" customHeight="1" x14ac:dyDescent="0.3">
      <c r="A1186" s="7">
        <v>144</v>
      </c>
      <c r="B1186" s="32" t="s">
        <v>2152</v>
      </c>
      <c r="C1186" s="6">
        <v>1931</v>
      </c>
      <c r="D1186" s="7">
        <f t="shared" si="63"/>
        <v>88</v>
      </c>
      <c r="E1186" s="60">
        <f t="shared" si="64"/>
        <v>1000000</v>
      </c>
      <c r="F1186" s="47" t="s">
        <v>2015</v>
      </c>
      <c r="G1186" s="6">
        <v>2018</v>
      </c>
      <c r="H1186" s="50"/>
      <c r="I1186" s="47" t="s">
        <v>1970</v>
      </c>
      <c r="J1186" s="193"/>
      <c r="K1186" s="226"/>
    </row>
    <row r="1187" spans="1:11" ht="30" customHeight="1" x14ac:dyDescent="0.3">
      <c r="A1187" s="7">
        <v>145</v>
      </c>
      <c r="B1187" s="25" t="s">
        <v>2153</v>
      </c>
      <c r="C1187" s="7">
        <v>1932</v>
      </c>
      <c r="D1187" s="7">
        <f t="shared" si="63"/>
        <v>87</v>
      </c>
      <c r="E1187" s="60">
        <f t="shared" si="64"/>
        <v>1000000</v>
      </c>
      <c r="F1187" s="2" t="s">
        <v>2119</v>
      </c>
      <c r="G1187" s="7">
        <v>2018</v>
      </c>
      <c r="H1187" s="29">
        <v>934817915</v>
      </c>
      <c r="I1187" s="2"/>
      <c r="J1187" s="193"/>
      <c r="K1187" s="226"/>
    </row>
    <row r="1188" spans="1:11" ht="30" customHeight="1" x14ac:dyDescent="0.3">
      <c r="A1188" s="7">
        <v>146</v>
      </c>
      <c r="B1188" s="25" t="s">
        <v>2154</v>
      </c>
      <c r="C1188" s="7">
        <v>1932</v>
      </c>
      <c r="D1188" s="7">
        <f t="shared" si="63"/>
        <v>87</v>
      </c>
      <c r="E1188" s="60">
        <f t="shared" si="64"/>
        <v>1000000</v>
      </c>
      <c r="F1188" s="2" t="s">
        <v>2155</v>
      </c>
      <c r="G1188" s="7">
        <v>2018</v>
      </c>
      <c r="H1188" s="29">
        <v>968367531</v>
      </c>
      <c r="I1188" s="2" t="s">
        <v>2156</v>
      </c>
      <c r="J1188" s="193"/>
      <c r="K1188" s="226"/>
    </row>
    <row r="1189" spans="1:11" ht="30" customHeight="1" x14ac:dyDescent="0.3">
      <c r="A1189" s="7">
        <v>147</v>
      </c>
      <c r="B1189" s="25" t="s">
        <v>2157</v>
      </c>
      <c r="C1189" s="7">
        <v>1932</v>
      </c>
      <c r="D1189" s="7">
        <f t="shared" si="63"/>
        <v>87</v>
      </c>
      <c r="E1189" s="60">
        <f t="shared" si="64"/>
        <v>1000000</v>
      </c>
      <c r="F1189" s="2" t="s">
        <v>2047</v>
      </c>
      <c r="G1189" s="7">
        <v>2018</v>
      </c>
      <c r="H1189" s="29">
        <v>914006960</v>
      </c>
      <c r="I1189" s="2" t="s">
        <v>2158</v>
      </c>
      <c r="J1189" s="193"/>
      <c r="K1189" s="226"/>
    </row>
    <row r="1190" spans="1:11" ht="30" customHeight="1" x14ac:dyDescent="0.3">
      <c r="A1190" s="7">
        <v>148</v>
      </c>
      <c r="B1190" s="25" t="s">
        <v>2159</v>
      </c>
      <c r="C1190" s="7">
        <v>1932</v>
      </c>
      <c r="D1190" s="7">
        <f t="shared" si="63"/>
        <v>87</v>
      </c>
      <c r="E1190" s="60">
        <f t="shared" si="64"/>
        <v>1000000</v>
      </c>
      <c r="F1190" s="2" t="s">
        <v>2123</v>
      </c>
      <c r="G1190" s="7">
        <v>2018</v>
      </c>
      <c r="H1190" s="29">
        <v>914006960</v>
      </c>
      <c r="I1190" s="2"/>
      <c r="J1190" s="193"/>
      <c r="K1190" s="226"/>
    </row>
    <row r="1191" spans="1:11" ht="30" customHeight="1" x14ac:dyDescent="0.3">
      <c r="A1191" s="7">
        <v>149</v>
      </c>
      <c r="B1191" s="25" t="s">
        <v>2161</v>
      </c>
      <c r="C1191" s="7">
        <v>1933</v>
      </c>
      <c r="D1191" s="7">
        <f t="shared" si="63"/>
        <v>86</v>
      </c>
      <c r="E1191" s="60">
        <f t="shared" si="64"/>
        <v>1000000</v>
      </c>
      <c r="F1191" s="2" t="s">
        <v>2162</v>
      </c>
      <c r="G1191" s="7">
        <v>2018</v>
      </c>
      <c r="H1191" s="29">
        <v>1663048760</v>
      </c>
      <c r="I1191" s="2"/>
      <c r="J1191" s="193"/>
      <c r="K1191" s="226"/>
    </row>
    <row r="1192" spans="1:11" ht="30" customHeight="1" x14ac:dyDescent="0.3">
      <c r="A1192" s="7">
        <v>150</v>
      </c>
      <c r="B1192" s="25" t="s">
        <v>2163</v>
      </c>
      <c r="C1192" s="7">
        <v>1932</v>
      </c>
      <c r="D1192" s="7">
        <f t="shared" si="63"/>
        <v>87</v>
      </c>
      <c r="E1192" s="60">
        <f t="shared" si="64"/>
        <v>1000000</v>
      </c>
      <c r="F1192" s="2" t="s">
        <v>2162</v>
      </c>
      <c r="G1192" s="7">
        <v>2018</v>
      </c>
      <c r="H1192" s="29">
        <v>1664317579</v>
      </c>
      <c r="I1192" s="2" t="s">
        <v>2164</v>
      </c>
      <c r="J1192" s="193"/>
      <c r="K1192" s="226"/>
    </row>
    <row r="1193" spans="1:11" ht="30" customHeight="1" x14ac:dyDescent="0.3">
      <c r="A1193" s="7">
        <v>151</v>
      </c>
      <c r="B1193" s="25" t="s">
        <v>2165</v>
      </c>
      <c r="C1193" s="7">
        <v>1932</v>
      </c>
      <c r="D1193" s="7">
        <f t="shared" si="63"/>
        <v>87</v>
      </c>
      <c r="E1193" s="60">
        <f t="shared" si="64"/>
        <v>1000000</v>
      </c>
      <c r="F1193" s="2" t="s">
        <v>2162</v>
      </c>
      <c r="G1193" s="7">
        <v>2018</v>
      </c>
      <c r="H1193" s="29">
        <v>904760505</v>
      </c>
      <c r="I1193" s="2"/>
      <c r="J1193" s="193"/>
      <c r="K1193" s="226"/>
    </row>
    <row r="1194" spans="1:11" ht="30" customHeight="1" x14ac:dyDescent="0.3">
      <c r="A1194" s="7">
        <v>152</v>
      </c>
      <c r="B1194" s="25" t="s">
        <v>1926</v>
      </c>
      <c r="C1194" s="7">
        <v>1922</v>
      </c>
      <c r="D1194" s="7">
        <f t="shared" si="63"/>
        <v>97</v>
      </c>
      <c r="E1194" s="60">
        <f t="shared" si="64"/>
        <v>1500000</v>
      </c>
      <c r="F1194" s="2" t="s">
        <v>2166</v>
      </c>
      <c r="G1194" s="7">
        <v>2017</v>
      </c>
      <c r="H1194" s="29">
        <v>905404819</v>
      </c>
      <c r="I1194" s="2"/>
      <c r="J1194" s="193"/>
      <c r="K1194" s="226"/>
    </row>
    <row r="1195" spans="1:11" ht="30" customHeight="1" x14ac:dyDescent="0.3">
      <c r="A1195" s="7">
        <v>153</v>
      </c>
      <c r="B1195" s="25" t="s">
        <v>2167</v>
      </c>
      <c r="C1195" s="7">
        <v>1932</v>
      </c>
      <c r="D1195" s="7">
        <f t="shared" si="63"/>
        <v>87</v>
      </c>
      <c r="E1195" s="60">
        <f t="shared" si="64"/>
        <v>1000000</v>
      </c>
      <c r="F1195" s="2" t="s">
        <v>1903</v>
      </c>
      <c r="G1195" s="7">
        <v>2018</v>
      </c>
      <c r="H1195" s="29"/>
      <c r="I1195" s="2" t="s">
        <v>2168</v>
      </c>
      <c r="J1195" s="193"/>
      <c r="K1195" s="226"/>
    </row>
    <row r="1196" spans="1:11" ht="30" customHeight="1" x14ac:dyDescent="0.3">
      <c r="A1196" s="7">
        <v>154</v>
      </c>
      <c r="B1196" s="25" t="s">
        <v>2169</v>
      </c>
      <c r="C1196" s="7">
        <v>1932</v>
      </c>
      <c r="D1196" s="7">
        <f t="shared" si="63"/>
        <v>87</v>
      </c>
      <c r="E1196" s="60">
        <f t="shared" si="64"/>
        <v>1000000</v>
      </c>
      <c r="F1196" s="2" t="s">
        <v>2170</v>
      </c>
      <c r="G1196" s="7">
        <v>2018</v>
      </c>
      <c r="H1196" s="29">
        <v>1663245074</v>
      </c>
      <c r="I1196" s="47"/>
      <c r="J1196" s="193"/>
      <c r="K1196" s="226"/>
    </row>
    <row r="1197" spans="1:11" ht="30" customHeight="1" x14ac:dyDescent="0.3">
      <c r="A1197" s="7">
        <v>155</v>
      </c>
      <c r="B1197" s="25" t="s">
        <v>2171</v>
      </c>
      <c r="C1197" s="7">
        <v>1933</v>
      </c>
      <c r="D1197" s="7">
        <f t="shared" si="63"/>
        <v>86</v>
      </c>
      <c r="E1197" s="60">
        <f t="shared" si="64"/>
        <v>1000000</v>
      </c>
      <c r="F1197" s="2" t="s">
        <v>1953</v>
      </c>
      <c r="G1197" s="7">
        <v>2018</v>
      </c>
      <c r="H1197" s="29">
        <v>913425377</v>
      </c>
      <c r="I1197" s="2"/>
      <c r="J1197" s="193"/>
      <c r="K1197" s="226"/>
    </row>
    <row r="1198" spans="1:11" ht="30" customHeight="1" x14ac:dyDescent="0.3">
      <c r="A1198" s="7">
        <v>156</v>
      </c>
      <c r="B1198" s="25" t="s">
        <v>2172</v>
      </c>
      <c r="C1198" s="7">
        <v>1933</v>
      </c>
      <c r="D1198" s="7">
        <f t="shared" si="63"/>
        <v>86</v>
      </c>
      <c r="E1198" s="60">
        <f t="shared" si="64"/>
        <v>1000000</v>
      </c>
      <c r="F1198" s="2" t="s">
        <v>1903</v>
      </c>
      <c r="G1198" s="7">
        <v>2018</v>
      </c>
      <c r="H1198" s="29"/>
      <c r="I1198" s="2" t="s">
        <v>2173</v>
      </c>
      <c r="J1198" s="193"/>
      <c r="K1198" s="226"/>
    </row>
    <row r="1199" spans="1:11" ht="30" customHeight="1" x14ac:dyDescent="0.3">
      <c r="A1199" s="7">
        <v>157</v>
      </c>
      <c r="B1199" s="25" t="s">
        <v>2174</v>
      </c>
      <c r="C1199" s="7">
        <v>1933</v>
      </c>
      <c r="D1199" s="7">
        <f t="shared" si="63"/>
        <v>86</v>
      </c>
      <c r="E1199" s="60">
        <f t="shared" si="64"/>
        <v>1000000</v>
      </c>
      <c r="F1199" s="2" t="s">
        <v>1903</v>
      </c>
      <c r="G1199" s="7">
        <v>2018</v>
      </c>
      <c r="H1199" s="29"/>
      <c r="I1199" s="2" t="s">
        <v>2175</v>
      </c>
      <c r="J1199" s="193"/>
      <c r="K1199" s="226"/>
    </row>
    <row r="1200" spans="1:11" ht="30" customHeight="1" x14ac:dyDescent="0.3">
      <c r="A1200" s="7">
        <v>158</v>
      </c>
      <c r="B1200" s="25" t="s">
        <v>2176</v>
      </c>
      <c r="C1200" s="7">
        <v>1933</v>
      </c>
      <c r="D1200" s="7">
        <f t="shared" si="63"/>
        <v>86</v>
      </c>
      <c r="E1200" s="60">
        <f t="shared" si="64"/>
        <v>1000000</v>
      </c>
      <c r="F1200" s="2" t="s">
        <v>1903</v>
      </c>
      <c r="G1200" s="7">
        <v>2018</v>
      </c>
      <c r="H1200" s="29"/>
      <c r="I1200" s="2" t="s">
        <v>2177</v>
      </c>
      <c r="J1200" s="193"/>
      <c r="K1200" s="226"/>
    </row>
    <row r="1201" spans="1:11" ht="30" customHeight="1" x14ac:dyDescent="0.3">
      <c r="A1201" s="7">
        <v>159</v>
      </c>
      <c r="B1201" s="25" t="s">
        <v>2178</v>
      </c>
      <c r="C1201" s="7">
        <v>1933</v>
      </c>
      <c r="D1201" s="7">
        <f t="shared" si="63"/>
        <v>86</v>
      </c>
      <c r="E1201" s="60">
        <f t="shared" si="64"/>
        <v>1000000</v>
      </c>
      <c r="F1201" s="2" t="s">
        <v>1903</v>
      </c>
      <c r="G1201" s="7">
        <v>2018</v>
      </c>
      <c r="H1201" s="29"/>
      <c r="I1201" s="2" t="s">
        <v>2179</v>
      </c>
      <c r="J1201" s="193"/>
      <c r="K1201" s="226"/>
    </row>
    <row r="1202" spans="1:11" ht="30" customHeight="1" x14ac:dyDescent="0.3">
      <c r="A1202" s="7">
        <v>160</v>
      </c>
      <c r="B1202" s="25" t="s">
        <v>2180</v>
      </c>
      <c r="C1202" s="7">
        <v>1934</v>
      </c>
      <c r="D1202" s="7">
        <f t="shared" si="63"/>
        <v>85</v>
      </c>
      <c r="E1202" s="60">
        <f t="shared" si="64"/>
        <v>1000000</v>
      </c>
      <c r="F1202" s="2" t="s">
        <v>2181</v>
      </c>
      <c r="G1202" s="7">
        <v>2018</v>
      </c>
      <c r="H1202" s="29">
        <v>968367531</v>
      </c>
      <c r="I1202" s="2"/>
      <c r="J1202" s="193"/>
      <c r="K1202" s="226"/>
    </row>
    <row r="1203" spans="1:11" ht="30" customHeight="1" x14ac:dyDescent="0.3">
      <c r="A1203" s="7">
        <v>161</v>
      </c>
      <c r="B1203" s="25" t="s">
        <v>2051</v>
      </c>
      <c r="C1203" s="7">
        <v>1934</v>
      </c>
      <c r="D1203" s="7">
        <f t="shared" si="63"/>
        <v>85</v>
      </c>
      <c r="E1203" s="60">
        <f t="shared" si="64"/>
        <v>1000000</v>
      </c>
      <c r="F1203" s="2" t="s">
        <v>1935</v>
      </c>
      <c r="G1203" s="7">
        <v>2018</v>
      </c>
      <c r="H1203" s="29">
        <v>978306301</v>
      </c>
      <c r="I1203" s="2"/>
      <c r="J1203" s="193"/>
      <c r="K1203" s="226"/>
    </row>
    <row r="1204" spans="1:11" ht="30" customHeight="1" x14ac:dyDescent="0.3">
      <c r="A1204" s="7">
        <v>162</v>
      </c>
      <c r="B1204" s="25" t="s">
        <v>2182</v>
      </c>
      <c r="C1204" s="7">
        <v>1934</v>
      </c>
      <c r="D1204" s="7">
        <f t="shared" si="63"/>
        <v>85</v>
      </c>
      <c r="E1204" s="60">
        <f t="shared" si="64"/>
        <v>1000000</v>
      </c>
      <c r="F1204" s="2" t="s">
        <v>2123</v>
      </c>
      <c r="G1204" s="7">
        <v>2018</v>
      </c>
      <c r="H1204" s="29">
        <v>914006960</v>
      </c>
      <c r="I1204" s="2" t="s">
        <v>2183</v>
      </c>
      <c r="J1204" s="193"/>
      <c r="K1204" s="226"/>
    </row>
    <row r="1205" spans="1:11" ht="30" customHeight="1" x14ac:dyDescent="0.3">
      <c r="A1205" s="7">
        <v>163</v>
      </c>
      <c r="B1205" s="25" t="s">
        <v>2184</v>
      </c>
      <c r="C1205" s="7">
        <v>1934</v>
      </c>
      <c r="D1205" s="7">
        <f t="shared" si="63"/>
        <v>85</v>
      </c>
      <c r="E1205" s="60">
        <f t="shared" si="64"/>
        <v>1000000</v>
      </c>
      <c r="F1205" s="2" t="s">
        <v>1953</v>
      </c>
      <c r="G1205" s="7">
        <v>2018</v>
      </c>
      <c r="H1205" s="29">
        <v>913425377</v>
      </c>
      <c r="I1205" s="2"/>
      <c r="J1205" s="193"/>
      <c r="K1205" s="226"/>
    </row>
    <row r="1206" spans="1:11" ht="30" customHeight="1" x14ac:dyDescent="0.3">
      <c r="A1206" s="7">
        <v>164</v>
      </c>
      <c r="B1206" s="25" t="s">
        <v>2185</v>
      </c>
      <c r="C1206" s="7">
        <v>1934</v>
      </c>
      <c r="D1206" s="7">
        <f t="shared" si="63"/>
        <v>85</v>
      </c>
      <c r="E1206" s="60">
        <f t="shared" si="64"/>
        <v>1000000</v>
      </c>
      <c r="F1206" s="2" t="s">
        <v>1953</v>
      </c>
      <c r="G1206" s="7">
        <v>2018</v>
      </c>
      <c r="H1206" s="29">
        <v>913425377</v>
      </c>
      <c r="I1206" s="2"/>
      <c r="J1206" s="193"/>
      <c r="K1206" s="226"/>
    </row>
    <row r="1207" spans="1:11" ht="30" customHeight="1" x14ac:dyDescent="0.3">
      <c r="A1207" s="7">
        <v>165</v>
      </c>
      <c r="B1207" s="25" t="s">
        <v>2186</v>
      </c>
      <c r="C1207" s="7">
        <v>1934</v>
      </c>
      <c r="D1207" s="7">
        <f t="shared" si="63"/>
        <v>85</v>
      </c>
      <c r="E1207" s="60">
        <f t="shared" si="64"/>
        <v>1000000</v>
      </c>
      <c r="F1207" s="2" t="s">
        <v>1988</v>
      </c>
      <c r="G1207" s="7">
        <v>2018</v>
      </c>
      <c r="H1207" s="29">
        <v>913425377</v>
      </c>
      <c r="I1207" s="2"/>
      <c r="J1207" s="193"/>
      <c r="K1207" s="226"/>
    </row>
    <row r="1208" spans="1:11" ht="30" customHeight="1" x14ac:dyDescent="0.3">
      <c r="A1208" s="7">
        <v>166</v>
      </c>
      <c r="B1208" s="25" t="s">
        <v>2187</v>
      </c>
      <c r="C1208" s="7">
        <v>1934</v>
      </c>
      <c r="D1208" s="7">
        <f t="shared" si="63"/>
        <v>85</v>
      </c>
      <c r="E1208" s="60">
        <f t="shared" si="64"/>
        <v>1000000</v>
      </c>
      <c r="F1208" s="2" t="s">
        <v>1953</v>
      </c>
      <c r="G1208" s="7">
        <v>2018</v>
      </c>
      <c r="H1208" s="29">
        <v>913425377</v>
      </c>
      <c r="I1208" s="2"/>
      <c r="J1208" s="193"/>
      <c r="K1208" s="226"/>
    </row>
    <row r="1209" spans="1:11" ht="30" customHeight="1" x14ac:dyDescent="0.3">
      <c r="A1209" s="7">
        <v>167</v>
      </c>
      <c r="B1209" s="25" t="s">
        <v>2188</v>
      </c>
      <c r="C1209" s="7">
        <v>1934</v>
      </c>
      <c r="D1209" s="7">
        <f t="shared" si="63"/>
        <v>85</v>
      </c>
      <c r="E1209" s="60">
        <f t="shared" si="64"/>
        <v>1000000</v>
      </c>
      <c r="F1209" s="2" t="s">
        <v>2034</v>
      </c>
      <c r="G1209" s="7">
        <v>2018</v>
      </c>
      <c r="H1209" s="29">
        <v>979083091</v>
      </c>
      <c r="I1209" s="2" t="s">
        <v>2189</v>
      </c>
      <c r="J1209" s="193"/>
      <c r="K1209" s="226"/>
    </row>
    <row r="1210" spans="1:11" ht="30" customHeight="1" x14ac:dyDescent="0.3">
      <c r="A1210" s="7">
        <v>168</v>
      </c>
      <c r="B1210" s="25" t="s">
        <v>2190</v>
      </c>
      <c r="C1210" s="7">
        <v>1934</v>
      </c>
      <c r="D1210" s="7">
        <f t="shared" si="63"/>
        <v>85</v>
      </c>
      <c r="E1210" s="60">
        <f t="shared" si="64"/>
        <v>1000000</v>
      </c>
      <c r="F1210" s="2" t="s">
        <v>1903</v>
      </c>
      <c r="G1210" s="7">
        <v>2018</v>
      </c>
      <c r="H1210" s="29"/>
      <c r="I1210" s="2" t="s">
        <v>2191</v>
      </c>
      <c r="J1210" s="193"/>
      <c r="K1210" s="226"/>
    </row>
    <row r="1211" spans="1:11" ht="30" customHeight="1" x14ac:dyDescent="0.3">
      <c r="A1211" s="7">
        <v>169</v>
      </c>
      <c r="B1211" s="25" t="s">
        <v>2192</v>
      </c>
      <c r="C1211" s="7">
        <v>1934</v>
      </c>
      <c r="D1211" s="7">
        <f t="shared" si="63"/>
        <v>85</v>
      </c>
      <c r="E1211" s="60">
        <f t="shared" si="64"/>
        <v>1000000</v>
      </c>
      <c r="F1211" s="2" t="s">
        <v>1903</v>
      </c>
      <c r="G1211" s="7">
        <v>2018</v>
      </c>
      <c r="H1211" s="29"/>
      <c r="I1211" s="2"/>
      <c r="J1211" s="193"/>
      <c r="K1211" s="226"/>
    </row>
    <row r="1212" spans="1:11" ht="30" customHeight="1" x14ac:dyDescent="0.3">
      <c r="A1212" s="7">
        <v>170</v>
      </c>
      <c r="B1212" s="25" t="s">
        <v>2193</v>
      </c>
      <c r="C1212" s="7">
        <v>1934</v>
      </c>
      <c r="D1212" s="7">
        <f t="shared" si="63"/>
        <v>85</v>
      </c>
      <c r="E1212" s="60">
        <f t="shared" si="64"/>
        <v>1000000</v>
      </c>
      <c r="F1212" s="2" t="s">
        <v>2194</v>
      </c>
      <c r="G1212" s="7">
        <v>2018</v>
      </c>
      <c r="H1212" s="29">
        <v>16270050570</v>
      </c>
      <c r="I1212" s="2" t="s">
        <v>2195</v>
      </c>
      <c r="J1212" s="193"/>
      <c r="K1212" s="226"/>
    </row>
    <row r="1213" spans="1:11" ht="30" customHeight="1" x14ac:dyDescent="0.3">
      <c r="A1213" s="7">
        <v>171</v>
      </c>
      <c r="B1213" s="32" t="s">
        <v>1717</v>
      </c>
      <c r="C1213" s="6">
        <v>1934</v>
      </c>
      <c r="D1213" s="7">
        <f t="shared" si="63"/>
        <v>85</v>
      </c>
      <c r="E1213" s="60">
        <f t="shared" si="64"/>
        <v>1000000</v>
      </c>
      <c r="F1213" s="47" t="s">
        <v>2052</v>
      </c>
      <c r="G1213" s="6">
        <v>2018</v>
      </c>
      <c r="H1213" s="50">
        <v>945563956</v>
      </c>
      <c r="I1213" s="47" t="s">
        <v>2011</v>
      </c>
      <c r="J1213" s="193"/>
      <c r="K1213" s="226"/>
    </row>
    <row r="1214" spans="1:11" ht="30" customHeight="1" x14ac:dyDescent="0.3">
      <c r="A1214" s="7">
        <v>172</v>
      </c>
      <c r="B1214" s="25" t="s">
        <v>1728</v>
      </c>
      <c r="C1214" s="7">
        <v>1935</v>
      </c>
      <c r="D1214" s="7">
        <f t="shared" si="63"/>
        <v>84</v>
      </c>
      <c r="E1214" s="60">
        <f t="shared" si="64"/>
        <v>1000000</v>
      </c>
      <c r="F1214" s="2" t="s">
        <v>2196</v>
      </c>
      <c r="G1214" s="7">
        <v>2018</v>
      </c>
      <c r="H1214" s="29">
        <v>905293889</v>
      </c>
      <c r="I1214" s="2"/>
      <c r="J1214" s="193"/>
      <c r="K1214" s="226"/>
    </row>
    <row r="1215" spans="1:11" ht="30" customHeight="1" x14ac:dyDescent="0.3">
      <c r="A1215" s="7">
        <v>173</v>
      </c>
      <c r="B1215" s="25" t="s">
        <v>2197</v>
      </c>
      <c r="C1215" s="7">
        <v>1935</v>
      </c>
      <c r="D1215" s="7">
        <f t="shared" si="63"/>
        <v>84</v>
      </c>
      <c r="E1215" s="60">
        <f t="shared" si="64"/>
        <v>1000000</v>
      </c>
      <c r="F1215" s="2" t="s">
        <v>2087</v>
      </c>
      <c r="G1215" s="7">
        <v>2018</v>
      </c>
      <c r="H1215" s="29">
        <v>1674141103</v>
      </c>
      <c r="I1215" s="2"/>
      <c r="J1215" s="193"/>
      <c r="K1215" s="226"/>
    </row>
    <row r="1216" spans="1:11" ht="30" customHeight="1" x14ac:dyDescent="0.3">
      <c r="A1216" s="7">
        <v>174</v>
      </c>
      <c r="B1216" s="25" t="s">
        <v>2198</v>
      </c>
      <c r="C1216" s="7">
        <v>1935</v>
      </c>
      <c r="D1216" s="7">
        <f t="shared" si="63"/>
        <v>84</v>
      </c>
      <c r="E1216" s="60">
        <f t="shared" si="64"/>
        <v>1000000</v>
      </c>
      <c r="F1216" s="2" t="s">
        <v>2087</v>
      </c>
      <c r="G1216" s="7">
        <v>2018</v>
      </c>
      <c r="H1216" s="29">
        <v>1674141103</v>
      </c>
      <c r="I1216" s="2" t="s">
        <v>2199</v>
      </c>
      <c r="J1216" s="193"/>
      <c r="K1216" s="226"/>
    </row>
    <row r="1217" spans="1:11" ht="30" customHeight="1" x14ac:dyDescent="0.3">
      <c r="A1217" s="7">
        <v>175</v>
      </c>
      <c r="B1217" s="25" t="s">
        <v>2200</v>
      </c>
      <c r="C1217" s="7">
        <v>1935</v>
      </c>
      <c r="D1217" s="7">
        <f t="shared" si="63"/>
        <v>84</v>
      </c>
      <c r="E1217" s="60">
        <f t="shared" si="64"/>
        <v>1000000</v>
      </c>
      <c r="F1217" s="2" t="s">
        <v>1953</v>
      </c>
      <c r="G1217" s="7">
        <v>2018</v>
      </c>
      <c r="H1217" s="29">
        <v>913425377</v>
      </c>
      <c r="I1217" s="2" t="s">
        <v>2201</v>
      </c>
      <c r="J1217" s="193"/>
      <c r="K1217" s="226"/>
    </row>
    <row r="1218" spans="1:11" ht="30" customHeight="1" x14ac:dyDescent="0.3">
      <c r="A1218" s="7">
        <v>176</v>
      </c>
      <c r="B1218" s="25" t="s">
        <v>2202</v>
      </c>
      <c r="C1218" s="7">
        <v>1935</v>
      </c>
      <c r="D1218" s="7">
        <f t="shared" si="63"/>
        <v>84</v>
      </c>
      <c r="E1218" s="60">
        <f t="shared" si="64"/>
        <v>1000000</v>
      </c>
      <c r="F1218" s="2" t="s">
        <v>2203</v>
      </c>
      <c r="G1218" s="7">
        <v>2018</v>
      </c>
      <c r="H1218" s="29">
        <v>1663245074</v>
      </c>
      <c r="I1218" s="2" t="s">
        <v>2204</v>
      </c>
      <c r="J1218" s="193"/>
      <c r="K1218" s="226"/>
    </row>
    <row r="1219" spans="1:11" ht="30" customHeight="1" x14ac:dyDescent="0.3">
      <c r="A1219" s="7">
        <v>177</v>
      </c>
      <c r="B1219" s="32" t="s">
        <v>2205</v>
      </c>
      <c r="C1219" s="6">
        <v>1935</v>
      </c>
      <c r="D1219" s="7">
        <f t="shared" si="63"/>
        <v>84</v>
      </c>
      <c r="E1219" s="60">
        <f t="shared" si="64"/>
        <v>1000000</v>
      </c>
      <c r="F1219" s="47" t="s">
        <v>2052</v>
      </c>
      <c r="G1219" s="6">
        <v>2018</v>
      </c>
      <c r="H1219" s="50">
        <v>945563956</v>
      </c>
      <c r="I1219" s="47" t="s">
        <v>2011</v>
      </c>
      <c r="J1219" s="193"/>
      <c r="K1219" s="226"/>
    </row>
    <row r="1220" spans="1:11" ht="30" customHeight="1" x14ac:dyDescent="0.3">
      <c r="A1220" s="7">
        <v>178</v>
      </c>
      <c r="B1220" s="32" t="s">
        <v>1728</v>
      </c>
      <c r="C1220" s="6">
        <v>1935</v>
      </c>
      <c r="D1220" s="7">
        <f t="shared" si="63"/>
        <v>84</v>
      </c>
      <c r="E1220" s="60">
        <f t="shared" si="64"/>
        <v>1000000</v>
      </c>
      <c r="F1220" s="47" t="s">
        <v>1903</v>
      </c>
      <c r="G1220" s="6">
        <v>2018</v>
      </c>
      <c r="H1220" s="50"/>
      <c r="I1220" s="47" t="s">
        <v>1970</v>
      </c>
      <c r="J1220" s="193"/>
      <c r="K1220" s="226"/>
    </row>
    <row r="1221" spans="1:11" ht="30" customHeight="1" x14ac:dyDescent="0.3">
      <c r="A1221" s="7">
        <v>179</v>
      </c>
      <c r="B1221" s="25" t="s">
        <v>2206</v>
      </c>
      <c r="C1221" s="7">
        <v>1936</v>
      </c>
      <c r="D1221" s="7">
        <f t="shared" si="63"/>
        <v>83</v>
      </c>
      <c r="E1221" s="60">
        <f t="shared" si="64"/>
        <v>1000000</v>
      </c>
      <c r="F1221" s="2" t="s">
        <v>2207</v>
      </c>
      <c r="G1221" s="7">
        <v>2018</v>
      </c>
      <c r="H1221" s="29">
        <v>935564010</v>
      </c>
      <c r="I1221" s="2"/>
      <c r="J1221" s="193"/>
      <c r="K1221" s="226"/>
    </row>
    <row r="1222" spans="1:11" ht="30" customHeight="1" x14ac:dyDescent="0.3">
      <c r="A1222" s="7">
        <v>180</v>
      </c>
      <c r="B1222" s="25" t="s">
        <v>2208</v>
      </c>
      <c r="C1222" s="7">
        <v>1936</v>
      </c>
      <c r="D1222" s="7">
        <f t="shared" si="63"/>
        <v>83</v>
      </c>
      <c r="E1222" s="60">
        <f t="shared" si="64"/>
        <v>1000000</v>
      </c>
      <c r="F1222" s="2" t="s">
        <v>2209</v>
      </c>
      <c r="G1222" s="7">
        <v>2018</v>
      </c>
      <c r="H1222" s="29">
        <v>968367531</v>
      </c>
      <c r="I1222" s="2" t="s">
        <v>2210</v>
      </c>
      <c r="J1222" s="193"/>
      <c r="K1222" s="226"/>
    </row>
    <row r="1223" spans="1:11" ht="30" customHeight="1" x14ac:dyDescent="0.3">
      <c r="A1223" s="7">
        <v>181</v>
      </c>
      <c r="B1223" s="25" t="s">
        <v>2211</v>
      </c>
      <c r="C1223" s="7">
        <v>1936</v>
      </c>
      <c r="D1223" s="7">
        <f t="shared" si="63"/>
        <v>83</v>
      </c>
      <c r="E1223" s="60">
        <f t="shared" si="64"/>
        <v>1000000</v>
      </c>
      <c r="F1223" s="2" t="s">
        <v>2121</v>
      </c>
      <c r="G1223" s="7">
        <v>2018</v>
      </c>
      <c r="H1223" s="29">
        <v>968367531</v>
      </c>
      <c r="I1223" s="2"/>
      <c r="J1223" s="193"/>
      <c r="K1223" s="226"/>
    </row>
    <row r="1224" spans="1:11" ht="30" customHeight="1" x14ac:dyDescent="0.3">
      <c r="A1224" s="7">
        <v>182</v>
      </c>
      <c r="B1224" s="25" t="s">
        <v>2212</v>
      </c>
      <c r="C1224" s="7">
        <v>1936</v>
      </c>
      <c r="D1224" s="7">
        <f t="shared" si="63"/>
        <v>83</v>
      </c>
      <c r="E1224" s="60">
        <f t="shared" si="64"/>
        <v>1000000</v>
      </c>
      <c r="F1224" s="2" t="s">
        <v>2213</v>
      </c>
      <c r="G1224" s="7">
        <v>2018</v>
      </c>
      <c r="H1224" s="29">
        <v>1653108846</v>
      </c>
      <c r="I1224" s="2" t="s">
        <v>2214</v>
      </c>
      <c r="J1224" s="193"/>
      <c r="K1224" s="226"/>
    </row>
    <row r="1225" spans="1:11" ht="30" customHeight="1" x14ac:dyDescent="0.3">
      <c r="A1225" s="7">
        <v>183</v>
      </c>
      <c r="B1225" s="25" t="s">
        <v>2215</v>
      </c>
      <c r="C1225" s="7">
        <v>1936</v>
      </c>
      <c r="D1225" s="7">
        <f t="shared" si="63"/>
        <v>83</v>
      </c>
      <c r="E1225" s="60">
        <f t="shared" si="64"/>
        <v>1000000</v>
      </c>
      <c r="F1225" s="2" t="s">
        <v>2047</v>
      </c>
      <c r="G1225" s="7">
        <v>2018</v>
      </c>
      <c r="H1225" s="29">
        <v>914006960</v>
      </c>
      <c r="I1225" s="2"/>
      <c r="J1225" s="193"/>
      <c r="K1225" s="226"/>
    </row>
    <row r="1226" spans="1:11" ht="30" customHeight="1" x14ac:dyDescent="0.3">
      <c r="A1226" s="7">
        <v>184</v>
      </c>
      <c r="B1226" s="25" t="s">
        <v>2216</v>
      </c>
      <c r="C1226" s="7">
        <v>1936</v>
      </c>
      <c r="D1226" s="7">
        <f t="shared" si="63"/>
        <v>83</v>
      </c>
      <c r="E1226" s="60">
        <f t="shared" si="64"/>
        <v>1000000</v>
      </c>
      <c r="F1226" s="2" t="s">
        <v>2123</v>
      </c>
      <c r="G1226" s="7">
        <v>2018</v>
      </c>
      <c r="H1226" s="29">
        <v>914006960</v>
      </c>
      <c r="I1226" s="2" t="s">
        <v>2217</v>
      </c>
      <c r="J1226" s="193"/>
      <c r="K1226" s="226"/>
    </row>
    <row r="1227" spans="1:11" ht="30" customHeight="1" x14ac:dyDescent="0.3">
      <c r="A1227" s="7">
        <v>185</v>
      </c>
      <c r="B1227" s="25" t="s">
        <v>2218</v>
      </c>
      <c r="C1227" s="7">
        <v>1936</v>
      </c>
      <c r="D1227" s="7">
        <f t="shared" si="63"/>
        <v>83</v>
      </c>
      <c r="E1227" s="60">
        <f t="shared" si="64"/>
        <v>1000000</v>
      </c>
      <c r="F1227" s="2" t="s">
        <v>1953</v>
      </c>
      <c r="G1227" s="7">
        <v>2018</v>
      </c>
      <c r="H1227" s="29">
        <v>913425377</v>
      </c>
      <c r="I1227" s="2" t="s">
        <v>2219</v>
      </c>
      <c r="J1227" s="193"/>
      <c r="K1227" s="226"/>
    </row>
    <row r="1228" spans="1:11" ht="30" customHeight="1" x14ac:dyDescent="0.3">
      <c r="A1228" s="7">
        <v>186</v>
      </c>
      <c r="B1228" s="25" t="s">
        <v>2220</v>
      </c>
      <c r="C1228" s="7">
        <v>1936</v>
      </c>
      <c r="D1228" s="7">
        <f t="shared" si="63"/>
        <v>83</v>
      </c>
      <c r="E1228" s="60">
        <f t="shared" si="64"/>
        <v>1000000</v>
      </c>
      <c r="F1228" s="2" t="s">
        <v>1953</v>
      </c>
      <c r="G1228" s="7">
        <v>2018</v>
      </c>
      <c r="H1228" s="29">
        <v>913425377</v>
      </c>
      <c r="I1228" s="2" t="s">
        <v>2221</v>
      </c>
      <c r="J1228" s="193"/>
      <c r="K1228" s="226"/>
    </row>
    <row r="1229" spans="1:11" ht="30" customHeight="1" x14ac:dyDescent="0.3">
      <c r="A1229" s="7">
        <v>187</v>
      </c>
      <c r="B1229" s="25" t="s">
        <v>2222</v>
      </c>
      <c r="C1229" s="7">
        <v>1936</v>
      </c>
      <c r="D1229" s="7">
        <f t="shared" si="63"/>
        <v>83</v>
      </c>
      <c r="E1229" s="60">
        <f t="shared" si="64"/>
        <v>1000000</v>
      </c>
      <c r="F1229" s="2" t="s">
        <v>2223</v>
      </c>
      <c r="G1229" s="7">
        <v>2018</v>
      </c>
      <c r="H1229" s="29">
        <v>913425377</v>
      </c>
      <c r="I1229" s="2" t="s">
        <v>2224</v>
      </c>
      <c r="J1229" s="193"/>
      <c r="K1229" s="226"/>
    </row>
    <row r="1230" spans="1:11" ht="30" customHeight="1" x14ac:dyDescent="0.3">
      <c r="A1230" s="7">
        <v>188</v>
      </c>
      <c r="B1230" s="25" t="s">
        <v>2225</v>
      </c>
      <c r="C1230" s="7">
        <v>1936</v>
      </c>
      <c r="D1230" s="7">
        <f t="shared" si="63"/>
        <v>83</v>
      </c>
      <c r="E1230" s="60">
        <f t="shared" si="64"/>
        <v>1000000</v>
      </c>
      <c r="F1230" s="2" t="s">
        <v>2226</v>
      </c>
      <c r="G1230" s="7">
        <v>2018</v>
      </c>
      <c r="H1230" s="29">
        <v>963325784</v>
      </c>
      <c r="I1230" s="2" t="s">
        <v>1854</v>
      </c>
      <c r="J1230" s="193"/>
      <c r="K1230" s="226"/>
    </row>
    <row r="1231" spans="1:11" ht="30" customHeight="1" x14ac:dyDescent="0.3">
      <c r="A1231" s="7">
        <v>189</v>
      </c>
      <c r="B1231" s="25" t="s">
        <v>1744</v>
      </c>
      <c r="C1231" s="7">
        <v>1936</v>
      </c>
      <c r="D1231" s="7">
        <f t="shared" si="63"/>
        <v>83</v>
      </c>
      <c r="E1231" s="60">
        <f t="shared" si="64"/>
        <v>1000000</v>
      </c>
      <c r="F1231" s="2" t="s">
        <v>1962</v>
      </c>
      <c r="G1231" s="7">
        <v>2018</v>
      </c>
      <c r="H1231" s="29">
        <v>967394811</v>
      </c>
      <c r="I1231" s="2"/>
      <c r="J1231" s="193"/>
      <c r="K1231" s="226"/>
    </row>
    <row r="1232" spans="1:11" ht="30" customHeight="1" x14ac:dyDescent="0.3">
      <c r="A1232" s="7">
        <v>190</v>
      </c>
      <c r="B1232" s="25" t="s">
        <v>1249</v>
      </c>
      <c r="C1232" s="7">
        <v>1936</v>
      </c>
      <c r="D1232" s="7">
        <f t="shared" si="63"/>
        <v>83</v>
      </c>
      <c r="E1232" s="60">
        <f t="shared" si="64"/>
        <v>1000000</v>
      </c>
      <c r="F1232" s="2" t="s">
        <v>2147</v>
      </c>
      <c r="G1232" s="7">
        <v>2018</v>
      </c>
      <c r="H1232" s="29">
        <v>1687901803</v>
      </c>
      <c r="I1232" s="2"/>
      <c r="J1232" s="193"/>
      <c r="K1232" s="226"/>
    </row>
    <row r="1233" spans="1:11" ht="30" customHeight="1" x14ac:dyDescent="0.3">
      <c r="A1233" s="7">
        <v>191</v>
      </c>
      <c r="B1233" s="25" t="s">
        <v>2227</v>
      </c>
      <c r="C1233" s="7">
        <v>1936</v>
      </c>
      <c r="D1233" s="7">
        <f t="shared" si="63"/>
        <v>83</v>
      </c>
      <c r="E1233" s="60">
        <f t="shared" si="64"/>
        <v>1000000</v>
      </c>
      <c r="F1233" s="2" t="s">
        <v>2114</v>
      </c>
      <c r="G1233" s="7">
        <v>2018</v>
      </c>
      <c r="H1233" s="29">
        <v>979105370</v>
      </c>
      <c r="I1233" s="2"/>
      <c r="J1233" s="193"/>
      <c r="K1233" s="226"/>
    </row>
    <row r="1234" spans="1:11" ht="30" customHeight="1" x14ac:dyDescent="0.3">
      <c r="A1234" s="7">
        <v>192</v>
      </c>
      <c r="B1234" s="25" t="s">
        <v>1033</v>
      </c>
      <c r="C1234" s="7">
        <v>1936</v>
      </c>
      <c r="D1234" s="7">
        <f t="shared" si="63"/>
        <v>83</v>
      </c>
      <c r="E1234" s="60">
        <f t="shared" si="64"/>
        <v>1000000</v>
      </c>
      <c r="F1234" s="2" t="s">
        <v>1918</v>
      </c>
      <c r="G1234" s="7">
        <v>2018</v>
      </c>
      <c r="H1234" s="29">
        <v>9054155634</v>
      </c>
      <c r="I1234" s="2"/>
      <c r="J1234" s="193"/>
      <c r="K1234" s="226"/>
    </row>
    <row r="1235" spans="1:11" ht="30" customHeight="1" x14ac:dyDescent="0.3">
      <c r="A1235" s="7">
        <v>193</v>
      </c>
      <c r="B1235" s="25" t="s">
        <v>1682</v>
      </c>
      <c r="C1235" s="7">
        <v>1936</v>
      </c>
      <c r="D1235" s="7">
        <f t="shared" ref="D1235:D1298" si="65">-C1235+2019</f>
        <v>83</v>
      </c>
      <c r="E1235" s="60">
        <f t="shared" si="64"/>
        <v>1000000</v>
      </c>
      <c r="F1235" s="2" t="s">
        <v>2166</v>
      </c>
      <c r="G1235" s="7">
        <v>2018</v>
      </c>
      <c r="H1235" s="29">
        <v>914019851</v>
      </c>
      <c r="I1235" s="2"/>
      <c r="J1235" s="193"/>
      <c r="K1235" s="226"/>
    </row>
    <row r="1236" spans="1:11" ht="30" customHeight="1" x14ac:dyDescent="0.3">
      <c r="A1236" s="7">
        <v>194</v>
      </c>
      <c r="B1236" s="25" t="s">
        <v>2228</v>
      </c>
      <c r="C1236" s="7">
        <v>1936</v>
      </c>
      <c r="D1236" s="7">
        <f t="shared" si="65"/>
        <v>83</v>
      </c>
      <c r="E1236" s="60">
        <f t="shared" si="64"/>
        <v>1000000</v>
      </c>
      <c r="F1236" s="2" t="s">
        <v>2034</v>
      </c>
      <c r="G1236" s="7">
        <v>2018</v>
      </c>
      <c r="H1236" s="29">
        <v>1202344935</v>
      </c>
      <c r="I1236" s="2"/>
      <c r="J1236" s="193"/>
      <c r="K1236" s="226"/>
    </row>
    <row r="1237" spans="1:11" ht="30" customHeight="1" x14ac:dyDescent="0.3">
      <c r="A1237" s="7">
        <v>195</v>
      </c>
      <c r="B1237" s="25" t="s">
        <v>2229</v>
      </c>
      <c r="C1237" s="7">
        <v>1936</v>
      </c>
      <c r="D1237" s="7">
        <f t="shared" si="65"/>
        <v>83</v>
      </c>
      <c r="E1237" s="60">
        <f t="shared" si="64"/>
        <v>1000000</v>
      </c>
      <c r="F1237" s="2" t="s">
        <v>2230</v>
      </c>
      <c r="G1237" s="7">
        <v>2018</v>
      </c>
      <c r="H1237" s="29">
        <v>914237671</v>
      </c>
      <c r="I1237" s="2"/>
      <c r="J1237" s="193"/>
      <c r="K1237" s="226"/>
    </row>
    <row r="1238" spans="1:11" ht="30" customHeight="1" x14ac:dyDescent="0.3">
      <c r="A1238" s="7">
        <v>196</v>
      </c>
      <c r="B1238" s="25" t="s">
        <v>2231</v>
      </c>
      <c r="C1238" s="7">
        <v>1937</v>
      </c>
      <c r="D1238" s="7">
        <f t="shared" si="65"/>
        <v>82</v>
      </c>
      <c r="E1238" s="60">
        <f t="shared" si="64"/>
        <v>1000000</v>
      </c>
      <c r="F1238" s="2" t="s">
        <v>2119</v>
      </c>
      <c r="G1238" s="7">
        <v>2018</v>
      </c>
      <c r="H1238" s="29">
        <v>934817915</v>
      </c>
      <c r="I1238" s="2"/>
      <c r="J1238" s="193"/>
      <c r="K1238" s="226"/>
    </row>
    <row r="1239" spans="1:11" ht="30" customHeight="1" x14ac:dyDescent="0.3">
      <c r="A1239" s="7">
        <v>197</v>
      </c>
      <c r="B1239" s="25" t="s">
        <v>2232</v>
      </c>
      <c r="C1239" s="7">
        <v>1937</v>
      </c>
      <c r="D1239" s="7">
        <f t="shared" si="65"/>
        <v>82</v>
      </c>
      <c r="E1239" s="60">
        <f t="shared" si="64"/>
        <v>1000000</v>
      </c>
      <c r="F1239" s="2" t="s">
        <v>2233</v>
      </c>
      <c r="G1239" s="7">
        <v>2018</v>
      </c>
      <c r="H1239" s="29">
        <v>968367531</v>
      </c>
      <c r="I1239" s="2"/>
      <c r="J1239" s="193"/>
      <c r="K1239" s="226"/>
    </row>
    <row r="1240" spans="1:11" ht="30" customHeight="1" x14ac:dyDescent="0.3">
      <c r="A1240" s="7">
        <v>198</v>
      </c>
      <c r="B1240" s="25" t="s">
        <v>2234</v>
      </c>
      <c r="C1240" s="7">
        <v>1937</v>
      </c>
      <c r="D1240" s="7">
        <f t="shared" si="65"/>
        <v>82</v>
      </c>
      <c r="E1240" s="60">
        <f t="shared" si="64"/>
        <v>1000000</v>
      </c>
      <c r="F1240" s="2" t="s">
        <v>1933</v>
      </c>
      <c r="G1240" s="7">
        <v>2018</v>
      </c>
      <c r="H1240" s="29">
        <v>934817915</v>
      </c>
      <c r="I1240" s="2" t="s">
        <v>2235</v>
      </c>
      <c r="J1240" s="193"/>
      <c r="K1240" s="226"/>
    </row>
    <row r="1241" spans="1:11" ht="30" customHeight="1" x14ac:dyDescent="0.3">
      <c r="A1241" s="7">
        <v>199</v>
      </c>
      <c r="B1241" s="25" t="s">
        <v>2236</v>
      </c>
      <c r="C1241" s="7">
        <v>1937</v>
      </c>
      <c r="D1241" s="7">
        <f t="shared" si="65"/>
        <v>82</v>
      </c>
      <c r="E1241" s="60">
        <f t="shared" si="64"/>
        <v>1000000</v>
      </c>
      <c r="F1241" s="2" t="s">
        <v>2043</v>
      </c>
      <c r="G1241" s="7">
        <v>2018</v>
      </c>
      <c r="H1241" s="29">
        <v>2343754184</v>
      </c>
      <c r="I1241" s="2" t="s">
        <v>2237</v>
      </c>
      <c r="J1241" s="193"/>
      <c r="K1241" s="226"/>
    </row>
    <row r="1242" spans="1:11" ht="30" customHeight="1" x14ac:dyDescent="0.3">
      <c r="A1242" s="7">
        <v>200</v>
      </c>
      <c r="B1242" s="25" t="s">
        <v>2238</v>
      </c>
      <c r="C1242" s="7">
        <v>1937</v>
      </c>
      <c r="D1242" s="7">
        <f t="shared" si="65"/>
        <v>82</v>
      </c>
      <c r="E1242" s="60">
        <f t="shared" si="64"/>
        <v>1000000</v>
      </c>
      <c r="F1242" s="2" t="s">
        <v>2239</v>
      </c>
      <c r="G1242" s="7">
        <v>2018</v>
      </c>
      <c r="H1242" s="29">
        <v>1674141103</v>
      </c>
      <c r="I1242" s="2" t="s">
        <v>2240</v>
      </c>
      <c r="J1242" s="193"/>
      <c r="K1242" s="226"/>
    </row>
    <row r="1243" spans="1:11" ht="30" customHeight="1" x14ac:dyDescent="0.3">
      <c r="A1243" s="7">
        <v>201</v>
      </c>
      <c r="B1243" s="25" t="s">
        <v>2241</v>
      </c>
      <c r="C1243" s="7">
        <v>1937</v>
      </c>
      <c r="D1243" s="7">
        <f t="shared" si="65"/>
        <v>82</v>
      </c>
      <c r="E1243" s="60">
        <f t="shared" si="64"/>
        <v>1000000</v>
      </c>
      <c r="F1243" s="2" t="s">
        <v>2047</v>
      </c>
      <c r="G1243" s="7">
        <v>2018</v>
      </c>
      <c r="H1243" s="29">
        <v>1272064737</v>
      </c>
      <c r="I1243" s="2" t="s">
        <v>2242</v>
      </c>
      <c r="J1243" s="193"/>
      <c r="K1243" s="226"/>
    </row>
    <row r="1244" spans="1:11" ht="30" customHeight="1" x14ac:dyDescent="0.3">
      <c r="A1244" s="7">
        <v>202</v>
      </c>
      <c r="B1244" s="25" t="s">
        <v>206</v>
      </c>
      <c r="C1244" s="7">
        <v>1937</v>
      </c>
      <c r="D1244" s="7">
        <f t="shared" si="65"/>
        <v>82</v>
      </c>
      <c r="E1244" s="60">
        <f t="shared" si="64"/>
        <v>1000000</v>
      </c>
      <c r="F1244" s="2" t="s">
        <v>2123</v>
      </c>
      <c r="G1244" s="7">
        <v>2018</v>
      </c>
      <c r="H1244" s="29">
        <v>914006960</v>
      </c>
      <c r="I1244" s="2"/>
      <c r="J1244" s="193"/>
      <c r="K1244" s="226"/>
    </row>
    <row r="1245" spans="1:11" ht="30" customHeight="1" x14ac:dyDescent="0.3">
      <c r="A1245" s="7">
        <v>203</v>
      </c>
      <c r="B1245" s="25" t="s">
        <v>1673</v>
      </c>
      <c r="C1245" s="7">
        <v>1937</v>
      </c>
      <c r="D1245" s="7">
        <f t="shared" si="65"/>
        <v>82</v>
      </c>
      <c r="E1245" s="60">
        <f t="shared" si="64"/>
        <v>1000000</v>
      </c>
      <c r="F1245" s="2" t="s">
        <v>1953</v>
      </c>
      <c r="G1245" s="7">
        <v>2018</v>
      </c>
      <c r="H1245" s="29">
        <v>913425377</v>
      </c>
      <c r="I1245" s="2"/>
      <c r="J1245" s="193"/>
      <c r="K1245" s="226"/>
    </row>
    <row r="1246" spans="1:11" ht="30" customHeight="1" x14ac:dyDescent="0.3">
      <c r="A1246" s="7">
        <v>204</v>
      </c>
      <c r="B1246" s="25" t="s">
        <v>2243</v>
      </c>
      <c r="C1246" s="7">
        <v>1937</v>
      </c>
      <c r="D1246" s="7">
        <f t="shared" si="65"/>
        <v>82</v>
      </c>
      <c r="E1246" s="60">
        <f t="shared" ref="E1246:E1309" si="66">IF(D1246&gt;=100,2000000,IF(D1246&gt;=90,1500000,IF(D1246&gt;=80,1000000,"0")))</f>
        <v>1000000</v>
      </c>
      <c r="F1246" s="2" t="s">
        <v>2223</v>
      </c>
      <c r="G1246" s="7">
        <v>2018</v>
      </c>
      <c r="H1246" s="29">
        <v>913425377</v>
      </c>
      <c r="I1246" s="2"/>
      <c r="J1246" s="193"/>
      <c r="K1246" s="226"/>
    </row>
    <row r="1247" spans="1:11" ht="30" customHeight="1" x14ac:dyDescent="0.3">
      <c r="A1247" s="7">
        <v>205</v>
      </c>
      <c r="B1247" s="25" t="s">
        <v>2244</v>
      </c>
      <c r="C1247" s="7">
        <v>1937</v>
      </c>
      <c r="D1247" s="7">
        <f t="shared" si="65"/>
        <v>82</v>
      </c>
      <c r="E1247" s="60">
        <f t="shared" si="66"/>
        <v>1000000</v>
      </c>
      <c r="F1247" s="2" t="s">
        <v>2245</v>
      </c>
      <c r="G1247" s="7">
        <v>2018</v>
      </c>
      <c r="H1247" s="29">
        <v>1682905559</v>
      </c>
      <c r="I1247" s="2"/>
      <c r="J1247" s="193"/>
      <c r="K1247" s="226"/>
    </row>
    <row r="1248" spans="1:11" ht="30" customHeight="1" x14ac:dyDescent="0.3">
      <c r="A1248" s="7">
        <v>206</v>
      </c>
      <c r="B1248" s="25" t="s">
        <v>2246</v>
      </c>
      <c r="C1248" s="7">
        <v>1937</v>
      </c>
      <c r="D1248" s="7">
        <f t="shared" si="65"/>
        <v>82</v>
      </c>
      <c r="E1248" s="60">
        <f t="shared" si="66"/>
        <v>1000000</v>
      </c>
      <c r="F1248" s="47" t="s">
        <v>2247</v>
      </c>
      <c r="G1248" s="7">
        <v>2018</v>
      </c>
      <c r="H1248" s="29">
        <v>983800284</v>
      </c>
      <c r="I1248" s="2" t="s">
        <v>519</v>
      </c>
      <c r="J1248" s="193"/>
      <c r="K1248" s="226"/>
    </row>
    <row r="1249" spans="1:11" ht="30" customHeight="1" x14ac:dyDescent="0.3">
      <c r="A1249" s="7">
        <v>207</v>
      </c>
      <c r="B1249" s="25" t="s">
        <v>2248</v>
      </c>
      <c r="C1249" s="7">
        <v>1937</v>
      </c>
      <c r="D1249" s="7">
        <f t="shared" si="65"/>
        <v>82</v>
      </c>
      <c r="E1249" s="60">
        <f t="shared" si="66"/>
        <v>1000000</v>
      </c>
      <c r="F1249" s="2" t="s">
        <v>2249</v>
      </c>
      <c r="G1249" s="7">
        <v>2018</v>
      </c>
      <c r="H1249" s="29">
        <v>1232766709</v>
      </c>
      <c r="I1249" s="2"/>
      <c r="J1249" s="193"/>
      <c r="K1249" s="226"/>
    </row>
    <row r="1250" spans="1:11" ht="30" customHeight="1" x14ac:dyDescent="0.3">
      <c r="A1250" s="7">
        <v>208</v>
      </c>
      <c r="B1250" s="25" t="s">
        <v>2250</v>
      </c>
      <c r="C1250" s="7">
        <v>1937</v>
      </c>
      <c r="D1250" s="7">
        <f t="shared" si="65"/>
        <v>82</v>
      </c>
      <c r="E1250" s="60">
        <f t="shared" si="66"/>
        <v>1000000</v>
      </c>
      <c r="F1250" s="2" t="s">
        <v>2162</v>
      </c>
      <c r="G1250" s="7">
        <v>2018</v>
      </c>
      <c r="H1250" s="29">
        <v>1693210874</v>
      </c>
      <c r="I1250" s="2" t="s">
        <v>2251</v>
      </c>
      <c r="J1250" s="193"/>
      <c r="K1250" s="226"/>
    </row>
    <row r="1251" spans="1:11" ht="30" customHeight="1" x14ac:dyDescent="0.3">
      <c r="A1251" s="7">
        <v>209</v>
      </c>
      <c r="B1251" s="25" t="s">
        <v>2252</v>
      </c>
      <c r="C1251" s="7">
        <v>1937</v>
      </c>
      <c r="D1251" s="7">
        <f t="shared" si="65"/>
        <v>82</v>
      </c>
      <c r="E1251" s="60">
        <f t="shared" si="66"/>
        <v>1000000</v>
      </c>
      <c r="F1251" s="2" t="s">
        <v>2147</v>
      </c>
      <c r="G1251" s="7">
        <v>2018</v>
      </c>
      <c r="H1251" s="29">
        <v>1687901803</v>
      </c>
      <c r="I1251" s="2" t="s">
        <v>2253</v>
      </c>
      <c r="J1251" s="193"/>
      <c r="K1251" s="226"/>
    </row>
    <row r="1252" spans="1:11" ht="30" customHeight="1" x14ac:dyDescent="0.3">
      <c r="A1252" s="7">
        <v>210</v>
      </c>
      <c r="B1252" s="25" t="s">
        <v>2254</v>
      </c>
      <c r="C1252" s="7">
        <v>1937</v>
      </c>
      <c r="D1252" s="7">
        <f t="shared" si="65"/>
        <v>82</v>
      </c>
      <c r="E1252" s="60">
        <f t="shared" si="66"/>
        <v>1000000</v>
      </c>
      <c r="F1252" s="2" t="s">
        <v>2050</v>
      </c>
      <c r="G1252" s="7">
        <v>2018</v>
      </c>
      <c r="H1252" s="29">
        <v>913425726</v>
      </c>
      <c r="I1252" s="2"/>
      <c r="J1252" s="193"/>
      <c r="K1252" s="226"/>
    </row>
    <row r="1253" spans="1:11" ht="30" customHeight="1" x14ac:dyDescent="0.3">
      <c r="A1253" s="7">
        <v>211</v>
      </c>
      <c r="B1253" s="25" t="s">
        <v>1644</v>
      </c>
      <c r="C1253" s="7">
        <v>1937</v>
      </c>
      <c r="D1253" s="7">
        <f t="shared" si="65"/>
        <v>82</v>
      </c>
      <c r="E1253" s="60">
        <f t="shared" si="66"/>
        <v>1000000</v>
      </c>
      <c r="F1253" s="2" t="s">
        <v>2034</v>
      </c>
      <c r="G1253" s="7">
        <v>2018</v>
      </c>
      <c r="H1253" s="29">
        <v>1687825562</v>
      </c>
      <c r="I1253" s="2" t="s">
        <v>2255</v>
      </c>
      <c r="J1253" s="193"/>
      <c r="K1253" s="226"/>
    </row>
    <row r="1254" spans="1:11" ht="30" customHeight="1" x14ac:dyDescent="0.3">
      <c r="A1254" s="7">
        <v>212</v>
      </c>
      <c r="B1254" s="25" t="s">
        <v>4250</v>
      </c>
      <c r="C1254" s="7">
        <v>1936</v>
      </c>
      <c r="D1254" s="7">
        <f t="shared" si="65"/>
        <v>83</v>
      </c>
      <c r="E1254" s="60">
        <f t="shared" si="66"/>
        <v>1000000</v>
      </c>
      <c r="F1254" s="2" t="s">
        <v>2034</v>
      </c>
      <c r="G1254" s="7">
        <v>2018</v>
      </c>
      <c r="H1254" s="29">
        <v>9888044359</v>
      </c>
      <c r="I1254" s="2" t="s">
        <v>2257</v>
      </c>
      <c r="J1254" s="193"/>
      <c r="K1254" s="226"/>
    </row>
    <row r="1255" spans="1:11" ht="30" customHeight="1" x14ac:dyDescent="0.3">
      <c r="A1255" s="7">
        <v>213</v>
      </c>
      <c r="B1255" s="25" t="s">
        <v>11025</v>
      </c>
      <c r="C1255" s="7">
        <v>1937</v>
      </c>
      <c r="D1255" s="7">
        <f t="shared" si="65"/>
        <v>82</v>
      </c>
      <c r="E1255" s="60">
        <f t="shared" si="66"/>
        <v>1000000</v>
      </c>
      <c r="F1255" s="2" t="s">
        <v>1903</v>
      </c>
      <c r="G1255" s="7">
        <v>2018</v>
      </c>
      <c r="H1255" s="29"/>
      <c r="I1255" s="2" t="s">
        <v>2258</v>
      </c>
      <c r="J1255" s="193"/>
      <c r="K1255" s="226"/>
    </row>
    <row r="1256" spans="1:11" ht="30" customHeight="1" x14ac:dyDescent="0.3">
      <c r="A1256" s="7">
        <v>214</v>
      </c>
      <c r="B1256" s="25" t="s">
        <v>2259</v>
      </c>
      <c r="C1256" s="7">
        <v>1937</v>
      </c>
      <c r="D1256" s="7">
        <f t="shared" si="65"/>
        <v>82</v>
      </c>
      <c r="E1256" s="60">
        <f t="shared" si="66"/>
        <v>1000000</v>
      </c>
      <c r="F1256" s="2" t="s">
        <v>1903</v>
      </c>
      <c r="G1256" s="7">
        <v>2018</v>
      </c>
      <c r="H1256" s="29"/>
      <c r="I1256" s="2" t="s">
        <v>2260</v>
      </c>
      <c r="J1256" s="193"/>
      <c r="K1256" s="226"/>
    </row>
    <row r="1257" spans="1:11" ht="30" customHeight="1" x14ac:dyDescent="0.3">
      <c r="A1257" s="7">
        <v>215</v>
      </c>
      <c r="B1257" s="25" t="s">
        <v>231</v>
      </c>
      <c r="C1257" s="7">
        <v>1937</v>
      </c>
      <c r="D1257" s="7">
        <f t="shared" si="65"/>
        <v>82</v>
      </c>
      <c r="E1257" s="60">
        <f t="shared" si="66"/>
        <v>1000000</v>
      </c>
      <c r="F1257" s="2" t="s">
        <v>1903</v>
      </c>
      <c r="G1257" s="7">
        <v>2018</v>
      </c>
      <c r="H1257" s="29"/>
      <c r="I1257" s="2" t="s">
        <v>2261</v>
      </c>
      <c r="J1257" s="193"/>
      <c r="K1257" s="226"/>
    </row>
    <row r="1258" spans="1:11" ht="30" customHeight="1" x14ac:dyDescent="0.3">
      <c r="A1258" s="7">
        <v>216</v>
      </c>
      <c r="B1258" s="25" t="s">
        <v>2262</v>
      </c>
      <c r="C1258" s="7">
        <v>1937</v>
      </c>
      <c r="D1258" s="7">
        <f t="shared" si="65"/>
        <v>82</v>
      </c>
      <c r="E1258" s="60">
        <f t="shared" si="66"/>
        <v>1000000</v>
      </c>
      <c r="F1258" s="2" t="s">
        <v>1903</v>
      </c>
      <c r="G1258" s="7">
        <v>2018</v>
      </c>
      <c r="H1258" s="29"/>
      <c r="I1258" s="2"/>
      <c r="J1258" s="193"/>
      <c r="K1258" s="226"/>
    </row>
    <row r="1259" spans="1:11" ht="30" customHeight="1" x14ac:dyDescent="0.3">
      <c r="A1259" s="7">
        <v>217</v>
      </c>
      <c r="B1259" s="25" t="s">
        <v>2263</v>
      </c>
      <c r="C1259" s="7">
        <v>1937</v>
      </c>
      <c r="D1259" s="7">
        <f t="shared" si="65"/>
        <v>82</v>
      </c>
      <c r="E1259" s="60">
        <f t="shared" si="66"/>
        <v>1000000</v>
      </c>
      <c r="F1259" s="2" t="s">
        <v>2264</v>
      </c>
      <c r="G1259" s="7">
        <v>2018</v>
      </c>
      <c r="H1259" s="29">
        <v>1663245074</v>
      </c>
      <c r="I1259" s="47"/>
      <c r="J1259" s="193"/>
      <c r="K1259" s="226"/>
    </row>
    <row r="1260" spans="1:11" ht="30" customHeight="1" x14ac:dyDescent="0.3">
      <c r="A1260" s="7">
        <v>218</v>
      </c>
      <c r="B1260" s="32" t="s">
        <v>2265</v>
      </c>
      <c r="C1260" s="6">
        <v>1937</v>
      </c>
      <c r="D1260" s="7">
        <f t="shared" si="65"/>
        <v>82</v>
      </c>
      <c r="E1260" s="60">
        <f t="shared" si="66"/>
        <v>1000000</v>
      </c>
      <c r="F1260" s="47" t="s">
        <v>1969</v>
      </c>
      <c r="G1260" s="6">
        <v>2018</v>
      </c>
      <c r="H1260" s="50"/>
      <c r="I1260" s="2" t="s">
        <v>2266</v>
      </c>
      <c r="J1260" s="193"/>
      <c r="K1260" s="226"/>
    </row>
    <row r="1261" spans="1:11" ht="30" customHeight="1" x14ac:dyDescent="0.3">
      <c r="A1261" s="7">
        <v>219</v>
      </c>
      <c r="B1261" s="25" t="s">
        <v>2267</v>
      </c>
      <c r="C1261" s="7">
        <v>1938</v>
      </c>
      <c r="D1261" s="7">
        <f t="shared" si="65"/>
        <v>81</v>
      </c>
      <c r="E1261" s="60">
        <f t="shared" si="66"/>
        <v>1000000</v>
      </c>
      <c r="F1261" s="2" t="s">
        <v>2121</v>
      </c>
      <c r="G1261" s="7">
        <v>2018</v>
      </c>
      <c r="H1261" s="29">
        <v>968367531</v>
      </c>
      <c r="I1261" s="2"/>
      <c r="J1261" s="193"/>
      <c r="K1261" s="226"/>
    </row>
    <row r="1262" spans="1:11" ht="30" customHeight="1" x14ac:dyDescent="0.3">
      <c r="A1262" s="7">
        <v>220</v>
      </c>
      <c r="B1262" s="25" t="s">
        <v>2268</v>
      </c>
      <c r="C1262" s="7">
        <v>1938</v>
      </c>
      <c r="D1262" s="7">
        <f t="shared" si="65"/>
        <v>81</v>
      </c>
      <c r="E1262" s="60">
        <f t="shared" si="66"/>
        <v>1000000</v>
      </c>
      <c r="F1262" s="2" t="s">
        <v>2209</v>
      </c>
      <c r="G1262" s="7">
        <v>2018</v>
      </c>
      <c r="H1262" s="29">
        <v>968367531</v>
      </c>
      <c r="I1262" s="2"/>
      <c r="J1262" s="193"/>
      <c r="K1262" s="226"/>
    </row>
    <row r="1263" spans="1:11" ht="30" customHeight="1" x14ac:dyDescent="0.3">
      <c r="A1263" s="7">
        <v>221</v>
      </c>
      <c r="B1263" s="25" t="s">
        <v>1337</v>
      </c>
      <c r="C1263" s="7">
        <v>1938</v>
      </c>
      <c r="D1263" s="7">
        <f t="shared" si="65"/>
        <v>81</v>
      </c>
      <c r="E1263" s="60">
        <f t="shared" si="66"/>
        <v>1000000</v>
      </c>
      <c r="F1263" s="2" t="s">
        <v>2012</v>
      </c>
      <c r="G1263" s="7">
        <v>2018</v>
      </c>
      <c r="H1263" s="29">
        <v>935849259</v>
      </c>
      <c r="I1263" s="2"/>
      <c r="J1263" s="193"/>
      <c r="K1263" s="226"/>
    </row>
    <row r="1264" spans="1:11" ht="30" customHeight="1" x14ac:dyDescent="0.3">
      <c r="A1264" s="7">
        <v>222</v>
      </c>
      <c r="B1264" s="25" t="s">
        <v>1890</v>
      </c>
      <c r="C1264" s="7">
        <v>1938</v>
      </c>
      <c r="D1264" s="7">
        <f t="shared" si="65"/>
        <v>81</v>
      </c>
      <c r="E1264" s="60">
        <f t="shared" si="66"/>
        <v>1000000</v>
      </c>
      <c r="F1264" s="2" t="s">
        <v>1935</v>
      </c>
      <c r="G1264" s="7">
        <v>2018</v>
      </c>
      <c r="H1264" s="29">
        <v>1689281624</v>
      </c>
      <c r="I1264" s="2"/>
      <c r="J1264" s="193"/>
      <c r="K1264" s="226"/>
    </row>
    <row r="1265" spans="1:11" ht="30" customHeight="1" x14ac:dyDescent="0.3">
      <c r="A1265" s="7">
        <v>223</v>
      </c>
      <c r="B1265" s="25" t="s">
        <v>1657</v>
      </c>
      <c r="C1265" s="7">
        <v>1938</v>
      </c>
      <c r="D1265" s="7">
        <f t="shared" si="65"/>
        <v>81</v>
      </c>
      <c r="E1265" s="60">
        <f t="shared" si="66"/>
        <v>1000000</v>
      </c>
      <c r="F1265" s="2" t="s">
        <v>2269</v>
      </c>
      <c r="G1265" s="7">
        <v>2018</v>
      </c>
      <c r="H1265" s="29">
        <v>1674141103</v>
      </c>
      <c r="I1265" s="2"/>
      <c r="J1265" s="193"/>
      <c r="K1265" s="226"/>
    </row>
    <row r="1266" spans="1:11" ht="30" customHeight="1" x14ac:dyDescent="0.3">
      <c r="A1266" s="7">
        <v>224</v>
      </c>
      <c r="B1266" s="25" t="s">
        <v>2270</v>
      </c>
      <c r="C1266" s="7">
        <v>1938</v>
      </c>
      <c r="D1266" s="7">
        <f t="shared" si="65"/>
        <v>81</v>
      </c>
      <c r="E1266" s="60">
        <f t="shared" si="66"/>
        <v>1000000</v>
      </c>
      <c r="F1266" s="2" t="s">
        <v>2271</v>
      </c>
      <c r="G1266" s="7">
        <v>2018</v>
      </c>
      <c r="H1266" s="29">
        <v>973656830</v>
      </c>
      <c r="I1266" s="2"/>
      <c r="J1266" s="193"/>
      <c r="K1266" s="226"/>
    </row>
    <row r="1267" spans="1:11" ht="30" customHeight="1" x14ac:dyDescent="0.3">
      <c r="A1267" s="7">
        <v>225</v>
      </c>
      <c r="B1267" s="25" t="s">
        <v>2272</v>
      </c>
      <c r="C1267" s="7">
        <v>1938</v>
      </c>
      <c r="D1267" s="7">
        <f t="shared" si="65"/>
        <v>81</v>
      </c>
      <c r="E1267" s="60">
        <f t="shared" si="66"/>
        <v>1000000</v>
      </c>
      <c r="F1267" s="2" t="s">
        <v>2047</v>
      </c>
      <c r="G1267" s="7">
        <v>2018</v>
      </c>
      <c r="H1267" s="29">
        <v>914006960</v>
      </c>
      <c r="I1267" s="2"/>
      <c r="J1267" s="193"/>
      <c r="K1267" s="226"/>
    </row>
    <row r="1268" spans="1:11" ht="30" customHeight="1" x14ac:dyDescent="0.3">
      <c r="A1268" s="7">
        <v>226</v>
      </c>
      <c r="B1268" s="25" t="s">
        <v>2273</v>
      </c>
      <c r="C1268" s="7">
        <v>1938</v>
      </c>
      <c r="D1268" s="7">
        <f t="shared" si="65"/>
        <v>81</v>
      </c>
      <c r="E1268" s="60">
        <f t="shared" si="66"/>
        <v>1000000</v>
      </c>
      <c r="F1268" s="2" t="s">
        <v>2123</v>
      </c>
      <c r="G1268" s="7">
        <v>2018</v>
      </c>
      <c r="H1268" s="29">
        <v>914006960</v>
      </c>
      <c r="I1268" s="2" t="s">
        <v>2274</v>
      </c>
      <c r="J1268" s="193"/>
      <c r="K1268" s="226"/>
    </row>
    <row r="1269" spans="1:11" ht="30" customHeight="1" x14ac:dyDescent="0.3">
      <c r="A1269" s="7">
        <v>227</v>
      </c>
      <c r="B1269" s="25" t="s">
        <v>2275</v>
      </c>
      <c r="C1269" s="7">
        <v>1938</v>
      </c>
      <c r="D1269" s="7">
        <f t="shared" si="65"/>
        <v>81</v>
      </c>
      <c r="E1269" s="60">
        <f t="shared" si="66"/>
        <v>1000000</v>
      </c>
      <c r="F1269" s="2" t="s">
        <v>2276</v>
      </c>
      <c r="G1269" s="7">
        <v>2018</v>
      </c>
      <c r="H1269" s="29">
        <v>1627445318</v>
      </c>
      <c r="I1269" s="2"/>
      <c r="J1269" s="193"/>
      <c r="K1269" s="226"/>
    </row>
    <row r="1270" spans="1:11" ht="30" customHeight="1" x14ac:dyDescent="0.3">
      <c r="A1270" s="7">
        <v>228</v>
      </c>
      <c r="B1270" s="25" t="s">
        <v>1849</v>
      </c>
      <c r="C1270" s="7">
        <v>1938</v>
      </c>
      <c r="D1270" s="7">
        <f t="shared" si="65"/>
        <v>81</v>
      </c>
      <c r="E1270" s="60">
        <f t="shared" si="66"/>
        <v>1000000</v>
      </c>
      <c r="F1270" s="2" t="s">
        <v>1903</v>
      </c>
      <c r="G1270" s="7">
        <v>2018</v>
      </c>
      <c r="H1270" s="29"/>
      <c r="I1270" s="2" t="s">
        <v>1854</v>
      </c>
      <c r="J1270" s="193"/>
      <c r="K1270" s="226"/>
    </row>
    <row r="1271" spans="1:11" ht="30" customHeight="1" x14ac:dyDescent="0.3">
      <c r="A1271" s="7">
        <v>229</v>
      </c>
      <c r="B1271" s="25" t="s">
        <v>2277</v>
      </c>
      <c r="C1271" s="7">
        <v>1938</v>
      </c>
      <c r="D1271" s="7">
        <f t="shared" si="65"/>
        <v>81</v>
      </c>
      <c r="E1271" s="60">
        <f t="shared" si="66"/>
        <v>1000000</v>
      </c>
      <c r="F1271" s="2" t="s">
        <v>2162</v>
      </c>
      <c r="G1271" s="7">
        <v>2018</v>
      </c>
      <c r="H1271" s="29">
        <v>904760505</v>
      </c>
      <c r="I1271" s="2" t="s">
        <v>2278</v>
      </c>
      <c r="J1271" s="193"/>
      <c r="K1271" s="226"/>
    </row>
    <row r="1272" spans="1:11" ht="30" customHeight="1" x14ac:dyDescent="0.3">
      <c r="A1272" s="7">
        <v>230</v>
      </c>
      <c r="B1272" s="25" t="s">
        <v>1845</v>
      </c>
      <c r="C1272" s="7">
        <v>1938</v>
      </c>
      <c r="D1272" s="7">
        <f t="shared" si="65"/>
        <v>81</v>
      </c>
      <c r="E1272" s="60">
        <f t="shared" si="66"/>
        <v>1000000</v>
      </c>
      <c r="F1272" s="2" t="s">
        <v>2034</v>
      </c>
      <c r="G1272" s="7">
        <v>2018</v>
      </c>
      <c r="H1272" s="29">
        <v>1662921546</v>
      </c>
      <c r="I1272" s="2"/>
      <c r="J1272" s="193"/>
      <c r="K1272" s="226"/>
    </row>
    <row r="1273" spans="1:11" ht="30" customHeight="1" x14ac:dyDescent="0.3">
      <c r="A1273" s="7">
        <v>231</v>
      </c>
      <c r="B1273" s="25" t="s">
        <v>2279</v>
      </c>
      <c r="C1273" s="7">
        <v>1938</v>
      </c>
      <c r="D1273" s="7">
        <f t="shared" si="65"/>
        <v>81</v>
      </c>
      <c r="E1273" s="60">
        <f t="shared" si="66"/>
        <v>1000000</v>
      </c>
      <c r="F1273" s="2" t="s">
        <v>1903</v>
      </c>
      <c r="G1273" s="7">
        <v>2018</v>
      </c>
      <c r="H1273" s="29"/>
      <c r="I1273" s="2"/>
      <c r="J1273" s="193"/>
      <c r="K1273" s="226"/>
    </row>
    <row r="1274" spans="1:11" ht="30" customHeight="1" x14ac:dyDescent="0.3">
      <c r="A1274" s="7">
        <v>232</v>
      </c>
      <c r="B1274" s="25" t="s">
        <v>2280</v>
      </c>
      <c r="C1274" s="7">
        <v>1938</v>
      </c>
      <c r="D1274" s="7">
        <f t="shared" si="65"/>
        <v>81</v>
      </c>
      <c r="E1274" s="60">
        <f t="shared" si="66"/>
        <v>1000000</v>
      </c>
      <c r="F1274" s="2" t="s">
        <v>1903</v>
      </c>
      <c r="G1274" s="7">
        <v>2018</v>
      </c>
      <c r="H1274" s="29"/>
      <c r="I1274" s="2" t="s">
        <v>2281</v>
      </c>
      <c r="J1274" s="193"/>
      <c r="K1274" s="226"/>
    </row>
    <row r="1275" spans="1:11" ht="30" customHeight="1" x14ac:dyDescent="0.3">
      <c r="A1275" s="7">
        <v>233</v>
      </c>
      <c r="B1275" s="25" t="s">
        <v>2282</v>
      </c>
      <c r="C1275" s="7">
        <v>1938</v>
      </c>
      <c r="D1275" s="7">
        <f t="shared" si="65"/>
        <v>81</v>
      </c>
      <c r="E1275" s="60">
        <f t="shared" si="66"/>
        <v>1000000</v>
      </c>
      <c r="F1275" s="2" t="s">
        <v>1903</v>
      </c>
      <c r="G1275" s="7">
        <v>2018</v>
      </c>
      <c r="H1275" s="29"/>
      <c r="I1275" s="2"/>
      <c r="J1275" s="193"/>
      <c r="K1275" s="226"/>
    </row>
    <row r="1276" spans="1:11" ht="30" customHeight="1" x14ac:dyDescent="0.3">
      <c r="A1276" s="7">
        <v>234</v>
      </c>
      <c r="B1276" s="25" t="s">
        <v>2283</v>
      </c>
      <c r="C1276" s="7">
        <v>1938</v>
      </c>
      <c r="D1276" s="7">
        <f t="shared" si="65"/>
        <v>81</v>
      </c>
      <c r="E1276" s="60">
        <f t="shared" si="66"/>
        <v>1000000</v>
      </c>
      <c r="F1276" s="2" t="s">
        <v>2284</v>
      </c>
      <c r="G1276" s="7">
        <v>2018</v>
      </c>
      <c r="H1276" s="29">
        <v>988804359</v>
      </c>
      <c r="I1276" s="2"/>
      <c r="J1276" s="193"/>
      <c r="K1276" s="226"/>
    </row>
    <row r="1277" spans="1:11" ht="30" customHeight="1" x14ac:dyDescent="0.3">
      <c r="A1277" s="7">
        <v>235</v>
      </c>
      <c r="B1277" s="32" t="s">
        <v>2161</v>
      </c>
      <c r="C1277" s="6">
        <v>1938</v>
      </c>
      <c r="D1277" s="7">
        <f t="shared" si="65"/>
        <v>81</v>
      </c>
      <c r="E1277" s="60">
        <f t="shared" si="66"/>
        <v>1000000</v>
      </c>
      <c r="F1277" s="47" t="s">
        <v>2052</v>
      </c>
      <c r="G1277" s="6">
        <v>2018</v>
      </c>
      <c r="H1277" s="50">
        <v>945563956</v>
      </c>
      <c r="I1277" s="47"/>
      <c r="J1277" s="193"/>
      <c r="K1277" s="226"/>
    </row>
    <row r="1278" spans="1:11" ht="30" customHeight="1" x14ac:dyDescent="0.3">
      <c r="A1278" s="7">
        <v>236</v>
      </c>
      <c r="B1278" s="32" t="s">
        <v>2285</v>
      </c>
      <c r="C1278" s="6">
        <v>1938</v>
      </c>
      <c r="D1278" s="7">
        <f t="shared" si="65"/>
        <v>81</v>
      </c>
      <c r="E1278" s="60">
        <f t="shared" si="66"/>
        <v>1000000</v>
      </c>
      <c r="F1278" s="47" t="s">
        <v>2052</v>
      </c>
      <c r="G1278" s="6">
        <v>2018</v>
      </c>
      <c r="H1278" s="50">
        <v>902435930</v>
      </c>
      <c r="I1278" s="47"/>
      <c r="J1278" s="193"/>
      <c r="K1278" s="226"/>
    </row>
    <row r="1279" spans="1:11" ht="30" customHeight="1" x14ac:dyDescent="0.3">
      <c r="A1279" s="7">
        <v>237</v>
      </c>
      <c r="B1279" s="32" t="s">
        <v>2286</v>
      </c>
      <c r="C1279" s="6">
        <v>1938</v>
      </c>
      <c r="D1279" s="7">
        <f t="shared" si="65"/>
        <v>81</v>
      </c>
      <c r="E1279" s="60">
        <f t="shared" si="66"/>
        <v>1000000</v>
      </c>
      <c r="F1279" s="47" t="s">
        <v>2287</v>
      </c>
      <c r="G1279" s="6">
        <v>2018</v>
      </c>
      <c r="H1279" s="50">
        <v>915963266</v>
      </c>
      <c r="I1279" s="47"/>
      <c r="J1279" s="193"/>
      <c r="K1279" s="226"/>
    </row>
    <row r="1280" spans="1:11" ht="30" customHeight="1" x14ac:dyDescent="0.3">
      <c r="A1280" s="7">
        <v>238</v>
      </c>
      <c r="B1280" s="25" t="s">
        <v>2288</v>
      </c>
      <c r="C1280" s="7">
        <v>1939</v>
      </c>
      <c r="D1280" s="7">
        <f t="shared" si="65"/>
        <v>80</v>
      </c>
      <c r="E1280" s="60">
        <f t="shared" si="66"/>
        <v>1000000</v>
      </c>
      <c r="F1280" s="2" t="s">
        <v>2289</v>
      </c>
      <c r="G1280" s="7">
        <v>2018</v>
      </c>
      <c r="H1280" s="29">
        <v>968367531</v>
      </c>
      <c r="I1280" s="2"/>
      <c r="J1280" s="193"/>
      <c r="K1280" s="226"/>
    </row>
    <row r="1281" spans="1:11" ht="30" customHeight="1" x14ac:dyDescent="0.3">
      <c r="A1281" s="7">
        <v>239</v>
      </c>
      <c r="B1281" s="25" t="s">
        <v>2290</v>
      </c>
      <c r="C1281" s="7">
        <v>1939</v>
      </c>
      <c r="D1281" s="7">
        <f t="shared" si="65"/>
        <v>80</v>
      </c>
      <c r="E1281" s="60">
        <f t="shared" si="66"/>
        <v>1000000</v>
      </c>
      <c r="F1281" s="2" t="s">
        <v>2155</v>
      </c>
      <c r="G1281" s="7">
        <v>2018</v>
      </c>
      <c r="H1281" s="29">
        <v>968367531</v>
      </c>
      <c r="I1281" s="2"/>
      <c r="J1281" s="193"/>
      <c r="K1281" s="226"/>
    </row>
    <row r="1282" spans="1:11" ht="30" customHeight="1" x14ac:dyDescent="0.3">
      <c r="A1282" s="7">
        <v>240</v>
      </c>
      <c r="B1282" s="25" t="s">
        <v>2291</v>
      </c>
      <c r="C1282" s="7">
        <v>1939</v>
      </c>
      <c r="D1282" s="7">
        <f t="shared" si="65"/>
        <v>80</v>
      </c>
      <c r="E1282" s="60">
        <f t="shared" si="66"/>
        <v>1000000</v>
      </c>
      <c r="F1282" s="2" t="s">
        <v>2289</v>
      </c>
      <c r="G1282" s="7">
        <v>2018</v>
      </c>
      <c r="H1282" s="29">
        <v>968367531</v>
      </c>
      <c r="I1282" s="2"/>
      <c r="J1282" s="193"/>
      <c r="K1282" s="226"/>
    </row>
    <row r="1283" spans="1:11" ht="30" customHeight="1" x14ac:dyDescent="0.3">
      <c r="A1283" s="7">
        <v>241</v>
      </c>
      <c r="B1283" s="25" t="s">
        <v>2292</v>
      </c>
      <c r="C1283" s="7">
        <v>1939</v>
      </c>
      <c r="D1283" s="7">
        <f t="shared" si="65"/>
        <v>80</v>
      </c>
      <c r="E1283" s="60">
        <f t="shared" si="66"/>
        <v>1000000</v>
      </c>
      <c r="F1283" s="2" t="s">
        <v>2121</v>
      </c>
      <c r="G1283" s="7">
        <v>2018</v>
      </c>
      <c r="H1283" s="29">
        <v>968367531</v>
      </c>
      <c r="I1283" s="2" t="s">
        <v>2293</v>
      </c>
      <c r="J1283" s="193"/>
      <c r="K1283" s="226"/>
    </row>
    <row r="1284" spans="1:11" ht="30" customHeight="1" x14ac:dyDescent="0.3">
      <c r="A1284" s="7">
        <v>242</v>
      </c>
      <c r="B1284" s="25" t="s">
        <v>2294</v>
      </c>
      <c r="C1284" s="7">
        <v>1939</v>
      </c>
      <c r="D1284" s="7">
        <f t="shared" si="65"/>
        <v>80</v>
      </c>
      <c r="E1284" s="60">
        <f t="shared" si="66"/>
        <v>1000000</v>
      </c>
      <c r="F1284" s="2" t="s">
        <v>2295</v>
      </c>
      <c r="G1284" s="7">
        <v>2018</v>
      </c>
      <c r="H1284" s="29">
        <v>968367531</v>
      </c>
      <c r="I1284" s="2"/>
      <c r="J1284" s="193"/>
      <c r="K1284" s="226"/>
    </row>
    <row r="1285" spans="1:11" ht="30" customHeight="1" x14ac:dyDescent="0.3">
      <c r="A1285" s="7">
        <v>243</v>
      </c>
      <c r="B1285" s="25" t="s">
        <v>2296</v>
      </c>
      <c r="C1285" s="7">
        <v>1939</v>
      </c>
      <c r="D1285" s="7">
        <f t="shared" si="65"/>
        <v>80</v>
      </c>
      <c r="E1285" s="60">
        <f t="shared" si="66"/>
        <v>1000000</v>
      </c>
      <c r="F1285" s="2" t="s">
        <v>1933</v>
      </c>
      <c r="G1285" s="7">
        <v>2018</v>
      </c>
      <c r="H1285" s="29">
        <v>934817915</v>
      </c>
      <c r="I1285" s="2"/>
      <c r="J1285" s="193"/>
      <c r="K1285" s="226"/>
    </row>
    <row r="1286" spans="1:11" ht="30" customHeight="1" x14ac:dyDescent="0.3">
      <c r="A1286" s="7">
        <v>244</v>
      </c>
      <c r="B1286" s="25" t="s">
        <v>2297</v>
      </c>
      <c r="C1286" s="7">
        <v>1939</v>
      </c>
      <c r="D1286" s="7">
        <f t="shared" si="65"/>
        <v>80</v>
      </c>
      <c r="E1286" s="60">
        <f t="shared" si="66"/>
        <v>1000000</v>
      </c>
      <c r="F1286" s="2" t="s">
        <v>2298</v>
      </c>
      <c r="G1286" s="7">
        <v>2018</v>
      </c>
      <c r="H1286" s="29">
        <v>1674141103</v>
      </c>
      <c r="I1286" s="2" t="s">
        <v>2299</v>
      </c>
      <c r="J1286" s="193"/>
      <c r="K1286" s="226"/>
    </row>
    <row r="1287" spans="1:11" ht="30" customHeight="1" x14ac:dyDescent="0.3">
      <c r="A1287" s="7">
        <v>245</v>
      </c>
      <c r="B1287" s="25" t="s">
        <v>2300</v>
      </c>
      <c r="C1287" s="7">
        <v>1939</v>
      </c>
      <c r="D1287" s="7">
        <f t="shared" si="65"/>
        <v>80</v>
      </c>
      <c r="E1287" s="60">
        <f t="shared" si="66"/>
        <v>1000000</v>
      </c>
      <c r="F1287" s="2" t="s">
        <v>2301</v>
      </c>
      <c r="G1287" s="7">
        <v>2018</v>
      </c>
      <c r="H1287" s="29">
        <v>973904556</v>
      </c>
      <c r="I1287" s="2"/>
      <c r="J1287" s="193"/>
      <c r="K1287" s="226"/>
    </row>
    <row r="1288" spans="1:11" ht="30" customHeight="1" x14ac:dyDescent="0.3">
      <c r="A1288" s="7">
        <v>246</v>
      </c>
      <c r="B1288" s="25" t="s">
        <v>2302</v>
      </c>
      <c r="C1288" s="7">
        <v>1939</v>
      </c>
      <c r="D1288" s="7">
        <f t="shared" si="65"/>
        <v>80</v>
      </c>
      <c r="E1288" s="60">
        <f t="shared" si="66"/>
        <v>1000000</v>
      </c>
      <c r="F1288" s="2" t="s">
        <v>2123</v>
      </c>
      <c r="G1288" s="7">
        <v>2018</v>
      </c>
      <c r="H1288" s="29">
        <v>914006960</v>
      </c>
      <c r="I1288" s="2"/>
      <c r="J1288" s="193"/>
      <c r="K1288" s="226"/>
    </row>
    <row r="1289" spans="1:11" ht="30" customHeight="1" x14ac:dyDescent="0.3">
      <c r="A1289" s="7">
        <v>247</v>
      </c>
      <c r="B1289" s="25" t="s">
        <v>2303</v>
      </c>
      <c r="C1289" s="7">
        <v>1939</v>
      </c>
      <c r="D1289" s="7">
        <f t="shared" si="65"/>
        <v>80</v>
      </c>
      <c r="E1289" s="60">
        <f t="shared" si="66"/>
        <v>1000000</v>
      </c>
      <c r="F1289" s="2" t="s">
        <v>1953</v>
      </c>
      <c r="G1289" s="7">
        <v>2018</v>
      </c>
      <c r="H1289" s="29">
        <v>913425377</v>
      </c>
      <c r="I1289" s="2"/>
      <c r="J1289" s="193"/>
      <c r="K1289" s="226"/>
    </row>
    <row r="1290" spans="1:11" ht="30" customHeight="1" x14ac:dyDescent="0.3">
      <c r="A1290" s="7">
        <v>248</v>
      </c>
      <c r="B1290" s="25" t="s">
        <v>2304</v>
      </c>
      <c r="C1290" s="7">
        <v>1939</v>
      </c>
      <c r="D1290" s="7">
        <f t="shared" si="65"/>
        <v>80</v>
      </c>
      <c r="E1290" s="60">
        <f t="shared" si="66"/>
        <v>1000000</v>
      </c>
      <c r="F1290" s="2" t="s">
        <v>2276</v>
      </c>
      <c r="G1290" s="7">
        <v>2018</v>
      </c>
      <c r="H1290" s="29">
        <v>1287567702</v>
      </c>
      <c r="I1290" s="2"/>
      <c r="J1290" s="193"/>
      <c r="K1290" s="226"/>
    </row>
    <row r="1291" spans="1:11" ht="30" customHeight="1" x14ac:dyDescent="0.3">
      <c r="A1291" s="7">
        <v>249</v>
      </c>
      <c r="B1291" s="25" t="s">
        <v>2305</v>
      </c>
      <c r="C1291" s="7">
        <v>1939</v>
      </c>
      <c r="D1291" s="7">
        <f t="shared" si="65"/>
        <v>80</v>
      </c>
      <c r="E1291" s="60">
        <f t="shared" si="66"/>
        <v>1000000</v>
      </c>
      <c r="F1291" s="2" t="s">
        <v>2276</v>
      </c>
      <c r="G1291" s="7">
        <v>2018</v>
      </c>
      <c r="H1291" s="29">
        <v>914386893</v>
      </c>
      <c r="I1291" s="2"/>
      <c r="J1291" s="193"/>
      <c r="K1291" s="226"/>
    </row>
    <row r="1292" spans="1:11" ht="30" customHeight="1" x14ac:dyDescent="0.3">
      <c r="A1292" s="7">
        <v>250</v>
      </c>
      <c r="B1292" s="25" t="s">
        <v>291</v>
      </c>
      <c r="C1292" s="7">
        <v>1939</v>
      </c>
      <c r="D1292" s="7">
        <f t="shared" si="65"/>
        <v>80</v>
      </c>
      <c r="E1292" s="60">
        <f t="shared" si="66"/>
        <v>1000000</v>
      </c>
      <c r="F1292" s="2" t="s">
        <v>2276</v>
      </c>
      <c r="G1292" s="7">
        <v>2018</v>
      </c>
      <c r="H1292" s="29">
        <v>1222566957</v>
      </c>
      <c r="I1292" s="2"/>
      <c r="J1292" s="193"/>
      <c r="K1292" s="226"/>
    </row>
    <row r="1293" spans="1:11" ht="30" customHeight="1" x14ac:dyDescent="0.3">
      <c r="A1293" s="7">
        <v>251</v>
      </c>
      <c r="B1293" s="25" t="s">
        <v>2306</v>
      </c>
      <c r="C1293" s="7">
        <v>1939</v>
      </c>
      <c r="D1293" s="7">
        <f t="shared" si="65"/>
        <v>80</v>
      </c>
      <c r="E1293" s="60">
        <f t="shared" si="66"/>
        <v>1000000</v>
      </c>
      <c r="F1293" s="2" t="s">
        <v>1969</v>
      </c>
      <c r="G1293" s="7">
        <v>2018</v>
      </c>
      <c r="H1293" s="29">
        <v>914546092</v>
      </c>
      <c r="I1293" s="2" t="s">
        <v>2307</v>
      </c>
      <c r="J1293" s="193"/>
      <c r="K1293" s="226"/>
    </row>
    <row r="1294" spans="1:11" ht="30" customHeight="1" x14ac:dyDescent="0.3">
      <c r="A1294" s="7">
        <v>252</v>
      </c>
      <c r="B1294" s="25" t="s">
        <v>2308</v>
      </c>
      <c r="C1294" s="7">
        <v>1939</v>
      </c>
      <c r="D1294" s="7">
        <f t="shared" si="65"/>
        <v>80</v>
      </c>
      <c r="E1294" s="60">
        <f t="shared" si="66"/>
        <v>1000000</v>
      </c>
      <c r="F1294" s="2" t="s">
        <v>2129</v>
      </c>
      <c r="G1294" s="7">
        <v>2018</v>
      </c>
      <c r="H1294" s="29"/>
      <c r="I1294" s="2"/>
      <c r="J1294" s="193"/>
      <c r="K1294" s="226"/>
    </row>
    <row r="1295" spans="1:11" ht="30" customHeight="1" x14ac:dyDescent="0.3">
      <c r="A1295" s="7">
        <v>253</v>
      </c>
      <c r="B1295" s="25" t="s">
        <v>2309</v>
      </c>
      <c r="C1295" s="7">
        <v>1939</v>
      </c>
      <c r="D1295" s="7">
        <f t="shared" si="65"/>
        <v>80</v>
      </c>
      <c r="E1295" s="60">
        <f t="shared" si="66"/>
        <v>1000000</v>
      </c>
      <c r="F1295" s="2" t="s">
        <v>1867</v>
      </c>
      <c r="G1295" s="7">
        <v>2017</v>
      </c>
      <c r="H1295" s="29">
        <v>1664560134</v>
      </c>
      <c r="I1295" s="2" t="s">
        <v>2310</v>
      </c>
      <c r="J1295" s="193"/>
      <c r="K1295" s="226"/>
    </row>
    <row r="1296" spans="1:11" ht="30" customHeight="1" x14ac:dyDescent="0.3">
      <c r="A1296" s="7">
        <v>254</v>
      </c>
      <c r="B1296" s="25" t="s">
        <v>2311</v>
      </c>
      <c r="C1296" s="7">
        <v>1939</v>
      </c>
      <c r="D1296" s="7">
        <f t="shared" si="65"/>
        <v>80</v>
      </c>
      <c r="E1296" s="60">
        <f t="shared" si="66"/>
        <v>1000000</v>
      </c>
      <c r="F1296" s="2" t="s">
        <v>1867</v>
      </c>
      <c r="G1296" s="7">
        <v>2017</v>
      </c>
      <c r="H1296" s="29">
        <v>1656898412</v>
      </c>
      <c r="I1296" s="2" t="s">
        <v>2312</v>
      </c>
      <c r="J1296" s="193"/>
      <c r="K1296" s="226"/>
    </row>
    <row r="1297" spans="1:11" ht="30" customHeight="1" x14ac:dyDescent="0.3">
      <c r="A1297" s="7">
        <v>255</v>
      </c>
      <c r="B1297" s="25" t="s">
        <v>2313</v>
      </c>
      <c r="C1297" s="7">
        <v>1939</v>
      </c>
      <c r="D1297" s="7">
        <f t="shared" si="65"/>
        <v>80</v>
      </c>
      <c r="E1297" s="60">
        <f t="shared" si="66"/>
        <v>1000000</v>
      </c>
      <c r="F1297" s="2" t="s">
        <v>1867</v>
      </c>
      <c r="G1297" s="7">
        <v>2017</v>
      </c>
      <c r="H1297" s="29"/>
      <c r="I1297" s="2" t="s">
        <v>2314</v>
      </c>
      <c r="J1297" s="193"/>
      <c r="K1297" s="226"/>
    </row>
    <row r="1298" spans="1:11" ht="30" customHeight="1" x14ac:dyDescent="0.3">
      <c r="A1298" s="7">
        <v>256</v>
      </c>
      <c r="B1298" s="25" t="s">
        <v>2315</v>
      </c>
      <c r="C1298" s="7">
        <v>1939</v>
      </c>
      <c r="D1298" s="7">
        <f t="shared" si="65"/>
        <v>80</v>
      </c>
      <c r="E1298" s="60">
        <f t="shared" si="66"/>
        <v>1000000</v>
      </c>
      <c r="F1298" s="2" t="s">
        <v>2170</v>
      </c>
      <c r="G1298" s="7">
        <v>2018</v>
      </c>
      <c r="H1298" s="29">
        <v>1663245074</v>
      </c>
      <c r="I1298" s="47"/>
      <c r="J1298" s="193"/>
      <c r="K1298" s="226"/>
    </row>
    <row r="1299" spans="1:11" ht="30" customHeight="1" x14ac:dyDescent="0.3">
      <c r="A1299" s="7">
        <v>257</v>
      </c>
      <c r="B1299" s="32" t="s">
        <v>2316</v>
      </c>
      <c r="C1299" s="6">
        <v>1939</v>
      </c>
      <c r="D1299" s="7">
        <f t="shared" ref="D1299:D1305" si="67">-C1299+2019</f>
        <v>80</v>
      </c>
      <c r="E1299" s="60">
        <f t="shared" si="66"/>
        <v>1000000</v>
      </c>
      <c r="F1299" s="47" t="s">
        <v>2287</v>
      </c>
      <c r="G1299" s="6">
        <v>2018</v>
      </c>
      <c r="H1299" s="50">
        <v>983037433</v>
      </c>
      <c r="I1299" s="47"/>
      <c r="J1299" s="193"/>
      <c r="K1299" s="226"/>
    </row>
    <row r="1300" spans="1:11" ht="30" customHeight="1" x14ac:dyDescent="0.3">
      <c r="A1300" s="7">
        <v>258</v>
      </c>
      <c r="B1300" s="32" t="s">
        <v>2317</v>
      </c>
      <c r="C1300" s="6">
        <v>1939</v>
      </c>
      <c r="D1300" s="7">
        <f t="shared" si="67"/>
        <v>80</v>
      </c>
      <c r="E1300" s="60">
        <f t="shared" si="66"/>
        <v>1000000</v>
      </c>
      <c r="F1300" s="47" t="s">
        <v>2287</v>
      </c>
      <c r="G1300" s="6">
        <v>2018</v>
      </c>
      <c r="H1300" s="50">
        <v>913953103</v>
      </c>
      <c r="I1300" s="47"/>
      <c r="J1300" s="193"/>
      <c r="K1300" s="226"/>
    </row>
    <row r="1301" spans="1:11" ht="30" customHeight="1" x14ac:dyDescent="0.3">
      <c r="A1301" s="7">
        <v>259</v>
      </c>
      <c r="B1301" s="32" t="s">
        <v>2318</v>
      </c>
      <c r="C1301" s="6">
        <v>1939</v>
      </c>
      <c r="D1301" s="7">
        <f t="shared" si="67"/>
        <v>80</v>
      </c>
      <c r="E1301" s="60">
        <f t="shared" si="66"/>
        <v>1000000</v>
      </c>
      <c r="F1301" s="47" t="s">
        <v>2287</v>
      </c>
      <c r="G1301" s="6">
        <v>2018</v>
      </c>
      <c r="H1301" s="50">
        <v>934731154</v>
      </c>
      <c r="I1301" s="47"/>
      <c r="J1301" s="193"/>
      <c r="K1301" s="226"/>
    </row>
    <row r="1302" spans="1:11" ht="30" customHeight="1" x14ac:dyDescent="0.3">
      <c r="A1302" s="7">
        <v>260</v>
      </c>
      <c r="B1302" s="32" t="s">
        <v>2319</v>
      </c>
      <c r="C1302" s="6">
        <v>1931</v>
      </c>
      <c r="D1302" s="6">
        <f t="shared" si="67"/>
        <v>88</v>
      </c>
      <c r="E1302" s="60">
        <f t="shared" si="66"/>
        <v>1000000</v>
      </c>
      <c r="F1302" s="47" t="s">
        <v>1903</v>
      </c>
      <c r="G1302" s="6">
        <v>2018</v>
      </c>
      <c r="H1302" s="50"/>
      <c r="I1302" s="47" t="s">
        <v>2320</v>
      </c>
      <c r="J1302" s="193"/>
      <c r="K1302" s="226"/>
    </row>
    <row r="1303" spans="1:11" ht="30" customHeight="1" x14ac:dyDescent="0.3">
      <c r="A1303" s="7">
        <v>261</v>
      </c>
      <c r="B1303" s="32" t="s">
        <v>2321</v>
      </c>
      <c r="C1303" s="6">
        <v>1924</v>
      </c>
      <c r="D1303" s="6">
        <f t="shared" si="67"/>
        <v>95</v>
      </c>
      <c r="E1303" s="60">
        <f t="shared" si="66"/>
        <v>1500000</v>
      </c>
      <c r="F1303" s="47" t="s">
        <v>1925</v>
      </c>
      <c r="G1303" s="6">
        <v>2018</v>
      </c>
      <c r="H1303" s="50"/>
      <c r="I1303" s="47" t="s">
        <v>2320</v>
      </c>
      <c r="J1303" s="193"/>
      <c r="K1303" s="226"/>
    </row>
    <row r="1304" spans="1:11" x14ac:dyDescent="0.3">
      <c r="A1304" s="7">
        <v>262</v>
      </c>
      <c r="B1304" s="22" t="s">
        <v>2322</v>
      </c>
      <c r="C1304" s="15">
        <v>1931</v>
      </c>
      <c r="D1304" s="6">
        <f t="shared" si="67"/>
        <v>88</v>
      </c>
      <c r="E1304" s="60">
        <f t="shared" si="66"/>
        <v>1000000</v>
      </c>
      <c r="F1304" s="11" t="s">
        <v>2323</v>
      </c>
      <c r="G1304" s="6">
        <v>2018</v>
      </c>
      <c r="H1304" s="61" t="s">
        <v>2324</v>
      </c>
      <c r="I1304" s="11" t="s">
        <v>13541</v>
      </c>
      <c r="J1304" s="193"/>
      <c r="K1304" s="226"/>
    </row>
    <row r="1305" spans="1:11" x14ac:dyDescent="0.3">
      <c r="A1305" s="7">
        <v>263</v>
      </c>
      <c r="B1305" s="22" t="s">
        <v>2325</v>
      </c>
      <c r="C1305" s="15">
        <v>1935</v>
      </c>
      <c r="D1305" s="6">
        <f t="shared" si="67"/>
        <v>84</v>
      </c>
      <c r="E1305" s="60">
        <f t="shared" si="66"/>
        <v>1000000</v>
      </c>
      <c r="F1305" s="11" t="s">
        <v>2323</v>
      </c>
      <c r="G1305" s="6">
        <v>2018</v>
      </c>
      <c r="H1305" s="61" t="s">
        <v>2324</v>
      </c>
      <c r="I1305" s="11" t="s">
        <v>2326</v>
      </c>
      <c r="J1305" s="193"/>
      <c r="K1305" s="226"/>
    </row>
    <row r="1306" spans="1:11" ht="21.95" customHeight="1" x14ac:dyDescent="0.3">
      <c r="A1306" s="7">
        <v>264</v>
      </c>
      <c r="B1306" s="88" t="s">
        <v>1644</v>
      </c>
      <c r="C1306" s="89">
        <v>1934</v>
      </c>
      <c r="D1306" s="89">
        <v>85</v>
      </c>
      <c r="E1306" s="60">
        <f t="shared" si="66"/>
        <v>1000000</v>
      </c>
      <c r="F1306" s="51" t="s">
        <v>10987</v>
      </c>
      <c r="G1306" s="89">
        <v>2017</v>
      </c>
      <c r="H1306" s="88">
        <v>913953103</v>
      </c>
      <c r="I1306" s="51" t="s">
        <v>10988</v>
      </c>
      <c r="J1306" s="206"/>
      <c r="K1306" s="226"/>
    </row>
    <row r="1307" spans="1:11" ht="21.95" customHeight="1" x14ac:dyDescent="0.3">
      <c r="A1307" s="7">
        <v>265</v>
      </c>
      <c r="B1307" s="88" t="s">
        <v>1282</v>
      </c>
      <c r="C1307" s="89">
        <v>1934</v>
      </c>
      <c r="D1307" s="89">
        <v>85</v>
      </c>
      <c r="E1307" s="60">
        <f t="shared" si="66"/>
        <v>1000000</v>
      </c>
      <c r="F1307" s="51" t="s">
        <v>1909</v>
      </c>
      <c r="G1307" s="89">
        <v>2017</v>
      </c>
      <c r="H1307" s="88">
        <v>914612365</v>
      </c>
      <c r="I1307" s="51" t="s">
        <v>1997</v>
      </c>
      <c r="J1307" s="206"/>
      <c r="K1307" s="226"/>
    </row>
    <row r="1308" spans="1:11" ht="21.95" customHeight="1" x14ac:dyDescent="0.3">
      <c r="A1308" s="7">
        <v>266</v>
      </c>
      <c r="B1308" s="88" t="s">
        <v>3206</v>
      </c>
      <c r="C1308" s="89">
        <v>1934</v>
      </c>
      <c r="D1308" s="89">
        <v>85</v>
      </c>
      <c r="E1308" s="60">
        <f t="shared" si="66"/>
        <v>1000000</v>
      </c>
      <c r="F1308" s="51" t="s">
        <v>10989</v>
      </c>
      <c r="G1308" s="89">
        <v>2017</v>
      </c>
      <c r="H1308" s="88">
        <v>1646306539</v>
      </c>
      <c r="I1308" s="51" t="s">
        <v>10990</v>
      </c>
      <c r="J1308" s="206"/>
      <c r="K1308" s="226"/>
    </row>
    <row r="1309" spans="1:11" ht="21.95" customHeight="1" x14ac:dyDescent="0.3">
      <c r="A1309" s="7">
        <v>267</v>
      </c>
      <c r="B1309" s="88" t="s">
        <v>10529</v>
      </c>
      <c r="C1309" s="89">
        <v>1934</v>
      </c>
      <c r="D1309" s="89">
        <v>85</v>
      </c>
      <c r="E1309" s="60">
        <f t="shared" si="66"/>
        <v>1000000</v>
      </c>
      <c r="F1309" s="51" t="s">
        <v>2030</v>
      </c>
      <c r="G1309" s="89">
        <v>2017</v>
      </c>
      <c r="H1309" s="88">
        <v>1633546547</v>
      </c>
      <c r="I1309" s="51" t="s">
        <v>1891</v>
      </c>
      <c r="J1309" s="206"/>
      <c r="K1309" s="226"/>
    </row>
    <row r="1310" spans="1:11" ht="21.95" customHeight="1" x14ac:dyDescent="0.3">
      <c r="A1310" s="7">
        <v>268</v>
      </c>
      <c r="B1310" s="88" t="s">
        <v>10991</v>
      </c>
      <c r="C1310" s="89">
        <v>1934</v>
      </c>
      <c r="D1310" s="89">
        <v>85</v>
      </c>
      <c r="E1310" s="60">
        <f t="shared" ref="E1310:E1338" si="68">IF(D1310&gt;=100,2000000,IF(D1310&gt;=90,1500000,IF(D1310&gt;=80,1000000,"0")))</f>
        <v>1000000</v>
      </c>
      <c r="F1310" s="51" t="s">
        <v>10992</v>
      </c>
      <c r="G1310" s="89">
        <v>2017</v>
      </c>
      <c r="H1310" s="88">
        <v>1664962198</v>
      </c>
      <c r="I1310" s="51" t="s">
        <v>10993</v>
      </c>
      <c r="J1310" s="206"/>
      <c r="K1310" s="226"/>
    </row>
    <row r="1311" spans="1:11" ht="21.95" customHeight="1" x14ac:dyDescent="0.3">
      <c r="A1311" s="7">
        <v>269</v>
      </c>
      <c r="B1311" s="88" t="s">
        <v>10994</v>
      </c>
      <c r="C1311" s="89">
        <v>1934</v>
      </c>
      <c r="D1311" s="89">
        <v>85</v>
      </c>
      <c r="E1311" s="60">
        <f t="shared" si="68"/>
        <v>1000000</v>
      </c>
      <c r="F1311" s="51" t="s">
        <v>10995</v>
      </c>
      <c r="G1311" s="89">
        <v>2017</v>
      </c>
      <c r="H1311" s="88">
        <v>1224541548</v>
      </c>
      <c r="I1311" s="51" t="s">
        <v>1974</v>
      </c>
      <c r="J1311" s="206"/>
      <c r="K1311" s="226"/>
    </row>
    <row r="1312" spans="1:11" ht="21.95" customHeight="1" x14ac:dyDescent="0.3">
      <c r="A1312" s="7">
        <v>270</v>
      </c>
      <c r="B1312" s="88" t="s">
        <v>2551</v>
      </c>
      <c r="C1312" s="89">
        <v>1934</v>
      </c>
      <c r="D1312" s="89">
        <v>85</v>
      </c>
      <c r="E1312" s="60">
        <f t="shared" si="68"/>
        <v>1000000</v>
      </c>
      <c r="F1312" s="51" t="s">
        <v>10989</v>
      </c>
      <c r="G1312" s="89">
        <v>2017</v>
      </c>
      <c r="H1312" s="88">
        <v>962369838</v>
      </c>
      <c r="I1312" s="51" t="s">
        <v>1891</v>
      </c>
      <c r="J1312" s="206"/>
      <c r="K1312" s="226"/>
    </row>
    <row r="1313" spans="1:11" ht="21.95" customHeight="1" x14ac:dyDescent="0.3">
      <c r="A1313" s="7">
        <v>271</v>
      </c>
      <c r="B1313" s="88" t="s">
        <v>10996</v>
      </c>
      <c r="C1313" s="89">
        <v>1934</v>
      </c>
      <c r="D1313" s="89">
        <v>85</v>
      </c>
      <c r="E1313" s="60">
        <f t="shared" si="68"/>
        <v>1000000</v>
      </c>
      <c r="F1313" s="51" t="s">
        <v>10997</v>
      </c>
      <c r="G1313" s="89">
        <v>2017</v>
      </c>
      <c r="H1313" s="88">
        <v>905977472</v>
      </c>
      <c r="I1313" s="51" t="s">
        <v>1891</v>
      </c>
      <c r="J1313" s="206"/>
      <c r="K1313" s="226"/>
    </row>
    <row r="1314" spans="1:11" ht="21.95" customHeight="1" x14ac:dyDescent="0.3">
      <c r="A1314" s="7">
        <v>272</v>
      </c>
      <c r="B1314" s="88" t="s">
        <v>10998</v>
      </c>
      <c r="C1314" s="89">
        <v>1934</v>
      </c>
      <c r="D1314" s="89">
        <v>85</v>
      </c>
      <c r="E1314" s="60">
        <f t="shared" si="68"/>
        <v>1000000</v>
      </c>
      <c r="F1314" s="51" t="s">
        <v>10999</v>
      </c>
      <c r="G1314" s="89">
        <v>2017</v>
      </c>
      <c r="H1314" s="88">
        <v>1696572393</v>
      </c>
      <c r="I1314" s="51" t="s">
        <v>11000</v>
      </c>
      <c r="J1314" s="206"/>
      <c r="K1314" s="226"/>
    </row>
    <row r="1315" spans="1:11" ht="21.95" customHeight="1" x14ac:dyDescent="0.3">
      <c r="A1315" s="7">
        <v>273</v>
      </c>
      <c r="B1315" s="88" t="s">
        <v>246</v>
      </c>
      <c r="C1315" s="89">
        <v>1934</v>
      </c>
      <c r="D1315" s="89">
        <v>85</v>
      </c>
      <c r="E1315" s="60">
        <f t="shared" si="68"/>
        <v>1000000</v>
      </c>
      <c r="F1315" s="51" t="s">
        <v>11001</v>
      </c>
      <c r="G1315" s="89">
        <v>2017</v>
      </c>
      <c r="H1315" s="88">
        <v>914192607</v>
      </c>
      <c r="I1315" s="51" t="s">
        <v>1891</v>
      </c>
      <c r="J1315" s="206"/>
      <c r="K1315" s="226"/>
    </row>
    <row r="1316" spans="1:11" ht="21.95" customHeight="1" x14ac:dyDescent="0.3">
      <c r="A1316" s="7">
        <v>274</v>
      </c>
      <c r="B1316" s="88" t="s">
        <v>1340</v>
      </c>
      <c r="C1316" s="89">
        <v>1934</v>
      </c>
      <c r="D1316" s="89">
        <v>85</v>
      </c>
      <c r="E1316" s="60">
        <f t="shared" si="68"/>
        <v>1000000</v>
      </c>
      <c r="F1316" s="51" t="s">
        <v>11002</v>
      </c>
      <c r="G1316" s="89">
        <v>2017</v>
      </c>
      <c r="H1316" s="88">
        <v>909048906</v>
      </c>
      <c r="I1316" s="51" t="s">
        <v>1974</v>
      </c>
      <c r="J1316" s="206"/>
      <c r="K1316" s="226"/>
    </row>
    <row r="1317" spans="1:11" ht="21.95" customHeight="1" x14ac:dyDescent="0.3">
      <c r="A1317" s="7">
        <v>275</v>
      </c>
      <c r="B1317" s="88" t="s">
        <v>8082</v>
      </c>
      <c r="C1317" s="89">
        <v>1934</v>
      </c>
      <c r="D1317" s="89">
        <v>85</v>
      </c>
      <c r="E1317" s="60">
        <f t="shared" si="68"/>
        <v>1000000</v>
      </c>
      <c r="F1317" s="51" t="s">
        <v>11003</v>
      </c>
      <c r="G1317" s="89">
        <v>2017</v>
      </c>
      <c r="H1317" s="88">
        <v>1645223245</v>
      </c>
      <c r="I1317" s="51" t="s">
        <v>11004</v>
      </c>
      <c r="J1317" s="206"/>
      <c r="K1317" s="226"/>
    </row>
    <row r="1318" spans="1:11" ht="21.95" customHeight="1" x14ac:dyDescent="0.3">
      <c r="A1318" s="7">
        <v>276</v>
      </c>
      <c r="B1318" s="88" t="s">
        <v>3106</v>
      </c>
      <c r="C1318" s="89">
        <v>1934</v>
      </c>
      <c r="D1318" s="89">
        <v>85</v>
      </c>
      <c r="E1318" s="60">
        <f t="shared" si="68"/>
        <v>1000000</v>
      </c>
      <c r="F1318" s="51" t="s">
        <v>1946</v>
      </c>
      <c r="G1318" s="89">
        <v>2017</v>
      </c>
      <c r="H1318" s="88">
        <v>913425726</v>
      </c>
      <c r="I1318" s="51" t="s">
        <v>11005</v>
      </c>
      <c r="J1318" s="206"/>
      <c r="K1318" s="226"/>
    </row>
    <row r="1319" spans="1:11" ht="21.95" customHeight="1" x14ac:dyDescent="0.3">
      <c r="A1319" s="7">
        <v>277</v>
      </c>
      <c r="B1319" s="88" t="s">
        <v>11006</v>
      </c>
      <c r="C1319" s="89">
        <v>1934</v>
      </c>
      <c r="D1319" s="89">
        <v>85</v>
      </c>
      <c r="E1319" s="60">
        <f t="shared" si="68"/>
        <v>1000000</v>
      </c>
      <c r="F1319" s="51" t="s">
        <v>1946</v>
      </c>
      <c r="G1319" s="89">
        <v>2017</v>
      </c>
      <c r="H1319" s="88">
        <v>2343505578</v>
      </c>
      <c r="I1319" s="51" t="s">
        <v>1871</v>
      </c>
      <c r="J1319" s="206"/>
      <c r="K1319" s="226"/>
    </row>
    <row r="1320" spans="1:11" ht="21.95" customHeight="1" x14ac:dyDescent="0.3">
      <c r="A1320" s="7">
        <v>278</v>
      </c>
      <c r="B1320" s="88" t="s">
        <v>1636</v>
      </c>
      <c r="C1320" s="89">
        <v>1934</v>
      </c>
      <c r="D1320" s="89">
        <v>85</v>
      </c>
      <c r="E1320" s="60">
        <f t="shared" si="68"/>
        <v>1000000</v>
      </c>
      <c r="F1320" s="51" t="s">
        <v>1946</v>
      </c>
      <c r="G1320" s="89">
        <v>2017</v>
      </c>
      <c r="H1320" s="88">
        <v>1656893225</v>
      </c>
      <c r="I1320" s="51" t="s">
        <v>11007</v>
      </c>
      <c r="J1320" s="206"/>
      <c r="K1320" s="226"/>
    </row>
    <row r="1321" spans="1:11" ht="21.95" customHeight="1" x14ac:dyDescent="0.3">
      <c r="A1321" s="7">
        <v>279</v>
      </c>
      <c r="B1321" s="88" t="s">
        <v>11008</v>
      </c>
      <c r="C1321" s="89">
        <v>1934</v>
      </c>
      <c r="D1321" s="89">
        <v>85</v>
      </c>
      <c r="E1321" s="60">
        <f t="shared" si="68"/>
        <v>1000000</v>
      </c>
      <c r="F1321" s="51" t="s">
        <v>11009</v>
      </c>
      <c r="G1321" s="89">
        <v>2017</v>
      </c>
      <c r="H1321" s="88">
        <v>913425198</v>
      </c>
      <c r="I1321" s="51" t="s">
        <v>1891</v>
      </c>
      <c r="J1321" s="206"/>
      <c r="K1321" s="226"/>
    </row>
    <row r="1322" spans="1:11" ht="21.95" customHeight="1" x14ac:dyDescent="0.3">
      <c r="A1322" s="7">
        <v>280</v>
      </c>
      <c r="B1322" s="88" t="s">
        <v>11010</v>
      </c>
      <c r="C1322" s="89">
        <v>1934</v>
      </c>
      <c r="D1322" s="89">
        <v>85</v>
      </c>
      <c r="E1322" s="60">
        <f t="shared" si="68"/>
        <v>1000000</v>
      </c>
      <c r="F1322" s="51" t="s">
        <v>11011</v>
      </c>
      <c r="G1322" s="89">
        <v>2017</v>
      </c>
      <c r="H1322" s="88">
        <v>1694047800</v>
      </c>
      <c r="I1322" s="51" t="s">
        <v>1910</v>
      </c>
      <c r="J1322" s="206"/>
      <c r="K1322" s="226"/>
    </row>
    <row r="1323" spans="1:11" ht="21.95" customHeight="1" x14ac:dyDescent="0.3">
      <c r="A1323" s="7">
        <v>281</v>
      </c>
      <c r="B1323" s="88" t="s">
        <v>11012</v>
      </c>
      <c r="C1323" s="89">
        <v>1934</v>
      </c>
      <c r="D1323" s="89">
        <v>85</v>
      </c>
      <c r="E1323" s="60">
        <f t="shared" si="68"/>
        <v>1000000</v>
      </c>
      <c r="F1323" s="51" t="s">
        <v>11013</v>
      </c>
      <c r="G1323" s="89">
        <v>2017</v>
      </c>
      <c r="H1323" s="88">
        <v>914006960</v>
      </c>
      <c r="I1323" s="51" t="s">
        <v>11014</v>
      </c>
      <c r="J1323" s="206"/>
      <c r="K1323" s="226"/>
    </row>
    <row r="1324" spans="1:11" ht="21.95" customHeight="1" x14ac:dyDescent="0.3">
      <c r="A1324" s="7">
        <v>282</v>
      </c>
      <c r="B1324" s="88" t="s">
        <v>11015</v>
      </c>
      <c r="C1324" s="89">
        <v>1934</v>
      </c>
      <c r="D1324" s="89">
        <v>85</v>
      </c>
      <c r="E1324" s="60">
        <f t="shared" si="68"/>
        <v>1000000</v>
      </c>
      <c r="F1324" s="51" t="s">
        <v>11016</v>
      </c>
      <c r="G1324" s="89">
        <v>2017</v>
      </c>
      <c r="H1324" s="88">
        <v>968367531</v>
      </c>
      <c r="I1324" s="51" t="s">
        <v>1997</v>
      </c>
      <c r="J1324" s="206"/>
      <c r="K1324" s="226"/>
    </row>
    <row r="1325" spans="1:11" ht="21.95" customHeight="1" x14ac:dyDescent="0.3">
      <c r="A1325" s="7">
        <v>283</v>
      </c>
      <c r="B1325" s="88" t="s">
        <v>206</v>
      </c>
      <c r="C1325" s="89">
        <v>1934</v>
      </c>
      <c r="D1325" s="89">
        <v>85</v>
      </c>
      <c r="E1325" s="60">
        <f t="shared" si="68"/>
        <v>1000000</v>
      </c>
      <c r="F1325" s="51" t="s">
        <v>11017</v>
      </c>
      <c r="G1325" s="89">
        <v>2017</v>
      </c>
      <c r="H1325" s="88">
        <v>914343469</v>
      </c>
      <c r="I1325" s="51" t="s">
        <v>1896</v>
      </c>
      <c r="J1325" s="206"/>
      <c r="K1325" s="226"/>
    </row>
    <row r="1326" spans="1:11" ht="21.95" customHeight="1" x14ac:dyDescent="0.3">
      <c r="A1326" s="7">
        <v>284</v>
      </c>
      <c r="B1326" s="88" t="s">
        <v>11018</v>
      </c>
      <c r="C1326" s="89">
        <v>1934</v>
      </c>
      <c r="D1326" s="89">
        <v>85</v>
      </c>
      <c r="E1326" s="60">
        <f t="shared" si="68"/>
        <v>1000000</v>
      </c>
      <c r="F1326" s="51" t="s">
        <v>11019</v>
      </c>
      <c r="G1326" s="89">
        <v>2017</v>
      </c>
      <c r="H1326" s="88">
        <v>942613238</v>
      </c>
      <c r="I1326" s="51" t="s">
        <v>1910</v>
      </c>
      <c r="J1326" s="206"/>
      <c r="K1326" s="226"/>
    </row>
    <row r="1327" spans="1:11" ht="21.95" customHeight="1" x14ac:dyDescent="0.3">
      <c r="A1327" s="7">
        <v>285</v>
      </c>
      <c r="B1327" s="88" t="s">
        <v>11020</v>
      </c>
      <c r="C1327" s="89">
        <v>1934</v>
      </c>
      <c r="D1327" s="89">
        <v>85</v>
      </c>
      <c r="E1327" s="60">
        <f t="shared" si="68"/>
        <v>1000000</v>
      </c>
      <c r="F1327" s="51" t="s">
        <v>11019</v>
      </c>
      <c r="G1327" s="89">
        <v>2017</v>
      </c>
      <c r="H1327" s="88">
        <v>942613238</v>
      </c>
      <c r="I1327" s="51" t="s">
        <v>11021</v>
      </c>
      <c r="J1327" s="206"/>
      <c r="K1327" s="226"/>
    </row>
    <row r="1328" spans="1:11" ht="21.95" customHeight="1" x14ac:dyDescent="0.3">
      <c r="A1328" s="7">
        <v>286</v>
      </c>
      <c r="B1328" s="88" t="s">
        <v>11022</v>
      </c>
      <c r="C1328" s="89">
        <v>1934</v>
      </c>
      <c r="D1328" s="89">
        <v>85</v>
      </c>
      <c r="E1328" s="60">
        <f t="shared" si="68"/>
        <v>1000000</v>
      </c>
      <c r="F1328" s="51" t="s">
        <v>11023</v>
      </c>
      <c r="G1328" s="89">
        <v>2017</v>
      </c>
      <c r="H1328" s="88">
        <v>1678398269</v>
      </c>
      <c r="I1328" s="51" t="s">
        <v>11024</v>
      </c>
      <c r="J1328" s="206"/>
      <c r="K1328" s="226"/>
    </row>
    <row r="1329" spans="1:94" ht="21.95" customHeight="1" x14ac:dyDescent="0.3">
      <c r="A1329" s="7">
        <v>287</v>
      </c>
      <c r="B1329" s="88" t="s">
        <v>5513</v>
      </c>
      <c r="C1329" s="89">
        <v>1934</v>
      </c>
      <c r="D1329" s="89">
        <v>85</v>
      </c>
      <c r="E1329" s="60">
        <f t="shared" si="68"/>
        <v>1000000</v>
      </c>
      <c r="F1329" s="51" t="s">
        <v>1900</v>
      </c>
      <c r="G1329" s="89">
        <v>2017</v>
      </c>
      <c r="H1329" s="88">
        <v>935304442</v>
      </c>
      <c r="I1329" s="51" t="s">
        <v>2065</v>
      </c>
      <c r="J1329" s="206"/>
      <c r="K1329" s="226"/>
    </row>
    <row r="1330" spans="1:94" ht="21.95" customHeight="1" x14ac:dyDescent="0.3">
      <c r="A1330" s="7">
        <v>288</v>
      </c>
      <c r="B1330" s="88" t="s">
        <v>2161</v>
      </c>
      <c r="C1330" s="89">
        <v>1934</v>
      </c>
      <c r="D1330" s="89">
        <v>85</v>
      </c>
      <c r="E1330" s="60">
        <f t="shared" si="68"/>
        <v>1000000</v>
      </c>
      <c r="F1330" s="51" t="s">
        <v>10987</v>
      </c>
      <c r="G1330" s="89">
        <v>2017</v>
      </c>
      <c r="H1330" s="88">
        <v>914078094</v>
      </c>
      <c r="I1330" s="51" t="s">
        <v>1896</v>
      </c>
      <c r="J1330" s="206"/>
      <c r="K1330" s="226"/>
    </row>
    <row r="1331" spans="1:94" ht="39" customHeight="1" x14ac:dyDescent="0.3">
      <c r="A1331" s="7">
        <v>289</v>
      </c>
      <c r="B1331" s="25" t="s">
        <v>11781</v>
      </c>
      <c r="C1331" s="7">
        <v>1937</v>
      </c>
      <c r="D1331" s="25">
        <v>82</v>
      </c>
      <c r="E1331" s="60">
        <f t="shared" si="68"/>
        <v>1000000</v>
      </c>
      <c r="F1331" s="2" t="s">
        <v>11782</v>
      </c>
      <c r="G1331" s="7">
        <v>2018</v>
      </c>
      <c r="H1331" s="25">
        <v>1654044255</v>
      </c>
      <c r="I1331" s="2" t="s">
        <v>11783</v>
      </c>
      <c r="J1331" s="206"/>
      <c r="K1331" s="226"/>
    </row>
    <row r="1332" spans="1:94" ht="21.95" customHeight="1" x14ac:dyDescent="0.3">
      <c r="A1332" s="7">
        <v>290</v>
      </c>
      <c r="B1332" s="25" t="s">
        <v>11785</v>
      </c>
      <c r="C1332" s="7">
        <v>1930</v>
      </c>
      <c r="D1332" s="25">
        <v>89</v>
      </c>
      <c r="E1332" s="60">
        <f t="shared" si="68"/>
        <v>1000000</v>
      </c>
      <c r="F1332" s="2" t="s">
        <v>11784</v>
      </c>
      <c r="G1332" s="7">
        <v>2018</v>
      </c>
      <c r="H1332" s="25"/>
      <c r="I1332" s="2"/>
      <c r="J1332" s="206"/>
      <c r="K1332" s="226"/>
    </row>
    <row r="1333" spans="1:94" ht="36.75" customHeight="1" x14ac:dyDescent="0.3">
      <c r="A1333" s="7">
        <v>291</v>
      </c>
      <c r="B1333" s="25" t="s">
        <v>11786</v>
      </c>
      <c r="C1333" s="7">
        <v>1922</v>
      </c>
      <c r="D1333" s="25">
        <v>97</v>
      </c>
      <c r="E1333" s="60">
        <f t="shared" si="68"/>
        <v>1500000</v>
      </c>
      <c r="F1333" s="2" t="s">
        <v>11787</v>
      </c>
      <c r="G1333" s="7">
        <v>2018</v>
      </c>
      <c r="H1333" s="25">
        <v>966969555</v>
      </c>
      <c r="I1333" s="2" t="s">
        <v>11788</v>
      </c>
      <c r="J1333" s="206"/>
      <c r="K1333" s="226"/>
    </row>
    <row r="1334" spans="1:94" ht="36.75" customHeight="1" x14ac:dyDescent="0.3">
      <c r="A1334" s="7">
        <v>292</v>
      </c>
      <c r="B1334" s="25" t="s">
        <v>11789</v>
      </c>
      <c r="C1334" s="7">
        <v>1928</v>
      </c>
      <c r="D1334" s="25">
        <v>91</v>
      </c>
      <c r="E1334" s="60">
        <f t="shared" si="68"/>
        <v>1500000</v>
      </c>
      <c r="F1334" s="2" t="s">
        <v>11787</v>
      </c>
      <c r="G1334" s="7">
        <v>2018</v>
      </c>
      <c r="H1334" s="25">
        <v>966969555</v>
      </c>
      <c r="I1334" s="2" t="s">
        <v>11790</v>
      </c>
      <c r="J1334" s="206"/>
      <c r="K1334" s="226"/>
    </row>
    <row r="1335" spans="1:94" ht="21.95" customHeight="1" x14ac:dyDescent="0.3">
      <c r="A1335" s="7">
        <v>293</v>
      </c>
      <c r="B1335" s="25" t="s">
        <v>11791</v>
      </c>
      <c r="C1335" s="7">
        <v>1923</v>
      </c>
      <c r="D1335" s="25">
        <v>96</v>
      </c>
      <c r="E1335" s="60">
        <f t="shared" si="68"/>
        <v>1500000</v>
      </c>
      <c r="F1335" s="2" t="s">
        <v>11792</v>
      </c>
      <c r="G1335" s="7">
        <v>2018</v>
      </c>
      <c r="H1335" s="25">
        <v>1224438489</v>
      </c>
      <c r="I1335" s="2" t="s">
        <v>11793</v>
      </c>
      <c r="J1335" s="206"/>
      <c r="K1335" s="226"/>
    </row>
    <row r="1336" spans="1:94" ht="41.25" customHeight="1" x14ac:dyDescent="0.3">
      <c r="A1336" s="7">
        <v>294</v>
      </c>
      <c r="B1336" s="25" t="s">
        <v>11794</v>
      </c>
      <c r="C1336" s="25">
        <v>1937</v>
      </c>
      <c r="D1336" s="25">
        <v>82</v>
      </c>
      <c r="E1336" s="60">
        <f t="shared" si="68"/>
        <v>1000000</v>
      </c>
      <c r="F1336" s="2" t="s">
        <v>11795</v>
      </c>
      <c r="G1336" s="7">
        <v>2018</v>
      </c>
      <c r="H1336" s="25">
        <v>903535107</v>
      </c>
      <c r="I1336" s="2" t="s">
        <v>11796</v>
      </c>
      <c r="J1336" s="206"/>
      <c r="K1336" s="226"/>
    </row>
    <row r="1337" spans="1:94" ht="21.95" customHeight="1" x14ac:dyDescent="0.3">
      <c r="A1337" s="7">
        <v>295</v>
      </c>
      <c r="B1337" s="25" t="s">
        <v>11797</v>
      </c>
      <c r="C1337" s="7">
        <v>1933</v>
      </c>
      <c r="D1337" s="25">
        <v>86</v>
      </c>
      <c r="E1337" s="60">
        <f t="shared" si="68"/>
        <v>1000000</v>
      </c>
      <c r="F1337" s="2" t="s">
        <v>11798</v>
      </c>
      <c r="G1337" s="7">
        <v>2018</v>
      </c>
      <c r="H1337" s="25">
        <v>903535108</v>
      </c>
      <c r="I1337" s="2" t="s">
        <v>11799</v>
      </c>
      <c r="J1337" s="206"/>
      <c r="K1337" s="226"/>
    </row>
    <row r="1338" spans="1:94" ht="28.5" customHeight="1" x14ac:dyDescent="0.3">
      <c r="A1338" s="7">
        <v>296</v>
      </c>
      <c r="B1338" s="25" t="s">
        <v>11800</v>
      </c>
      <c r="C1338" s="25">
        <v>1939</v>
      </c>
      <c r="D1338" s="25">
        <v>80</v>
      </c>
      <c r="E1338" s="60">
        <f t="shared" si="68"/>
        <v>1000000</v>
      </c>
      <c r="F1338" s="2" t="s">
        <v>11798</v>
      </c>
      <c r="G1338" s="7"/>
      <c r="H1338" s="25">
        <v>903535108</v>
      </c>
      <c r="I1338" s="2" t="s">
        <v>11801</v>
      </c>
      <c r="J1338" s="206"/>
      <c r="K1338" s="226"/>
    </row>
    <row r="1339" spans="1:94" s="162" customFormat="1" x14ac:dyDescent="0.3">
      <c r="A1339" s="157">
        <v>9</v>
      </c>
      <c r="B1339" s="158" t="s">
        <v>2403</v>
      </c>
      <c r="C1339" s="157"/>
      <c r="D1339" s="159"/>
      <c r="E1339" s="175" t="str">
        <f t="shared" ref="E1339:E1402" si="69">IF(D1339&gt;=100,2000000,IF(D1339&gt;=90,1500000,IF(D1339&gt;=80,1000000,"0")))</f>
        <v>0</v>
      </c>
      <c r="F1339" s="158"/>
      <c r="G1339" s="157"/>
      <c r="H1339" s="176"/>
      <c r="I1339" s="158"/>
      <c r="J1339" s="193"/>
      <c r="K1339" s="226"/>
      <c r="L1339" s="199"/>
      <c r="M1339" s="199"/>
      <c r="N1339" s="199"/>
      <c r="O1339" s="199"/>
      <c r="P1339" s="199"/>
      <c r="Q1339" s="199"/>
      <c r="R1339" s="199"/>
      <c r="S1339" s="199"/>
      <c r="T1339" s="199"/>
      <c r="U1339" s="199"/>
      <c r="V1339" s="199"/>
      <c r="W1339" s="199"/>
      <c r="X1339" s="199"/>
      <c r="Y1339" s="199"/>
      <c r="Z1339" s="199"/>
      <c r="AA1339" s="199"/>
      <c r="AB1339" s="199"/>
      <c r="AC1339" s="199"/>
      <c r="AD1339" s="199"/>
      <c r="AE1339" s="199"/>
      <c r="AF1339" s="199"/>
      <c r="AG1339" s="199"/>
      <c r="AH1339" s="199"/>
      <c r="AI1339" s="199"/>
      <c r="AJ1339" s="199"/>
      <c r="AK1339" s="199"/>
      <c r="AL1339" s="199"/>
      <c r="AM1339" s="199"/>
      <c r="AN1339" s="199"/>
      <c r="AO1339" s="199"/>
      <c r="AP1339" s="199"/>
      <c r="AQ1339" s="199"/>
      <c r="AR1339" s="199"/>
      <c r="AS1339" s="199"/>
      <c r="AT1339" s="199"/>
      <c r="AU1339" s="199"/>
      <c r="AV1339" s="199"/>
      <c r="AW1339" s="199"/>
      <c r="AX1339" s="199"/>
      <c r="AY1339" s="199"/>
      <c r="AZ1339" s="199"/>
      <c r="BA1339" s="199"/>
      <c r="BB1339" s="199"/>
      <c r="BC1339" s="199"/>
      <c r="BD1339" s="199"/>
      <c r="BE1339" s="199"/>
      <c r="BF1339" s="199"/>
      <c r="BG1339" s="199"/>
      <c r="BH1339" s="199"/>
      <c r="BI1339" s="199"/>
      <c r="BJ1339" s="199"/>
      <c r="BK1339" s="199"/>
      <c r="BL1339" s="199"/>
      <c r="BM1339" s="199"/>
      <c r="BN1339" s="199"/>
      <c r="BO1339" s="199"/>
      <c r="BP1339" s="199"/>
      <c r="BQ1339" s="199"/>
      <c r="BR1339" s="199"/>
      <c r="BS1339" s="199"/>
      <c r="BT1339" s="199"/>
      <c r="BU1339" s="199"/>
      <c r="BV1339" s="199"/>
      <c r="BW1339" s="199"/>
      <c r="BX1339" s="199"/>
      <c r="BY1339" s="199"/>
      <c r="BZ1339" s="199"/>
      <c r="CA1339" s="199"/>
      <c r="CB1339" s="199"/>
      <c r="CC1339" s="199"/>
      <c r="CD1339" s="199"/>
      <c r="CE1339" s="199"/>
      <c r="CF1339" s="199"/>
      <c r="CG1339" s="199"/>
      <c r="CH1339" s="199"/>
      <c r="CI1339" s="199"/>
      <c r="CJ1339" s="199"/>
      <c r="CK1339" s="199"/>
      <c r="CL1339" s="199"/>
      <c r="CM1339" s="199"/>
      <c r="CN1339" s="199"/>
      <c r="CO1339" s="199"/>
      <c r="CP1339" s="199"/>
    </row>
    <row r="1340" spans="1:94" x14ac:dyDescent="0.3">
      <c r="A1340" s="7">
        <v>1</v>
      </c>
      <c r="B1340" s="25" t="s">
        <v>2327</v>
      </c>
      <c r="C1340" s="7">
        <v>1935</v>
      </c>
      <c r="D1340" s="25">
        <f t="shared" ref="D1340:D1374" si="70">-C1340+2019</f>
        <v>84</v>
      </c>
      <c r="E1340" s="60">
        <f t="shared" si="69"/>
        <v>1000000</v>
      </c>
      <c r="F1340" s="2" t="s">
        <v>2328</v>
      </c>
      <c r="G1340" s="7">
        <v>2018</v>
      </c>
      <c r="H1340" s="29" t="s">
        <v>384</v>
      </c>
      <c r="I1340" s="2"/>
      <c r="J1340" s="193"/>
      <c r="K1340" s="226"/>
    </row>
    <row r="1341" spans="1:94" x14ac:dyDescent="0.3">
      <c r="A1341" s="7">
        <v>2</v>
      </c>
      <c r="B1341" s="25" t="s">
        <v>2329</v>
      </c>
      <c r="C1341" s="7">
        <v>1937</v>
      </c>
      <c r="D1341" s="25">
        <f t="shared" si="70"/>
        <v>82</v>
      </c>
      <c r="E1341" s="60">
        <f t="shared" si="69"/>
        <v>1000000</v>
      </c>
      <c r="F1341" s="2" t="s">
        <v>2328</v>
      </c>
      <c r="G1341" s="7">
        <v>2018</v>
      </c>
      <c r="H1341" s="29" t="s">
        <v>384</v>
      </c>
      <c r="I1341" s="210" t="s">
        <v>2330</v>
      </c>
      <c r="J1341" s="193"/>
      <c r="K1341" s="226"/>
    </row>
    <row r="1342" spans="1:94" x14ac:dyDescent="0.3">
      <c r="A1342" s="7">
        <v>3</v>
      </c>
      <c r="B1342" s="25" t="s">
        <v>2331</v>
      </c>
      <c r="C1342" s="7">
        <v>1931</v>
      </c>
      <c r="D1342" s="25">
        <f t="shared" si="70"/>
        <v>88</v>
      </c>
      <c r="E1342" s="60">
        <f t="shared" si="69"/>
        <v>1000000</v>
      </c>
      <c r="F1342" s="2" t="s">
        <v>2332</v>
      </c>
      <c r="G1342" s="7">
        <v>2018</v>
      </c>
      <c r="H1342" s="29" t="s">
        <v>384</v>
      </c>
      <c r="I1342" s="2"/>
      <c r="J1342" s="193"/>
      <c r="K1342" s="226"/>
    </row>
    <row r="1343" spans="1:94" ht="37.5" x14ac:dyDescent="0.3">
      <c r="A1343" s="7">
        <v>4</v>
      </c>
      <c r="B1343" s="25" t="s">
        <v>2333</v>
      </c>
      <c r="C1343" s="7">
        <v>1932</v>
      </c>
      <c r="D1343" s="25">
        <f t="shared" si="70"/>
        <v>87</v>
      </c>
      <c r="E1343" s="60">
        <f t="shared" si="69"/>
        <v>1000000</v>
      </c>
      <c r="F1343" s="2" t="s">
        <v>2334</v>
      </c>
      <c r="G1343" s="7">
        <v>2018</v>
      </c>
      <c r="H1343" s="29" t="s">
        <v>384</v>
      </c>
      <c r="I1343" s="2"/>
      <c r="J1343" s="193"/>
      <c r="K1343" s="226"/>
    </row>
    <row r="1344" spans="1:94" ht="37.5" x14ac:dyDescent="0.3">
      <c r="A1344" s="7">
        <v>5</v>
      </c>
      <c r="B1344" s="25" t="s">
        <v>2335</v>
      </c>
      <c r="C1344" s="7">
        <v>1935</v>
      </c>
      <c r="D1344" s="25">
        <f t="shared" si="70"/>
        <v>84</v>
      </c>
      <c r="E1344" s="60">
        <f t="shared" si="69"/>
        <v>1000000</v>
      </c>
      <c r="F1344" s="2" t="s">
        <v>2336</v>
      </c>
      <c r="G1344" s="7">
        <v>2018</v>
      </c>
      <c r="H1344" s="29" t="s">
        <v>384</v>
      </c>
      <c r="I1344" s="2"/>
      <c r="J1344" s="193"/>
      <c r="K1344" s="226"/>
    </row>
    <row r="1345" spans="1:11" x14ac:dyDescent="0.3">
      <c r="A1345" s="7">
        <v>6</v>
      </c>
      <c r="B1345" s="25" t="s">
        <v>2337</v>
      </c>
      <c r="C1345" s="7">
        <v>1937</v>
      </c>
      <c r="D1345" s="25">
        <f t="shared" si="70"/>
        <v>82</v>
      </c>
      <c r="E1345" s="60">
        <f t="shared" si="69"/>
        <v>1000000</v>
      </c>
      <c r="F1345" s="2" t="s">
        <v>2338</v>
      </c>
      <c r="G1345" s="7">
        <v>2018</v>
      </c>
      <c r="H1345" s="29" t="s">
        <v>384</v>
      </c>
      <c r="I1345" s="2"/>
      <c r="J1345" s="193"/>
      <c r="K1345" s="226"/>
    </row>
    <row r="1346" spans="1:11" ht="37.5" x14ac:dyDescent="0.3">
      <c r="A1346" s="7">
        <v>7</v>
      </c>
      <c r="B1346" s="25" t="s">
        <v>2339</v>
      </c>
      <c r="C1346" s="7">
        <v>1939</v>
      </c>
      <c r="D1346" s="25">
        <f t="shared" si="70"/>
        <v>80</v>
      </c>
      <c r="E1346" s="60">
        <f t="shared" si="69"/>
        <v>1000000</v>
      </c>
      <c r="F1346" s="2" t="s">
        <v>2340</v>
      </c>
      <c r="G1346" s="7">
        <v>2018</v>
      </c>
      <c r="H1346" s="29" t="s">
        <v>384</v>
      </c>
      <c r="I1346" s="2"/>
      <c r="J1346" s="193"/>
      <c r="K1346" s="226"/>
    </row>
    <row r="1347" spans="1:11" x14ac:dyDescent="0.3">
      <c r="A1347" s="7">
        <v>8</v>
      </c>
      <c r="B1347" s="25" t="s">
        <v>2341</v>
      </c>
      <c r="C1347" s="7">
        <v>1939</v>
      </c>
      <c r="D1347" s="25">
        <f t="shared" si="70"/>
        <v>80</v>
      </c>
      <c r="E1347" s="60">
        <f t="shared" si="69"/>
        <v>1000000</v>
      </c>
      <c r="F1347" s="2" t="s">
        <v>2342</v>
      </c>
      <c r="G1347" s="7">
        <v>2018</v>
      </c>
      <c r="H1347" s="29" t="s">
        <v>384</v>
      </c>
      <c r="I1347" s="2" t="s">
        <v>2343</v>
      </c>
      <c r="J1347" s="193"/>
      <c r="K1347" s="226"/>
    </row>
    <row r="1348" spans="1:11" ht="37.5" x14ac:dyDescent="0.3">
      <c r="A1348" s="7">
        <v>9</v>
      </c>
      <c r="B1348" s="25" t="s">
        <v>2344</v>
      </c>
      <c r="C1348" s="7">
        <v>1939</v>
      </c>
      <c r="D1348" s="25">
        <f t="shared" si="70"/>
        <v>80</v>
      </c>
      <c r="E1348" s="60">
        <f t="shared" si="69"/>
        <v>1000000</v>
      </c>
      <c r="F1348" s="2" t="s">
        <v>2345</v>
      </c>
      <c r="G1348" s="7">
        <v>2018</v>
      </c>
      <c r="H1348" s="29" t="s">
        <v>384</v>
      </c>
      <c r="I1348" s="2"/>
      <c r="J1348" s="193"/>
      <c r="K1348" s="226"/>
    </row>
    <row r="1349" spans="1:11" ht="37.5" x14ac:dyDescent="0.3">
      <c r="A1349" s="7">
        <v>10</v>
      </c>
      <c r="B1349" s="25" t="s">
        <v>2346</v>
      </c>
      <c r="C1349" s="7">
        <v>1933</v>
      </c>
      <c r="D1349" s="25">
        <f t="shared" si="70"/>
        <v>86</v>
      </c>
      <c r="E1349" s="60">
        <f t="shared" si="69"/>
        <v>1000000</v>
      </c>
      <c r="F1349" s="2" t="s">
        <v>2347</v>
      </c>
      <c r="G1349" s="7">
        <v>2018</v>
      </c>
      <c r="H1349" s="29" t="s">
        <v>384</v>
      </c>
      <c r="I1349" s="2"/>
      <c r="J1349" s="193"/>
      <c r="K1349" s="226"/>
    </row>
    <row r="1350" spans="1:11" ht="37.5" x14ac:dyDescent="0.3">
      <c r="A1350" s="7">
        <v>11</v>
      </c>
      <c r="B1350" s="25" t="s">
        <v>2348</v>
      </c>
      <c r="C1350" s="7">
        <v>1939</v>
      </c>
      <c r="D1350" s="25">
        <f t="shared" si="70"/>
        <v>80</v>
      </c>
      <c r="E1350" s="60">
        <f t="shared" si="69"/>
        <v>1000000</v>
      </c>
      <c r="F1350" s="2" t="s">
        <v>2347</v>
      </c>
      <c r="G1350" s="7">
        <v>2018</v>
      </c>
      <c r="H1350" s="29" t="s">
        <v>384</v>
      </c>
      <c r="I1350" s="2" t="s">
        <v>2349</v>
      </c>
      <c r="J1350" s="193"/>
      <c r="K1350" s="226"/>
    </row>
    <row r="1351" spans="1:11" x14ac:dyDescent="0.3">
      <c r="A1351" s="7">
        <v>12</v>
      </c>
      <c r="B1351" s="25" t="s">
        <v>2350</v>
      </c>
      <c r="C1351" s="7">
        <v>1923</v>
      </c>
      <c r="D1351" s="25">
        <f t="shared" si="70"/>
        <v>96</v>
      </c>
      <c r="E1351" s="60">
        <f t="shared" si="69"/>
        <v>1500000</v>
      </c>
      <c r="F1351" s="2" t="s">
        <v>2351</v>
      </c>
      <c r="G1351" s="7">
        <v>2018</v>
      </c>
      <c r="H1351" s="29" t="s">
        <v>384</v>
      </c>
      <c r="I1351" s="2"/>
      <c r="J1351" s="193"/>
      <c r="K1351" s="226"/>
    </row>
    <row r="1352" spans="1:11" x14ac:dyDescent="0.3">
      <c r="A1352" s="7">
        <v>13</v>
      </c>
      <c r="B1352" s="25" t="s">
        <v>2352</v>
      </c>
      <c r="C1352" s="7">
        <v>1931</v>
      </c>
      <c r="D1352" s="25">
        <f t="shared" si="70"/>
        <v>88</v>
      </c>
      <c r="E1352" s="60">
        <f t="shared" si="69"/>
        <v>1000000</v>
      </c>
      <c r="F1352" s="2" t="s">
        <v>2353</v>
      </c>
      <c r="G1352" s="7">
        <v>2018</v>
      </c>
      <c r="H1352" s="29" t="s">
        <v>384</v>
      </c>
      <c r="I1352" s="2" t="s">
        <v>1354</v>
      </c>
      <c r="J1352" s="193"/>
      <c r="K1352" s="226"/>
    </row>
    <row r="1353" spans="1:11" x14ac:dyDescent="0.3">
      <c r="A1353" s="7">
        <v>14</v>
      </c>
      <c r="B1353" s="25" t="s">
        <v>2354</v>
      </c>
      <c r="C1353" s="7">
        <v>1935</v>
      </c>
      <c r="D1353" s="25">
        <f t="shared" si="70"/>
        <v>84</v>
      </c>
      <c r="E1353" s="60">
        <f t="shared" si="69"/>
        <v>1000000</v>
      </c>
      <c r="F1353" s="2" t="s">
        <v>2355</v>
      </c>
      <c r="G1353" s="7">
        <v>2018</v>
      </c>
      <c r="H1353" s="29" t="s">
        <v>384</v>
      </c>
      <c r="I1353" s="2"/>
      <c r="J1353" s="193"/>
      <c r="K1353" s="226"/>
    </row>
    <row r="1354" spans="1:11" x14ac:dyDescent="0.3">
      <c r="A1354" s="7">
        <v>15</v>
      </c>
      <c r="B1354" s="25" t="s">
        <v>2356</v>
      </c>
      <c r="C1354" s="7">
        <v>1934</v>
      </c>
      <c r="D1354" s="25">
        <f t="shared" si="70"/>
        <v>85</v>
      </c>
      <c r="E1354" s="60">
        <f t="shared" si="69"/>
        <v>1000000</v>
      </c>
      <c r="F1354" s="2" t="s">
        <v>2357</v>
      </c>
      <c r="G1354" s="7">
        <v>2018</v>
      </c>
      <c r="H1354" s="29" t="s">
        <v>384</v>
      </c>
      <c r="I1354" s="2"/>
      <c r="J1354" s="193"/>
      <c r="K1354" s="226"/>
    </row>
    <row r="1355" spans="1:11" x14ac:dyDescent="0.3">
      <c r="A1355" s="7">
        <v>16</v>
      </c>
      <c r="B1355" s="25" t="s">
        <v>2358</v>
      </c>
      <c r="C1355" s="7">
        <v>1933</v>
      </c>
      <c r="D1355" s="25">
        <f t="shared" si="70"/>
        <v>86</v>
      </c>
      <c r="E1355" s="60">
        <f t="shared" si="69"/>
        <v>1000000</v>
      </c>
      <c r="F1355" s="2" t="s">
        <v>2359</v>
      </c>
      <c r="G1355" s="7">
        <v>2018</v>
      </c>
      <c r="H1355" s="29" t="s">
        <v>384</v>
      </c>
      <c r="I1355" s="2" t="s">
        <v>1354</v>
      </c>
      <c r="J1355" s="193"/>
      <c r="K1355" s="226"/>
    </row>
    <row r="1356" spans="1:11" ht="37.5" x14ac:dyDescent="0.3">
      <c r="A1356" s="7">
        <v>17</v>
      </c>
      <c r="B1356" s="25" t="s">
        <v>1291</v>
      </c>
      <c r="C1356" s="7">
        <v>1936</v>
      </c>
      <c r="D1356" s="25">
        <f t="shared" si="70"/>
        <v>83</v>
      </c>
      <c r="E1356" s="60">
        <f t="shared" si="69"/>
        <v>1000000</v>
      </c>
      <c r="F1356" s="2" t="s">
        <v>2360</v>
      </c>
      <c r="G1356" s="7">
        <v>2018</v>
      </c>
      <c r="H1356" s="29" t="s">
        <v>384</v>
      </c>
      <c r="I1356" s="2"/>
      <c r="J1356" s="193"/>
      <c r="K1356" s="226"/>
    </row>
    <row r="1357" spans="1:11" x14ac:dyDescent="0.3">
      <c r="A1357" s="7">
        <v>18</v>
      </c>
      <c r="B1357" s="32" t="s">
        <v>245</v>
      </c>
      <c r="C1357" s="6">
        <v>1937</v>
      </c>
      <c r="D1357" s="25">
        <f t="shared" si="70"/>
        <v>82</v>
      </c>
      <c r="E1357" s="60">
        <f t="shared" si="69"/>
        <v>1000000</v>
      </c>
      <c r="F1357" s="2" t="s">
        <v>2361</v>
      </c>
      <c r="G1357" s="7">
        <v>2018</v>
      </c>
      <c r="H1357" s="29" t="s">
        <v>384</v>
      </c>
      <c r="I1357" s="47"/>
      <c r="J1357" s="193"/>
      <c r="K1357" s="226"/>
    </row>
    <row r="1358" spans="1:11" ht="37.5" x14ac:dyDescent="0.3">
      <c r="A1358" s="7">
        <v>19</v>
      </c>
      <c r="B1358" s="32" t="s">
        <v>2362</v>
      </c>
      <c r="C1358" s="6">
        <v>1917</v>
      </c>
      <c r="D1358" s="25">
        <f t="shared" si="70"/>
        <v>102</v>
      </c>
      <c r="E1358" s="60">
        <f t="shared" si="69"/>
        <v>2000000</v>
      </c>
      <c r="F1358" s="2" t="s">
        <v>2363</v>
      </c>
      <c r="G1358" s="7">
        <v>2018</v>
      </c>
      <c r="H1358" s="29" t="s">
        <v>384</v>
      </c>
      <c r="I1358" s="47"/>
      <c r="J1358" s="193"/>
      <c r="K1358" s="226"/>
    </row>
    <row r="1359" spans="1:11" ht="37.5" x14ac:dyDescent="0.3">
      <c r="A1359" s="7">
        <v>20</v>
      </c>
      <c r="B1359" s="32" t="s">
        <v>2364</v>
      </c>
      <c r="C1359" s="6">
        <v>1930</v>
      </c>
      <c r="D1359" s="25">
        <f t="shared" si="70"/>
        <v>89</v>
      </c>
      <c r="E1359" s="60">
        <f t="shared" si="69"/>
        <v>1000000</v>
      </c>
      <c r="F1359" s="2" t="s">
        <v>2365</v>
      </c>
      <c r="G1359" s="7">
        <v>2018</v>
      </c>
      <c r="H1359" s="29" t="s">
        <v>384</v>
      </c>
      <c r="I1359" s="47"/>
      <c r="J1359" s="193"/>
      <c r="K1359" s="226"/>
    </row>
    <row r="1360" spans="1:11" x14ac:dyDescent="0.3">
      <c r="A1360" s="7">
        <v>21</v>
      </c>
      <c r="B1360" s="32" t="s">
        <v>2366</v>
      </c>
      <c r="C1360" s="6">
        <v>1932</v>
      </c>
      <c r="D1360" s="25">
        <f t="shared" si="70"/>
        <v>87</v>
      </c>
      <c r="E1360" s="60">
        <f t="shared" si="69"/>
        <v>1000000</v>
      </c>
      <c r="F1360" s="2" t="s">
        <v>2367</v>
      </c>
      <c r="G1360" s="7">
        <v>2018</v>
      </c>
      <c r="H1360" s="29" t="s">
        <v>384</v>
      </c>
      <c r="I1360" s="47"/>
      <c r="J1360" s="193"/>
      <c r="K1360" s="226"/>
    </row>
    <row r="1361" spans="1:94" x14ac:dyDescent="0.3">
      <c r="A1361" s="7">
        <v>22</v>
      </c>
      <c r="B1361" s="32" t="s">
        <v>2368</v>
      </c>
      <c r="C1361" s="6">
        <v>1933</v>
      </c>
      <c r="D1361" s="25">
        <f t="shared" si="70"/>
        <v>86</v>
      </c>
      <c r="E1361" s="60">
        <f t="shared" si="69"/>
        <v>1000000</v>
      </c>
      <c r="F1361" s="2" t="s">
        <v>2367</v>
      </c>
      <c r="G1361" s="7">
        <v>2018</v>
      </c>
      <c r="H1361" s="29" t="s">
        <v>384</v>
      </c>
      <c r="I1361" s="2" t="s">
        <v>2369</v>
      </c>
      <c r="J1361" s="193"/>
      <c r="K1361" s="226"/>
    </row>
    <row r="1362" spans="1:94" x14ac:dyDescent="0.3">
      <c r="A1362" s="7">
        <v>23</v>
      </c>
      <c r="B1362" s="32" t="s">
        <v>11802</v>
      </c>
      <c r="C1362" s="6">
        <v>1929</v>
      </c>
      <c r="D1362" s="25">
        <f t="shared" si="70"/>
        <v>90</v>
      </c>
      <c r="E1362" s="60">
        <f t="shared" si="69"/>
        <v>1500000</v>
      </c>
      <c r="F1362" s="2" t="s">
        <v>2371</v>
      </c>
      <c r="G1362" s="7">
        <v>2018</v>
      </c>
      <c r="H1362" s="29" t="s">
        <v>384</v>
      </c>
      <c r="I1362" s="2" t="s">
        <v>2372</v>
      </c>
      <c r="J1362" s="193"/>
      <c r="K1362" s="226"/>
    </row>
    <row r="1363" spans="1:94" x14ac:dyDescent="0.3">
      <c r="A1363" s="7">
        <v>24</v>
      </c>
      <c r="B1363" s="32" t="s">
        <v>301</v>
      </c>
      <c r="C1363" s="6">
        <v>1932</v>
      </c>
      <c r="D1363" s="25">
        <f t="shared" si="70"/>
        <v>87</v>
      </c>
      <c r="E1363" s="60">
        <f t="shared" si="69"/>
        <v>1000000</v>
      </c>
      <c r="F1363" s="2" t="s">
        <v>2373</v>
      </c>
      <c r="G1363" s="7">
        <v>2018</v>
      </c>
      <c r="H1363" s="29" t="s">
        <v>384</v>
      </c>
      <c r="I1363" s="47"/>
      <c r="J1363" s="193"/>
      <c r="K1363" s="226"/>
    </row>
    <row r="1364" spans="1:94" ht="37.5" x14ac:dyDescent="0.3">
      <c r="A1364" s="7">
        <v>25</v>
      </c>
      <c r="B1364" s="25" t="s">
        <v>2374</v>
      </c>
      <c r="C1364" s="7">
        <v>1934</v>
      </c>
      <c r="D1364" s="25">
        <f t="shared" si="70"/>
        <v>85</v>
      </c>
      <c r="E1364" s="60">
        <f t="shared" si="69"/>
        <v>1000000</v>
      </c>
      <c r="F1364" s="2" t="s">
        <v>2375</v>
      </c>
      <c r="G1364" s="7">
        <v>2017</v>
      </c>
      <c r="H1364" s="29" t="s">
        <v>2376</v>
      </c>
      <c r="I1364" s="2" t="s">
        <v>2377</v>
      </c>
      <c r="J1364" s="193"/>
      <c r="K1364" s="226"/>
    </row>
    <row r="1365" spans="1:94" x14ac:dyDescent="0.3">
      <c r="A1365" s="7">
        <v>26</v>
      </c>
      <c r="B1365" s="25" t="s">
        <v>2378</v>
      </c>
      <c r="C1365" s="7">
        <v>1928</v>
      </c>
      <c r="D1365" s="25">
        <f t="shared" si="70"/>
        <v>91</v>
      </c>
      <c r="E1365" s="60">
        <f t="shared" si="69"/>
        <v>1500000</v>
      </c>
      <c r="F1365" s="2" t="s">
        <v>2379</v>
      </c>
      <c r="G1365" s="49">
        <v>2016</v>
      </c>
      <c r="H1365" s="29" t="s">
        <v>384</v>
      </c>
      <c r="I1365" s="2" t="s">
        <v>2380</v>
      </c>
      <c r="J1365" s="193"/>
      <c r="K1365" s="226"/>
    </row>
    <row r="1366" spans="1:94" x14ac:dyDescent="0.3">
      <c r="A1366" s="7">
        <v>27</v>
      </c>
      <c r="B1366" s="25" t="s">
        <v>2381</v>
      </c>
      <c r="C1366" s="7">
        <v>1928</v>
      </c>
      <c r="D1366" s="25">
        <f t="shared" si="70"/>
        <v>91</v>
      </c>
      <c r="E1366" s="60">
        <f t="shared" si="69"/>
        <v>1500000</v>
      </c>
      <c r="F1366" s="2" t="s">
        <v>2382</v>
      </c>
      <c r="G1366" s="90">
        <v>2017</v>
      </c>
      <c r="H1366" s="91" t="s">
        <v>2383</v>
      </c>
      <c r="I1366" s="2" t="s">
        <v>2384</v>
      </c>
      <c r="J1366" s="193"/>
      <c r="K1366" s="226"/>
    </row>
    <row r="1367" spans="1:94" ht="37.5" x14ac:dyDescent="0.3">
      <c r="A1367" s="7">
        <v>28</v>
      </c>
      <c r="B1367" s="25" t="s">
        <v>2385</v>
      </c>
      <c r="C1367" s="7">
        <v>1927</v>
      </c>
      <c r="D1367" s="25">
        <f t="shared" si="70"/>
        <v>92</v>
      </c>
      <c r="E1367" s="60">
        <f t="shared" si="69"/>
        <v>1500000</v>
      </c>
      <c r="F1367" s="2" t="s">
        <v>2386</v>
      </c>
      <c r="G1367" s="49">
        <v>2016</v>
      </c>
      <c r="H1367" s="29" t="s">
        <v>384</v>
      </c>
      <c r="I1367" s="2" t="s">
        <v>2380</v>
      </c>
      <c r="J1367" s="193"/>
      <c r="K1367" s="226"/>
    </row>
    <row r="1368" spans="1:94" ht="37.5" x14ac:dyDescent="0.3">
      <c r="A1368" s="7">
        <v>29</v>
      </c>
      <c r="B1368" s="25" t="s">
        <v>2370</v>
      </c>
      <c r="C1368" s="7">
        <v>1926</v>
      </c>
      <c r="D1368" s="25">
        <f t="shared" si="70"/>
        <v>93</v>
      </c>
      <c r="E1368" s="60">
        <f t="shared" si="69"/>
        <v>1500000</v>
      </c>
      <c r="F1368" s="2" t="s">
        <v>2387</v>
      </c>
      <c r="G1368" s="49">
        <v>2016</v>
      </c>
      <c r="H1368" s="92" t="s">
        <v>2388</v>
      </c>
      <c r="I1368" s="2"/>
      <c r="J1368" s="193"/>
      <c r="K1368" s="226"/>
    </row>
    <row r="1369" spans="1:94" ht="37.5" x14ac:dyDescent="0.3">
      <c r="A1369" s="7">
        <v>30</v>
      </c>
      <c r="B1369" s="25" t="s">
        <v>2389</v>
      </c>
      <c r="C1369" s="7">
        <v>1925</v>
      </c>
      <c r="D1369" s="25">
        <f t="shared" si="70"/>
        <v>94</v>
      </c>
      <c r="E1369" s="60">
        <f t="shared" si="69"/>
        <v>1500000</v>
      </c>
      <c r="F1369" s="2" t="s">
        <v>2390</v>
      </c>
      <c r="G1369" s="49">
        <v>2016</v>
      </c>
      <c r="H1369" s="29" t="s">
        <v>384</v>
      </c>
      <c r="I1369" s="2" t="s">
        <v>2380</v>
      </c>
      <c r="J1369" s="193"/>
      <c r="K1369" s="226"/>
    </row>
    <row r="1370" spans="1:94" ht="37.5" x14ac:dyDescent="0.3">
      <c r="A1370" s="7">
        <v>31</v>
      </c>
      <c r="B1370" s="25" t="s">
        <v>2391</v>
      </c>
      <c r="C1370" s="7">
        <v>1925</v>
      </c>
      <c r="D1370" s="25">
        <f t="shared" si="70"/>
        <v>94</v>
      </c>
      <c r="E1370" s="60">
        <f t="shared" si="69"/>
        <v>1500000</v>
      </c>
      <c r="F1370" s="2" t="s">
        <v>2392</v>
      </c>
      <c r="G1370" s="49">
        <v>2016</v>
      </c>
      <c r="H1370" s="29" t="s">
        <v>384</v>
      </c>
      <c r="I1370" s="210" t="s">
        <v>2393</v>
      </c>
      <c r="J1370" s="193"/>
      <c r="K1370" s="226"/>
    </row>
    <row r="1371" spans="1:94" ht="37.5" x14ac:dyDescent="0.3">
      <c r="A1371" s="7">
        <v>32</v>
      </c>
      <c r="B1371" s="25" t="s">
        <v>2394</v>
      </c>
      <c r="C1371" s="7">
        <v>1924</v>
      </c>
      <c r="D1371" s="25">
        <f t="shared" si="70"/>
        <v>95</v>
      </c>
      <c r="E1371" s="60">
        <f t="shared" si="69"/>
        <v>1500000</v>
      </c>
      <c r="F1371" s="2" t="s">
        <v>2395</v>
      </c>
      <c r="G1371" s="49">
        <v>2016</v>
      </c>
      <c r="H1371" s="29" t="s">
        <v>384</v>
      </c>
      <c r="I1371" s="2" t="s">
        <v>2380</v>
      </c>
      <c r="J1371" s="193"/>
      <c r="K1371" s="226"/>
    </row>
    <row r="1372" spans="1:94" ht="37.5" x14ac:dyDescent="0.3">
      <c r="A1372" s="7">
        <v>33</v>
      </c>
      <c r="B1372" s="25" t="s">
        <v>2396</v>
      </c>
      <c r="C1372" s="7">
        <v>1920</v>
      </c>
      <c r="D1372" s="25">
        <f t="shared" si="70"/>
        <v>99</v>
      </c>
      <c r="E1372" s="60">
        <f t="shared" si="69"/>
        <v>1500000</v>
      </c>
      <c r="F1372" s="2" t="s">
        <v>2397</v>
      </c>
      <c r="G1372" s="49">
        <v>2016</v>
      </c>
      <c r="H1372" s="29" t="s">
        <v>384</v>
      </c>
      <c r="I1372" s="210" t="s">
        <v>2393</v>
      </c>
      <c r="J1372" s="193"/>
      <c r="K1372" s="226"/>
    </row>
    <row r="1373" spans="1:94" ht="75" x14ac:dyDescent="0.3">
      <c r="A1373" s="7">
        <v>34</v>
      </c>
      <c r="B1373" s="25" t="s">
        <v>2398</v>
      </c>
      <c r="C1373" s="7">
        <v>1915</v>
      </c>
      <c r="D1373" s="25">
        <f t="shared" si="70"/>
        <v>104</v>
      </c>
      <c r="E1373" s="60">
        <f t="shared" si="69"/>
        <v>2000000</v>
      </c>
      <c r="F1373" s="2" t="s">
        <v>2399</v>
      </c>
      <c r="G1373" s="49">
        <v>2016</v>
      </c>
      <c r="H1373" s="29" t="s">
        <v>384</v>
      </c>
      <c r="I1373" s="210" t="s">
        <v>2400</v>
      </c>
      <c r="J1373" s="193"/>
      <c r="K1373" s="226"/>
    </row>
    <row r="1374" spans="1:94" ht="37.5" x14ac:dyDescent="0.3">
      <c r="A1374" s="7">
        <v>35</v>
      </c>
      <c r="B1374" s="25" t="s">
        <v>2401</v>
      </c>
      <c r="C1374" s="7">
        <v>1913</v>
      </c>
      <c r="D1374" s="25">
        <f t="shared" si="70"/>
        <v>106</v>
      </c>
      <c r="E1374" s="60">
        <f t="shared" si="69"/>
        <v>2000000</v>
      </c>
      <c r="F1374" s="2" t="s">
        <v>2402</v>
      </c>
      <c r="G1374" s="49">
        <v>2016</v>
      </c>
      <c r="H1374" s="29" t="s">
        <v>384</v>
      </c>
      <c r="I1374" s="2" t="s">
        <v>2380</v>
      </c>
      <c r="J1374" s="193"/>
      <c r="K1374" s="226"/>
    </row>
    <row r="1375" spans="1:94" s="162" customFormat="1" x14ac:dyDescent="0.3">
      <c r="A1375" s="157">
        <v>10</v>
      </c>
      <c r="B1375" s="158" t="s">
        <v>2404</v>
      </c>
      <c r="C1375" s="157"/>
      <c r="D1375" s="157"/>
      <c r="E1375" s="175" t="str">
        <f t="shared" si="69"/>
        <v>0</v>
      </c>
      <c r="F1375" s="158"/>
      <c r="G1375" s="157"/>
      <c r="H1375" s="161"/>
      <c r="I1375" s="158"/>
      <c r="J1375" s="193"/>
      <c r="K1375" s="226"/>
      <c r="L1375" s="199"/>
      <c r="M1375" s="199"/>
      <c r="N1375" s="199"/>
      <c r="O1375" s="199"/>
      <c r="P1375" s="199"/>
      <c r="Q1375" s="199"/>
      <c r="R1375" s="199"/>
      <c r="S1375" s="199"/>
      <c r="T1375" s="199"/>
      <c r="U1375" s="199"/>
      <c r="V1375" s="199"/>
      <c r="W1375" s="199"/>
      <c r="X1375" s="199"/>
      <c r="Y1375" s="199"/>
      <c r="Z1375" s="199"/>
      <c r="AA1375" s="199"/>
      <c r="AB1375" s="199"/>
      <c r="AC1375" s="199"/>
      <c r="AD1375" s="199"/>
      <c r="AE1375" s="199"/>
      <c r="AF1375" s="199"/>
      <c r="AG1375" s="199"/>
      <c r="AH1375" s="199"/>
      <c r="AI1375" s="199"/>
      <c r="AJ1375" s="199"/>
      <c r="AK1375" s="199"/>
      <c r="AL1375" s="199"/>
      <c r="AM1375" s="199"/>
      <c r="AN1375" s="199"/>
      <c r="AO1375" s="199"/>
      <c r="AP1375" s="199"/>
      <c r="AQ1375" s="199"/>
      <c r="AR1375" s="199"/>
      <c r="AS1375" s="199"/>
      <c r="AT1375" s="199"/>
      <c r="AU1375" s="199"/>
      <c r="AV1375" s="199"/>
      <c r="AW1375" s="199"/>
      <c r="AX1375" s="199"/>
      <c r="AY1375" s="199"/>
      <c r="AZ1375" s="199"/>
      <c r="BA1375" s="199"/>
      <c r="BB1375" s="199"/>
      <c r="BC1375" s="199"/>
      <c r="BD1375" s="199"/>
      <c r="BE1375" s="199"/>
      <c r="BF1375" s="199"/>
      <c r="BG1375" s="199"/>
      <c r="BH1375" s="199"/>
      <c r="BI1375" s="199"/>
      <c r="BJ1375" s="199"/>
      <c r="BK1375" s="199"/>
      <c r="BL1375" s="199"/>
      <c r="BM1375" s="199"/>
      <c r="BN1375" s="199"/>
      <c r="BO1375" s="199"/>
      <c r="BP1375" s="199"/>
      <c r="BQ1375" s="199"/>
      <c r="BR1375" s="199"/>
      <c r="BS1375" s="199"/>
      <c r="BT1375" s="199"/>
      <c r="BU1375" s="199"/>
      <c r="BV1375" s="199"/>
      <c r="BW1375" s="199"/>
      <c r="BX1375" s="199"/>
      <c r="BY1375" s="199"/>
      <c r="BZ1375" s="199"/>
      <c r="CA1375" s="199"/>
      <c r="CB1375" s="199"/>
      <c r="CC1375" s="199"/>
      <c r="CD1375" s="199"/>
      <c r="CE1375" s="199"/>
      <c r="CF1375" s="199"/>
      <c r="CG1375" s="199"/>
      <c r="CH1375" s="199"/>
      <c r="CI1375" s="199"/>
      <c r="CJ1375" s="199"/>
      <c r="CK1375" s="199"/>
      <c r="CL1375" s="199"/>
      <c r="CM1375" s="199"/>
      <c r="CN1375" s="199"/>
      <c r="CO1375" s="199"/>
      <c r="CP1375" s="199"/>
    </row>
    <row r="1376" spans="1:94" x14ac:dyDescent="0.3">
      <c r="A1376" s="15">
        <v>1</v>
      </c>
      <c r="B1376" s="22" t="s">
        <v>2405</v>
      </c>
      <c r="C1376" s="15">
        <v>1932</v>
      </c>
      <c r="D1376" s="15">
        <f t="shared" ref="D1376:D1439" si="71">-C1376+2019</f>
        <v>87</v>
      </c>
      <c r="E1376" s="60">
        <f t="shared" si="69"/>
        <v>1000000</v>
      </c>
      <c r="F1376" s="11" t="s">
        <v>2406</v>
      </c>
      <c r="G1376" s="15">
        <v>2018</v>
      </c>
      <c r="H1376" s="54" t="s">
        <v>2407</v>
      </c>
      <c r="I1376" s="11"/>
      <c r="J1376" s="193"/>
      <c r="K1376" s="226"/>
    </row>
    <row r="1377" spans="1:11" x14ac:dyDescent="0.3">
      <c r="A1377" s="15">
        <v>2</v>
      </c>
      <c r="B1377" s="22" t="s">
        <v>1849</v>
      </c>
      <c r="C1377" s="15">
        <v>1926</v>
      </c>
      <c r="D1377" s="15">
        <f t="shared" si="71"/>
        <v>93</v>
      </c>
      <c r="E1377" s="60">
        <f t="shared" si="69"/>
        <v>1500000</v>
      </c>
      <c r="F1377" s="11" t="s">
        <v>2406</v>
      </c>
      <c r="G1377" s="15">
        <v>2018</v>
      </c>
      <c r="H1377" s="54" t="s">
        <v>2408</v>
      </c>
      <c r="I1377" s="11"/>
      <c r="J1377" s="193"/>
      <c r="K1377" s="226"/>
    </row>
    <row r="1378" spans="1:11" x14ac:dyDescent="0.3">
      <c r="A1378" s="15">
        <v>3</v>
      </c>
      <c r="B1378" s="22" t="s">
        <v>2409</v>
      </c>
      <c r="C1378" s="15">
        <v>1937</v>
      </c>
      <c r="D1378" s="15">
        <f t="shared" si="71"/>
        <v>82</v>
      </c>
      <c r="E1378" s="60">
        <f t="shared" si="69"/>
        <v>1000000</v>
      </c>
      <c r="F1378" s="11" t="s">
        <v>2406</v>
      </c>
      <c r="G1378" s="15">
        <v>2018</v>
      </c>
      <c r="H1378" s="54" t="s">
        <v>2410</v>
      </c>
      <c r="I1378" s="11"/>
      <c r="J1378" s="193"/>
      <c r="K1378" s="226"/>
    </row>
    <row r="1379" spans="1:11" x14ac:dyDescent="0.3">
      <c r="A1379" s="15">
        <v>4</v>
      </c>
      <c r="B1379" s="22" t="s">
        <v>2411</v>
      </c>
      <c r="C1379" s="15">
        <v>1930</v>
      </c>
      <c r="D1379" s="15">
        <f t="shared" si="71"/>
        <v>89</v>
      </c>
      <c r="E1379" s="60">
        <f t="shared" si="69"/>
        <v>1000000</v>
      </c>
      <c r="F1379" s="11" t="s">
        <v>2412</v>
      </c>
      <c r="G1379" s="15">
        <v>2018</v>
      </c>
      <c r="H1379" s="54" t="s">
        <v>2413</v>
      </c>
      <c r="I1379" s="11"/>
      <c r="J1379" s="193"/>
      <c r="K1379" s="226"/>
    </row>
    <row r="1380" spans="1:11" x14ac:dyDescent="0.3">
      <c r="A1380" s="15">
        <v>5</v>
      </c>
      <c r="B1380" s="22" t="s">
        <v>2414</v>
      </c>
      <c r="C1380" s="15">
        <v>1923</v>
      </c>
      <c r="D1380" s="15">
        <f t="shared" si="71"/>
        <v>96</v>
      </c>
      <c r="E1380" s="60">
        <f t="shared" si="69"/>
        <v>1500000</v>
      </c>
      <c r="F1380" s="11" t="s">
        <v>2415</v>
      </c>
      <c r="G1380" s="15">
        <v>2018</v>
      </c>
      <c r="H1380" s="54" t="s">
        <v>2416</v>
      </c>
      <c r="I1380" s="11"/>
      <c r="J1380" s="193"/>
      <c r="K1380" s="226"/>
    </row>
    <row r="1381" spans="1:11" x14ac:dyDescent="0.3">
      <c r="A1381" s="15">
        <v>6</v>
      </c>
      <c r="B1381" s="22" t="s">
        <v>2417</v>
      </c>
      <c r="C1381" s="15">
        <v>1930</v>
      </c>
      <c r="D1381" s="15">
        <f t="shared" si="71"/>
        <v>89</v>
      </c>
      <c r="E1381" s="60">
        <f t="shared" si="69"/>
        <v>1000000</v>
      </c>
      <c r="F1381" s="11" t="s">
        <v>2418</v>
      </c>
      <c r="G1381" s="15">
        <v>2018</v>
      </c>
      <c r="H1381" s="54" t="s">
        <v>2419</v>
      </c>
      <c r="I1381" s="11"/>
      <c r="J1381" s="193"/>
      <c r="K1381" s="226"/>
    </row>
    <row r="1382" spans="1:11" x14ac:dyDescent="0.3">
      <c r="A1382" s="15">
        <v>7</v>
      </c>
      <c r="B1382" s="22" t="s">
        <v>875</v>
      </c>
      <c r="C1382" s="15">
        <v>1932</v>
      </c>
      <c r="D1382" s="15">
        <f t="shared" si="71"/>
        <v>87</v>
      </c>
      <c r="E1382" s="60">
        <f t="shared" si="69"/>
        <v>1000000</v>
      </c>
      <c r="F1382" s="11" t="s">
        <v>2420</v>
      </c>
      <c r="G1382" s="15">
        <v>2018</v>
      </c>
      <c r="H1382" s="54" t="s">
        <v>2421</v>
      </c>
      <c r="I1382" s="11"/>
      <c r="J1382" s="193"/>
      <c r="K1382" s="226"/>
    </row>
    <row r="1383" spans="1:11" x14ac:dyDescent="0.3">
      <c r="A1383" s="15">
        <v>8</v>
      </c>
      <c r="B1383" s="22" t="s">
        <v>2422</v>
      </c>
      <c r="C1383" s="15">
        <v>1935</v>
      </c>
      <c r="D1383" s="15">
        <f t="shared" si="71"/>
        <v>84</v>
      </c>
      <c r="E1383" s="60">
        <f t="shared" si="69"/>
        <v>1000000</v>
      </c>
      <c r="F1383" s="11" t="s">
        <v>2423</v>
      </c>
      <c r="G1383" s="15">
        <v>2018</v>
      </c>
      <c r="H1383" s="54" t="s">
        <v>2410</v>
      </c>
      <c r="I1383" s="11"/>
      <c r="J1383" s="193"/>
      <c r="K1383" s="226"/>
    </row>
    <row r="1384" spans="1:11" x14ac:dyDescent="0.3">
      <c r="A1384" s="15">
        <v>9</v>
      </c>
      <c r="B1384" s="22" t="s">
        <v>2424</v>
      </c>
      <c r="C1384" s="15">
        <v>1939</v>
      </c>
      <c r="D1384" s="15">
        <f t="shared" si="71"/>
        <v>80</v>
      </c>
      <c r="E1384" s="60">
        <f t="shared" si="69"/>
        <v>1000000</v>
      </c>
      <c r="F1384" s="11" t="s">
        <v>2425</v>
      </c>
      <c r="G1384" s="15">
        <v>2018</v>
      </c>
      <c r="H1384" s="54" t="s">
        <v>2426</v>
      </c>
      <c r="I1384" s="11"/>
      <c r="J1384" s="193"/>
      <c r="K1384" s="226"/>
    </row>
    <row r="1385" spans="1:11" x14ac:dyDescent="0.3">
      <c r="A1385" s="15">
        <v>10</v>
      </c>
      <c r="B1385" s="22" t="s">
        <v>2467</v>
      </c>
      <c r="C1385" s="15">
        <v>1939</v>
      </c>
      <c r="D1385" s="15">
        <f t="shared" si="71"/>
        <v>80</v>
      </c>
      <c r="E1385" s="60">
        <f t="shared" si="69"/>
        <v>1000000</v>
      </c>
      <c r="F1385" s="11" t="s">
        <v>2425</v>
      </c>
      <c r="G1385" s="15">
        <v>2018</v>
      </c>
      <c r="H1385" s="54" t="s">
        <v>2428</v>
      </c>
      <c r="I1385" s="11"/>
      <c r="J1385" s="193"/>
      <c r="K1385" s="226"/>
    </row>
    <row r="1386" spans="1:11" x14ac:dyDescent="0.3">
      <c r="A1386" s="15">
        <v>11</v>
      </c>
      <c r="B1386" s="22" t="s">
        <v>2429</v>
      </c>
      <c r="C1386" s="15">
        <v>1931</v>
      </c>
      <c r="D1386" s="15">
        <f t="shared" si="71"/>
        <v>88</v>
      </c>
      <c r="E1386" s="60">
        <f t="shared" si="69"/>
        <v>1000000</v>
      </c>
      <c r="F1386" s="11" t="s">
        <v>2430</v>
      </c>
      <c r="G1386" s="15">
        <v>2018</v>
      </c>
      <c r="H1386" s="54" t="s">
        <v>2431</v>
      </c>
      <c r="I1386" s="11"/>
      <c r="J1386" s="193"/>
      <c r="K1386" s="226"/>
    </row>
    <row r="1387" spans="1:11" x14ac:dyDescent="0.3">
      <c r="A1387" s="15">
        <v>12</v>
      </c>
      <c r="B1387" s="22" t="s">
        <v>2427</v>
      </c>
      <c r="C1387" s="15">
        <v>1931</v>
      </c>
      <c r="D1387" s="15">
        <f t="shared" si="71"/>
        <v>88</v>
      </c>
      <c r="E1387" s="60">
        <f t="shared" si="69"/>
        <v>1000000</v>
      </c>
      <c r="F1387" s="11" t="s">
        <v>2425</v>
      </c>
      <c r="G1387" s="15">
        <v>2018</v>
      </c>
      <c r="H1387" s="54" t="s">
        <v>2432</v>
      </c>
      <c r="I1387" s="11"/>
      <c r="J1387" s="193"/>
      <c r="K1387" s="226"/>
    </row>
    <row r="1388" spans="1:11" x14ac:dyDescent="0.3">
      <c r="A1388" s="15">
        <v>13</v>
      </c>
      <c r="B1388" s="22" t="s">
        <v>2433</v>
      </c>
      <c r="C1388" s="15">
        <v>1931</v>
      </c>
      <c r="D1388" s="15">
        <f t="shared" si="71"/>
        <v>88</v>
      </c>
      <c r="E1388" s="60">
        <f t="shared" si="69"/>
        <v>1000000</v>
      </c>
      <c r="F1388" s="11" t="s">
        <v>2425</v>
      </c>
      <c r="G1388" s="15">
        <v>2018</v>
      </c>
      <c r="H1388" s="54" t="s">
        <v>2434</v>
      </c>
      <c r="I1388" s="11"/>
      <c r="J1388" s="193"/>
      <c r="K1388" s="226"/>
    </row>
    <row r="1389" spans="1:11" x14ac:dyDescent="0.3">
      <c r="A1389" s="15">
        <v>14</v>
      </c>
      <c r="B1389" s="22" t="s">
        <v>2435</v>
      </c>
      <c r="C1389" s="15">
        <v>1939</v>
      </c>
      <c r="D1389" s="15">
        <f t="shared" si="71"/>
        <v>80</v>
      </c>
      <c r="E1389" s="60">
        <f t="shared" si="69"/>
        <v>1000000</v>
      </c>
      <c r="F1389" s="11" t="s">
        <v>2425</v>
      </c>
      <c r="G1389" s="15">
        <v>2018</v>
      </c>
      <c r="H1389" s="54" t="s">
        <v>2436</v>
      </c>
      <c r="I1389" s="11"/>
      <c r="J1389" s="193"/>
      <c r="K1389" s="226"/>
    </row>
    <row r="1390" spans="1:11" x14ac:dyDescent="0.3">
      <c r="A1390" s="15">
        <v>15</v>
      </c>
      <c r="B1390" s="22" t="s">
        <v>2437</v>
      </c>
      <c r="C1390" s="15">
        <v>1931</v>
      </c>
      <c r="D1390" s="15">
        <f t="shared" si="71"/>
        <v>88</v>
      </c>
      <c r="E1390" s="60">
        <f t="shared" si="69"/>
        <v>1000000</v>
      </c>
      <c r="F1390" s="11" t="s">
        <v>2425</v>
      </c>
      <c r="G1390" s="15">
        <v>2018</v>
      </c>
      <c r="H1390" s="54" t="s">
        <v>2438</v>
      </c>
      <c r="I1390" s="11"/>
      <c r="J1390" s="193"/>
      <c r="K1390" s="226"/>
    </row>
    <row r="1391" spans="1:11" x14ac:dyDescent="0.3">
      <c r="A1391" s="15">
        <v>16</v>
      </c>
      <c r="B1391" s="22" t="s">
        <v>2439</v>
      </c>
      <c r="C1391" s="15">
        <v>1930</v>
      </c>
      <c r="D1391" s="15">
        <f t="shared" si="71"/>
        <v>89</v>
      </c>
      <c r="E1391" s="60">
        <f t="shared" si="69"/>
        <v>1000000</v>
      </c>
      <c r="F1391" s="11" t="s">
        <v>2440</v>
      </c>
      <c r="G1391" s="15">
        <v>2018</v>
      </c>
      <c r="H1391" s="54" t="s">
        <v>2441</v>
      </c>
      <c r="I1391" s="11"/>
      <c r="J1391" s="193"/>
      <c r="K1391" s="226"/>
    </row>
    <row r="1392" spans="1:11" x14ac:dyDescent="0.3">
      <c r="A1392" s="15">
        <v>17</v>
      </c>
      <c r="B1392" s="22" t="s">
        <v>2442</v>
      </c>
      <c r="C1392" s="15">
        <v>1938</v>
      </c>
      <c r="D1392" s="15">
        <f t="shared" si="71"/>
        <v>81</v>
      </c>
      <c r="E1392" s="60">
        <f t="shared" si="69"/>
        <v>1000000</v>
      </c>
      <c r="F1392" s="11" t="s">
        <v>2440</v>
      </c>
      <c r="G1392" s="15">
        <v>2018</v>
      </c>
      <c r="H1392" s="54" t="s">
        <v>2443</v>
      </c>
      <c r="I1392" s="11"/>
      <c r="J1392" s="193"/>
      <c r="K1392" s="226"/>
    </row>
    <row r="1393" spans="1:11" x14ac:dyDescent="0.3">
      <c r="A1393" s="15">
        <v>18</v>
      </c>
      <c r="B1393" s="22" t="s">
        <v>2444</v>
      </c>
      <c r="C1393" s="15">
        <v>1930</v>
      </c>
      <c r="D1393" s="15">
        <f t="shared" si="71"/>
        <v>89</v>
      </c>
      <c r="E1393" s="60">
        <f t="shared" si="69"/>
        <v>1000000</v>
      </c>
      <c r="F1393" s="11" t="s">
        <v>2440</v>
      </c>
      <c r="G1393" s="15">
        <v>2018</v>
      </c>
      <c r="H1393" s="54" t="s">
        <v>2445</v>
      </c>
      <c r="I1393" s="11"/>
      <c r="J1393" s="193"/>
      <c r="K1393" s="226"/>
    </row>
    <row r="1394" spans="1:11" x14ac:dyDescent="0.3">
      <c r="A1394" s="15">
        <v>19</v>
      </c>
      <c r="B1394" s="22" t="s">
        <v>2446</v>
      </c>
      <c r="C1394" s="15">
        <v>1920</v>
      </c>
      <c r="D1394" s="15">
        <f t="shared" si="71"/>
        <v>99</v>
      </c>
      <c r="E1394" s="60">
        <f t="shared" si="69"/>
        <v>1500000</v>
      </c>
      <c r="F1394" s="11" t="s">
        <v>2440</v>
      </c>
      <c r="G1394" s="15">
        <v>2018</v>
      </c>
      <c r="H1394" s="54" t="s">
        <v>2447</v>
      </c>
      <c r="I1394" s="11"/>
      <c r="J1394" s="193"/>
      <c r="K1394" s="226"/>
    </row>
    <row r="1395" spans="1:11" x14ac:dyDescent="0.3">
      <c r="A1395" s="15">
        <v>20</v>
      </c>
      <c r="B1395" s="22" t="s">
        <v>202</v>
      </c>
      <c r="C1395" s="15">
        <v>1935</v>
      </c>
      <c r="D1395" s="15">
        <f t="shared" si="71"/>
        <v>84</v>
      </c>
      <c r="E1395" s="60">
        <f t="shared" si="69"/>
        <v>1000000</v>
      </c>
      <c r="F1395" s="11" t="s">
        <v>2448</v>
      </c>
      <c r="G1395" s="15">
        <v>2018</v>
      </c>
      <c r="H1395" s="54" t="s">
        <v>2449</v>
      </c>
      <c r="I1395" s="11"/>
      <c r="J1395" s="193"/>
      <c r="K1395" s="226"/>
    </row>
    <row r="1396" spans="1:11" x14ac:dyDescent="0.3">
      <c r="A1396" s="15">
        <v>21</v>
      </c>
      <c r="B1396" s="22" t="s">
        <v>2450</v>
      </c>
      <c r="C1396" s="15">
        <v>1936</v>
      </c>
      <c r="D1396" s="15">
        <f t="shared" si="71"/>
        <v>83</v>
      </c>
      <c r="E1396" s="60">
        <f t="shared" si="69"/>
        <v>1000000</v>
      </c>
      <c r="F1396" s="11" t="s">
        <v>2430</v>
      </c>
      <c r="G1396" s="15">
        <v>2018</v>
      </c>
      <c r="H1396" s="54" t="s">
        <v>2451</v>
      </c>
      <c r="I1396" s="11"/>
      <c r="J1396" s="193"/>
      <c r="K1396" s="226"/>
    </row>
    <row r="1397" spans="1:11" x14ac:dyDescent="0.3">
      <c r="A1397" s="15">
        <v>22</v>
      </c>
      <c r="B1397" s="22" t="s">
        <v>2452</v>
      </c>
      <c r="C1397" s="15">
        <v>1926</v>
      </c>
      <c r="D1397" s="15">
        <f t="shared" si="71"/>
        <v>93</v>
      </c>
      <c r="E1397" s="60">
        <f t="shared" si="69"/>
        <v>1500000</v>
      </c>
      <c r="F1397" s="11" t="s">
        <v>2440</v>
      </c>
      <c r="G1397" s="15">
        <v>2018</v>
      </c>
      <c r="H1397" s="54" t="s">
        <v>2445</v>
      </c>
      <c r="I1397" s="11" t="s">
        <v>2453</v>
      </c>
      <c r="J1397" s="193"/>
      <c r="K1397" s="226"/>
    </row>
    <row r="1398" spans="1:11" x14ac:dyDescent="0.3">
      <c r="A1398" s="15">
        <v>23</v>
      </c>
      <c r="B1398" s="22" t="s">
        <v>2454</v>
      </c>
      <c r="C1398" s="15">
        <v>1934</v>
      </c>
      <c r="D1398" s="15">
        <f t="shared" si="71"/>
        <v>85</v>
      </c>
      <c r="E1398" s="60">
        <f t="shared" si="69"/>
        <v>1000000</v>
      </c>
      <c r="F1398" s="11" t="s">
        <v>2455</v>
      </c>
      <c r="G1398" s="15">
        <v>2018</v>
      </c>
      <c r="H1398" s="54" t="s">
        <v>2456</v>
      </c>
      <c r="I1398" s="11"/>
      <c r="J1398" s="193"/>
      <c r="K1398" s="226"/>
    </row>
    <row r="1399" spans="1:11" x14ac:dyDescent="0.3">
      <c r="A1399" s="15">
        <v>24</v>
      </c>
      <c r="B1399" s="22" t="s">
        <v>2457</v>
      </c>
      <c r="C1399" s="15">
        <v>1930</v>
      </c>
      <c r="D1399" s="15">
        <f t="shared" si="71"/>
        <v>89</v>
      </c>
      <c r="E1399" s="60">
        <f t="shared" si="69"/>
        <v>1000000</v>
      </c>
      <c r="F1399" s="11" t="s">
        <v>2455</v>
      </c>
      <c r="G1399" s="15">
        <v>2018</v>
      </c>
      <c r="H1399" s="54" t="s">
        <v>2458</v>
      </c>
      <c r="I1399" s="11"/>
      <c r="J1399" s="193"/>
      <c r="K1399" s="226"/>
    </row>
    <row r="1400" spans="1:11" x14ac:dyDescent="0.3">
      <c r="A1400" s="15">
        <v>25</v>
      </c>
      <c r="B1400" s="22" t="s">
        <v>2459</v>
      </c>
      <c r="C1400" s="15">
        <v>1939</v>
      </c>
      <c r="D1400" s="15">
        <f t="shared" si="71"/>
        <v>80</v>
      </c>
      <c r="E1400" s="60">
        <f t="shared" si="69"/>
        <v>1000000</v>
      </c>
      <c r="F1400" s="11" t="s">
        <v>2455</v>
      </c>
      <c r="G1400" s="15">
        <v>2018</v>
      </c>
      <c r="H1400" s="54" t="s">
        <v>2460</v>
      </c>
      <c r="I1400" s="11"/>
      <c r="J1400" s="193"/>
      <c r="K1400" s="226"/>
    </row>
    <row r="1401" spans="1:11" x14ac:dyDescent="0.3">
      <c r="A1401" s="15">
        <v>26</v>
      </c>
      <c r="B1401" s="22" t="s">
        <v>2461</v>
      </c>
      <c r="C1401" s="15">
        <v>1931</v>
      </c>
      <c r="D1401" s="15">
        <f t="shared" si="71"/>
        <v>88</v>
      </c>
      <c r="E1401" s="60">
        <f t="shared" si="69"/>
        <v>1000000</v>
      </c>
      <c r="F1401" s="11" t="s">
        <v>2455</v>
      </c>
      <c r="G1401" s="15">
        <v>2018</v>
      </c>
      <c r="H1401" s="54" t="s">
        <v>2462</v>
      </c>
      <c r="I1401" s="11"/>
      <c r="J1401" s="193"/>
      <c r="K1401" s="226"/>
    </row>
    <row r="1402" spans="1:11" x14ac:dyDescent="0.3">
      <c r="A1402" s="15">
        <v>27</v>
      </c>
      <c r="B1402" s="22" t="s">
        <v>2463</v>
      </c>
      <c r="C1402" s="15">
        <v>1930</v>
      </c>
      <c r="D1402" s="15">
        <f t="shared" si="71"/>
        <v>89</v>
      </c>
      <c r="E1402" s="60">
        <f t="shared" si="69"/>
        <v>1000000</v>
      </c>
      <c r="F1402" s="11" t="s">
        <v>2455</v>
      </c>
      <c r="G1402" s="15">
        <v>2018</v>
      </c>
      <c r="H1402" s="54" t="s">
        <v>2462</v>
      </c>
      <c r="I1402" s="11"/>
      <c r="J1402" s="193"/>
      <c r="K1402" s="226"/>
    </row>
    <row r="1403" spans="1:11" x14ac:dyDescent="0.3">
      <c r="A1403" s="15">
        <v>28</v>
      </c>
      <c r="B1403" s="22" t="s">
        <v>2464</v>
      </c>
      <c r="C1403" s="15">
        <v>1929</v>
      </c>
      <c r="D1403" s="15">
        <f t="shared" si="71"/>
        <v>90</v>
      </c>
      <c r="E1403" s="60">
        <f t="shared" ref="E1403:E1466" si="72">IF(D1403&gt;=100,2000000,IF(D1403&gt;=90,1500000,IF(D1403&gt;=80,1000000,"0")))</f>
        <v>1500000</v>
      </c>
      <c r="F1403" s="11" t="s">
        <v>2455</v>
      </c>
      <c r="G1403" s="15">
        <v>2018</v>
      </c>
      <c r="H1403" s="54" t="s">
        <v>2465</v>
      </c>
      <c r="I1403" s="11"/>
      <c r="J1403" s="193"/>
      <c r="K1403" s="226"/>
    </row>
    <row r="1404" spans="1:11" x14ac:dyDescent="0.3">
      <c r="A1404" s="15">
        <v>29</v>
      </c>
      <c r="B1404" s="22" t="s">
        <v>2466</v>
      </c>
      <c r="C1404" s="15">
        <v>1930</v>
      </c>
      <c r="D1404" s="15">
        <f t="shared" si="71"/>
        <v>89</v>
      </c>
      <c r="E1404" s="60">
        <f t="shared" si="72"/>
        <v>1000000</v>
      </c>
      <c r="F1404" s="11" t="s">
        <v>2455</v>
      </c>
      <c r="G1404" s="15">
        <v>2018</v>
      </c>
      <c r="H1404" s="54" t="s">
        <v>2465</v>
      </c>
      <c r="I1404" s="11"/>
      <c r="J1404" s="193"/>
      <c r="K1404" s="226"/>
    </row>
    <row r="1405" spans="1:11" x14ac:dyDescent="0.3">
      <c r="A1405" s="15">
        <v>30</v>
      </c>
      <c r="B1405" s="22" t="s">
        <v>2467</v>
      </c>
      <c r="C1405" s="15">
        <v>1930</v>
      </c>
      <c r="D1405" s="15">
        <f t="shared" si="71"/>
        <v>89</v>
      </c>
      <c r="E1405" s="60">
        <f t="shared" si="72"/>
        <v>1000000</v>
      </c>
      <c r="F1405" s="11" t="s">
        <v>2425</v>
      </c>
      <c r="G1405" s="15">
        <v>2018</v>
      </c>
      <c r="H1405" s="54"/>
      <c r="I1405" s="11"/>
      <c r="J1405" s="193"/>
      <c r="K1405" s="226"/>
    </row>
    <row r="1406" spans="1:11" x14ac:dyDescent="0.3">
      <c r="A1406" s="15">
        <v>31</v>
      </c>
      <c r="B1406" s="22" t="s">
        <v>1394</v>
      </c>
      <c r="C1406" s="15">
        <v>1915</v>
      </c>
      <c r="D1406" s="15">
        <f t="shared" si="71"/>
        <v>104</v>
      </c>
      <c r="E1406" s="60">
        <f t="shared" si="72"/>
        <v>2000000</v>
      </c>
      <c r="F1406" s="11" t="s">
        <v>2468</v>
      </c>
      <c r="G1406" s="15">
        <v>2018</v>
      </c>
      <c r="H1406" s="54" t="s">
        <v>2469</v>
      </c>
      <c r="I1406" s="11"/>
      <c r="J1406" s="193"/>
      <c r="K1406" s="226"/>
    </row>
    <row r="1407" spans="1:11" x14ac:dyDescent="0.3">
      <c r="A1407" s="15">
        <v>32</v>
      </c>
      <c r="B1407" s="22" t="s">
        <v>2470</v>
      </c>
      <c r="C1407" s="15">
        <v>1922</v>
      </c>
      <c r="D1407" s="15">
        <f t="shared" si="71"/>
        <v>97</v>
      </c>
      <c r="E1407" s="60">
        <f t="shared" si="72"/>
        <v>1500000</v>
      </c>
      <c r="F1407" s="11" t="s">
        <v>2471</v>
      </c>
      <c r="G1407" s="15">
        <v>2018</v>
      </c>
      <c r="H1407" s="54" t="s">
        <v>2472</v>
      </c>
      <c r="I1407" s="11"/>
      <c r="J1407" s="193"/>
      <c r="K1407" s="226"/>
    </row>
    <row r="1408" spans="1:11" x14ac:dyDescent="0.3">
      <c r="A1408" s="15">
        <v>33</v>
      </c>
      <c r="B1408" s="22" t="s">
        <v>2473</v>
      </c>
      <c r="C1408" s="15">
        <v>1922</v>
      </c>
      <c r="D1408" s="15">
        <f t="shared" si="71"/>
        <v>97</v>
      </c>
      <c r="E1408" s="60">
        <f t="shared" si="72"/>
        <v>1500000</v>
      </c>
      <c r="F1408" s="11" t="s">
        <v>2474</v>
      </c>
      <c r="G1408" s="15">
        <v>2018</v>
      </c>
      <c r="H1408" s="54" t="s">
        <v>2475</v>
      </c>
      <c r="I1408" s="11"/>
      <c r="J1408" s="193"/>
      <c r="K1408" s="226"/>
    </row>
    <row r="1409" spans="1:11" x14ac:dyDescent="0.3">
      <c r="A1409" s="15">
        <v>34</v>
      </c>
      <c r="B1409" s="22" t="s">
        <v>2467</v>
      </c>
      <c r="C1409" s="15">
        <v>1929</v>
      </c>
      <c r="D1409" s="15">
        <f t="shared" si="71"/>
        <v>90</v>
      </c>
      <c r="E1409" s="60">
        <f t="shared" si="72"/>
        <v>1500000</v>
      </c>
      <c r="F1409" s="11" t="s">
        <v>2476</v>
      </c>
      <c r="G1409" s="15">
        <v>2018</v>
      </c>
      <c r="H1409" s="54" t="s">
        <v>2477</v>
      </c>
      <c r="I1409" s="11"/>
      <c r="J1409" s="193"/>
      <c r="K1409" s="226"/>
    </row>
    <row r="1410" spans="1:11" x14ac:dyDescent="0.3">
      <c r="A1410" s="15">
        <v>35</v>
      </c>
      <c r="B1410" s="22" t="s">
        <v>2318</v>
      </c>
      <c r="C1410" s="15">
        <v>1926</v>
      </c>
      <c r="D1410" s="15">
        <f t="shared" si="71"/>
        <v>93</v>
      </c>
      <c r="E1410" s="60">
        <f t="shared" si="72"/>
        <v>1500000</v>
      </c>
      <c r="F1410" s="11" t="s">
        <v>2478</v>
      </c>
      <c r="G1410" s="15">
        <v>2018</v>
      </c>
      <c r="H1410" s="54" t="s">
        <v>2479</v>
      </c>
      <c r="I1410" s="11"/>
      <c r="J1410" s="193"/>
      <c r="K1410" s="226"/>
    </row>
    <row r="1411" spans="1:11" x14ac:dyDescent="0.3">
      <c r="A1411" s="15">
        <v>36</v>
      </c>
      <c r="B1411" s="22" t="s">
        <v>2480</v>
      </c>
      <c r="C1411" s="15">
        <v>1924</v>
      </c>
      <c r="D1411" s="15">
        <f t="shared" si="71"/>
        <v>95</v>
      </c>
      <c r="E1411" s="60">
        <f t="shared" si="72"/>
        <v>1500000</v>
      </c>
      <c r="F1411" s="11" t="s">
        <v>2471</v>
      </c>
      <c r="G1411" s="15">
        <v>2018</v>
      </c>
      <c r="H1411" s="54" t="s">
        <v>2481</v>
      </c>
      <c r="I1411" s="11"/>
      <c r="J1411" s="193"/>
      <c r="K1411" s="226"/>
    </row>
    <row r="1412" spans="1:11" x14ac:dyDescent="0.3">
      <c r="A1412" s="15">
        <v>37</v>
      </c>
      <c r="B1412" s="22" t="s">
        <v>2482</v>
      </c>
      <c r="C1412" s="15">
        <v>1927</v>
      </c>
      <c r="D1412" s="15">
        <f t="shared" si="71"/>
        <v>92</v>
      </c>
      <c r="E1412" s="60">
        <f t="shared" si="72"/>
        <v>1500000</v>
      </c>
      <c r="F1412" s="11" t="s">
        <v>2483</v>
      </c>
      <c r="G1412" s="15">
        <v>2018</v>
      </c>
      <c r="H1412" s="54" t="s">
        <v>2477</v>
      </c>
      <c r="I1412" s="11"/>
      <c r="J1412" s="193"/>
      <c r="K1412" s="226"/>
    </row>
    <row r="1413" spans="1:11" x14ac:dyDescent="0.3">
      <c r="A1413" s="15">
        <v>38</v>
      </c>
      <c r="B1413" s="22" t="s">
        <v>2484</v>
      </c>
      <c r="C1413" s="15">
        <v>1929</v>
      </c>
      <c r="D1413" s="15">
        <f t="shared" si="71"/>
        <v>90</v>
      </c>
      <c r="E1413" s="60">
        <f t="shared" si="72"/>
        <v>1500000</v>
      </c>
      <c r="F1413" s="11" t="s">
        <v>2485</v>
      </c>
      <c r="G1413" s="15">
        <v>2018</v>
      </c>
      <c r="H1413" s="54" t="s">
        <v>2486</v>
      </c>
      <c r="I1413" s="11"/>
      <c r="J1413" s="193"/>
      <c r="K1413" s="226"/>
    </row>
    <row r="1414" spans="1:11" x14ac:dyDescent="0.3">
      <c r="A1414" s="15">
        <v>39</v>
      </c>
      <c r="B1414" s="22" t="s">
        <v>2487</v>
      </c>
      <c r="C1414" s="15">
        <v>1929</v>
      </c>
      <c r="D1414" s="15">
        <f t="shared" si="71"/>
        <v>90</v>
      </c>
      <c r="E1414" s="60">
        <f t="shared" si="72"/>
        <v>1500000</v>
      </c>
      <c r="F1414" s="11" t="s">
        <v>2488</v>
      </c>
      <c r="G1414" s="15">
        <v>2018</v>
      </c>
      <c r="H1414" s="54" t="s">
        <v>2489</v>
      </c>
      <c r="I1414" s="11"/>
      <c r="J1414" s="193"/>
      <c r="K1414" s="226"/>
    </row>
    <row r="1415" spans="1:11" x14ac:dyDescent="0.3">
      <c r="A1415" s="15">
        <v>40</v>
      </c>
      <c r="B1415" s="22" t="s">
        <v>2490</v>
      </c>
      <c r="C1415" s="15">
        <v>1934</v>
      </c>
      <c r="D1415" s="15">
        <f t="shared" si="71"/>
        <v>85</v>
      </c>
      <c r="E1415" s="60">
        <f t="shared" si="72"/>
        <v>1000000</v>
      </c>
      <c r="F1415" s="11" t="s">
        <v>2491</v>
      </c>
      <c r="G1415" s="15">
        <v>2018</v>
      </c>
      <c r="H1415" s="54" t="s">
        <v>2492</v>
      </c>
      <c r="I1415" s="11"/>
      <c r="J1415" s="193"/>
      <c r="K1415" s="226"/>
    </row>
    <row r="1416" spans="1:11" x14ac:dyDescent="0.3">
      <c r="A1416" s="15">
        <v>41</v>
      </c>
      <c r="B1416" s="22" t="s">
        <v>2493</v>
      </c>
      <c r="C1416" s="15">
        <v>1934</v>
      </c>
      <c r="D1416" s="15">
        <f t="shared" si="71"/>
        <v>85</v>
      </c>
      <c r="E1416" s="60">
        <f t="shared" si="72"/>
        <v>1000000</v>
      </c>
      <c r="F1416" s="11" t="s">
        <v>2494</v>
      </c>
      <c r="G1416" s="15">
        <v>2018</v>
      </c>
      <c r="H1416" s="54" t="s">
        <v>2495</v>
      </c>
      <c r="I1416" s="11" t="s">
        <v>1354</v>
      </c>
      <c r="J1416" s="193"/>
      <c r="K1416" s="226"/>
    </row>
    <row r="1417" spans="1:11" x14ac:dyDescent="0.3">
      <c r="A1417" s="15">
        <v>42</v>
      </c>
      <c r="B1417" s="22" t="s">
        <v>2496</v>
      </c>
      <c r="C1417" s="15">
        <v>1939</v>
      </c>
      <c r="D1417" s="15">
        <f t="shared" si="71"/>
        <v>80</v>
      </c>
      <c r="E1417" s="60">
        <f t="shared" si="72"/>
        <v>1000000</v>
      </c>
      <c r="F1417" s="11" t="s">
        <v>2494</v>
      </c>
      <c r="G1417" s="15">
        <v>2018</v>
      </c>
      <c r="H1417" s="54" t="s">
        <v>2497</v>
      </c>
      <c r="I1417" s="11" t="s">
        <v>1354</v>
      </c>
      <c r="J1417" s="193"/>
      <c r="K1417" s="226"/>
    </row>
    <row r="1418" spans="1:11" x14ac:dyDescent="0.3">
      <c r="A1418" s="15">
        <v>43</v>
      </c>
      <c r="B1418" s="22" t="s">
        <v>2498</v>
      </c>
      <c r="C1418" s="15">
        <v>1939</v>
      </c>
      <c r="D1418" s="15">
        <f t="shared" si="71"/>
        <v>80</v>
      </c>
      <c r="E1418" s="60">
        <f t="shared" si="72"/>
        <v>1000000</v>
      </c>
      <c r="F1418" s="11" t="s">
        <v>2494</v>
      </c>
      <c r="G1418" s="15">
        <v>2018</v>
      </c>
      <c r="H1418" s="54" t="s">
        <v>2499</v>
      </c>
      <c r="I1418" s="11" t="s">
        <v>1354</v>
      </c>
      <c r="J1418" s="193"/>
      <c r="K1418" s="226"/>
    </row>
    <row r="1419" spans="1:11" x14ac:dyDescent="0.3">
      <c r="A1419" s="15">
        <v>44</v>
      </c>
      <c r="B1419" s="22" t="s">
        <v>2500</v>
      </c>
      <c r="C1419" s="15">
        <v>1939</v>
      </c>
      <c r="D1419" s="15">
        <f t="shared" si="71"/>
        <v>80</v>
      </c>
      <c r="E1419" s="60">
        <f t="shared" si="72"/>
        <v>1000000</v>
      </c>
      <c r="F1419" s="11" t="s">
        <v>2494</v>
      </c>
      <c r="G1419" s="15">
        <v>2018</v>
      </c>
      <c r="H1419" s="54" t="s">
        <v>2501</v>
      </c>
      <c r="I1419" s="11"/>
      <c r="J1419" s="193"/>
      <c r="K1419" s="226"/>
    </row>
    <row r="1420" spans="1:11" x14ac:dyDescent="0.3">
      <c r="A1420" s="15">
        <v>45</v>
      </c>
      <c r="B1420" s="22" t="s">
        <v>2502</v>
      </c>
      <c r="C1420" s="15">
        <v>1933</v>
      </c>
      <c r="D1420" s="15">
        <f t="shared" si="71"/>
        <v>86</v>
      </c>
      <c r="E1420" s="60">
        <f t="shared" si="72"/>
        <v>1000000</v>
      </c>
      <c r="F1420" s="11" t="s">
        <v>2503</v>
      </c>
      <c r="G1420" s="15">
        <v>2018</v>
      </c>
      <c r="H1420" s="54" t="s">
        <v>2504</v>
      </c>
      <c r="I1420" s="11" t="s">
        <v>1354</v>
      </c>
      <c r="J1420" s="193"/>
      <c r="K1420" s="226"/>
    </row>
    <row r="1421" spans="1:11" x14ac:dyDescent="0.3">
      <c r="A1421" s="15">
        <v>46</v>
      </c>
      <c r="B1421" s="22" t="s">
        <v>2505</v>
      </c>
      <c r="C1421" s="15">
        <v>1939</v>
      </c>
      <c r="D1421" s="15">
        <f t="shared" si="71"/>
        <v>80</v>
      </c>
      <c r="E1421" s="60">
        <f t="shared" si="72"/>
        <v>1000000</v>
      </c>
      <c r="F1421" s="11" t="s">
        <v>2506</v>
      </c>
      <c r="G1421" s="15">
        <v>2018</v>
      </c>
      <c r="H1421" s="54" t="s">
        <v>2507</v>
      </c>
      <c r="I1421" s="11"/>
      <c r="J1421" s="193"/>
      <c r="K1421" s="226"/>
    </row>
    <row r="1422" spans="1:11" x14ac:dyDescent="0.3">
      <c r="A1422" s="15">
        <v>47</v>
      </c>
      <c r="B1422" s="22" t="s">
        <v>2508</v>
      </c>
      <c r="C1422" s="15">
        <v>1938</v>
      </c>
      <c r="D1422" s="15">
        <f t="shared" si="71"/>
        <v>81</v>
      </c>
      <c r="E1422" s="60">
        <f t="shared" si="72"/>
        <v>1000000</v>
      </c>
      <c r="F1422" s="11" t="s">
        <v>2509</v>
      </c>
      <c r="G1422" s="15">
        <v>2018</v>
      </c>
      <c r="H1422" s="54" t="s">
        <v>2499</v>
      </c>
      <c r="I1422" s="11"/>
      <c r="J1422" s="193"/>
      <c r="K1422" s="226"/>
    </row>
    <row r="1423" spans="1:11" x14ac:dyDescent="0.3">
      <c r="A1423" s="15">
        <v>48</v>
      </c>
      <c r="B1423" s="22" t="s">
        <v>2510</v>
      </c>
      <c r="C1423" s="15">
        <v>1938</v>
      </c>
      <c r="D1423" s="15">
        <f t="shared" si="71"/>
        <v>81</v>
      </c>
      <c r="E1423" s="60">
        <f t="shared" si="72"/>
        <v>1000000</v>
      </c>
      <c r="F1423" s="11" t="s">
        <v>2474</v>
      </c>
      <c r="G1423" s="15">
        <v>2018</v>
      </c>
      <c r="H1423" s="54" t="s">
        <v>2475</v>
      </c>
      <c r="I1423" s="11" t="s">
        <v>1354</v>
      </c>
      <c r="J1423" s="193"/>
      <c r="K1423" s="226"/>
    </row>
    <row r="1424" spans="1:11" x14ac:dyDescent="0.3">
      <c r="A1424" s="15">
        <v>49</v>
      </c>
      <c r="B1424" s="22" t="s">
        <v>2511</v>
      </c>
      <c r="C1424" s="15">
        <v>1938</v>
      </c>
      <c r="D1424" s="15">
        <f t="shared" si="71"/>
        <v>81</v>
      </c>
      <c r="E1424" s="60">
        <f t="shared" si="72"/>
        <v>1000000</v>
      </c>
      <c r="F1424" s="11" t="s">
        <v>2491</v>
      </c>
      <c r="G1424" s="15">
        <v>2018</v>
      </c>
      <c r="H1424" s="54" t="s">
        <v>2475</v>
      </c>
      <c r="I1424" s="11"/>
      <c r="J1424" s="193"/>
      <c r="K1424" s="226"/>
    </row>
    <row r="1425" spans="1:11" x14ac:dyDescent="0.3">
      <c r="A1425" s="15">
        <v>50</v>
      </c>
      <c r="B1425" s="22" t="s">
        <v>2512</v>
      </c>
      <c r="C1425" s="15">
        <v>1937</v>
      </c>
      <c r="D1425" s="15">
        <f t="shared" si="71"/>
        <v>82</v>
      </c>
      <c r="E1425" s="60">
        <f t="shared" si="72"/>
        <v>1000000</v>
      </c>
      <c r="F1425" s="11" t="s">
        <v>2513</v>
      </c>
      <c r="G1425" s="15">
        <v>2018</v>
      </c>
      <c r="H1425" s="54" t="s">
        <v>2514</v>
      </c>
      <c r="I1425" s="11"/>
      <c r="J1425" s="193"/>
      <c r="K1425" s="226"/>
    </row>
    <row r="1426" spans="1:11" x14ac:dyDescent="0.3">
      <c r="A1426" s="15">
        <v>51</v>
      </c>
      <c r="B1426" s="22" t="s">
        <v>2515</v>
      </c>
      <c r="C1426" s="15">
        <v>1935</v>
      </c>
      <c r="D1426" s="15">
        <f t="shared" si="71"/>
        <v>84</v>
      </c>
      <c r="E1426" s="60">
        <f t="shared" si="72"/>
        <v>1000000</v>
      </c>
      <c r="F1426" s="11" t="s">
        <v>2516</v>
      </c>
      <c r="G1426" s="15">
        <v>2018</v>
      </c>
      <c r="H1426" s="54" t="s">
        <v>2514</v>
      </c>
      <c r="I1426" s="11"/>
      <c r="J1426" s="193"/>
      <c r="K1426" s="226"/>
    </row>
    <row r="1427" spans="1:11" x14ac:dyDescent="0.3">
      <c r="A1427" s="15">
        <v>52</v>
      </c>
      <c r="B1427" s="22" t="s">
        <v>2152</v>
      </c>
      <c r="C1427" s="15">
        <v>1930</v>
      </c>
      <c r="D1427" s="15">
        <f t="shared" si="71"/>
        <v>89</v>
      </c>
      <c r="E1427" s="60">
        <f t="shared" si="72"/>
        <v>1000000</v>
      </c>
      <c r="F1427" s="11" t="s">
        <v>2517</v>
      </c>
      <c r="G1427" s="15">
        <v>2018</v>
      </c>
      <c r="H1427" s="54" t="s">
        <v>2518</v>
      </c>
      <c r="I1427" s="11"/>
      <c r="J1427" s="193"/>
      <c r="K1427" s="226"/>
    </row>
    <row r="1428" spans="1:11" x14ac:dyDescent="0.3">
      <c r="A1428" s="15">
        <v>53</v>
      </c>
      <c r="B1428" s="22" t="s">
        <v>2519</v>
      </c>
      <c r="C1428" s="15">
        <v>1930</v>
      </c>
      <c r="D1428" s="15">
        <f t="shared" si="71"/>
        <v>89</v>
      </c>
      <c r="E1428" s="60">
        <f t="shared" si="72"/>
        <v>1000000</v>
      </c>
      <c r="F1428" s="11" t="s">
        <v>2488</v>
      </c>
      <c r="G1428" s="15">
        <v>2018</v>
      </c>
      <c r="H1428" s="54" t="s">
        <v>2518</v>
      </c>
      <c r="I1428" s="11" t="s">
        <v>1354</v>
      </c>
      <c r="J1428" s="193"/>
      <c r="K1428" s="226"/>
    </row>
    <row r="1429" spans="1:11" x14ac:dyDescent="0.3">
      <c r="A1429" s="15">
        <v>54</v>
      </c>
      <c r="B1429" s="22" t="s">
        <v>2520</v>
      </c>
      <c r="C1429" s="15">
        <v>1937</v>
      </c>
      <c r="D1429" s="15">
        <f t="shared" si="71"/>
        <v>82</v>
      </c>
      <c r="E1429" s="60">
        <f t="shared" si="72"/>
        <v>1000000</v>
      </c>
      <c r="F1429" s="11" t="s">
        <v>2478</v>
      </c>
      <c r="G1429" s="15">
        <v>2018</v>
      </c>
      <c r="H1429" s="54" t="s">
        <v>2521</v>
      </c>
      <c r="I1429" s="11" t="s">
        <v>1354</v>
      </c>
      <c r="J1429" s="193"/>
      <c r="K1429" s="226"/>
    </row>
    <row r="1430" spans="1:11" x14ac:dyDescent="0.3">
      <c r="A1430" s="15">
        <v>55</v>
      </c>
      <c r="B1430" s="22" t="s">
        <v>2522</v>
      </c>
      <c r="C1430" s="15">
        <v>1938</v>
      </c>
      <c r="D1430" s="15">
        <f t="shared" si="71"/>
        <v>81</v>
      </c>
      <c r="E1430" s="60">
        <f t="shared" si="72"/>
        <v>1000000</v>
      </c>
      <c r="F1430" s="11" t="s">
        <v>2523</v>
      </c>
      <c r="G1430" s="15">
        <v>2018</v>
      </c>
      <c r="H1430" s="54" t="s">
        <v>2524</v>
      </c>
      <c r="I1430" s="11"/>
      <c r="J1430" s="193"/>
      <c r="K1430" s="226"/>
    </row>
    <row r="1431" spans="1:11" x14ac:dyDescent="0.3">
      <c r="A1431" s="15">
        <v>56</v>
      </c>
      <c r="B1431" s="22" t="s">
        <v>2525</v>
      </c>
      <c r="C1431" s="15">
        <v>1934</v>
      </c>
      <c r="D1431" s="15">
        <f t="shared" si="71"/>
        <v>85</v>
      </c>
      <c r="E1431" s="60">
        <f t="shared" si="72"/>
        <v>1000000</v>
      </c>
      <c r="F1431" s="11" t="s">
        <v>2526</v>
      </c>
      <c r="G1431" s="15">
        <v>2018</v>
      </c>
      <c r="H1431" s="54" t="s">
        <v>2527</v>
      </c>
      <c r="I1431" s="11" t="s">
        <v>1354</v>
      </c>
      <c r="J1431" s="193"/>
      <c r="K1431" s="226"/>
    </row>
    <row r="1432" spans="1:11" x14ac:dyDescent="0.3">
      <c r="A1432" s="15">
        <v>57</v>
      </c>
      <c r="B1432" s="22" t="s">
        <v>2528</v>
      </c>
      <c r="C1432" s="15">
        <v>1937</v>
      </c>
      <c r="D1432" s="15">
        <f t="shared" si="71"/>
        <v>82</v>
      </c>
      <c r="E1432" s="60">
        <f t="shared" si="72"/>
        <v>1000000</v>
      </c>
      <c r="F1432" s="11" t="s">
        <v>2529</v>
      </c>
      <c r="G1432" s="15">
        <v>2018</v>
      </c>
      <c r="H1432" s="54" t="s">
        <v>2530</v>
      </c>
      <c r="I1432" s="11" t="s">
        <v>1354</v>
      </c>
      <c r="J1432" s="193"/>
      <c r="K1432" s="226"/>
    </row>
    <row r="1433" spans="1:11" x14ac:dyDescent="0.3">
      <c r="A1433" s="15">
        <v>58</v>
      </c>
      <c r="B1433" s="22" t="s">
        <v>540</v>
      </c>
      <c r="C1433" s="15">
        <v>1936</v>
      </c>
      <c r="D1433" s="15">
        <f t="shared" si="71"/>
        <v>83</v>
      </c>
      <c r="E1433" s="60">
        <f t="shared" si="72"/>
        <v>1000000</v>
      </c>
      <c r="F1433" s="11" t="s">
        <v>2529</v>
      </c>
      <c r="G1433" s="15">
        <v>2018</v>
      </c>
      <c r="H1433" s="54" t="s">
        <v>2477</v>
      </c>
      <c r="I1433" s="11"/>
      <c r="J1433" s="193"/>
      <c r="K1433" s="226"/>
    </row>
    <row r="1434" spans="1:11" x14ac:dyDescent="0.3">
      <c r="A1434" s="15">
        <v>59</v>
      </c>
      <c r="B1434" s="22" t="s">
        <v>2531</v>
      </c>
      <c r="C1434" s="15">
        <v>1931</v>
      </c>
      <c r="D1434" s="15">
        <f t="shared" si="71"/>
        <v>88</v>
      </c>
      <c r="E1434" s="60">
        <f t="shared" si="72"/>
        <v>1000000</v>
      </c>
      <c r="F1434" s="11" t="s">
        <v>2532</v>
      </c>
      <c r="G1434" s="15">
        <v>2018</v>
      </c>
      <c r="H1434" s="54" t="s">
        <v>2533</v>
      </c>
      <c r="I1434" s="11"/>
      <c r="J1434" s="193"/>
      <c r="K1434" s="226"/>
    </row>
    <row r="1435" spans="1:11" x14ac:dyDescent="0.3">
      <c r="A1435" s="15">
        <v>60</v>
      </c>
      <c r="B1435" s="22" t="s">
        <v>2534</v>
      </c>
      <c r="C1435" s="15">
        <v>1938</v>
      </c>
      <c r="D1435" s="15">
        <f t="shared" si="71"/>
        <v>81</v>
      </c>
      <c r="E1435" s="60">
        <f t="shared" si="72"/>
        <v>1000000</v>
      </c>
      <c r="F1435" s="11" t="s">
        <v>2532</v>
      </c>
      <c r="G1435" s="15">
        <v>2018</v>
      </c>
      <c r="H1435" s="54" t="s">
        <v>2533</v>
      </c>
      <c r="I1435" s="11" t="s">
        <v>1354</v>
      </c>
      <c r="J1435" s="193"/>
      <c r="K1435" s="226"/>
    </row>
    <row r="1436" spans="1:11" x14ac:dyDescent="0.3">
      <c r="A1436" s="15">
        <v>61</v>
      </c>
      <c r="B1436" s="22" t="s">
        <v>305</v>
      </c>
      <c r="C1436" s="15">
        <v>1938</v>
      </c>
      <c r="D1436" s="15">
        <f t="shared" si="71"/>
        <v>81</v>
      </c>
      <c r="E1436" s="60">
        <f t="shared" si="72"/>
        <v>1000000</v>
      </c>
      <c r="F1436" s="11" t="s">
        <v>2535</v>
      </c>
      <c r="G1436" s="15">
        <v>2018</v>
      </c>
      <c r="H1436" s="54" t="s">
        <v>2536</v>
      </c>
      <c r="I1436" s="11"/>
      <c r="J1436" s="193"/>
      <c r="K1436" s="226"/>
    </row>
    <row r="1437" spans="1:11" x14ac:dyDescent="0.3">
      <c r="A1437" s="15">
        <v>62</v>
      </c>
      <c r="B1437" s="22" t="s">
        <v>1706</v>
      </c>
      <c r="C1437" s="15">
        <v>1938</v>
      </c>
      <c r="D1437" s="15">
        <f t="shared" si="71"/>
        <v>81</v>
      </c>
      <c r="E1437" s="60">
        <f t="shared" si="72"/>
        <v>1000000</v>
      </c>
      <c r="F1437" s="11" t="s">
        <v>2535</v>
      </c>
      <c r="G1437" s="15">
        <v>2018</v>
      </c>
      <c r="H1437" s="54" t="s">
        <v>2537</v>
      </c>
      <c r="I1437" s="11"/>
      <c r="J1437" s="193"/>
      <c r="K1437" s="226"/>
    </row>
    <row r="1438" spans="1:11" x14ac:dyDescent="0.3">
      <c r="A1438" s="15">
        <v>63</v>
      </c>
      <c r="B1438" s="22" t="s">
        <v>1334</v>
      </c>
      <c r="C1438" s="15">
        <v>1938</v>
      </c>
      <c r="D1438" s="15">
        <f t="shared" si="71"/>
        <v>81</v>
      </c>
      <c r="E1438" s="60">
        <f t="shared" si="72"/>
        <v>1000000</v>
      </c>
      <c r="F1438" s="11" t="s">
        <v>2535</v>
      </c>
      <c r="G1438" s="15">
        <v>2018</v>
      </c>
      <c r="H1438" s="54" t="s">
        <v>2538</v>
      </c>
      <c r="I1438" s="11"/>
      <c r="J1438" s="193"/>
      <c r="K1438" s="226"/>
    </row>
    <row r="1439" spans="1:11" x14ac:dyDescent="0.3">
      <c r="A1439" s="15">
        <v>64</v>
      </c>
      <c r="B1439" s="22" t="s">
        <v>2539</v>
      </c>
      <c r="C1439" s="15">
        <v>1938</v>
      </c>
      <c r="D1439" s="15">
        <f t="shared" si="71"/>
        <v>81</v>
      </c>
      <c r="E1439" s="60">
        <f t="shared" si="72"/>
        <v>1000000</v>
      </c>
      <c r="F1439" s="11" t="s">
        <v>2535</v>
      </c>
      <c r="G1439" s="15">
        <v>2018</v>
      </c>
      <c r="H1439" s="54" t="s">
        <v>2540</v>
      </c>
      <c r="I1439" s="11"/>
      <c r="J1439" s="193"/>
      <c r="K1439" s="226"/>
    </row>
    <row r="1440" spans="1:11" x14ac:dyDescent="0.3">
      <c r="A1440" s="15">
        <v>65</v>
      </c>
      <c r="B1440" s="22" t="s">
        <v>2541</v>
      </c>
      <c r="C1440" s="15">
        <v>1932</v>
      </c>
      <c r="D1440" s="15">
        <f t="shared" ref="D1440:D1503" si="73">-C1440+2019</f>
        <v>87</v>
      </c>
      <c r="E1440" s="60">
        <f t="shared" si="72"/>
        <v>1000000</v>
      </c>
      <c r="F1440" s="11" t="s">
        <v>2542</v>
      </c>
      <c r="G1440" s="15">
        <v>2018</v>
      </c>
      <c r="H1440" s="54"/>
      <c r="I1440" s="11"/>
      <c r="J1440" s="193"/>
      <c r="K1440" s="226"/>
    </row>
    <row r="1441" spans="1:11" x14ac:dyDescent="0.3">
      <c r="A1441" s="15">
        <v>66</v>
      </c>
      <c r="B1441" s="22" t="s">
        <v>1754</v>
      </c>
      <c r="C1441" s="15">
        <v>1933</v>
      </c>
      <c r="D1441" s="15">
        <f t="shared" si="73"/>
        <v>86</v>
      </c>
      <c r="E1441" s="60">
        <f t="shared" si="72"/>
        <v>1000000</v>
      </c>
      <c r="F1441" s="11" t="s">
        <v>2542</v>
      </c>
      <c r="G1441" s="15">
        <v>2018</v>
      </c>
      <c r="H1441" s="54"/>
      <c r="I1441" s="11"/>
      <c r="J1441" s="193"/>
      <c r="K1441" s="226"/>
    </row>
    <row r="1442" spans="1:11" x14ac:dyDescent="0.3">
      <c r="A1442" s="15">
        <v>67</v>
      </c>
      <c r="B1442" s="22" t="s">
        <v>2543</v>
      </c>
      <c r="C1442" s="15">
        <v>1931</v>
      </c>
      <c r="D1442" s="15">
        <f t="shared" si="73"/>
        <v>88</v>
      </c>
      <c r="E1442" s="60">
        <f t="shared" si="72"/>
        <v>1000000</v>
      </c>
      <c r="F1442" s="11" t="s">
        <v>2542</v>
      </c>
      <c r="G1442" s="15">
        <v>2018</v>
      </c>
      <c r="H1442" s="54"/>
      <c r="I1442" s="11" t="s">
        <v>519</v>
      </c>
      <c r="J1442" s="193"/>
      <c r="K1442" s="226"/>
    </row>
    <row r="1443" spans="1:11" x14ac:dyDescent="0.3">
      <c r="A1443" s="15">
        <v>68</v>
      </c>
      <c r="B1443" s="22" t="s">
        <v>2544</v>
      </c>
      <c r="C1443" s="15">
        <v>1933</v>
      </c>
      <c r="D1443" s="15">
        <f t="shared" si="73"/>
        <v>86</v>
      </c>
      <c r="E1443" s="60">
        <f t="shared" si="72"/>
        <v>1000000</v>
      </c>
      <c r="F1443" s="11" t="s">
        <v>2542</v>
      </c>
      <c r="G1443" s="15">
        <v>2018</v>
      </c>
      <c r="H1443" s="54"/>
      <c r="I1443" s="11"/>
      <c r="J1443" s="193"/>
      <c r="K1443" s="226"/>
    </row>
    <row r="1444" spans="1:11" x14ac:dyDescent="0.3">
      <c r="A1444" s="15">
        <v>69</v>
      </c>
      <c r="B1444" s="22" t="s">
        <v>2545</v>
      </c>
      <c r="C1444" s="15">
        <v>1931</v>
      </c>
      <c r="D1444" s="15">
        <f t="shared" si="73"/>
        <v>88</v>
      </c>
      <c r="E1444" s="60">
        <f t="shared" si="72"/>
        <v>1000000</v>
      </c>
      <c r="F1444" s="11" t="s">
        <v>2546</v>
      </c>
      <c r="G1444" s="15">
        <v>2018</v>
      </c>
      <c r="H1444" s="54" t="s">
        <v>2547</v>
      </c>
      <c r="I1444" s="11"/>
      <c r="J1444" s="193"/>
      <c r="K1444" s="226"/>
    </row>
    <row r="1445" spans="1:11" x14ac:dyDescent="0.3">
      <c r="A1445" s="15">
        <v>70</v>
      </c>
      <c r="B1445" s="22" t="s">
        <v>2548</v>
      </c>
      <c r="C1445" s="15">
        <v>1924</v>
      </c>
      <c r="D1445" s="15">
        <f t="shared" si="73"/>
        <v>95</v>
      </c>
      <c r="E1445" s="60">
        <f t="shared" si="72"/>
        <v>1500000</v>
      </c>
      <c r="F1445" s="11" t="s">
        <v>2549</v>
      </c>
      <c r="G1445" s="15">
        <v>2018</v>
      </c>
      <c r="H1445" s="54"/>
      <c r="I1445" s="11"/>
      <c r="J1445" s="193"/>
      <c r="K1445" s="226"/>
    </row>
    <row r="1446" spans="1:11" x14ac:dyDescent="0.3">
      <c r="A1446" s="15">
        <v>71</v>
      </c>
      <c r="B1446" s="22" t="s">
        <v>2550</v>
      </c>
      <c r="C1446" s="15">
        <v>1930</v>
      </c>
      <c r="D1446" s="15">
        <f t="shared" si="73"/>
        <v>89</v>
      </c>
      <c r="E1446" s="60">
        <f t="shared" si="72"/>
        <v>1000000</v>
      </c>
      <c r="F1446" s="11" t="s">
        <v>2549</v>
      </c>
      <c r="G1446" s="15">
        <v>2018</v>
      </c>
      <c r="H1446" s="54"/>
      <c r="I1446" s="11"/>
      <c r="J1446" s="193"/>
      <c r="K1446" s="226"/>
    </row>
    <row r="1447" spans="1:11" x14ac:dyDescent="0.3">
      <c r="A1447" s="15">
        <v>72</v>
      </c>
      <c r="B1447" s="22" t="s">
        <v>2551</v>
      </c>
      <c r="C1447" s="15">
        <v>1937</v>
      </c>
      <c r="D1447" s="15">
        <f t="shared" si="73"/>
        <v>82</v>
      </c>
      <c r="E1447" s="60">
        <f t="shared" si="72"/>
        <v>1000000</v>
      </c>
      <c r="F1447" s="11" t="s">
        <v>2549</v>
      </c>
      <c r="G1447" s="15">
        <v>2018</v>
      </c>
      <c r="H1447" s="54"/>
      <c r="I1447" s="11"/>
      <c r="J1447" s="193"/>
      <c r="K1447" s="226"/>
    </row>
    <row r="1448" spans="1:11" x14ac:dyDescent="0.3">
      <c r="A1448" s="15">
        <v>73</v>
      </c>
      <c r="B1448" s="22" t="s">
        <v>2552</v>
      </c>
      <c r="C1448" s="15">
        <v>1935</v>
      </c>
      <c r="D1448" s="15">
        <f t="shared" si="73"/>
        <v>84</v>
      </c>
      <c r="E1448" s="60">
        <f t="shared" si="72"/>
        <v>1000000</v>
      </c>
      <c r="F1448" s="11" t="s">
        <v>2549</v>
      </c>
      <c r="G1448" s="15">
        <v>2018</v>
      </c>
      <c r="H1448" s="54"/>
      <c r="I1448" s="11"/>
      <c r="J1448" s="193"/>
      <c r="K1448" s="226"/>
    </row>
    <row r="1449" spans="1:11" x14ac:dyDescent="0.3">
      <c r="A1449" s="15">
        <v>74</v>
      </c>
      <c r="B1449" s="22" t="s">
        <v>1119</v>
      </c>
      <c r="C1449" s="15">
        <v>1936</v>
      </c>
      <c r="D1449" s="15">
        <f t="shared" si="73"/>
        <v>83</v>
      </c>
      <c r="E1449" s="60">
        <f t="shared" si="72"/>
        <v>1000000</v>
      </c>
      <c r="F1449" s="11" t="s">
        <v>2549</v>
      </c>
      <c r="G1449" s="15">
        <v>2018</v>
      </c>
      <c r="H1449" s="54"/>
      <c r="I1449" s="11"/>
      <c r="J1449" s="193"/>
      <c r="K1449" s="226"/>
    </row>
    <row r="1450" spans="1:11" x14ac:dyDescent="0.3">
      <c r="A1450" s="15">
        <v>75</v>
      </c>
      <c r="B1450" s="22" t="s">
        <v>2553</v>
      </c>
      <c r="C1450" s="15">
        <v>1936</v>
      </c>
      <c r="D1450" s="15">
        <f t="shared" si="73"/>
        <v>83</v>
      </c>
      <c r="E1450" s="60">
        <f t="shared" si="72"/>
        <v>1000000</v>
      </c>
      <c r="F1450" s="11" t="s">
        <v>2549</v>
      </c>
      <c r="G1450" s="15">
        <v>2018</v>
      </c>
      <c r="H1450" s="54"/>
      <c r="I1450" s="11"/>
      <c r="J1450" s="193"/>
      <c r="K1450" s="226"/>
    </row>
    <row r="1451" spans="1:11" x14ac:dyDescent="0.3">
      <c r="A1451" s="15">
        <v>76</v>
      </c>
      <c r="B1451" s="22" t="s">
        <v>2554</v>
      </c>
      <c r="C1451" s="15">
        <v>1935</v>
      </c>
      <c r="D1451" s="15">
        <f t="shared" si="73"/>
        <v>84</v>
      </c>
      <c r="E1451" s="60">
        <f t="shared" si="72"/>
        <v>1000000</v>
      </c>
      <c r="F1451" s="11" t="s">
        <v>2549</v>
      </c>
      <c r="G1451" s="15">
        <v>2018</v>
      </c>
      <c r="H1451" s="54"/>
      <c r="I1451" s="11"/>
      <c r="J1451" s="193"/>
      <c r="K1451" s="226"/>
    </row>
    <row r="1452" spans="1:11" x14ac:dyDescent="0.3">
      <c r="A1452" s="15">
        <v>77</v>
      </c>
      <c r="B1452" s="22" t="s">
        <v>2555</v>
      </c>
      <c r="C1452" s="15">
        <v>1934</v>
      </c>
      <c r="D1452" s="15">
        <f t="shared" si="73"/>
        <v>85</v>
      </c>
      <c r="E1452" s="60">
        <f t="shared" si="72"/>
        <v>1000000</v>
      </c>
      <c r="F1452" s="11" t="s">
        <v>2549</v>
      </c>
      <c r="G1452" s="15">
        <v>2018</v>
      </c>
      <c r="H1452" s="54"/>
      <c r="I1452" s="11"/>
      <c r="J1452" s="193"/>
      <c r="K1452" s="226"/>
    </row>
    <row r="1453" spans="1:11" x14ac:dyDescent="0.3">
      <c r="A1453" s="15">
        <v>78</v>
      </c>
      <c r="B1453" s="22" t="s">
        <v>2556</v>
      </c>
      <c r="C1453" s="15">
        <v>1937</v>
      </c>
      <c r="D1453" s="15">
        <f t="shared" si="73"/>
        <v>82</v>
      </c>
      <c r="E1453" s="60">
        <f t="shared" si="72"/>
        <v>1000000</v>
      </c>
      <c r="F1453" s="11" t="s">
        <v>2549</v>
      </c>
      <c r="G1453" s="15">
        <v>2018</v>
      </c>
      <c r="H1453" s="54"/>
      <c r="I1453" s="11"/>
      <c r="J1453" s="193"/>
      <c r="K1453" s="226"/>
    </row>
    <row r="1454" spans="1:11" x14ac:dyDescent="0.3">
      <c r="A1454" s="15">
        <v>79</v>
      </c>
      <c r="B1454" s="22" t="s">
        <v>312</v>
      </c>
      <c r="C1454" s="15">
        <v>1931</v>
      </c>
      <c r="D1454" s="15">
        <f t="shared" si="73"/>
        <v>88</v>
      </c>
      <c r="E1454" s="60">
        <f t="shared" si="72"/>
        <v>1000000</v>
      </c>
      <c r="F1454" s="11" t="s">
        <v>2557</v>
      </c>
      <c r="G1454" s="15">
        <v>2018</v>
      </c>
      <c r="H1454" s="54"/>
      <c r="I1454" s="11"/>
      <c r="J1454" s="193"/>
      <c r="K1454" s="226"/>
    </row>
    <row r="1455" spans="1:11" x14ac:dyDescent="0.3">
      <c r="A1455" s="15">
        <v>80</v>
      </c>
      <c r="B1455" s="22" t="s">
        <v>2558</v>
      </c>
      <c r="C1455" s="15">
        <v>1927</v>
      </c>
      <c r="D1455" s="15">
        <f t="shared" si="73"/>
        <v>92</v>
      </c>
      <c r="E1455" s="60">
        <f t="shared" si="72"/>
        <v>1500000</v>
      </c>
      <c r="F1455" s="11" t="s">
        <v>2557</v>
      </c>
      <c r="G1455" s="15">
        <v>2018</v>
      </c>
      <c r="H1455" s="54"/>
      <c r="I1455" s="11"/>
      <c r="J1455" s="193"/>
      <c r="K1455" s="226"/>
    </row>
    <row r="1456" spans="1:11" x14ac:dyDescent="0.3">
      <c r="A1456" s="15">
        <v>81</v>
      </c>
      <c r="B1456" s="22" t="s">
        <v>2559</v>
      </c>
      <c r="C1456" s="15">
        <v>1927</v>
      </c>
      <c r="D1456" s="15">
        <f t="shared" si="73"/>
        <v>92</v>
      </c>
      <c r="E1456" s="60">
        <f t="shared" si="72"/>
        <v>1500000</v>
      </c>
      <c r="F1456" s="11" t="s">
        <v>2557</v>
      </c>
      <c r="G1456" s="15">
        <v>2018</v>
      </c>
      <c r="H1456" s="54" t="s">
        <v>2560</v>
      </c>
      <c r="I1456" s="11"/>
      <c r="J1456" s="193"/>
      <c r="K1456" s="226"/>
    </row>
    <row r="1457" spans="1:11" x14ac:dyDescent="0.3">
      <c r="A1457" s="15">
        <v>82</v>
      </c>
      <c r="B1457" s="22" t="s">
        <v>2561</v>
      </c>
      <c r="C1457" s="15">
        <v>1917</v>
      </c>
      <c r="D1457" s="15">
        <f t="shared" si="73"/>
        <v>102</v>
      </c>
      <c r="E1457" s="60">
        <f t="shared" si="72"/>
        <v>2000000</v>
      </c>
      <c r="F1457" s="11" t="s">
        <v>2562</v>
      </c>
      <c r="G1457" s="15">
        <v>2018</v>
      </c>
      <c r="H1457" s="54" t="s">
        <v>2563</v>
      </c>
      <c r="I1457" s="11"/>
      <c r="J1457" s="193"/>
      <c r="K1457" s="226"/>
    </row>
    <row r="1458" spans="1:11" x14ac:dyDescent="0.3">
      <c r="A1458" s="15">
        <v>83</v>
      </c>
      <c r="B1458" s="22" t="s">
        <v>2564</v>
      </c>
      <c r="C1458" s="15">
        <v>1933</v>
      </c>
      <c r="D1458" s="15">
        <f t="shared" si="73"/>
        <v>86</v>
      </c>
      <c r="E1458" s="60">
        <f t="shared" si="72"/>
        <v>1000000</v>
      </c>
      <c r="F1458" s="11" t="s">
        <v>2562</v>
      </c>
      <c r="G1458" s="15">
        <v>2018</v>
      </c>
      <c r="H1458" s="54"/>
      <c r="I1458" s="11"/>
      <c r="J1458" s="193"/>
      <c r="K1458" s="226"/>
    </row>
    <row r="1459" spans="1:11" x14ac:dyDescent="0.3">
      <c r="A1459" s="15">
        <v>84</v>
      </c>
      <c r="B1459" s="22" t="s">
        <v>2565</v>
      </c>
      <c r="C1459" s="15">
        <v>1926</v>
      </c>
      <c r="D1459" s="15">
        <f t="shared" si="73"/>
        <v>93</v>
      </c>
      <c r="E1459" s="60">
        <f t="shared" si="72"/>
        <v>1500000</v>
      </c>
      <c r="F1459" s="11" t="s">
        <v>2562</v>
      </c>
      <c r="G1459" s="15">
        <v>2018</v>
      </c>
      <c r="H1459" s="54"/>
      <c r="I1459" s="11"/>
      <c r="J1459" s="193"/>
      <c r="K1459" s="226"/>
    </row>
    <row r="1460" spans="1:11" x14ac:dyDescent="0.3">
      <c r="A1460" s="15">
        <v>85</v>
      </c>
      <c r="B1460" s="22" t="s">
        <v>2566</v>
      </c>
      <c r="C1460" s="15">
        <v>1929</v>
      </c>
      <c r="D1460" s="15">
        <f t="shared" si="73"/>
        <v>90</v>
      </c>
      <c r="E1460" s="60">
        <f t="shared" si="72"/>
        <v>1500000</v>
      </c>
      <c r="F1460" s="11" t="s">
        <v>2562</v>
      </c>
      <c r="G1460" s="15">
        <v>2018</v>
      </c>
      <c r="H1460" s="54"/>
      <c r="I1460" s="211" t="s">
        <v>2567</v>
      </c>
      <c r="J1460" s="193"/>
      <c r="K1460" s="226"/>
    </row>
    <row r="1461" spans="1:11" x14ac:dyDescent="0.3">
      <c r="A1461" s="15">
        <v>86</v>
      </c>
      <c r="B1461" s="22" t="s">
        <v>2568</v>
      </c>
      <c r="C1461" s="15">
        <v>1936</v>
      </c>
      <c r="D1461" s="15">
        <f t="shared" si="73"/>
        <v>83</v>
      </c>
      <c r="E1461" s="60">
        <f t="shared" si="72"/>
        <v>1000000</v>
      </c>
      <c r="F1461" s="11" t="s">
        <v>2562</v>
      </c>
      <c r="G1461" s="15">
        <v>2018</v>
      </c>
      <c r="H1461" s="54"/>
      <c r="I1461" s="211" t="s">
        <v>2567</v>
      </c>
      <c r="J1461" s="193"/>
      <c r="K1461" s="226"/>
    </row>
    <row r="1462" spans="1:11" x14ac:dyDescent="0.3">
      <c r="A1462" s="15">
        <v>87</v>
      </c>
      <c r="B1462" s="22" t="s">
        <v>2569</v>
      </c>
      <c r="C1462" s="15">
        <v>1921</v>
      </c>
      <c r="D1462" s="15">
        <f t="shared" si="73"/>
        <v>98</v>
      </c>
      <c r="E1462" s="60">
        <f t="shared" si="72"/>
        <v>1500000</v>
      </c>
      <c r="F1462" s="11" t="s">
        <v>2562</v>
      </c>
      <c r="G1462" s="15">
        <v>2018</v>
      </c>
      <c r="H1462" s="54"/>
      <c r="I1462" s="211" t="s">
        <v>2567</v>
      </c>
      <c r="J1462" s="193"/>
      <c r="K1462" s="226"/>
    </row>
    <row r="1463" spans="1:11" x14ac:dyDescent="0.3">
      <c r="A1463" s="15">
        <v>88</v>
      </c>
      <c r="B1463" s="22" t="s">
        <v>2570</v>
      </c>
      <c r="C1463" s="15">
        <v>1928</v>
      </c>
      <c r="D1463" s="15">
        <f t="shared" si="73"/>
        <v>91</v>
      </c>
      <c r="E1463" s="60">
        <f t="shared" si="72"/>
        <v>1500000</v>
      </c>
      <c r="F1463" s="11" t="s">
        <v>2562</v>
      </c>
      <c r="G1463" s="15">
        <v>2018</v>
      </c>
      <c r="H1463" s="54"/>
      <c r="I1463" s="211"/>
      <c r="J1463" s="193"/>
      <c r="K1463" s="226"/>
    </row>
    <row r="1464" spans="1:11" x14ac:dyDescent="0.3">
      <c r="A1464" s="15">
        <v>89</v>
      </c>
      <c r="B1464" s="22" t="s">
        <v>2571</v>
      </c>
      <c r="C1464" s="15">
        <v>1930</v>
      </c>
      <c r="D1464" s="15">
        <f t="shared" si="73"/>
        <v>89</v>
      </c>
      <c r="E1464" s="60">
        <f t="shared" si="72"/>
        <v>1000000</v>
      </c>
      <c r="F1464" s="11" t="s">
        <v>2562</v>
      </c>
      <c r="G1464" s="15">
        <v>2018</v>
      </c>
      <c r="H1464" s="54"/>
      <c r="I1464" s="211"/>
      <c r="J1464" s="193"/>
      <c r="K1464" s="226"/>
    </row>
    <row r="1465" spans="1:11" x14ac:dyDescent="0.3">
      <c r="A1465" s="15">
        <v>90</v>
      </c>
      <c r="B1465" s="22" t="s">
        <v>2572</v>
      </c>
      <c r="C1465" s="15">
        <v>1927</v>
      </c>
      <c r="D1465" s="15">
        <f t="shared" si="73"/>
        <v>92</v>
      </c>
      <c r="E1465" s="60">
        <f t="shared" si="72"/>
        <v>1500000</v>
      </c>
      <c r="F1465" s="11" t="s">
        <v>2562</v>
      </c>
      <c r="G1465" s="15">
        <v>2018</v>
      </c>
      <c r="H1465" s="54"/>
      <c r="I1465" s="211"/>
      <c r="J1465" s="193"/>
      <c r="K1465" s="226"/>
    </row>
    <row r="1466" spans="1:11" x14ac:dyDescent="0.3">
      <c r="A1466" s="15">
        <v>91</v>
      </c>
      <c r="B1466" s="22" t="s">
        <v>2573</v>
      </c>
      <c r="C1466" s="15">
        <v>1931</v>
      </c>
      <c r="D1466" s="15">
        <f t="shared" si="73"/>
        <v>88</v>
      </c>
      <c r="E1466" s="60">
        <f t="shared" si="72"/>
        <v>1000000</v>
      </c>
      <c r="F1466" s="11" t="s">
        <v>2562</v>
      </c>
      <c r="G1466" s="15">
        <v>2018</v>
      </c>
      <c r="H1466" s="54"/>
      <c r="I1466" s="211" t="s">
        <v>2567</v>
      </c>
      <c r="J1466" s="193"/>
      <c r="K1466" s="226"/>
    </row>
    <row r="1467" spans="1:11" x14ac:dyDescent="0.3">
      <c r="A1467" s="15">
        <v>92</v>
      </c>
      <c r="B1467" s="22" t="s">
        <v>2574</v>
      </c>
      <c r="C1467" s="15">
        <v>1934</v>
      </c>
      <c r="D1467" s="15">
        <f t="shared" si="73"/>
        <v>85</v>
      </c>
      <c r="E1467" s="60">
        <f t="shared" ref="E1467:E1530" si="74">IF(D1467&gt;=100,2000000,IF(D1467&gt;=90,1500000,IF(D1467&gt;=80,1000000,"0")))</f>
        <v>1000000</v>
      </c>
      <c r="F1467" s="11" t="s">
        <v>2562</v>
      </c>
      <c r="G1467" s="15">
        <v>2018</v>
      </c>
      <c r="H1467" s="54"/>
      <c r="I1467" s="211"/>
      <c r="J1467" s="193"/>
      <c r="K1467" s="226"/>
    </row>
    <row r="1468" spans="1:11" x14ac:dyDescent="0.3">
      <c r="A1468" s="15">
        <v>93</v>
      </c>
      <c r="B1468" s="22" t="s">
        <v>2575</v>
      </c>
      <c r="C1468" s="15">
        <v>1937</v>
      </c>
      <c r="D1468" s="15">
        <f t="shared" si="73"/>
        <v>82</v>
      </c>
      <c r="E1468" s="60">
        <f t="shared" si="74"/>
        <v>1000000</v>
      </c>
      <c r="F1468" s="11" t="s">
        <v>2562</v>
      </c>
      <c r="G1468" s="15">
        <v>2018</v>
      </c>
      <c r="H1468" s="54"/>
      <c r="I1468" s="211" t="s">
        <v>2567</v>
      </c>
      <c r="J1468" s="193"/>
      <c r="K1468" s="226"/>
    </row>
    <row r="1469" spans="1:11" x14ac:dyDescent="0.3">
      <c r="A1469" s="15">
        <v>94</v>
      </c>
      <c r="B1469" s="22" t="s">
        <v>1644</v>
      </c>
      <c r="C1469" s="15">
        <v>1928</v>
      </c>
      <c r="D1469" s="15">
        <f t="shared" si="73"/>
        <v>91</v>
      </c>
      <c r="E1469" s="60">
        <f t="shared" si="74"/>
        <v>1500000</v>
      </c>
      <c r="F1469" s="11" t="s">
        <v>2557</v>
      </c>
      <c r="G1469" s="15">
        <v>2018</v>
      </c>
      <c r="H1469" s="54"/>
      <c r="I1469" s="211" t="s">
        <v>2567</v>
      </c>
      <c r="J1469" s="193"/>
      <c r="K1469" s="226"/>
    </row>
    <row r="1470" spans="1:11" x14ac:dyDescent="0.3">
      <c r="A1470" s="15">
        <v>95</v>
      </c>
      <c r="B1470" s="22" t="s">
        <v>2576</v>
      </c>
      <c r="C1470" s="15">
        <v>1934</v>
      </c>
      <c r="D1470" s="15">
        <f t="shared" si="73"/>
        <v>85</v>
      </c>
      <c r="E1470" s="60">
        <f t="shared" si="74"/>
        <v>1000000</v>
      </c>
      <c r="F1470" s="11" t="s">
        <v>2557</v>
      </c>
      <c r="G1470" s="15">
        <v>2018</v>
      </c>
      <c r="H1470" s="54"/>
      <c r="I1470" s="211" t="s">
        <v>2567</v>
      </c>
      <c r="J1470" s="193"/>
      <c r="K1470" s="226"/>
    </row>
    <row r="1471" spans="1:11" x14ac:dyDescent="0.3">
      <c r="A1471" s="15">
        <v>96</v>
      </c>
      <c r="B1471" s="22" t="s">
        <v>2577</v>
      </c>
      <c r="C1471" s="15">
        <v>1933</v>
      </c>
      <c r="D1471" s="15">
        <f t="shared" si="73"/>
        <v>86</v>
      </c>
      <c r="E1471" s="60">
        <f t="shared" si="74"/>
        <v>1000000</v>
      </c>
      <c r="F1471" s="11" t="s">
        <v>2557</v>
      </c>
      <c r="G1471" s="15">
        <v>2018</v>
      </c>
      <c r="H1471" s="54"/>
      <c r="I1471" s="211"/>
      <c r="J1471" s="193"/>
      <c r="K1471" s="226"/>
    </row>
    <row r="1472" spans="1:11" x14ac:dyDescent="0.3">
      <c r="A1472" s="15">
        <v>97</v>
      </c>
      <c r="B1472" s="22" t="s">
        <v>2578</v>
      </c>
      <c r="C1472" s="15">
        <v>1929</v>
      </c>
      <c r="D1472" s="15">
        <f t="shared" si="73"/>
        <v>90</v>
      </c>
      <c r="E1472" s="60">
        <f t="shared" si="74"/>
        <v>1500000</v>
      </c>
      <c r="F1472" s="11" t="s">
        <v>2557</v>
      </c>
      <c r="G1472" s="15">
        <v>2018</v>
      </c>
      <c r="H1472" s="54"/>
      <c r="I1472" s="211" t="s">
        <v>2567</v>
      </c>
      <c r="J1472" s="193"/>
      <c r="K1472" s="226"/>
    </row>
    <row r="1473" spans="1:11" x14ac:dyDescent="0.3">
      <c r="A1473" s="15">
        <v>98</v>
      </c>
      <c r="B1473" s="22" t="s">
        <v>2579</v>
      </c>
      <c r="C1473" s="15">
        <v>1937</v>
      </c>
      <c r="D1473" s="15">
        <f t="shared" si="73"/>
        <v>82</v>
      </c>
      <c r="E1473" s="60">
        <f t="shared" si="74"/>
        <v>1000000</v>
      </c>
      <c r="F1473" s="11" t="s">
        <v>2557</v>
      </c>
      <c r="G1473" s="15">
        <v>2018</v>
      </c>
      <c r="H1473" s="54"/>
      <c r="I1473" s="211"/>
      <c r="J1473" s="193"/>
      <c r="K1473" s="226"/>
    </row>
    <row r="1474" spans="1:11" x14ac:dyDescent="0.3">
      <c r="A1474" s="15">
        <v>99</v>
      </c>
      <c r="B1474" s="22" t="s">
        <v>1860</v>
      </c>
      <c r="C1474" s="15">
        <v>1928</v>
      </c>
      <c r="D1474" s="15">
        <f t="shared" si="73"/>
        <v>91</v>
      </c>
      <c r="E1474" s="60">
        <f t="shared" si="74"/>
        <v>1500000</v>
      </c>
      <c r="F1474" s="11" t="s">
        <v>2580</v>
      </c>
      <c r="G1474" s="15">
        <v>2018</v>
      </c>
      <c r="H1474" s="54"/>
      <c r="I1474" s="211"/>
      <c r="J1474" s="193"/>
      <c r="K1474" s="226"/>
    </row>
    <row r="1475" spans="1:11" x14ac:dyDescent="0.3">
      <c r="A1475" s="15">
        <v>100</v>
      </c>
      <c r="B1475" s="22" t="s">
        <v>2581</v>
      </c>
      <c r="C1475" s="15">
        <v>1939</v>
      </c>
      <c r="D1475" s="15">
        <f t="shared" si="73"/>
        <v>80</v>
      </c>
      <c r="E1475" s="60">
        <f t="shared" si="74"/>
        <v>1000000</v>
      </c>
      <c r="F1475" s="11" t="s">
        <v>2580</v>
      </c>
      <c r="G1475" s="15">
        <v>2018</v>
      </c>
      <c r="H1475" s="54" t="s">
        <v>2582</v>
      </c>
      <c r="I1475" s="211" t="s">
        <v>2567</v>
      </c>
      <c r="J1475" s="193"/>
      <c r="K1475" s="226"/>
    </row>
    <row r="1476" spans="1:11" x14ac:dyDescent="0.3">
      <c r="A1476" s="15">
        <v>101</v>
      </c>
      <c r="B1476" s="22" t="s">
        <v>729</v>
      </c>
      <c r="C1476" s="15">
        <v>1937</v>
      </c>
      <c r="D1476" s="15">
        <f t="shared" si="73"/>
        <v>82</v>
      </c>
      <c r="E1476" s="60">
        <f t="shared" si="74"/>
        <v>1000000</v>
      </c>
      <c r="F1476" s="11" t="s">
        <v>2546</v>
      </c>
      <c r="G1476" s="15">
        <v>2018</v>
      </c>
      <c r="H1476" s="54" t="s">
        <v>2583</v>
      </c>
      <c r="I1476" s="11"/>
      <c r="J1476" s="193"/>
      <c r="K1476" s="226"/>
    </row>
    <row r="1477" spans="1:11" x14ac:dyDescent="0.3">
      <c r="A1477" s="15">
        <v>102</v>
      </c>
      <c r="B1477" s="22" t="s">
        <v>1820</v>
      </c>
      <c r="C1477" s="15">
        <v>1938</v>
      </c>
      <c r="D1477" s="15">
        <f t="shared" si="73"/>
        <v>81</v>
      </c>
      <c r="E1477" s="60">
        <f t="shared" si="74"/>
        <v>1000000</v>
      </c>
      <c r="F1477" s="11" t="s">
        <v>2546</v>
      </c>
      <c r="G1477" s="15">
        <v>2018</v>
      </c>
      <c r="H1477" s="54"/>
      <c r="I1477" s="11"/>
      <c r="J1477" s="193"/>
      <c r="K1477" s="226"/>
    </row>
    <row r="1478" spans="1:11" x14ac:dyDescent="0.3">
      <c r="A1478" s="15">
        <v>103</v>
      </c>
      <c r="B1478" s="22" t="s">
        <v>2584</v>
      </c>
      <c r="C1478" s="15">
        <v>1938</v>
      </c>
      <c r="D1478" s="15">
        <f t="shared" si="73"/>
        <v>81</v>
      </c>
      <c r="E1478" s="60">
        <f t="shared" si="74"/>
        <v>1000000</v>
      </c>
      <c r="F1478" s="11" t="s">
        <v>2546</v>
      </c>
      <c r="G1478" s="15">
        <v>2018</v>
      </c>
      <c r="H1478" s="54" t="s">
        <v>2585</v>
      </c>
      <c r="I1478" s="11"/>
      <c r="J1478" s="193"/>
      <c r="K1478" s="226"/>
    </row>
    <row r="1479" spans="1:11" x14ac:dyDescent="0.3">
      <c r="A1479" s="15">
        <v>104</v>
      </c>
      <c r="B1479" s="22" t="s">
        <v>2586</v>
      </c>
      <c r="C1479" s="15">
        <v>1939</v>
      </c>
      <c r="D1479" s="15">
        <f t="shared" si="73"/>
        <v>80</v>
      </c>
      <c r="E1479" s="60">
        <f t="shared" si="74"/>
        <v>1000000</v>
      </c>
      <c r="F1479" s="11" t="s">
        <v>2587</v>
      </c>
      <c r="G1479" s="15">
        <v>2018</v>
      </c>
      <c r="H1479" s="54" t="s">
        <v>2588</v>
      </c>
      <c r="I1479" s="11" t="s">
        <v>2567</v>
      </c>
      <c r="J1479" s="193"/>
      <c r="K1479" s="226"/>
    </row>
    <row r="1480" spans="1:11" x14ac:dyDescent="0.3">
      <c r="A1480" s="15">
        <v>105</v>
      </c>
      <c r="B1480" s="22" t="s">
        <v>2545</v>
      </c>
      <c r="C1480" s="15">
        <v>1938</v>
      </c>
      <c r="D1480" s="15">
        <f t="shared" si="73"/>
        <v>81</v>
      </c>
      <c r="E1480" s="60">
        <f t="shared" si="74"/>
        <v>1000000</v>
      </c>
      <c r="F1480" s="11" t="s">
        <v>2587</v>
      </c>
      <c r="G1480" s="15">
        <v>2018</v>
      </c>
      <c r="H1480" s="54"/>
      <c r="I1480" s="11"/>
      <c r="J1480" s="193"/>
      <c r="K1480" s="226"/>
    </row>
    <row r="1481" spans="1:11" x14ac:dyDescent="0.3">
      <c r="A1481" s="15">
        <v>106</v>
      </c>
      <c r="B1481" s="22" t="s">
        <v>2589</v>
      </c>
      <c r="C1481" s="15">
        <v>1939</v>
      </c>
      <c r="D1481" s="15">
        <f t="shared" si="73"/>
        <v>80</v>
      </c>
      <c r="E1481" s="60">
        <f t="shared" si="74"/>
        <v>1000000</v>
      </c>
      <c r="F1481" s="11" t="s">
        <v>2590</v>
      </c>
      <c r="G1481" s="15">
        <v>2018</v>
      </c>
      <c r="H1481" s="54"/>
      <c r="I1481" s="11"/>
      <c r="J1481" s="193"/>
      <c r="K1481" s="226"/>
    </row>
    <row r="1482" spans="1:11" x14ac:dyDescent="0.3">
      <c r="A1482" s="15">
        <v>107</v>
      </c>
      <c r="B1482" s="22" t="s">
        <v>2591</v>
      </c>
      <c r="C1482" s="15">
        <v>1939</v>
      </c>
      <c r="D1482" s="15">
        <f t="shared" si="73"/>
        <v>80</v>
      </c>
      <c r="E1482" s="60">
        <f t="shared" si="74"/>
        <v>1000000</v>
      </c>
      <c r="F1482" s="11" t="s">
        <v>2592</v>
      </c>
      <c r="G1482" s="15">
        <v>2018</v>
      </c>
      <c r="H1482" s="54"/>
      <c r="I1482" s="11"/>
      <c r="J1482" s="193"/>
      <c r="K1482" s="226"/>
    </row>
    <row r="1483" spans="1:11" x14ac:dyDescent="0.3">
      <c r="A1483" s="15">
        <v>108</v>
      </c>
      <c r="B1483" s="22" t="s">
        <v>2593</v>
      </c>
      <c r="C1483" s="15">
        <v>1939</v>
      </c>
      <c r="D1483" s="15">
        <f t="shared" si="73"/>
        <v>80</v>
      </c>
      <c r="E1483" s="60">
        <f t="shared" si="74"/>
        <v>1000000</v>
      </c>
      <c r="F1483" s="11" t="s">
        <v>2592</v>
      </c>
      <c r="G1483" s="15">
        <v>2018</v>
      </c>
      <c r="H1483" s="54"/>
      <c r="I1483" s="11"/>
      <c r="J1483" s="193"/>
      <c r="K1483" s="226"/>
    </row>
    <row r="1484" spans="1:11" x14ac:dyDescent="0.3">
      <c r="A1484" s="15">
        <v>109</v>
      </c>
      <c r="B1484" s="22" t="s">
        <v>2594</v>
      </c>
      <c r="C1484" s="15">
        <v>1930</v>
      </c>
      <c r="D1484" s="15">
        <f t="shared" si="73"/>
        <v>89</v>
      </c>
      <c r="E1484" s="60">
        <f t="shared" si="74"/>
        <v>1000000</v>
      </c>
      <c r="F1484" s="11" t="s">
        <v>2595</v>
      </c>
      <c r="G1484" s="15">
        <v>2018</v>
      </c>
      <c r="H1484" s="54" t="s">
        <v>2596</v>
      </c>
      <c r="I1484" s="11"/>
      <c r="J1484" s="193"/>
      <c r="K1484" s="226"/>
    </row>
    <row r="1485" spans="1:11" x14ac:dyDescent="0.3">
      <c r="A1485" s="15">
        <v>110</v>
      </c>
      <c r="B1485" s="22" t="s">
        <v>2597</v>
      </c>
      <c r="C1485" s="15">
        <v>1930</v>
      </c>
      <c r="D1485" s="15">
        <f t="shared" si="73"/>
        <v>89</v>
      </c>
      <c r="E1485" s="60">
        <f t="shared" si="74"/>
        <v>1000000</v>
      </c>
      <c r="F1485" s="11" t="s">
        <v>2595</v>
      </c>
      <c r="G1485" s="15">
        <v>2018</v>
      </c>
      <c r="H1485" s="54"/>
      <c r="I1485" s="11"/>
      <c r="J1485" s="193"/>
      <c r="K1485" s="226"/>
    </row>
    <row r="1486" spans="1:11" x14ac:dyDescent="0.3">
      <c r="A1486" s="15">
        <v>111</v>
      </c>
      <c r="B1486" s="22" t="s">
        <v>2598</v>
      </c>
      <c r="C1486" s="15">
        <v>1939</v>
      </c>
      <c r="D1486" s="15">
        <f t="shared" si="73"/>
        <v>80</v>
      </c>
      <c r="E1486" s="60">
        <f t="shared" si="74"/>
        <v>1000000</v>
      </c>
      <c r="F1486" s="11" t="s">
        <v>2595</v>
      </c>
      <c r="G1486" s="15">
        <v>2018</v>
      </c>
      <c r="H1486" s="54" t="s">
        <v>2599</v>
      </c>
      <c r="I1486" s="11"/>
      <c r="J1486" s="193"/>
      <c r="K1486" s="226"/>
    </row>
    <row r="1487" spans="1:11" x14ac:dyDescent="0.3">
      <c r="A1487" s="15">
        <v>112</v>
      </c>
      <c r="B1487" s="22" t="s">
        <v>2600</v>
      </c>
      <c r="C1487" s="15">
        <v>1936</v>
      </c>
      <c r="D1487" s="15">
        <f t="shared" si="73"/>
        <v>83</v>
      </c>
      <c r="E1487" s="60">
        <f t="shared" si="74"/>
        <v>1000000</v>
      </c>
      <c r="F1487" s="11" t="s">
        <v>2595</v>
      </c>
      <c r="G1487" s="15">
        <v>2018</v>
      </c>
      <c r="H1487" s="54" t="s">
        <v>2596</v>
      </c>
      <c r="I1487" s="11"/>
      <c r="J1487" s="193"/>
      <c r="K1487" s="226"/>
    </row>
    <row r="1488" spans="1:11" x14ac:dyDescent="0.3">
      <c r="A1488" s="15">
        <v>113</v>
      </c>
      <c r="B1488" s="22" t="s">
        <v>2601</v>
      </c>
      <c r="C1488" s="15">
        <v>1936</v>
      </c>
      <c r="D1488" s="15">
        <f t="shared" si="73"/>
        <v>83</v>
      </c>
      <c r="E1488" s="60">
        <f t="shared" si="74"/>
        <v>1000000</v>
      </c>
      <c r="F1488" s="11" t="s">
        <v>2602</v>
      </c>
      <c r="G1488" s="15">
        <v>2018</v>
      </c>
      <c r="H1488" s="54" t="s">
        <v>2603</v>
      </c>
      <c r="I1488" s="11"/>
      <c r="J1488" s="193"/>
      <c r="K1488" s="226"/>
    </row>
    <row r="1489" spans="1:11" x14ac:dyDescent="0.3">
      <c r="A1489" s="15">
        <v>114</v>
      </c>
      <c r="B1489" s="22" t="s">
        <v>2548</v>
      </c>
      <c r="C1489" s="15">
        <v>1934</v>
      </c>
      <c r="D1489" s="15">
        <f t="shared" si="73"/>
        <v>85</v>
      </c>
      <c r="E1489" s="60">
        <f t="shared" si="74"/>
        <v>1000000</v>
      </c>
      <c r="F1489" s="11" t="s">
        <v>2604</v>
      </c>
      <c r="G1489" s="15">
        <v>2018</v>
      </c>
      <c r="H1489" s="54" t="s">
        <v>2605</v>
      </c>
      <c r="I1489" s="11"/>
      <c r="J1489" s="193"/>
      <c r="K1489" s="226"/>
    </row>
    <row r="1490" spans="1:11" x14ac:dyDescent="0.3">
      <c r="A1490" s="15">
        <v>115</v>
      </c>
      <c r="B1490" s="22" t="s">
        <v>2606</v>
      </c>
      <c r="C1490" s="15">
        <v>1928</v>
      </c>
      <c r="D1490" s="15">
        <f t="shared" si="73"/>
        <v>91</v>
      </c>
      <c r="E1490" s="60">
        <f t="shared" si="74"/>
        <v>1500000</v>
      </c>
      <c r="F1490" s="11" t="s">
        <v>2604</v>
      </c>
      <c r="G1490" s="15">
        <v>2018</v>
      </c>
      <c r="H1490" s="54" t="s">
        <v>2607</v>
      </c>
      <c r="I1490" s="11"/>
      <c r="J1490" s="193"/>
      <c r="K1490" s="226"/>
    </row>
    <row r="1491" spans="1:11" x14ac:dyDescent="0.3">
      <c r="A1491" s="15">
        <v>116</v>
      </c>
      <c r="B1491" s="22" t="s">
        <v>2608</v>
      </c>
      <c r="C1491" s="15">
        <v>1930</v>
      </c>
      <c r="D1491" s="15">
        <f t="shared" si="73"/>
        <v>89</v>
      </c>
      <c r="E1491" s="60">
        <f t="shared" si="74"/>
        <v>1000000</v>
      </c>
      <c r="F1491" s="11" t="s">
        <v>2604</v>
      </c>
      <c r="G1491" s="15">
        <v>2018</v>
      </c>
      <c r="H1491" s="54" t="s">
        <v>2609</v>
      </c>
      <c r="I1491" s="11"/>
      <c r="J1491" s="193"/>
      <c r="K1491" s="226"/>
    </row>
    <row r="1492" spans="1:11" x14ac:dyDescent="0.3">
      <c r="A1492" s="15">
        <v>117</v>
      </c>
      <c r="B1492" s="22" t="s">
        <v>2610</v>
      </c>
      <c r="C1492" s="15">
        <v>1939</v>
      </c>
      <c r="D1492" s="15">
        <f t="shared" si="73"/>
        <v>80</v>
      </c>
      <c r="E1492" s="60">
        <f t="shared" si="74"/>
        <v>1000000</v>
      </c>
      <c r="F1492" s="11" t="s">
        <v>2604</v>
      </c>
      <c r="G1492" s="15">
        <v>2018</v>
      </c>
      <c r="H1492" s="54" t="s">
        <v>2611</v>
      </c>
      <c r="I1492" s="11"/>
      <c r="J1492" s="193"/>
      <c r="K1492" s="226"/>
    </row>
    <row r="1493" spans="1:11" x14ac:dyDescent="0.3">
      <c r="A1493" s="15">
        <v>118</v>
      </c>
      <c r="B1493" s="22" t="s">
        <v>2612</v>
      </c>
      <c r="C1493" s="15">
        <v>1939</v>
      </c>
      <c r="D1493" s="15">
        <f t="shared" si="73"/>
        <v>80</v>
      </c>
      <c r="E1493" s="60">
        <f t="shared" si="74"/>
        <v>1000000</v>
      </c>
      <c r="F1493" s="11" t="s">
        <v>2604</v>
      </c>
      <c r="G1493" s="15">
        <v>2018</v>
      </c>
      <c r="H1493" s="54" t="s">
        <v>2613</v>
      </c>
      <c r="I1493" s="11"/>
      <c r="J1493" s="193"/>
      <c r="K1493" s="226"/>
    </row>
    <row r="1494" spans="1:11" x14ac:dyDescent="0.3">
      <c r="A1494" s="15">
        <v>119</v>
      </c>
      <c r="B1494" s="22" t="s">
        <v>2614</v>
      </c>
      <c r="C1494" s="15">
        <v>1939</v>
      </c>
      <c r="D1494" s="15">
        <f t="shared" si="73"/>
        <v>80</v>
      </c>
      <c r="E1494" s="60">
        <f t="shared" si="74"/>
        <v>1000000</v>
      </c>
      <c r="F1494" s="11" t="s">
        <v>2604</v>
      </c>
      <c r="G1494" s="15">
        <v>2018</v>
      </c>
      <c r="H1494" s="54" t="s">
        <v>2615</v>
      </c>
      <c r="I1494" s="11"/>
      <c r="J1494" s="193"/>
      <c r="K1494" s="226"/>
    </row>
    <row r="1495" spans="1:11" x14ac:dyDescent="0.3">
      <c r="A1495" s="15">
        <v>120</v>
      </c>
      <c r="B1495" s="22" t="s">
        <v>3662</v>
      </c>
      <c r="C1495" s="15">
        <v>1939</v>
      </c>
      <c r="D1495" s="15">
        <f t="shared" si="73"/>
        <v>80</v>
      </c>
      <c r="E1495" s="60">
        <f t="shared" si="74"/>
        <v>1000000</v>
      </c>
      <c r="F1495" s="11" t="s">
        <v>2604</v>
      </c>
      <c r="G1495" s="15">
        <v>2018</v>
      </c>
      <c r="H1495" s="54" t="s">
        <v>2616</v>
      </c>
      <c r="I1495" s="11"/>
      <c r="J1495" s="193"/>
      <c r="K1495" s="226"/>
    </row>
    <row r="1496" spans="1:11" x14ac:dyDescent="0.3">
      <c r="A1496" s="15">
        <v>121</v>
      </c>
      <c r="B1496" s="22" t="s">
        <v>2617</v>
      </c>
      <c r="C1496" s="15">
        <v>1939</v>
      </c>
      <c r="D1496" s="15">
        <f t="shared" si="73"/>
        <v>80</v>
      </c>
      <c r="E1496" s="60">
        <f t="shared" si="74"/>
        <v>1000000</v>
      </c>
      <c r="F1496" s="11" t="s">
        <v>2604</v>
      </c>
      <c r="G1496" s="15">
        <v>2018</v>
      </c>
      <c r="H1496" s="54" t="s">
        <v>2618</v>
      </c>
      <c r="I1496" s="11"/>
      <c r="J1496" s="193"/>
      <c r="K1496" s="226"/>
    </row>
    <row r="1497" spans="1:11" x14ac:dyDescent="0.3">
      <c r="A1497" s="15">
        <v>122</v>
      </c>
      <c r="B1497" s="25" t="s">
        <v>2619</v>
      </c>
      <c r="C1497" s="7">
        <v>1939</v>
      </c>
      <c r="D1497" s="15">
        <f t="shared" si="73"/>
        <v>80</v>
      </c>
      <c r="E1497" s="60">
        <f t="shared" si="74"/>
        <v>1000000</v>
      </c>
      <c r="F1497" s="11" t="s">
        <v>2604</v>
      </c>
      <c r="G1497" s="15">
        <v>2018</v>
      </c>
      <c r="H1497" s="77"/>
      <c r="I1497" s="11"/>
      <c r="J1497" s="193"/>
      <c r="K1497" s="226"/>
    </row>
    <row r="1498" spans="1:11" x14ac:dyDescent="0.3">
      <c r="A1498" s="15">
        <v>123</v>
      </c>
      <c r="B1498" s="25" t="s">
        <v>2620</v>
      </c>
      <c r="C1498" s="7">
        <v>1932</v>
      </c>
      <c r="D1498" s="15">
        <f t="shared" si="73"/>
        <v>87</v>
      </c>
      <c r="E1498" s="60">
        <f t="shared" si="74"/>
        <v>1000000</v>
      </c>
      <c r="F1498" s="11" t="s">
        <v>2604</v>
      </c>
      <c r="G1498" s="15">
        <v>2018</v>
      </c>
      <c r="H1498" s="77"/>
      <c r="I1498" s="11"/>
      <c r="J1498" s="193"/>
      <c r="K1498" s="226"/>
    </row>
    <row r="1499" spans="1:11" x14ac:dyDescent="0.3">
      <c r="A1499" s="15">
        <v>124</v>
      </c>
      <c r="B1499" s="25" t="s">
        <v>2515</v>
      </c>
      <c r="C1499" s="7">
        <v>1935</v>
      </c>
      <c r="D1499" s="15">
        <f t="shared" si="73"/>
        <v>84</v>
      </c>
      <c r="E1499" s="60">
        <f t="shared" si="74"/>
        <v>1000000</v>
      </c>
      <c r="F1499" s="11" t="s">
        <v>2604</v>
      </c>
      <c r="G1499" s="15">
        <v>2018</v>
      </c>
      <c r="H1499" s="77"/>
      <c r="I1499" s="11"/>
      <c r="J1499" s="193"/>
      <c r="K1499" s="226"/>
    </row>
    <row r="1500" spans="1:11" x14ac:dyDescent="0.3">
      <c r="A1500" s="15">
        <v>125</v>
      </c>
      <c r="B1500" s="25" t="s">
        <v>2621</v>
      </c>
      <c r="C1500" s="7">
        <v>1931</v>
      </c>
      <c r="D1500" s="15">
        <f t="shared" si="73"/>
        <v>88</v>
      </c>
      <c r="E1500" s="60">
        <f t="shared" si="74"/>
        <v>1000000</v>
      </c>
      <c r="F1500" s="11" t="s">
        <v>2604</v>
      </c>
      <c r="G1500" s="15">
        <v>2018</v>
      </c>
      <c r="H1500" s="77"/>
      <c r="I1500" s="11"/>
      <c r="J1500" s="193"/>
      <c r="K1500" s="226"/>
    </row>
    <row r="1501" spans="1:11" x14ac:dyDescent="0.3">
      <c r="A1501" s="15">
        <v>126</v>
      </c>
      <c r="B1501" s="25" t="s">
        <v>2622</v>
      </c>
      <c r="C1501" s="7">
        <v>1929</v>
      </c>
      <c r="D1501" s="15">
        <f t="shared" si="73"/>
        <v>90</v>
      </c>
      <c r="E1501" s="60">
        <f t="shared" si="74"/>
        <v>1500000</v>
      </c>
      <c r="F1501" s="11" t="s">
        <v>2604</v>
      </c>
      <c r="G1501" s="15">
        <v>2018</v>
      </c>
      <c r="H1501" s="77"/>
      <c r="I1501" s="11"/>
      <c r="J1501" s="193"/>
      <c r="K1501" s="226"/>
    </row>
    <row r="1502" spans="1:11" x14ac:dyDescent="0.3">
      <c r="A1502" s="15">
        <v>127</v>
      </c>
      <c r="B1502" s="22" t="s">
        <v>2623</v>
      </c>
      <c r="C1502" s="15">
        <v>1927</v>
      </c>
      <c r="D1502" s="15">
        <f t="shared" si="73"/>
        <v>92</v>
      </c>
      <c r="E1502" s="60">
        <f t="shared" si="74"/>
        <v>1500000</v>
      </c>
      <c r="F1502" s="11" t="s">
        <v>2624</v>
      </c>
      <c r="G1502" s="15">
        <v>2018</v>
      </c>
      <c r="H1502" s="54"/>
      <c r="I1502" s="11"/>
      <c r="J1502" s="193"/>
      <c r="K1502" s="226"/>
    </row>
    <row r="1503" spans="1:11" x14ac:dyDescent="0.3">
      <c r="A1503" s="15">
        <v>128</v>
      </c>
      <c r="B1503" s="22" t="s">
        <v>2625</v>
      </c>
      <c r="C1503" s="15">
        <v>1931</v>
      </c>
      <c r="D1503" s="15">
        <f t="shared" si="73"/>
        <v>88</v>
      </c>
      <c r="E1503" s="60">
        <f t="shared" si="74"/>
        <v>1000000</v>
      </c>
      <c r="F1503" s="11" t="s">
        <v>2626</v>
      </c>
      <c r="G1503" s="15">
        <v>2018</v>
      </c>
      <c r="H1503" s="54"/>
      <c r="I1503" s="11"/>
      <c r="J1503" s="193"/>
      <c r="K1503" s="226"/>
    </row>
    <row r="1504" spans="1:11" x14ac:dyDescent="0.3">
      <c r="A1504" s="15">
        <v>129</v>
      </c>
      <c r="B1504" s="22" t="s">
        <v>2627</v>
      </c>
      <c r="C1504" s="15">
        <v>1936</v>
      </c>
      <c r="D1504" s="15">
        <f t="shared" ref="D1504:D1567" si="75">-C1504+2019</f>
        <v>83</v>
      </c>
      <c r="E1504" s="60">
        <f t="shared" si="74"/>
        <v>1000000</v>
      </c>
      <c r="F1504" s="11" t="s">
        <v>2628</v>
      </c>
      <c r="G1504" s="15">
        <v>2018</v>
      </c>
      <c r="H1504" s="54"/>
      <c r="I1504" s="11" t="s">
        <v>2629</v>
      </c>
      <c r="J1504" s="193" t="s">
        <v>10661</v>
      </c>
      <c r="K1504" s="226"/>
    </row>
    <row r="1505" spans="1:11" x14ac:dyDescent="0.3">
      <c r="A1505" s="15">
        <v>130</v>
      </c>
      <c r="B1505" s="22" t="s">
        <v>2630</v>
      </c>
      <c r="C1505" s="15">
        <v>1934</v>
      </c>
      <c r="D1505" s="15">
        <f t="shared" si="75"/>
        <v>85</v>
      </c>
      <c r="E1505" s="60">
        <f t="shared" si="74"/>
        <v>1000000</v>
      </c>
      <c r="F1505" s="11" t="s">
        <v>2626</v>
      </c>
      <c r="G1505" s="15">
        <v>2018</v>
      </c>
      <c r="H1505" s="54"/>
      <c r="I1505" s="11"/>
      <c r="J1505" s="193"/>
      <c r="K1505" s="226"/>
    </row>
    <row r="1506" spans="1:11" x14ac:dyDescent="0.3">
      <c r="A1506" s="15">
        <v>131</v>
      </c>
      <c r="B1506" s="22" t="s">
        <v>2631</v>
      </c>
      <c r="C1506" s="15">
        <v>1933</v>
      </c>
      <c r="D1506" s="15">
        <f t="shared" si="75"/>
        <v>86</v>
      </c>
      <c r="E1506" s="60">
        <f t="shared" si="74"/>
        <v>1000000</v>
      </c>
      <c r="F1506" s="11" t="s">
        <v>2624</v>
      </c>
      <c r="G1506" s="15">
        <v>2018</v>
      </c>
      <c r="H1506" s="54"/>
      <c r="I1506" s="11"/>
      <c r="J1506" s="193"/>
      <c r="K1506" s="226"/>
    </row>
    <row r="1507" spans="1:11" x14ac:dyDescent="0.3">
      <c r="A1507" s="15">
        <v>132</v>
      </c>
      <c r="B1507" s="22" t="s">
        <v>2444</v>
      </c>
      <c r="C1507" s="15">
        <v>1927</v>
      </c>
      <c r="D1507" s="15">
        <f t="shared" si="75"/>
        <v>92</v>
      </c>
      <c r="E1507" s="60">
        <f t="shared" si="74"/>
        <v>1500000</v>
      </c>
      <c r="F1507" s="11" t="s">
        <v>2546</v>
      </c>
      <c r="G1507" s="15">
        <v>2018</v>
      </c>
      <c r="H1507" s="54"/>
      <c r="I1507" s="11"/>
      <c r="J1507" s="193"/>
      <c r="K1507" s="226"/>
    </row>
    <row r="1508" spans="1:11" x14ac:dyDescent="0.3">
      <c r="A1508" s="15">
        <v>133</v>
      </c>
      <c r="B1508" s="22" t="s">
        <v>2632</v>
      </c>
      <c r="C1508" s="15">
        <v>1931</v>
      </c>
      <c r="D1508" s="15">
        <f t="shared" si="75"/>
        <v>88</v>
      </c>
      <c r="E1508" s="60">
        <f t="shared" si="74"/>
        <v>1000000</v>
      </c>
      <c r="F1508" s="11" t="s">
        <v>2580</v>
      </c>
      <c r="G1508" s="15">
        <v>2018</v>
      </c>
      <c r="H1508" s="54" t="s">
        <v>2633</v>
      </c>
      <c r="I1508" s="11"/>
      <c r="J1508" s="193"/>
      <c r="K1508" s="226"/>
    </row>
    <row r="1509" spans="1:11" x14ac:dyDescent="0.3">
      <c r="A1509" s="15">
        <v>134</v>
      </c>
      <c r="B1509" s="22" t="s">
        <v>2634</v>
      </c>
      <c r="C1509" s="15">
        <v>1939</v>
      </c>
      <c r="D1509" s="15">
        <f t="shared" si="75"/>
        <v>80</v>
      </c>
      <c r="E1509" s="60">
        <f t="shared" si="74"/>
        <v>1000000</v>
      </c>
      <c r="F1509" s="11" t="s">
        <v>2580</v>
      </c>
      <c r="G1509" s="15">
        <v>2018</v>
      </c>
      <c r="H1509" s="54" t="s">
        <v>2635</v>
      </c>
      <c r="I1509" s="11"/>
      <c r="J1509" s="193"/>
      <c r="K1509" s="226"/>
    </row>
    <row r="1510" spans="1:11" x14ac:dyDescent="0.3">
      <c r="A1510" s="15">
        <v>135</v>
      </c>
      <c r="B1510" s="22" t="s">
        <v>2608</v>
      </c>
      <c r="C1510" s="15">
        <v>1928</v>
      </c>
      <c r="D1510" s="15">
        <f t="shared" si="75"/>
        <v>91</v>
      </c>
      <c r="E1510" s="60">
        <f t="shared" si="74"/>
        <v>1500000</v>
      </c>
      <c r="F1510" s="11" t="s">
        <v>2604</v>
      </c>
      <c r="G1510" s="15">
        <v>2018</v>
      </c>
      <c r="H1510" s="54" t="s">
        <v>2636</v>
      </c>
      <c r="I1510" s="11"/>
      <c r="J1510" s="193"/>
      <c r="K1510" s="226"/>
    </row>
    <row r="1511" spans="1:11" x14ac:dyDescent="0.3">
      <c r="A1511" s="15">
        <v>136</v>
      </c>
      <c r="B1511" s="22" t="s">
        <v>2637</v>
      </c>
      <c r="C1511" s="15">
        <v>1939</v>
      </c>
      <c r="D1511" s="15">
        <f t="shared" si="75"/>
        <v>80</v>
      </c>
      <c r="E1511" s="60">
        <f t="shared" si="74"/>
        <v>1000000</v>
      </c>
      <c r="F1511" s="11" t="s">
        <v>2604</v>
      </c>
      <c r="G1511" s="15">
        <v>2018</v>
      </c>
      <c r="H1511" s="54" t="s">
        <v>2638</v>
      </c>
      <c r="I1511" s="11"/>
      <c r="J1511" s="193"/>
      <c r="K1511" s="226"/>
    </row>
    <row r="1512" spans="1:11" x14ac:dyDescent="0.3">
      <c r="A1512" s="15">
        <v>137</v>
      </c>
      <c r="B1512" s="22" t="s">
        <v>2608</v>
      </c>
      <c r="C1512" s="15">
        <v>1939</v>
      </c>
      <c r="D1512" s="15">
        <f t="shared" si="75"/>
        <v>80</v>
      </c>
      <c r="E1512" s="60">
        <f t="shared" si="74"/>
        <v>1000000</v>
      </c>
      <c r="F1512" s="11" t="s">
        <v>2549</v>
      </c>
      <c r="G1512" s="15">
        <v>2018</v>
      </c>
      <c r="H1512" s="54" t="s">
        <v>2639</v>
      </c>
      <c r="I1512" s="11"/>
      <c r="J1512" s="193"/>
      <c r="K1512" s="226"/>
    </row>
    <row r="1513" spans="1:11" x14ac:dyDescent="0.3">
      <c r="A1513" s="15">
        <v>138</v>
      </c>
      <c r="B1513" s="22" t="s">
        <v>2318</v>
      </c>
      <c r="C1513" s="15">
        <v>1926</v>
      </c>
      <c r="D1513" s="15">
        <f t="shared" si="75"/>
        <v>93</v>
      </c>
      <c r="E1513" s="60">
        <f t="shared" si="74"/>
        <v>1500000</v>
      </c>
      <c r="F1513" s="11" t="s">
        <v>2640</v>
      </c>
      <c r="G1513" s="15">
        <v>2018</v>
      </c>
      <c r="H1513" s="54" t="s">
        <v>2547</v>
      </c>
      <c r="I1513" s="11"/>
      <c r="J1513" s="193"/>
      <c r="K1513" s="226"/>
    </row>
    <row r="1514" spans="1:11" x14ac:dyDescent="0.3">
      <c r="A1514" s="15">
        <v>139</v>
      </c>
      <c r="B1514" s="22" t="s">
        <v>2641</v>
      </c>
      <c r="C1514" s="15">
        <v>1939</v>
      </c>
      <c r="D1514" s="15">
        <f t="shared" si="75"/>
        <v>80</v>
      </c>
      <c r="E1514" s="60">
        <f t="shared" si="74"/>
        <v>1000000</v>
      </c>
      <c r="F1514" s="11" t="s">
        <v>2604</v>
      </c>
      <c r="G1514" s="15">
        <v>2018</v>
      </c>
      <c r="H1514" s="54" t="s">
        <v>2642</v>
      </c>
      <c r="I1514" s="11"/>
      <c r="J1514" s="193"/>
      <c r="K1514" s="226"/>
    </row>
    <row r="1515" spans="1:11" x14ac:dyDescent="0.3">
      <c r="A1515" s="15">
        <v>140</v>
      </c>
      <c r="B1515" s="22" t="s">
        <v>2643</v>
      </c>
      <c r="C1515" s="15">
        <v>1930</v>
      </c>
      <c r="D1515" s="15">
        <f t="shared" si="75"/>
        <v>89</v>
      </c>
      <c r="E1515" s="60">
        <f t="shared" si="74"/>
        <v>1000000</v>
      </c>
      <c r="F1515" s="11" t="s">
        <v>2595</v>
      </c>
      <c r="G1515" s="15">
        <v>2018</v>
      </c>
      <c r="H1515" s="54"/>
      <c r="I1515" s="11"/>
      <c r="J1515" s="193"/>
      <c r="K1515" s="226"/>
    </row>
    <row r="1516" spans="1:11" x14ac:dyDescent="0.3">
      <c r="A1516" s="15">
        <v>141</v>
      </c>
      <c r="B1516" s="22" t="s">
        <v>2644</v>
      </c>
      <c r="C1516" s="15">
        <v>1937</v>
      </c>
      <c r="D1516" s="15">
        <f t="shared" si="75"/>
        <v>82</v>
      </c>
      <c r="E1516" s="60">
        <f t="shared" si="74"/>
        <v>1000000</v>
      </c>
      <c r="F1516" s="11" t="s">
        <v>2645</v>
      </c>
      <c r="G1516" s="15">
        <v>2018</v>
      </c>
      <c r="H1516" s="54" t="s">
        <v>2646</v>
      </c>
      <c r="I1516" s="11"/>
      <c r="J1516" s="193"/>
      <c r="K1516" s="226"/>
    </row>
    <row r="1517" spans="1:11" x14ac:dyDescent="0.3">
      <c r="A1517" s="15">
        <v>142</v>
      </c>
      <c r="B1517" s="22" t="s">
        <v>2647</v>
      </c>
      <c r="C1517" s="15">
        <v>1932</v>
      </c>
      <c r="D1517" s="15">
        <f t="shared" si="75"/>
        <v>87</v>
      </c>
      <c r="E1517" s="60">
        <f t="shared" si="74"/>
        <v>1000000</v>
      </c>
      <c r="F1517" s="11" t="s">
        <v>2648</v>
      </c>
      <c r="G1517" s="15">
        <v>2018</v>
      </c>
      <c r="H1517" s="54" t="s">
        <v>2649</v>
      </c>
      <c r="I1517" s="11"/>
      <c r="J1517" s="193"/>
      <c r="K1517" s="226"/>
    </row>
    <row r="1518" spans="1:11" x14ac:dyDescent="0.3">
      <c r="A1518" s="15">
        <v>143</v>
      </c>
      <c r="B1518" s="25" t="s">
        <v>2650</v>
      </c>
      <c r="C1518" s="7">
        <v>1932</v>
      </c>
      <c r="D1518" s="15">
        <f t="shared" si="75"/>
        <v>87</v>
      </c>
      <c r="E1518" s="60">
        <f t="shared" si="74"/>
        <v>1000000</v>
      </c>
      <c r="F1518" s="11" t="s">
        <v>2648</v>
      </c>
      <c r="G1518" s="15">
        <v>2018</v>
      </c>
      <c r="H1518" s="77" t="s">
        <v>2651</v>
      </c>
      <c r="I1518" s="11"/>
      <c r="J1518" s="193"/>
      <c r="K1518" s="226"/>
    </row>
    <row r="1519" spans="1:11" x14ac:dyDescent="0.3">
      <c r="A1519" s="15">
        <v>144</v>
      </c>
      <c r="B1519" s="25" t="s">
        <v>2652</v>
      </c>
      <c r="C1519" s="7">
        <v>1934</v>
      </c>
      <c r="D1519" s="15">
        <f t="shared" si="75"/>
        <v>85</v>
      </c>
      <c r="E1519" s="60">
        <f t="shared" si="74"/>
        <v>1000000</v>
      </c>
      <c r="F1519" s="11" t="s">
        <v>2653</v>
      </c>
      <c r="G1519" s="15">
        <v>2018</v>
      </c>
      <c r="H1519" s="77" t="s">
        <v>2654</v>
      </c>
      <c r="I1519" s="11"/>
      <c r="J1519" s="193"/>
      <c r="K1519" s="226"/>
    </row>
    <row r="1520" spans="1:11" ht="37.5" x14ac:dyDescent="0.3">
      <c r="A1520" s="15">
        <v>145</v>
      </c>
      <c r="B1520" s="25" t="s">
        <v>2655</v>
      </c>
      <c r="C1520" s="7">
        <v>1920</v>
      </c>
      <c r="D1520" s="15">
        <f t="shared" si="75"/>
        <v>99</v>
      </c>
      <c r="E1520" s="60">
        <f t="shared" si="74"/>
        <v>1500000</v>
      </c>
      <c r="F1520" s="2" t="s">
        <v>2562</v>
      </c>
      <c r="G1520" s="7">
        <v>2018</v>
      </c>
      <c r="H1520" s="77" t="s">
        <v>2656</v>
      </c>
      <c r="I1520" s="11"/>
      <c r="J1520" s="193"/>
      <c r="K1520" s="226"/>
    </row>
    <row r="1521" spans="1:11" ht="37.5" x14ac:dyDescent="0.3">
      <c r="A1521" s="15">
        <v>146</v>
      </c>
      <c r="B1521" s="25" t="s">
        <v>2657</v>
      </c>
      <c r="C1521" s="7">
        <v>1929</v>
      </c>
      <c r="D1521" s="15">
        <f t="shared" si="75"/>
        <v>90</v>
      </c>
      <c r="E1521" s="60">
        <f t="shared" si="74"/>
        <v>1500000</v>
      </c>
      <c r="F1521" s="2" t="s">
        <v>2658</v>
      </c>
      <c r="G1521" s="7">
        <v>2018</v>
      </c>
      <c r="H1521" s="77" t="s">
        <v>2659</v>
      </c>
      <c r="I1521" s="11"/>
      <c r="J1521" s="193"/>
      <c r="K1521" s="226"/>
    </row>
    <row r="1522" spans="1:11" ht="37.5" x14ac:dyDescent="0.3">
      <c r="A1522" s="15">
        <v>147</v>
      </c>
      <c r="B1522" s="25" t="s">
        <v>2660</v>
      </c>
      <c r="C1522" s="7">
        <v>1930</v>
      </c>
      <c r="D1522" s="15">
        <f t="shared" si="75"/>
        <v>89</v>
      </c>
      <c r="E1522" s="60">
        <f t="shared" si="74"/>
        <v>1000000</v>
      </c>
      <c r="F1522" s="2" t="s">
        <v>2661</v>
      </c>
      <c r="G1522" s="7">
        <v>2018</v>
      </c>
      <c r="H1522" s="77" t="s">
        <v>2662</v>
      </c>
      <c r="I1522" s="11"/>
      <c r="J1522" s="193"/>
      <c r="K1522" s="226"/>
    </row>
    <row r="1523" spans="1:11" ht="37.5" x14ac:dyDescent="0.3">
      <c r="A1523" s="15">
        <v>148</v>
      </c>
      <c r="B1523" s="25" t="s">
        <v>2663</v>
      </c>
      <c r="C1523" s="7">
        <v>1934</v>
      </c>
      <c r="D1523" s="15">
        <f t="shared" si="75"/>
        <v>85</v>
      </c>
      <c r="E1523" s="60">
        <f t="shared" si="74"/>
        <v>1000000</v>
      </c>
      <c r="F1523" s="2" t="s">
        <v>2661</v>
      </c>
      <c r="G1523" s="7">
        <v>2018</v>
      </c>
      <c r="H1523" s="77" t="s">
        <v>2662</v>
      </c>
      <c r="I1523" s="11"/>
      <c r="J1523" s="193"/>
      <c r="K1523" s="226"/>
    </row>
    <row r="1524" spans="1:11" ht="37.5" x14ac:dyDescent="0.3">
      <c r="A1524" s="15">
        <v>149</v>
      </c>
      <c r="B1524" s="25" t="s">
        <v>2664</v>
      </c>
      <c r="C1524" s="7">
        <v>1939</v>
      </c>
      <c r="D1524" s="15">
        <f t="shared" si="75"/>
        <v>80</v>
      </c>
      <c r="E1524" s="60">
        <f t="shared" si="74"/>
        <v>1000000</v>
      </c>
      <c r="F1524" s="2" t="s">
        <v>2665</v>
      </c>
      <c r="G1524" s="7">
        <v>2018</v>
      </c>
      <c r="H1524" s="77" t="s">
        <v>2666</v>
      </c>
      <c r="I1524" s="11"/>
      <c r="J1524" s="193"/>
      <c r="K1524" s="226"/>
    </row>
    <row r="1525" spans="1:11" ht="37.5" x14ac:dyDescent="0.3">
      <c r="A1525" s="15">
        <v>150</v>
      </c>
      <c r="B1525" s="25" t="s">
        <v>540</v>
      </c>
      <c r="C1525" s="7">
        <v>1935</v>
      </c>
      <c r="D1525" s="15">
        <f t="shared" si="75"/>
        <v>84</v>
      </c>
      <c r="E1525" s="60">
        <f t="shared" si="74"/>
        <v>1000000</v>
      </c>
      <c r="F1525" s="2" t="s">
        <v>2667</v>
      </c>
      <c r="G1525" s="7">
        <v>2018</v>
      </c>
      <c r="H1525" s="77" t="s">
        <v>2668</v>
      </c>
      <c r="I1525" s="11"/>
      <c r="J1525" s="193"/>
      <c r="K1525" s="226"/>
    </row>
    <row r="1526" spans="1:11" x14ac:dyDescent="0.3">
      <c r="A1526" s="15">
        <v>151</v>
      </c>
      <c r="B1526" s="25" t="s">
        <v>2669</v>
      </c>
      <c r="C1526" s="7">
        <v>1933</v>
      </c>
      <c r="D1526" s="15">
        <f t="shared" si="75"/>
        <v>86</v>
      </c>
      <c r="E1526" s="60">
        <f t="shared" si="74"/>
        <v>1000000</v>
      </c>
      <c r="F1526" s="2" t="s">
        <v>2665</v>
      </c>
      <c r="G1526" s="7">
        <v>2018</v>
      </c>
      <c r="H1526" s="54"/>
      <c r="I1526" s="11"/>
      <c r="J1526" s="193"/>
      <c r="K1526" s="226"/>
    </row>
    <row r="1527" spans="1:11" x14ac:dyDescent="0.3">
      <c r="A1527" s="15">
        <v>152</v>
      </c>
      <c r="B1527" s="25" t="s">
        <v>2670</v>
      </c>
      <c r="C1527" s="7">
        <v>1939</v>
      </c>
      <c r="D1527" s="15">
        <f t="shared" si="75"/>
        <v>80</v>
      </c>
      <c r="E1527" s="60">
        <f t="shared" si="74"/>
        <v>1000000</v>
      </c>
      <c r="F1527" s="2" t="s">
        <v>2665</v>
      </c>
      <c r="G1527" s="7">
        <v>2018</v>
      </c>
      <c r="H1527" s="77" t="s">
        <v>2671</v>
      </c>
      <c r="I1527" s="11"/>
      <c r="J1527" s="193"/>
      <c r="K1527" s="226"/>
    </row>
    <row r="1528" spans="1:11" x14ac:dyDescent="0.3">
      <c r="A1528" s="15">
        <v>153</v>
      </c>
      <c r="B1528" s="25" t="s">
        <v>1711</v>
      </c>
      <c r="C1528" s="7">
        <v>1939</v>
      </c>
      <c r="D1528" s="15">
        <f t="shared" si="75"/>
        <v>80</v>
      </c>
      <c r="E1528" s="60">
        <f t="shared" si="74"/>
        <v>1000000</v>
      </c>
      <c r="F1528" s="2" t="s">
        <v>2665</v>
      </c>
      <c r="G1528" s="7">
        <v>2018</v>
      </c>
      <c r="H1528" s="77" t="s">
        <v>2671</v>
      </c>
      <c r="I1528" s="11"/>
      <c r="J1528" s="193"/>
      <c r="K1528" s="226"/>
    </row>
    <row r="1529" spans="1:11" x14ac:dyDescent="0.3">
      <c r="A1529" s="15">
        <v>154</v>
      </c>
      <c r="B1529" s="25" t="s">
        <v>2672</v>
      </c>
      <c r="C1529" s="7">
        <v>1936</v>
      </c>
      <c r="D1529" s="15">
        <f t="shared" si="75"/>
        <v>83</v>
      </c>
      <c r="E1529" s="60">
        <f t="shared" si="74"/>
        <v>1000000</v>
      </c>
      <c r="F1529" s="2" t="s">
        <v>2665</v>
      </c>
      <c r="G1529" s="7">
        <v>2018</v>
      </c>
      <c r="H1529" s="77" t="s">
        <v>2673</v>
      </c>
      <c r="I1529" s="11" t="s">
        <v>11813</v>
      </c>
      <c r="J1529" s="193"/>
      <c r="K1529" s="226"/>
    </row>
    <row r="1530" spans="1:11" x14ac:dyDescent="0.3">
      <c r="A1530" s="15">
        <v>155</v>
      </c>
      <c r="B1530" s="25" t="s">
        <v>2674</v>
      </c>
      <c r="C1530" s="7">
        <v>1939</v>
      </c>
      <c r="D1530" s="15">
        <f t="shared" si="75"/>
        <v>80</v>
      </c>
      <c r="E1530" s="60">
        <f t="shared" si="74"/>
        <v>1000000</v>
      </c>
      <c r="F1530" s="2" t="s">
        <v>2665</v>
      </c>
      <c r="G1530" s="7">
        <v>2018</v>
      </c>
      <c r="H1530" s="77" t="s">
        <v>2671</v>
      </c>
      <c r="I1530" s="11" t="s">
        <v>11814</v>
      </c>
      <c r="J1530" s="193"/>
      <c r="K1530" s="226"/>
    </row>
    <row r="1531" spans="1:11" x14ac:dyDescent="0.3">
      <c r="A1531" s="15">
        <v>156</v>
      </c>
      <c r="B1531" s="22" t="s">
        <v>2675</v>
      </c>
      <c r="C1531" s="15">
        <v>1919</v>
      </c>
      <c r="D1531" s="15">
        <f t="shared" si="75"/>
        <v>100</v>
      </c>
      <c r="E1531" s="60">
        <f t="shared" ref="E1531:E1594" si="76">IF(D1531&gt;=100,2000000,IF(D1531&gt;=90,1500000,IF(D1531&gt;=80,1000000,"0")))</f>
        <v>2000000</v>
      </c>
      <c r="F1531" s="11" t="s">
        <v>2676</v>
      </c>
      <c r="G1531" s="7">
        <v>2018</v>
      </c>
      <c r="H1531" s="54" t="s">
        <v>2677</v>
      </c>
      <c r="I1531" s="11"/>
      <c r="J1531" s="193"/>
      <c r="K1531" s="226"/>
    </row>
    <row r="1532" spans="1:11" x14ac:dyDescent="0.3">
      <c r="A1532" s="15">
        <v>157</v>
      </c>
      <c r="B1532" s="22" t="s">
        <v>2678</v>
      </c>
      <c r="C1532" s="15">
        <v>1929</v>
      </c>
      <c r="D1532" s="15">
        <f t="shared" si="75"/>
        <v>90</v>
      </c>
      <c r="E1532" s="60">
        <f t="shared" si="76"/>
        <v>1500000</v>
      </c>
      <c r="F1532" s="11" t="s">
        <v>2679</v>
      </c>
      <c r="G1532" s="7">
        <v>2018</v>
      </c>
      <c r="H1532" s="54" t="s">
        <v>2680</v>
      </c>
      <c r="I1532" s="11"/>
      <c r="J1532" s="193"/>
      <c r="K1532" s="226"/>
    </row>
    <row r="1533" spans="1:11" x14ac:dyDescent="0.3">
      <c r="A1533" s="15">
        <v>158</v>
      </c>
      <c r="B1533" s="22" t="s">
        <v>2681</v>
      </c>
      <c r="C1533" s="15">
        <v>1928</v>
      </c>
      <c r="D1533" s="15">
        <f t="shared" si="75"/>
        <v>91</v>
      </c>
      <c r="E1533" s="60">
        <f t="shared" si="76"/>
        <v>1500000</v>
      </c>
      <c r="F1533" s="11" t="s">
        <v>2682</v>
      </c>
      <c r="G1533" s="7">
        <v>2018</v>
      </c>
      <c r="H1533" s="54" t="s">
        <v>2683</v>
      </c>
      <c r="I1533" s="11"/>
      <c r="J1533" s="193"/>
      <c r="K1533" s="226"/>
    </row>
    <row r="1534" spans="1:11" x14ac:dyDescent="0.3">
      <c r="A1534" s="15">
        <v>159</v>
      </c>
      <c r="B1534" s="22" t="s">
        <v>2684</v>
      </c>
      <c r="C1534" s="15">
        <v>1933</v>
      </c>
      <c r="D1534" s="15">
        <f t="shared" si="75"/>
        <v>86</v>
      </c>
      <c r="E1534" s="60">
        <f t="shared" si="76"/>
        <v>1000000</v>
      </c>
      <c r="F1534" s="11" t="s">
        <v>2676</v>
      </c>
      <c r="G1534" s="7">
        <v>2018</v>
      </c>
      <c r="H1534" s="54" t="s">
        <v>2685</v>
      </c>
      <c r="I1534" s="11"/>
      <c r="J1534" s="193"/>
      <c r="K1534" s="226"/>
    </row>
    <row r="1535" spans="1:11" x14ac:dyDescent="0.3">
      <c r="A1535" s="15">
        <v>160</v>
      </c>
      <c r="B1535" s="22" t="s">
        <v>2686</v>
      </c>
      <c r="C1535" s="15">
        <v>1939</v>
      </c>
      <c r="D1535" s="15">
        <f t="shared" si="75"/>
        <v>80</v>
      </c>
      <c r="E1535" s="60">
        <f t="shared" si="76"/>
        <v>1000000</v>
      </c>
      <c r="F1535" s="11" t="s">
        <v>2676</v>
      </c>
      <c r="G1535" s="7">
        <v>2018</v>
      </c>
      <c r="H1535" s="54" t="s">
        <v>2687</v>
      </c>
      <c r="I1535" s="11"/>
      <c r="J1535" s="193"/>
      <c r="K1535" s="226"/>
    </row>
    <row r="1536" spans="1:11" x14ac:dyDescent="0.3">
      <c r="A1536" s="15">
        <v>161</v>
      </c>
      <c r="B1536" s="22" t="s">
        <v>107</v>
      </c>
      <c r="C1536" s="15">
        <v>1935</v>
      </c>
      <c r="D1536" s="15">
        <f t="shared" si="75"/>
        <v>84</v>
      </c>
      <c r="E1536" s="60">
        <f t="shared" si="76"/>
        <v>1000000</v>
      </c>
      <c r="F1536" s="11" t="s">
        <v>2688</v>
      </c>
      <c r="G1536" s="7">
        <v>2018</v>
      </c>
      <c r="H1536" s="54" t="s">
        <v>2689</v>
      </c>
      <c r="I1536" s="11"/>
      <c r="J1536" s="193"/>
      <c r="K1536" s="226"/>
    </row>
    <row r="1537" spans="1:11" ht="37.5" x14ac:dyDescent="0.3">
      <c r="A1537" s="15">
        <v>162</v>
      </c>
      <c r="B1537" s="25" t="s">
        <v>2690</v>
      </c>
      <c r="C1537" s="7">
        <v>1939</v>
      </c>
      <c r="D1537" s="15">
        <f t="shared" si="75"/>
        <v>80</v>
      </c>
      <c r="E1537" s="60">
        <f t="shared" si="76"/>
        <v>1000000</v>
      </c>
      <c r="F1537" s="2" t="s">
        <v>2691</v>
      </c>
      <c r="G1537" s="7">
        <v>2018</v>
      </c>
      <c r="H1537" s="77" t="s">
        <v>2692</v>
      </c>
      <c r="I1537" s="11"/>
      <c r="J1537" s="193"/>
      <c r="K1537" s="226"/>
    </row>
    <row r="1538" spans="1:11" ht="37.5" x14ac:dyDescent="0.3">
      <c r="A1538" s="15">
        <v>163</v>
      </c>
      <c r="B1538" s="25" t="s">
        <v>2693</v>
      </c>
      <c r="C1538" s="7">
        <v>1930</v>
      </c>
      <c r="D1538" s="15">
        <f t="shared" si="75"/>
        <v>89</v>
      </c>
      <c r="E1538" s="60">
        <f t="shared" si="76"/>
        <v>1000000</v>
      </c>
      <c r="F1538" s="2" t="s">
        <v>2694</v>
      </c>
      <c r="G1538" s="7">
        <v>2018</v>
      </c>
      <c r="H1538" s="77"/>
      <c r="I1538" s="11"/>
      <c r="J1538" s="193"/>
      <c r="K1538" s="226"/>
    </row>
    <row r="1539" spans="1:11" x14ac:dyDescent="0.3">
      <c r="A1539" s="15">
        <v>164</v>
      </c>
      <c r="B1539" s="22" t="s">
        <v>2695</v>
      </c>
      <c r="C1539" s="15">
        <v>1934</v>
      </c>
      <c r="D1539" s="15">
        <f t="shared" si="75"/>
        <v>85</v>
      </c>
      <c r="E1539" s="60">
        <f t="shared" si="76"/>
        <v>1000000</v>
      </c>
      <c r="F1539" s="11" t="s">
        <v>2696</v>
      </c>
      <c r="G1539" s="7">
        <v>2018</v>
      </c>
      <c r="H1539" s="54"/>
      <c r="I1539" s="11"/>
      <c r="J1539" s="193"/>
      <c r="K1539" s="226"/>
    </row>
    <row r="1540" spans="1:11" x14ac:dyDescent="0.3">
      <c r="A1540" s="15">
        <v>165</v>
      </c>
      <c r="B1540" s="22" t="s">
        <v>2697</v>
      </c>
      <c r="C1540" s="15">
        <v>1939</v>
      </c>
      <c r="D1540" s="15">
        <f t="shared" si="75"/>
        <v>80</v>
      </c>
      <c r="E1540" s="60">
        <f t="shared" si="76"/>
        <v>1000000</v>
      </c>
      <c r="F1540" s="11" t="s">
        <v>2698</v>
      </c>
      <c r="G1540" s="7">
        <v>2018</v>
      </c>
      <c r="H1540" s="54" t="s">
        <v>2699</v>
      </c>
      <c r="I1540" s="11"/>
      <c r="J1540" s="193"/>
      <c r="K1540" s="226"/>
    </row>
    <row r="1541" spans="1:11" x14ac:dyDescent="0.3">
      <c r="A1541" s="15">
        <v>166</v>
      </c>
      <c r="B1541" s="22" t="s">
        <v>2700</v>
      </c>
      <c r="C1541" s="15">
        <v>1939</v>
      </c>
      <c r="D1541" s="15">
        <f t="shared" si="75"/>
        <v>80</v>
      </c>
      <c r="E1541" s="60">
        <f t="shared" si="76"/>
        <v>1000000</v>
      </c>
      <c r="F1541" s="11" t="s">
        <v>2701</v>
      </c>
      <c r="G1541" s="7">
        <v>2018</v>
      </c>
      <c r="H1541" s="54"/>
      <c r="I1541" s="11"/>
      <c r="J1541" s="193"/>
      <c r="K1541" s="226"/>
    </row>
    <row r="1542" spans="1:11" x14ac:dyDescent="0.3">
      <c r="A1542" s="15">
        <v>167</v>
      </c>
      <c r="B1542" s="22" t="s">
        <v>2702</v>
      </c>
      <c r="C1542" s="15">
        <v>1939</v>
      </c>
      <c r="D1542" s="15">
        <f t="shared" si="75"/>
        <v>80</v>
      </c>
      <c r="E1542" s="60">
        <f t="shared" si="76"/>
        <v>1000000</v>
      </c>
      <c r="F1542" s="11" t="s">
        <v>2701</v>
      </c>
      <c r="G1542" s="7">
        <v>2018</v>
      </c>
      <c r="H1542" s="54"/>
      <c r="I1542" s="11"/>
      <c r="J1542" s="193"/>
      <c r="K1542" s="226"/>
    </row>
    <row r="1543" spans="1:11" x14ac:dyDescent="0.3">
      <c r="A1543" s="15">
        <v>168</v>
      </c>
      <c r="B1543" s="22" t="s">
        <v>2703</v>
      </c>
      <c r="C1543" s="15">
        <v>1939</v>
      </c>
      <c r="D1543" s="15">
        <f t="shared" si="75"/>
        <v>80</v>
      </c>
      <c r="E1543" s="60">
        <f t="shared" si="76"/>
        <v>1000000</v>
      </c>
      <c r="F1543" s="11" t="s">
        <v>2701</v>
      </c>
      <c r="G1543" s="7">
        <v>2018</v>
      </c>
      <c r="H1543" s="54"/>
      <c r="I1543" s="11"/>
      <c r="J1543" s="193"/>
      <c r="K1543" s="226"/>
    </row>
    <row r="1544" spans="1:11" x14ac:dyDescent="0.3">
      <c r="A1544" s="15">
        <v>169</v>
      </c>
      <c r="B1544" s="22" t="s">
        <v>2704</v>
      </c>
      <c r="C1544" s="15">
        <v>1939</v>
      </c>
      <c r="D1544" s="15">
        <f t="shared" si="75"/>
        <v>80</v>
      </c>
      <c r="E1544" s="60">
        <f t="shared" si="76"/>
        <v>1000000</v>
      </c>
      <c r="F1544" s="11" t="s">
        <v>2705</v>
      </c>
      <c r="G1544" s="7">
        <v>2018</v>
      </c>
      <c r="H1544" s="54"/>
      <c r="I1544" s="11"/>
      <c r="J1544" s="193"/>
      <c r="K1544" s="226"/>
    </row>
    <row r="1545" spans="1:11" x14ac:dyDescent="0.3">
      <c r="A1545" s="15">
        <v>170</v>
      </c>
      <c r="B1545" s="22" t="s">
        <v>2510</v>
      </c>
      <c r="C1545" s="15">
        <v>1938</v>
      </c>
      <c r="D1545" s="15">
        <f t="shared" si="75"/>
        <v>81</v>
      </c>
      <c r="E1545" s="60">
        <f t="shared" si="76"/>
        <v>1000000</v>
      </c>
      <c r="F1545" s="11" t="s">
        <v>2706</v>
      </c>
      <c r="G1545" s="7">
        <v>2018</v>
      </c>
      <c r="H1545" s="54" t="s">
        <v>2707</v>
      </c>
      <c r="I1545" s="11"/>
      <c r="J1545" s="193"/>
      <c r="K1545" s="226"/>
    </row>
    <row r="1546" spans="1:11" x14ac:dyDescent="0.3">
      <c r="A1546" s="15">
        <v>171</v>
      </c>
      <c r="B1546" s="22" t="s">
        <v>2708</v>
      </c>
      <c r="C1546" s="15">
        <v>1939</v>
      </c>
      <c r="D1546" s="15">
        <f t="shared" si="75"/>
        <v>80</v>
      </c>
      <c r="E1546" s="60">
        <f t="shared" si="76"/>
        <v>1000000</v>
      </c>
      <c r="F1546" s="11" t="s">
        <v>2709</v>
      </c>
      <c r="G1546" s="7">
        <v>2018</v>
      </c>
      <c r="H1546" s="54"/>
      <c r="I1546" s="11"/>
      <c r="J1546" s="193"/>
      <c r="K1546" s="226"/>
    </row>
    <row r="1547" spans="1:11" x14ac:dyDescent="0.3">
      <c r="A1547" s="15">
        <v>172</v>
      </c>
      <c r="B1547" s="22" t="s">
        <v>2710</v>
      </c>
      <c r="C1547" s="15">
        <v>1937</v>
      </c>
      <c r="D1547" s="15">
        <f t="shared" si="75"/>
        <v>82</v>
      </c>
      <c r="E1547" s="60">
        <f t="shared" si="76"/>
        <v>1000000</v>
      </c>
      <c r="F1547" s="11" t="s">
        <v>2711</v>
      </c>
      <c r="G1547" s="7">
        <v>2018</v>
      </c>
      <c r="H1547" s="54" t="s">
        <v>2712</v>
      </c>
      <c r="I1547" s="11"/>
      <c r="J1547" s="193"/>
      <c r="K1547" s="226"/>
    </row>
    <row r="1548" spans="1:11" x14ac:dyDescent="0.3">
      <c r="A1548" s="15">
        <v>173</v>
      </c>
      <c r="B1548" s="22" t="s">
        <v>2713</v>
      </c>
      <c r="C1548" s="15">
        <v>1935</v>
      </c>
      <c r="D1548" s="15">
        <f t="shared" si="75"/>
        <v>84</v>
      </c>
      <c r="E1548" s="60">
        <f t="shared" si="76"/>
        <v>1000000</v>
      </c>
      <c r="F1548" s="11" t="s">
        <v>2714</v>
      </c>
      <c r="G1548" s="7">
        <v>2018</v>
      </c>
      <c r="H1548" s="54"/>
      <c r="I1548" s="11"/>
      <c r="J1548" s="193"/>
      <c r="K1548" s="226"/>
    </row>
    <row r="1549" spans="1:11" x14ac:dyDescent="0.3">
      <c r="A1549" s="15">
        <v>174</v>
      </c>
      <c r="B1549" s="22" t="s">
        <v>2715</v>
      </c>
      <c r="C1549" s="15">
        <v>1928</v>
      </c>
      <c r="D1549" s="15">
        <f t="shared" si="75"/>
        <v>91</v>
      </c>
      <c r="E1549" s="60">
        <f t="shared" si="76"/>
        <v>1500000</v>
      </c>
      <c r="F1549" s="11" t="s">
        <v>2716</v>
      </c>
      <c r="G1549" s="7">
        <v>2018</v>
      </c>
      <c r="H1549" s="54" t="s">
        <v>2717</v>
      </c>
      <c r="I1549" s="11"/>
      <c r="J1549" s="193"/>
      <c r="K1549" s="226"/>
    </row>
    <row r="1550" spans="1:11" x14ac:dyDescent="0.3">
      <c r="A1550" s="15">
        <v>175</v>
      </c>
      <c r="B1550" s="22" t="s">
        <v>2718</v>
      </c>
      <c r="C1550" s="15">
        <v>1924</v>
      </c>
      <c r="D1550" s="15">
        <f t="shared" si="75"/>
        <v>95</v>
      </c>
      <c r="E1550" s="60">
        <f t="shared" si="76"/>
        <v>1500000</v>
      </c>
      <c r="F1550" s="11" t="s">
        <v>2719</v>
      </c>
      <c r="G1550" s="7">
        <v>2018</v>
      </c>
      <c r="H1550" s="54"/>
      <c r="I1550" s="11"/>
      <c r="J1550" s="193"/>
      <c r="K1550" s="226"/>
    </row>
    <row r="1551" spans="1:11" x14ac:dyDescent="0.3">
      <c r="A1551" s="15">
        <v>176</v>
      </c>
      <c r="B1551" s="22" t="s">
        <v>2720</v>
      </c>
      <c r="C1551" s="15">
        <v>1931</v>
      </c>
      <c r="D1551" s="15">
        <f t="shared" si="75"/>
        <v>88</v>
      </c>
      <c r="E1551" s="60">
        <f t="shared" si="76"/>
        <v>1000000</v>
      </c>
      <c r="F1551" s="11" t="s">
        <v>2721</v>
      </c>
      <c r="G1551" s="7">
        <v>2018</v>
      </c>
      <c r="H1551" s="54"/>
      <c r="I1551" s="11"/>
      <c r="J1551" s="193"/>
      <c r="K1551" s="226"/>
    </row>
    <row r="1552" spans="1:11" x14ac:dyDescent="0.3">
      <c r="A1552" s="15">
        <v>177</v>
      </c>
      <c r="B1552" s="22" t="s">
        <v>2722</v>
      </c>
      <c r="C1552" s="15">
        <v>1933</v>
      </c>
      <c r="D1552" s="15">
        <f t="shared" si="75"/>
        <v>86</v>
      </c>
      <c r="E1552" s="60">
        <f t="shared" si="76"/>
        <v>1000000</v>
      </c>
      <c r="F1552" s="11" t="s">
        <v>2723</v>
      </c>
      <c r="G1552" s="7">
        <v>2018</v>
      </c>
      <c r="H1552" s="54"/>
      <c r="I1552" s="11"/>
      <c r="J1552" s="193"/>
      <c r="K1552" s="226"/>
    </row>
    <row r="1553" spans="1:11" x14ac:dyDescent="0.3">
      <c r="A1553" s="15">
        <v>178</v>
      </c>
      <c r="B1553" s="22" t="s">
        <v>1367</v>
      </c>
      <c r="C1553" s="15">
        <v>1934</v>
      </c>
      <c r="D1553" s="15">
        <f t="shared" si="75"/>
        <v>85</v>
      </c>
      <c r="E1553" s="60">
        <f t="shared" si="76"/>
        <v>1000000</v>
      </c>
      <c r="F1553" s="11" t="s">
        <v>2724</v>
      </c>
      <c r="G1553" s="7">
        <v>2018</v>
      </c>
      <c r="H1553" s="29"/>
      <c r="I1553" s="11"/>
      <c r="J1553" s="193"/>
      <c r="K1553" s="226"/>
    </row>
    <row r="1554" spans="1:11" x14ac:dyDescent="0.3">
      <c r="A1554" s="15">
        <v>179</v>
      </c>
      <c r="B1554" s="22" t="s">
        <v>2725</v>
      </c>
      <c r="C1554" s="15">
        <v>1935</v>
      </c>
      <c r="D1554" s="15">
        <f t="shared" si="75"/>
        <v>84</v>
      </c>
      <c r="E1554" s="60">
        <f t="shared" si="76"/>
        <v>1000000</v>
      </c>
      <c r="F1554" s="11" t="s">
        <v>2723</v>
      </c>
      <c r="G1554" s="15">
        <v>2018</v>
      </c>
      <c r="H1554" s="54" t="s">
        <v>2726</v>
      </c>
      <c r="I1554" s="11"/>
      <c r="J1554" s="193"/>
      <c r="K1554" s="226"/>
    </row>
    <row r="1555" spans="1:11" x14ac:dyDescent="0.3">
      <c r="A1555" s="15">
        <v>180</v>
      </c>
      <c r="B1555" s="22" t="s">
        <v>2727</v>
      </c>
      <c r="C1555" s="15">
        <v>1939</v>
      </c>
      <c r="D1555" s="15">
        <f t="shared" si="75"/>
        <v>80</v>
      </c>
      <c r="E1555" s="60">
        <f t="shared" si="76"/>
        <v>1000000</v>
      </c>
      <c r="F1555" s="11" t="s">
        <v>2728</v>
      </c>
      <c r="G1555" s="15">
        <v>2018</v>
      </c>
      <c r="H1555" s="54" t="s">
        <v>2729</v>
      </c>
      <c r="I1555" s="11"/>
      <c r="J1555" s="193"/>
      <c r="K1555" s="226"/>
    </row>
    <row r="1556" spans="1:11" x14ac:dyDescent="0.3">
      <c r="A1556" s="15">
        <v>181</v>
      </c>
      <c r="B1556" s="22" t="s">
        <v>2730</v>
      </c>
      <c r="C1556" s="15">
        <v>1939</v>
      </c>
      <c r="D1556" s="15">
        <f t="shared" si="75"/>
        <v>80</v>
      </c>
      <c r="E1556" s="60">
        <f t="shared" si="76"/>
        <v>1000000</v>
      </c>
      <c r="F1556" s="11" t="s">
        <v>2723</v>
      </c>
      <c r="G1556" s="15">
        <v>2018</v>
      </c>
      <c r="H1556" s="54" t="s">
        <v>2731</v>
      </c>
      <c r="I1556" s="11"/>
      <c r="J1556" s="193"/>
      <c r="K1556" s="226"/>
    </row>
    <row r="1557" spans="1:11" x14ac:dyDescent="0.3">
      <c r="A1557" s="15">
        <v>182</v>
      </c>
      <c r="B1557" s="22" t="s">
        <v>1235</v>
      </c>
      <c r="C1557" s="15">
        <v>1930</v>
      </c>
      <c r="D1557" s="15">
        <f t="shared" si="75"/>
        <v>89</v>
      </c>
      <c r="E1557" s="60">
        <f t="shared" si="76"/>
        <v>1000000</v>
      </c>
      <c r="F1557" s="11" t="s">
        <v>2732</v>
      </c>
      <c r="G1557" s="15">
        <v>2018</v>
      </c>
      <c r="H1557" s="54" t="s">
        <v>2733</v>
      </c>
      <c r="I1557" s="11"/>
      <c r="J1557" s="193"/>
      <c r="K1557" s="226"/>
    </row>
    <row r="1558" spans="1:11" x14ac:dyDescent="0.3">
      <c r="A1558" s="15">
        <v>183</v>
      </c>
      <c r="B1558" s="22" t="s">
        <v>2734</v>
      </c>
      <c r="C1558" s="15">
        <v>1927</v>
      </c>
      <c r="D1558" s="15">
        <f t="shared" si="75"/>
        <v>92</v>
      </c>
      <c r="E1558" s="60">
        <f t="shared" si="76"/>
        <v>1500000</v>
      </c>
      <c r="F1558" s="11" t="s">
        <v>2735</v>
      </c>
      <c r="G1558" s="15">
        <v>2018</v>
      </c>
      <c r="H1558" s="54" t="s">
        <v>2736</v>
      </c>
      <c r="I1558" s="11"/>
      <c r="J1558" s="193"/>
      <c r="K1558" s="226"/>
    </row>
    <row r="1559" spans="1:11" x14ac:dyDescent="0.3">
      <c r="A1559" s="15">
        <v>184</v>
      </c>
      <c r="B1559" s="22" t="s">
        <v>308</v>
      </c>
      <c r="C1559" s="15">
        <v>1931</v>
      </c>
      <c r="D1559" s="15">
        <f t="shared" si="75"/>
        <v>88</v>
      </c>
      <c r="E1559" s="60">
        <f t="shared" si="76"/>
        <v>1000000</v>
      </c>
      <c r="F1559" s="11" t="s">
        <v>2737</v>
      </c>
      <c r="G1559" s="15">
        <v>2018</v>
      </c>
      <c r="H1559" s="54" t="s">
        <v>2738</v>
      </c>
      <c r="I1559" s="11"/>
      <c r="J1559" s="193"/>
      <c r="K1559" s="226"/>
    </row>
    <row r="1560" spans="1:11" x14ac:dyDescent="0.3">
      <c r="A1560" s="15">
        <v>185</v>
      </c>
      <c r="B1560" s="22" t="s">
        <v>2739</v>
      </c>
      <c r="C1560" s="15">
        <v>1939</v>
      </c>
      <c r="D1560" s="15">
        <f t="shared" si="75"/>
        <v>80</v>
      </c>
      <c r="E1560" s="60">
        <f t="shared" si="76"/>
        <v>1000000</v>
      </c>
      <c r="F1560" s="11" t="s">
        <v>2737</v>
      </c>
      <c r="G1560" s="15">
        <v>2018</v>
      </c>
      <c r="H1560" s="54" t="s">
        <v>2740</v>
      </c>
      <c r="I1560" s="11"/>
      <c r="J1560" s="193"/>
      <c r="K1560" s="226"/>
    </row>
    <row r="1561" spans="1:11" x14ac:dyDescent="0.3">
      <c r="A1561" s="15">
        <v>186</v>
      </c>
      <c r="B1561" s="22" t="s">
        <v>2741</v>
      </c>
      <c r="C1561" s="15">
        <v>1932</v>
      </c>
      <c r="D1561" s="15">
        <f t="shared" si="75"/>
        <v>87</v>
      </c>
      <c r="E1561" s="60">
        <f t="shared" si="76"/>
        <v>1000000</v>
      </c>
      <c r="F1561" s="11" t="s">
        <v>2737</v>
      </c>
      <c r="G1561" s="15">
        <v>2018</v>
      </c>
      <c r="H1561" s="54" t="s">
        <v>2742</v>
      </c>
      <c r="I1561" s="11"/>
      <c r="J1561" s="193"/>
      <c r="K1561" s="226"/>
    </row>
    <row r="1562" spans="1:11" x14ac:dyDescent="0.3">
      <c r="A1562" s="15">
        <v>187</v>
      </c>
      <c r="B1562" s="22" t="s">
        <v>2743</v>
      </c>
      <c r="C1562" s="15">
        <v>1928</v>
      </c>
      <c r="D1562" s="15">
        <f t="shared" si="75"/>
        <v>91</v>
      </c>
      <c r="E1562" s="60">
        <f t="shared" si="76"/>
        <v>1500000</v>
      </c>
      <c r="F1562" s="11" t="s">
        <v>2737</v>
      </c>
      <c r="G1562" s="15">
        <v>2018</v>
      </c>
      <c r="H1562" s="54" t="s">
        <v>2744</v>
      </c>
      <c r="I1562" s="11"/>
      <c r="J1562" s="193"/>
      <c r="K1562" s="226"/>
    </row>
    <row r="1563" spans="1:11" x14ac:dyDescent="0.3">
      <c r="A1563" s="15">
        <v>188</v>
      </c>
      <c r="B1563" s="22" t="s">
        <v>1254</v>
      </c>
      <c r="C1563" s="15">
        <v>1936</v>
      </c>
      <c r="D1563" s="15">
        <f t="shared" si="75"/>
        <v>83</v>
      </c>
      <c r="E1563" s="60">
        <f t="shared" si="76"/>
        <v>1000000</v>
      </c>
      <c r="F1563" s="11" t="s">
        <v>2737</v>
      </c>
      <c r="G1563" s="15">
        <v>2018</v>
      </c>
      <c r="H1563" s="54" t="s">
        <v>2745</v>
      </c>
      <c r="I1563" s="11"/>
      <c r="J1563" s="193"/>
      <c r="K1563" s="226"/>
    </row>
    <row r="1564" spans="1:11" x14ac:dyDescent="0.3">
      <c r="A1564" s="15">
        <v>189</v>
      </c>
      <c r="B1564" s="22" t="s">
        <v>1293</v>
      </c>
      <c r="C1564" s="15">
        <v>1934</v>
      </c>
      <c r="D1564" s="15">
        <f t="shared" si="75"/>
        <v>85</v>
      </c>
      <c r="E1564" s="60">
        <f t="shared" si="76"/>
        <v>1000000</v>
      </c>
      <c r="F1564" s="11" t="s">
        <v>2737</v>
      </c>
      <c r="G1564" s="15">
        <v>2018</v>
      </c>
      <c r="H1564" s="54" t="s">
        <v>2746</v>
      </c>
      <c r="I1564" s="11"/>
      <c r="J1564" s="193"/>
      <c r="K1564" s="226"/>
    </row>
    <row r="1565" spans="1:11" x14ac:dyDescent="0.3">
      <c r="A1565" s="15">
        <v>190</v>
      </c>
      <c r="B1565" s="22" t="s">
        <v>107</v>
      </c>
      <c r="C1565" s="15">
        <v>1935</v>
      </c>
      <c r="D1565" s="15">
        <f t="shared" si="75"/>
        <v>84</v>
      </c>
      <c r="E1565" s="60">
        <f t="shared" si="76"/>
        <v>1000000</v>
      </c>
      <c r="F1565" s="11" t="s">
        <v>2737</v>
      </c>
      <c r="G1565" s="15">
        <v>2018</v>
      </c>
      <c r="H1565" s="54" t="s">
        <v>2747</v>
      </c>
      <c r="I1565" s="11"/>
      <c r="J1565" s="193"/>
      <c r="K1565" s="226"/>
    </row>
    <row r="1566" spans="1:11" x14ac:dyDescent="0.3">
      <c r="A1566" s="15">
        <v>191</v>
      </c>
      <c r="B1566" s="22" t="s">
        <v>2704</v>
      </c>
      <c r="C1566" s="15">
        <v>1938</v>
      </c>
      <c r="D1566" s="15">
        <f t="shared" si="75"/>
        <v>81</v>
      </c>
      <c r="E1566" s="60">
        <f t="shared" si="76"/>
        <v>1000000</v>
      </c>
      <c r="F1566" s="11" t="s">
        <v>2737</v>
      </c>
      <c r="G1566" s="15">
        <v>2018</v>
      </c>
      <c r="H1566" s="54" t="s">
        <v>2748</v>
      </c>
      <c r="I1566" s="11"/>
      <c r="J1566" s="193"/>
      <c r="K1566" s="226"/>
    </row>
    <row r="1567" spans="1:11" x14ac:dyDescent="0.3">
      <c r="A1567" s="15">
        <v>192</v>
      </c>
      <c r="B1567" s="22" t="s">
        <v>2749</v>
      </c>
      <c r="C1567" s="15">
        <v>1938</v>
      </c>
      <c r="D1567" s="15">
        <f t="shared" si="75"/>
        <v>81</v>
      </c>
      <c r="E1567" s="60">
        <f t="shared" si="76"/>
        <v>1000000</v>
      </c>
      <c r="F1567" s="11" t="s">
        <v>2750</v>
      </c>
      <c r="G1567" s="15">
        <v>2018</v>
      </c>
      <c r="H1567" s="54" t="s">
        <v>2751</v>
      </c>
      <c r="I1567" s="11"/>
      <c r="J1567" s="193"/>
      <c r="K1567" s="226"/>
    </row>
    <row r="1568" spans="1:11" x14ac:dyDescent="0.3">
      <c r="A1568" s="15">
        <v>193</v>
      </c>
      <c r="B1568" s="22" t="s">
        <v>1706</v>
      </c>
      <c r="C1568" s="15">
        <v>1925</v>
      </c>
      <c r="D1568" s="15">
        <f t="shared" ref="D1568:D1631" si="77">-C1568+2019</f>
        <v>94</v>
      </c>
      <c r="E1568" s="60">
        <f t="shared" si="76"/>
        <v>1500000</v>
      </c>
      <c r="F1568" s="11" t="s">
        <v>2752</v>
      </c>
      <c r="G1568" s="15">
        <v>2018</v>
      </c>
      <c r="H1568" s="54" t="s">
        <v>2753</v>
      </c>
      <c r="I1568" s="11"/>
      <c r="J1568" s="193"/>
      <c r="K1568" s="226"/>
    </row>
    <row r="1569" spans="1:11" x14ac:dyDescent="0.3">
      <c r="A1569" s="15">
        <v>194</v>
      </c>
      <c r="B1569" s="22" t="s">
        <v>2754</v>
      </c>
      <c r="C1569" s="15">
        <v>1929</v>
      </c>
      <c r="D1569" s="15">
        <f t="shared" si="77"/>
        <v>90</v>
      </c>
      <c r="E1569" s="60">
        <f t="shared" si="76"/>
        <v>1500000</v>
      </c>
      <c r="F1569" s="11" t="s">
        <v>2752</v>
      </c>
      <c r="G1569" s="15">
        <v>2018</v>
      </c>
      <c r="H1569" s="54" t="s">
        <v>2755</v>
      </c>
      <c r="I1569" s="11"/>
      <c r="J1569" s="193"/>
      <c r="K1569" s="226"/>
    </row>
    <row r="1570" spans="1:11" x14ac:dyDescent="0.3">
      <c r="A1570" s="15">
        <v>195</v>
      </c>
      <c r="B1570" s="22" t="s">
        <v>2756</v>
      </c>
      <c r="C1570" s="15">
        <v>1923</v>
      </c>
      <c r="D1570" s="15">
        <f t="shared" si="77"/>
        <v>96</v>
      </c>
      <c r="E1570" s="60">
        <f t="shared" si="76"/>
        <v>1500000</v>
      </c>
      <c r="F1570" s="11" t="s">
        <v>2752</v>
      </c>
      <c r="G1570" s="15">
        <v>2018</v>
      </c>
      <c r="H1570" s="54" t="s">
        <v>2757</v>
      </c>
      <c r="I1570" s="11"/>
      <c r="J1570" s="193"/>
      <c r="K1570" s="226"/>
    </row>
    <row r="1571" spans="1:11" x14ac:dyDescent="0.3">
      <c r="A1571" s="15">
        <v>196</v>
      </c>
      <c r="B1571" s="22" t="s">
        <v>143</v>
      </c>
      <c r="C1571" s="15">
        <v>1927</v>
      </c>
      <c r="D1571" s="15">
        <f t="shared" si="77"/>
        <v>92</v>
      </c>
      <c r="E1571" s="60">
        <f t="shared" si="76"/>
        <v>1500000</v>
      </c>
      <c r="F1571" s="11" t="s">
        <v>2752</v>
      </c>
      <c r="G1571" s="15">
        <v>2018</v>
      </c>
      <c r="H1571" s="54" t="s">
        <v>2758</v>
      </c>
      <c r="I1571" s="11"/>
      <c r="J1571" s="193"/>
      <c r="K1571" s="226"/>
    </row>
    <row r="1572" spans="1:11" x14ac:dyDescent="0.3">
      <c r="A1572" s="15">
        <v>197</v>
      </c>
      <c r="B1572" s="22" t="s">
        <v>2759</v>
      </c>
      <c r="C1572" s="15">
        <v>1933</v>
      </c>
      <c r="D1572" s="15">
        <f t="shared" si="77"/>
        <v>86</v>
      </c>
      <c r="E1572" s="60">
        <f t="shared" si="76"/>
        <v>1000000</v>
      </c>
      <c r="F1572" s="11" t="s">
        <v>2737</v>
      </c>
      <c r="G1572" s="15">
        <v>2018</v>
      </c>
      <c r="H1572" s="54" t="s">
        <v>2760</v>
      </c>
      <c r="I1572" s="11"/>
      <c r="J1572" s="193"/>
      <c r="K1572" s="226"/>
    </row>
    <row r="1573" spans="1:11" x14ac:dyDescent="0.3">
      <c r="A1573" s="15">
        <v>198</v>
      </c>
      <c r="B1573" s="22" t="s">
        <v>161</v>
      </c>
      <c r="C1573" s="15">
        <v>1937</v>
      </c>
      <c r="D1573" s="15">
        <f t="shared" si="77"/>
        <v>82</v>
      </c>
      <c r="E1573" s="60">
        <f t="shared" si="76"/>
        <v>1000000</v>
      </c>
      <c r="F1573" s="11" t="s">
        <v>2732</v>
      </c>
      <c r="G1573" s="15">
        <v>2018</v>
      </c>
      <c r="H1573" s="54" t="s">
        <v>2761</v>
      </c>
      <c r="I1573" s="11"/>
      <c r="J1573" s="193"/>
      <c r="K1573" s="226"/>
    </row>
    <row r="1574" spans="1:11" x14ac:dyDescent="0.3">
      <c r="A1574" s="15">
        <v>199</v>
      </c>
      <c r="B1574" s="22" t="s">
        <v>2762</v>
      </c>
      <c r="C1574" s="15">
        <v>1930</v>
      </c>
      <c r="D1574" s="15">
        <f t="shared" si="77"/>
        <v>89</v>
      </c>
      <c r="E1574" s="60">
        <f t="shared" si="76"/>
        <v>1000000</v>
      </c>
      <c r="F1574" s="11" t="s">
        <v>2752</v>
      </c>
      <c r="G1574" s="15">
        <v>2018</v>
      </c>
      <c r="H1574" s="54" t="s">
        <v>2763</v>
      </c>
      <c r="I1574" s="11"/>
      <c r="J1574" s="193"/>
      <c r="K1574" s="226"/>
    </row>
    <row r="1575" spans="1:11" x14ac:dyDescent="0.3">
      <c r="A1575" s="15">
        <v>200</v>
      </c>
      <c r="B1575" s="22" t="s">
        <v>2764</v>
      </c>
      <c r="C1575" s="15">
        <v>1920</v>
      </c>
      <c r="D1575" s="15">
        <f t="shared" si="77"/>
        <v>99</v>
      </c>
      <c r="E1575" s="60">
        <f t="shared" si="76"/>
        <v>1500000</v>
      </c>
      <c r="F1575" s="11" t="s">
        <v>2737</v>
      </c>
      <c r="G1575" s="15">
        <v>2018</v>
      </c>
      <c r="H1575" s="54"/>
      <c r="I1575" s="11"/>
      <c r="J1575" s="193"/>
      <c r="K1575" s="226"/>
    </row>
    <row r="1576" spans="1:11" x14ac:dyDescent="0.3">
      <c r="A1576" s="15">
        <v>201</v>
      </c>
      <c r="B1576" s="22" t="s">
        <v>1095</v>
      </c>
      <c r="C1576" s="15">
        <v>1934</v>
      </c>
      <c r="D1576" s="15">
        <f t="shared" si="77"/>
        <v>85</v>
      </c>
      <c r="E1576" s="60">
        <f t="shared" si="76"/>
        <v>1000000</v>
      </c>
      <c r="F1576" s="11" t="s">
        <v>2737</v>
      </c>
      <c r="G1576" s="15">
        <v>2018</v>
      </c>
      <c r="H1576" s="54"/>
      <c r="I1576" s="11"/>
      <c r="J1576" s="193"/>
      <c r="K1576" s="226"/>
    </row>
    <row r="1577" spans="1:11" x14ac:dyDescent="0.3">
      <c r="A1577" s="15">
        <v>202</v>
      </c>
      <c r="B1577" s="22" t="s">
        <v>2765</v>
      </c>
      <c r="C1577" s="15">
        <v>1933</v>
      </c>
      <c r="D1577" s="15">
        <f t="shared" si="77"/>
        <v>86</v>
      </c>
      <c r="E1577" s="60">
        <f t="shared" si="76"/>
        <v>1000000</v>
      </c>
      <c r="F1577" s="11" t="s">
        <v>2737</v>
      </c>
      <c r="G1577" s="15">
        <v>2018</v>
      </c>
      <c r="H1577" s="54"/>
      <c r="I1577" s="11"/>
      <c r="J1577" s="193"/>
      <c r="K1577" s="226"/>
    </row>
    <row r="1578" spans="1:11" x14ac:dyDescent="0.3">
      <c r="A1578" s="15">
        <v>203</v>
      </c>
      <c r="B1578" s="22" t="s">
        <v>2766</v>
      </c>
      <c r="C1578" s="15">
        <v>1917</v>
      </c>
      <c r="D1578" s="15">
        <f t="shared" si="77"/>
        <v>102</v>
      </c>
      <c r="E1578" s="60">
        <f t="shared" si="76"/>
        <v>2000000</v>
      </c>
      <c r="F1578" s="11" t="s">
        <v>2440</v>
      </c>
      <c r="G1578" s="15"/>
      <c r="H1578" s="54"/>
      <c r="I1578" s="11"/>
      <c r="J1578" s="193"/>
      <c r="K1578" s="226"/>
    </row>
    <row r="1579" spans="1:11" x14ac:dyDescent="0.3">
      <c r="A1579" s="15">
        <v>204</v>
      </c>
      <c r="B1579" s="22" t="s">
        <v>2767</v>
      </c>
      <c r="C1579" s="15">
        <v>1919</v>
      </c>
      <c r="D1579" s="15">
        <f t="shared" si="77"/>
        <v>100</v>
      </c>
      <c r="E1579" s="60">
        <f t="shared" si="76"/>
        <v>2000000</v>
      </c>
      <c r="F1579" s="11" t="s">
        <v>2768</v>
      </c>
      <c r="G1579" s="15"/>
      <c r="H1579" s="54" t="s">
        <v>2769</v>
      </c>
      <c r="I1579" s="11"/>
      <c r="J1579" s="193"/>
      <c r="K1579" s="226"/>
    </row>
    <row r="1580" spans="1:11" x14ac:dyDescent="0.3">
      <c r="A1580" s="15">
        <v>205</v>
      </c>
      <c r="B1580" s="22" t="s">
        <v>2770</v>
      </c>
      <c r="C1580" s="15">
        <v>1920</v>
      </c>
      <c r="D1580" s="15">
        <f t="shared" si="77"/>
        <v>99</v>
      </c>
      <c r="E1580" s="60">
        <f t="shared" si="76"/>
        <v>1500000</v>
      </c>
      <c r="F1580" s="11" t="s">
        <v>2771</v>
      </c>
      <c r="G1580" s="15"/>
      <c r="H1580" s="54"/>
      <c r="I1580" s="11"/>
      <c r="J1580" s="193"/>
      <c r="K1580" s="226"/>
    </row>
    <row r="1581" spans="1:11" x14ac:dyDescent="0.3">
      <c r="A1581" s="15">
        <v>206</v>
      </c>
      <c r="B1581" s="22" t="s">
        <v>2772</v>
      </c>
      <c r="C1581" s="15">
        <v>1922</v>
      </c>
      <c r="D1581" s="15">
        <f t="shared" si="77"/>
        <v>97</v>
      </c>
      <c r="E1581" s="60">
        <f t="shared" si="76"/>
        <v>1500000</v>
      </c>
      <c r="F1581" s="11" t="s">
        <v>2773</v>
      </c>
      <c r="G1581" s="15"/>
      <c r="H1581" s="54" t="s">
        <v>2774</v>
      </c>
      <c r="I1581" s="11"/>
      <c r="J1581" s="193"/>
      <c r="K1581" s="226"/>
    </row>
    <row r="1582" spans="1:11" x14ac:dyDescent="0.3">
      <c r="A1582" s="15">
        <v>207</v>
      </c>
      <c r="B1582" s="22" t="s">
        <v>2775</v>
      </c>
      <c r="C1582" s="15">
        <v>1922</v>
      </c>
      <c r="D1582" s="15">
        <f t="shared" si="77"/>
        <v>97</v>
      </c>
      <c r="E1582" s="60">
        <f t="shared" si="76"/>
        <v>1500000</v>
      </c>
      <c r="F1582" s="11" t="s">
        <v>2776</v>
      </c>
      <c r="G1582" s="15"/>
      <c r="H1582" s="54"/>
      <c r="I1582" s="11"/>
      <c r="J1582" s="193"/>
      <c r="K1582" s="226"/>
    </row>
    <row r="1583" spans="1:11" x14ac:dyDescent="0.3">
      <c r="A1583" s="15">
        <v>208</v>
      </c>
      <c r="B1583" s="22" t="s">
        <v>2777</v>
      </c>
      <c r="C1583" s="15">
        <v>1923</v>
      </c>
      <c r="D1583" s="15">
        <f t="shared" si="77"/>
        <v>96</v>
      </c>
      <c r="E1583" s="60">
        <f t="shared" si="76"/>
        <v>1500000</v>
      </c>
      <c r="F1583" s="11" t="s">
        <v>2778</v>
      </c>
      <c r="G1583" s="15"/>
      <c r="H1583" s="54" t="s">
        <v>2779</v>
      </c>
      <c r="I1583" s="11"/>
      <c r="J1583" s="193"/>
      <c r="K1583" s="226"/>
    </row>
    <row r="1584" spans="1:11" x14ac:dyDescent="0.3">
      <c r="A1584" s="15">
        <v>209</v>
      </c>
      <c r="B1584" s="22" t="s">
        <v>2781</v>
      </c>
      <c r="C1584" s="15">
        <v>1926</v>
      </c>
      <c r="D1584" s="15">
        <f t="shared" si="77"/>
        <v>93</v>
      </c>
      <c r="E1584" s="60">
        <f t="shared" si="76"/>
        <v>1500000</v>
      </c>
      <c r="F1584" s="11" t="s">
        <v>2782</v>
      </c>
      <c r="G1584" s="15"/>
      <c r="H1584" s="54" t="s">
        <v>2783</v>
      </c>
      <c r="I1584" s="11"/>
      <c r="J1584" s="193"/>
      <c r="K1584" s="226"/>
    </row>
    <row r="1585" spans="1:11" x14ac:dyDescent="0.3">
      <c r="A1585" s="15">
        <v>210</v>
      </c>
      <c r="B1585" s="22" t="s">
        <v>2784</v>
      </c>
      <c r="C1585" s="15">
        <v>1926</v>
      </c>
      <c r="D1585" s="15">
        <f t="shared" si="77"/>
        <v>93</v>
      </c>
      <c r="E1585" s="60">
        <f t="shared" si="76"/>
        <v>1500000</v>
      </c>
      <c r="F1585" s="11" t="s">
        <v>2782</v>
      </c>
      <c r="G1585" s="15"/>
      <c r="H1585" s="54" t="s">
        <v>2783</v>
      </c>
      <c r="I1585" s="11"/>
      <c r="J1585" s="193"/>
      <c r="K1585" s="226"/>
    </row>
    <row r="1586" spans="1:11" x14ac:dyDescent="0.3">
      <c r="A1586" s="15">
        <v>211</v>
      </c>
      <c r="B1586" s="22" t="s">
        <v>2785</v>
      </c>
      <c r="C1586" s="15">
        <v>1926</v>
      </c>
      <c r="D1586" s="15">
        <f t="shared" si="77"/>
        <v>93</v>
      </c>
      <c r="E1586" s="60">
        <f t="shared" si="76"/>
        <v>1500000</v>
      </c>
      <c r="F1586" s="11" t="s">
        <v>2786</v>
      </c>
      <c r="G1586" s="15"/>
      <c r="H1586" s="54" t="s">
        <v>2787</v>
      </c>
      <c r="I1586" s="11"/>
      <c r="J1586" s="193"/>
      <c r="K1586" s="226"/>
    </row>
    <row r="1587" spans="1:11" x14ac:dyDescent="0.3">
      <c r="A1587" s="15">
        <v>212</v>
      </c>
      <c r="B1587" s="22" t="s">
        <v>10640</v>
      </c>
      <c r="C1587" s="15">
        <v>1926</v>
      </c>
      <c r="D1587" s="15">
        <f t="shared" si="77"/>
        <v>93</v>
      </c>
      <c r="E1587" s="60">
        <f t="shared" si="76"/>
        <v>1500000</v>
      </c>
      <c r="F1587" s="11" t="s">
        <v>2789</v>
      </c>
      <c r="G1587" s="15">
        <v>2016</v>
      </c>
      <c r="H1587" s="54"/>
      <c r="I1587" s="11"/>
      <c r="J1587" s="193"/>
      <c r="K1587" s="226"/>
    </row>
    <row r="1588" spans="1:11" x14ac:dyDescent="0.3">
      <c r="A1588" s="15">
        <v>213</v>
      </c>
      <c r="B1588" s="22" t="s">
        <v>2790</v>
      </c>
      <c r="C1588" s="15">
        <v>1929</v>
      </c>
      <c r="D1588" s="15">
        <f t="shared" si="77"/>
        <v>90</v>
      </c>
      <c r="E1588" s="60">
        <f t="shared" si="76"/>
        <v>1500000</v>
      </c>
      <c r="F1588" s="11" t="s">
        <v>2771</v>
      </c>
      <c r="G1588" s="15">
        <v>2017</v>
      </c>
      <c r="H1588" s="54" t="s">
        <v>2458</v>
      </c>
      <c r="I1588" s="11"/>
      <c r="J1588" s="193"/>
      <c r="K1588" s="226"/>
    </row>
    <row r="1589" spans="1:11" x14ac:dyDescent="0.3">
      <c r="A1589" s="15">
        <v>214</v>
      </c>
      <c r="B1589" s="22" t="s">
        <v>2791</v>
      </c>
      <c r="C1589" s="15">
        <v>1929</v>
      </c>
      <c r="D1589" s="15">
        <f t="shared" si="77"/>
        <v>90</v>
      </c>
      <c r="E1589" s="60">
        <f t="shared" si="76"/>
        <v>1500000</v>
      </c>
      <c r="F1589" s="11" t="s">
        <v>2792</v>
      </c>
      <c r="G1589" s="15">
        <v>2017</v>
      </c>
      <c r="H1589" s="54" t="s">
        <v>2793</v>
      </c>
      <c r="I1589" s="11"/>
      <c r="J1589" s="193"/>
      <c r="K1589" s="226"/>
    </row>
    <row r="1590" spans="1:11" x14ac:dyDescent="0.3">
      <c r="A1590" s="15">
        <v>215</v>
      </c>
      <c r="B1590" s="22" t="s">
        <v>2794</v>
      </c>
      <c r="C1590" s="15">
        <v>1925</v>
      </c>
      <c r="D1590" s="15">
        <f t="shared" si="77"/>
        <v>94</v>
      </c>
      <c r="E1590" s="60">
        <f t="shared" si="76"/>
        <v>1500000</v>
      </c>
      <c r="F1590" s="11" t="s">
        <v>2771</v>
      </c>
      <c r="G1590" s="15">
        <v>2017</v>
      </c>
      <c r="H1590" s="54" t="s">
        <v>2795</v>
      </c>
      <c r="I1590" s="11"/>
      <c r="J1590" s="193"/>
      <c r="K1590" s="226"/>
    </row>
    <row r="1591" spans="1:11" x14ac:dyDescent="0.3">
      <c r="A1591" s="15">
        <v>216</v>
      </c>
      <c r="B1591" s="22" t="s">
        <v>2796</v>
      </c>
      <c r="C1591" s="15">
        <v>1927</v>
      </c>
      <c r="D1591" s="15">
        <f t="shared" si="77"/>
        <v>92</v>
      </c>
      <c r="E1591" s="60">
        <f t="shared" si="76"/>
        <v>1500000</v>
      </c>
      <c r="F1591" s="11" t="s">
        <v>2455</v>
      </c>
      <c r="G1591" s="15">
        <v>2017</v>
      </c>
      <c r="H1591" s="54" t="s">
        <v>2797</v>
      </c>
      <c r="I1591" s="11"/>
      <c r="J1591" s="193"/>
      <c r="K1591" s="226"/>
    </row>
    <row r="1592" spans="1:11" x14ac:dyDescent="0.3">
      <c r="A1592" s="15">
        <v>217</v>
      </c>
      <c r="B1592" s="22" t="s">
        <v>1627</v>
      </c>
      <c r="C1592" s="15">
        <v>1927</v>
      </c>
      <c r="D1592" s="15">
        <f t="shared" si="77"/>
        <v>92</v>
      </c>
      <c r="E1592" s="60">
        <f t="shared" si="76"/>
        <v>1500000</v>
      </c>
      <c r="F1592" s="11" t="s">
        <v>2415</v>
      </c>
      <c r="G1592" s="15">
        <v>2017</v>
      </c>
      <c r="H1592" s="54" t="s">
        <v>2798</v>
      </c>
      <c r="I1592" s="11"/>
      <c r="J1592" s="193"/>
      <c r="K1592" s="226"/>
    </row>
    <row r="1593" spans="1:11" x14ac:dyDescent="0.3">
      <c r="A1593" s="15">
        <v>218</v>
      </c>
      <c r="B1593" s="22" t="s">
        <v>2799</v>
      </c>
      <c r="C1593" s="15">
        <v>1927</v>
      </c>
      <c r="D1593" s="15">
        <f t="shared" si="77"/>
        <v>92</v>
      </c>
      <c r="E1593" s="60">
        <f t="shared" si="76"/>
        <v>1500000</v>
      </c>
      <c r="F1593" s="11" t="s">
        <v>2800</v>
      </c>
      <c r="G1593" s="15">
        <v>2017</v>
      </c>
      <c r="H1593" s="54" t="s">
        <v>2801</v>
      </c>
      <c r="I1593" s="11"/>
      <c r="J1593" s="193"/>
      <c r="K1593" s="226"/>
    </row>
    <row r="1594" spans="1:11" x14ac:dyDescent="0.3">
      <c r="A1594" s="15">
        <v>219</v>
      </c>
      <c r="B1594" s="22" t="s">
        <v>2802</v>
      </c>
      <c r="C1594" s="15">
        <v>1927</v>
      </c>
      <c r="D1594" s="15">
        <f t="shared" si="77"/>
        <v>92</v>
      </c>
      <c r="E1594" s="60">
        <f t="shared" si="76"/>
        <v>1500000</v>
      </c>
      <c r="F1594" s="11" t="s">
        <v>2803</v>
      </c>
      <c r="G1594" s="15">
        <v>2017</v>
      </c>
      <c r="H1594" s="54" t="s">
        <v>2804</v>
      </c>
      <c r="I1594" s="11"/>
      <c r="J1594" s="193"/>
      <c r="K1594" s="226"/>
    </row>
    <row r="1595" spans="1:11" x14ac:dyDescent="0.3">
      <c r="A1595" s="15">
        <v>220</v>
      </c>
      <c r="B1595" s="22" t="s">
        <v>2805</v>
      </c>
      <c r="C1595" s="15">
        <v>1924</v>
      </c>
      <c r="D1595" s="15">
        <f t="shared" si="77"/>
        <v>95</v>
      </c>
      <c r="E1595" s="60">
        <f t="shared" ref="E1595:E1658" si="78">IF(D1595&gt;=100,2000000,IF(D1595&gt;=90,1500000,IF(D1595&gt;=80,1000000,"0")))</f>
        <v>1500000</v>
      </c>
      <c r="F1595" s="11" t="s">
        <v>2803</v>
      </c>
      <c r="G1595" s="15">
        <v>2017</v>
      </c>
      <c r="H1595" s="54" t="s">
        <v>2806</v>
      </c>
      <c r="I1595" s="11"/>
      <c r="J1595" s="193"/>
      <c r="K1595" s="226"/>
    </row>
    <row r="1596" spans="1:11" x14ac:dyDescent="0.3">
      <c r="A1596" s="15">
        <v>221</v>
      </c>
      <c r="B1596" s="22" t="s">
        <v>629</v>
      </c>
      <c r="C1596" s="15">
        <v>1927</v>
      </c>
      <c r="D1596" s="15">
        <f t="shared" si="77"/>
        <v>92</v>
      </c>
      <c r="E1596" s="60">
        <f t="shared" si="78"/>
        <v>1500000</v>
      </c>
      <c r="F1596" s="11" t="s">
        <v>2803</v>
      </c>
      <c r="G1596" s="15">
        <v>2017</v>
      </c>
      <c r="H1596" s="54" t="s">
        <v>2804</v>
      </c>
      <c r="I1596" s="11"/>
      <c r="J1596" s="193"/>
      <c r="K1596" s="226"/>
    </row>
    <row r="1597" spans="1:11" x14ac:dyDescent="0.3">
      <c r="A1597" s="15">
        <v>222</v>
      </c>
      <c r="B1597" s="22" t="s">
        <v>875</v>
      </c>
      <c r="C1597" s="15">
        <v>1927</v>
      </c>
      <c r="D1597" s="15">
        <f t="shared" si="77"/>
        <v>92</v>
      </c>
      <c r="E1597" s="60">
        <f t="shared" si="78"/>
        <v>1500000</v>
      </c>
      <c r="F1597" s="11" t="s">
        <v>2803</v>
      </c>
      <c r="G1597" s="15">
        <v>2017</v>
      </c>
      <c r="H1597" s="54" t="s">
        <v>2808</v>
      </c>
      <c r="I1597" s="11"/>
      <c r="J1597" s="193"/>
      <c r="K1597" s="226"/>
    </row>
    <row r="1598" spans="1:11" x14ac:dyDescent="0.3">
      <c r="A1598" s="15">
        <v>223</v>
      </c>
      <c r="B1598" s="22" t="s">
        <v>853</v>
      </c>
      <c r="C1598" s="15">
        <v>1927</v>
      </c>
      <c r="D1598" s="15">
        <f t="shared" si="77"/>
        <v>92</v>
      </c>
      <c r="E1598" s="60">
        <f t="shared" si="78"/>
        <v>1500000</v>
      </c>
      <c r="F1598" s="11" t="s">
        <v>2803</v>
      </c>
      <c r="G1598" s="15">
        <v>2017</v>
      </c>
      <c r="H1598" s="54" t="s">
        <v>2809</v>
      </c>
      <c r="I1598" s="11"/>
      <c r="J1598" s="193"/>
      <c r="K1598" s="226"/>
    </row>
    <row r="1599" spans="1:11" x14ac:dyDescent="0.3">
      <c r="A1599" s="15">
        <v>224</v>
      </c>
      <c r="B1599" s="22" t="s">
        <v>330</v>
      </c>
      <c r="C1599" s="15">
        <v>1926</v>
      </c>
      <c r="D1599" s="15">
        <f t="shared" si="77"/>
        <v>93</v>
      </c>
      <c r="E1599" s="60">
        <f t="shared" si="78"/>
        <v>1500000</v>
      </c>
      <c r="F1599" s="11" t="s">
        <v>2803</v>
      </c>
      <c r="G1599" s="15">
        <v>2017</v>
      </c>
      <c r="H1599" s="54" t="s">
        <v>2806</v>
      </c>
      <c r="I1599" s="11"/>
      <c r="J1599" s="193"/>
      <c r="K1599" s="226"/>
    </row>
    <row r="1600" spans="1:11" x14ac:dyDescent="0.3">
      <c r="A1600" s="15">
        <v>225</v>
      </c>
      <c r="B1600" s="22" t="s">
        <v>2810</v>
      </c>
      <c r="C1600" s="15">
        <v>1920</v>
      </c>
      <c r="D1600" s="15">
        <f t="shared" si="77"/>
        <v>99</v>
      </c>
      <c r="E1600" s="60">
        <f t="shared" si="78"/>
        <v>1500000</v>
      </c>
      <c r="F1600" s="11" t="s">
        <v>2811</v>
      </c>
      <c r="G1600" s="15">
        <v>2017</v>
      </c>
      <c r="H1600" s="54" t="s">
        <v>2812</v>
      </c>
      <c r="I1600" s="11"/>
      <c r="J1600" s="193"/>
      <c r="K1600" s="226"/>
    </row>
    <row r="1601" spans="1:11" x14ac:dyDescent="0.3">
      <c r="A1601" s="15">
        <v>226</v>
      </c>
      <c r="B1601" s="22" t="s">
        <v>832</v>
      </c>
      <c r="C1601" s="15">
        <v>1928</v>
      </c>
      <c r="D1601" s="15">
        <f t="shared" si="77"/>
        <v>91</v>
      </c>
      <c r="E1601" s="60">
        <f t="shared" si="78"/>
        <v>1500000</v>
      </c>
      <c r="F1601" s="11" t="s">
        <v>2811</v>
      </c>
      <c r="G1601" s="15">
        <v>2017</v>
      </c>
      <c r="H1601" s="54" t="s">
        <v>2813</v>
      </c>
      <c r="I1601" s="11"/>
      <c r="J1601" s="193"/>
      <c r="K1601" s="226"/>
    </row>
    <row r="1602" spans="1:11" x14ac:dyDescent="0.3">
      <c r="A1602" s="15">
        <v>227</v>
      </c>
      <c r="B1602" s="22" t="s">
        <v>2814</v>
      </c>
      <c r="C1602" s="15">
        <v>1924</v>
      </c>
      <c r="D1602" s="15">
        <f t="shared" si="77"/>
        <v>95</v>
      </c>
      <c r="E1602" s="60">
        <f t="shared" si="78"/>
        <v>1500000</v>
      </c>
      <c r="F1602" s="11" t="s">
        <v>2455</v>
      </c>
      <c r="G1602" s="15">
        <v>2017</v>
      </c>
      <c r="H1602" s="54" t="s">
        <v>2815</v>
      </c>
      <c r="I1602" s="11"/>
      <c r="J1602" s="193"/>
      <c r="K1602" s="226"/>
    </row>
    <row r="1603" spans="1:11" x14ac:dyDescent="0.3">
      <c r="A1603" s="15">
        <v>228</v>
      </c>
      <c r="B1603" s="22" t="s">
        <v>2816</v>
      </c>
      <c r="C1603" s="15">
        <v>1929</v>
      </c>
      <c r="D1603" s="15">
        <f t="shared" si="77"/>
        <v>90</v>
      </c>
      <c r="E1603" s="60">
        <f t="shared" si="78"/>
        <v>1500000</v>
      </c>
      <c r="F1603" s="11" t="s">
        <v>2455</v>
      </c>
      <c r="G1603" s="15">
        <v>2017</v>
      </c>
      <c r="H1603" s="54" t="s">
        <v>2817</v>
      </c>
      <c r="I1603" s="11"/>
      <c r="J1603" s="193"/>
      <c r="K1603" s="226"/>
    </row>
    <row r="1604" spans="1:11" x14ac:dyDescent="0.3">
      <c r="A1604" s="15">
        <v>229</v>
      </c>
      <c r="B1604" s="22" t="s">
        <v>2818</v>
      </c>
      <c r="C1604" s="15">
        <v>1929</v>
      </c>
      <c r="D1604" s="15">
        <f t="shared" si="77"/>
        <v>90</v>
      </c>
      <c r="E1604" s="60">
        <f t="shared" si="78"/>
        <v>1500000</v>
      </c>
      <c r="F1604" s="11" t="s">
        <v>2455</v>
      </c>
      <c r="G1604" s="15">
        <v>2017</v>
      </c>
      <c r="H1604" s="54" t="s">
        <v>2819</v>
      </c>
      <c r="I1604" s="11"/>
      <c r="J1604" s="193"/>
      <c r="K1604" s="226"/>
    </row>
    <row r="1605" spans="1:11" x14ac:dyDescent="0.3">
      <c r="A1605" s="15">
        <v>230</v>
      </c>
      <c r="B1605" s="22" t="s">
        <v>2820</v>
      </c>
      <c r="C1605" s="15">
        <v>1924</v>
      </c>
      <c r="D1605" s="15">
        <f t="shared" si="77"/>
        <v>95</v>
      </c>
      <c r="E1605" s="60">
        <f t="shared" si="78"/>
        <v>1500000</v>
      </c>
      <c r="F1605" s="11" t="s">
        <v>2430</v>
      </c>
      <c r="G1605" s="15">
        <v>2017</v>
      </c>
      <c r="H1605" s="54" t="s">
        <v>2821</v>
      </c>
      <c r="I1605" s="11"/>
      <c r="J1605" s="193"/>
      <c r="K1605" s="226"/>
    </row>
    <row r="1606" spans="1:11" x14ac:dyDescent="0.3">
      <c r="A1606" s="15">
        <v>231</v>
      </c>
      <c r="B1606" s="22" t="s">
        <v>2822</v>
      </c>
      <c r="C1606" s="15">
        <v>1925</v>
      </c>
      <c r="D1606" s="15">
        <f t="shared" si="77"/>
        <v>94</v>
      </c>
      <c r="E1606" s="60">
        <f t="shared" si="78"/>
        <v>1500000</v>
      </c>
      <c r="F1606" s="11" t="s">
        <v>2823</v>
      </c>
      <c r="G1606" s="15">
        <v>2017</v>
      </c>
      <c r="H1606" s="54" t="s">
        <v>2824</v>
      </c>
      <c r="I1606" s="11"/>
      <c r="J1606" s="193"/>
      <c r="K1606" s="226"/>
    </row>
    <row r="1607" spans="1:11" x14ac:dyDescent="0.3">
      <c r="A1607" s="15">
        <v>232</v>
      </c>
      <c r="B1607" s="22" t="s">
        <v>2825</v>
      </c>
      <c r="C1607" s="15">
        <v>1926</v>
      </c>
      <c r="D1607" s="15">
        <f t="shared" si="77"/>
        <v>93</v>
      </c>
      <c r="E1607" s="60">
        <f t="shared" si="78"/>
        <v>1500000</v>
      </c>
      <c r="F1607" s="11" t="s">
        <v>2420</v>
      </c>
      <c r="G1607" s="15">
        <v>2017</v>
      </c>
      <c r="H1607" s="54" t="s">
        <v>2826</v>
      </c>
      <c r="I1607" s="11"/>
      <c r="J1607" s="193"/>
      <c r="K1607" s="226"/>
    </row>
    <row r="1608" spans="1:11" x14ac:dyDescent="0.3">
      <c r="A1608" s="15">
        <v>233</v>
      </c>
      <c r="B1608" s="22" t="s">
        <v>10641</v>
      </c>
      <c r="C1608" s="15">
        <v>1912</v>
      </c>
      <c r="D1608" s="15">
        <f t="shared" si="77"/>
        <v>107</v>
      </c>
      <c r="E1608" s="60">
        <f t="shared" si="78"/>
        <v>2000000</v>
      </c>
      <c r="F1608" s="11" t="s">
        <v>2513</v>
      </c>
      <c r="G1608" s="15">
        <v>2014</v>
      </c>
      <c r="H1608" s="54" t="s">
        <v>2827</v>
      </c>
      <c r="I1608" s="11" t="s">
        <v>1354</v>
      </c>
      <c r="J1608" s="193"/>
      <c r="K1608" s="226"/>
    </row>
    <row r="1609" spans="1:11" x14ac:dyDescent="0.3">
      <c r="A1609" s="15">
        <v>234</v>
      </c>
      <c r="B1609" s="22" t="s">
        <v>4081</v>
      </c>
      <c r="C1609" s="15">
        <v>1916</v>
      </c>
      <c r="D1609" s="15">
        <f t="shared" si="77"/>
        <v>103</v>
      </c>
      <c r="E1609" s="60">
        <f t="shared" si="78"/>
        <v>2000000</v>
      </c>
      <c r="F1609" s="11" t="s">
        <v>2476</v>
      </c>
      <c r="G1609" s="15">
        <v>2015</v>
      </c>
      <c r="H1609" s="54" t="s">
        <v>2524</v>
      </c>
      <c r="I1609" s="11"/>
      <c r="J1609" s="193"/>
      <c r="K1609" s="226"/>
    </row>
    <row r="1610" spans="1:11" x14ac:dyDescent="0.3">
      <c r="A1610" s="15">
        <v>235</v>
      </c>
      <c r="B1610" s="22" t="s">
        <v>2829</v>
      </c>
      <c r="C1610" s="15">
        <v>1928</v>
      </c>
      <c r="D1610" s="15">
        <f t="shared" si="77"/>
        <v>91</v>
      </c>
      <c r="E1610" s="60">
        <f t="shared" si="78"/>
        <v>1500000</v>
      </c>
      <c r="F1610" s="11" t="s">
        <v>2471</v>
      </c>
      <c r="G1610" s="15">
        <v>2015</v>
      </c>
      <c r="H1610" s="54" t="s">
        <v>2830</v>
      </c>
      <c r="I1610" s="11"/>
      <c r="J1610" s="193"/>
      <c r="K1610" s="226"/>
    </row>
    <row r="1611" spans="1:11" x14ac:dyDescent="0.3">
      <c r="A1611" s="15">
        <v>236</v>
      </c>
      <c r="B1611" s="22" t="s">
        <v>2831</v>
      </c>
      <c r="C1611" s="15">
        <v>1919</v>
      </c>
      <c r="D1611" s="15">
        <f t="shared" si="77"/>
        <v>100</v>
      </c>
      <c r="E1611" s="60">
        <f t="shared" si="78"/>
        <v>2000000</v>
      </c>
      <c r="F1611" s="11" t="s">
        <v>2494</v>
      </c>
      <c r="G1611" s="15">
        <v>2014</v>
      </c>
      <c r="H1611" s="54" t="s">
        <v>2832</v>
      </c>
      <c r="I1611" s="11"/>
      <c r="J1611" s="193"/>
      <c r="K1611" s="226"/>
    </row>
    <row r="1612" spans="1:11" x14ac:dyDescent="0.3">
      <c r="A1612" s="15">
        <v>237</v>
      </c>
      <c r="B1612" s="22" t="s">
        <v>2833</v>
      </c>
      <c r="C1612" s="15">
        <v>1921</v>
      </c>
      <c r="D1612" s="15">
        <f t="shared" si="77"/>
        <v>98</v>
      </c>
      <c r="E1612" s="60">
        <f t="shared" si="78"/>
        <v>1500000</v>
      </c>
      <c r="F1612" s="11" t="s">
        <v>2526</v>
      </c>
      <c r="G1612" s="15">
        <v>2015</v>
      </c>
      <c r="H1612" s="54" t="s">
        <v>2834</v>
      </c>
      <c r="I1612" s="11"/>
      <c r="J1612" s="193"/>
      <c r="K1612" s="226"/>
    </row>
    <row r="1613" spans="1:11" x14ac:dyDescent="0.3">
      <c r="A1613" s="15">
        <v>238</v>
      </c>
      <c r="B1613" s="22" t="s">
        <v>2835</v>
      </c>
      <c r="C1613" s="15">
        <v>1921</v>
      </c>
      <c r="D1613" s="15">
        <f t="shared" si="77"/>
        <v>98</v>
      </c>
      <c r="E1613" s="60">
        <f t="shared" si="78"/>
        <v>1500000</v>
      </c>
      <c r="F1613" s="11" t="s">
        <v>2836</v>
      </c>
      <c r="G1613" s="15">
        <v>2015</v>
      </c>
      <c r="H1613" s="54" t="s">
        <v>2837</v>
      </c>
      <c r="I1613" s="11"/>
      <c r="J1613" s="193"/>
      <c r="K1613" s="226"/>
    </row>
    <row r="1614" spans="1:11" x14ac:dyDescent="0.3">
      <c r="A1614" s="15">
        <v>239</v>
      </c>
      <c r="B1614" s="22" t="s">
        <v>2570</v>
      </c>
      <c r="C1614" s="15">
        <v>1921</v>
      </c>
      <c r="D1614" s="15">
        <f t="shared" si="77"/>
        <v>98</v>
      </c>
      <c r="E1614" s="60">
        <f t="shared" si="78"/>
        <v>1500000</v>
      </c>
      <c r="F1614" s="11" t="s">
        <v>2838</v>
      </c>
      <c r="G1614" s="15">
        <v>2014</v>
      </c>
      <c r="H1614" s="54" t="s">
        <v>2839</v>
      </c>
      <c r="I1614" s="11"/>
      <c r="J1614" s="193"/>
      <c r="K1614" s="226"/>
    </row>
    <row r="1615" spans="1:11" x14ac:dyDescent="0.3">
      <c r="A1615" s="15">
        <v>240</v>
      </c>
      <c r="B1615" s="22" t="s">
        <v>2840</v>
      </c>
      <c r="C1615" s="15">
        <v>1923</v>
      </c>
      <c r="D1615" s="15">
        <f t="shared" si="77"/>
        <v>96</v>
      </c>
      <c r="E1615" s="60">
        <f t="shared" si="78"/>
        <v>1500000</v>
      </c>
      <c r="F1615" s="11" t="s">
        <v>2478</v>
      </c>
      <c r="G1615" s="15">
        <v>2014</v>
      </c>
      <c r="H1615" s="54" t="s">
        <v>2841</v>
      </c>
      <c r="I1615" s="11"/>
      <c r="J1615" s="193"/>
      <c r="K1615" s="226"/>
    </row>
    <row r="1616" spans="1:11" x14ac:dyDescent="0.3">
      <c r="A1616" s="15">
        <v>241</v>
      </c>
      <c r="B1616" s="22" t="s">
        <v>2842</v>
      </c>
      <c r="C1616" s="15">
        <v>1923</v>
      </c>
      <c r="D1616" s="15">
        <f t="shared" si="77"/>
        <v>96</v>
      </c>
      <c r="E1616" s="60">
        <f t="shared" si="78"/>
        <v>1500000</v>
      </c>
      <c r="F1616" s="11" t="s">
        <v>2526</v>
      </c>
      <c r="G1616" s="15">
        <v>2016</v>
      </c>
      <c r="H1616" s="54" t="s">
        <v>2843</v>
      </c>
      <c r="I1616" s="11"/>
      <c r="J1616" s="193"/>
      <c r="K1616" s="226"/>
    </row>
    <row r="1617" spans="1:11" x14ac:dyDescent="0.3">
      <c r="A1617" s="15">
        <v>242</v>
      </c>
      <c r="B1617" s="22" t="s">
        <v>2844</v>
      </c>
      <c r="C1617" s="15">
        <v>1923</v>
      </c>
      <c r="D1617" s="15">
        <f t="shared" si="77"/>
        <v>96</v>
      </c>
      <c r="E1617" s="60">
        <f t="shared" si="78"/>
        <v>1500000</v>
      </c>
      <c r="F1617" s="11" t="s">
        <v>2494</v>
      </c>
      <c r="G1617" s="15">
        <v>2014</v>
      </c>
      <c r="H1617" s="54" t="s">
        <v>2845</v>
      </c>
      <c r="I1617" s="11"/>
      <c r="J1617" s="193"/>
      <c r="K1617" s="226"/>
    </row>
    <row r="1618" spans="1:11" x14ac:dyDescent="0.3">
      <c r="A1618" s="15">
        <v>243</v>
      </c>
      <c r="B1618" s="22" t="s">
        <v>1733</v>
      </c>
      <c r="C1618" s="15">
        <v>1923</v>
      </c>
      <c r="D1618" s="15">
        <f t="shared" si="77"/>
        <v>96</v>
      </c>
      <c r="E1618" s="60">
        <f t="shared" si="78"/>
        <v>1500000</v>
      </c>
      <c r="F1618" s="11" t="s">
        <v>2503</v>
      </c>
      <c r="G1618" s="15">
        <v>2015</v>
      </c>
      <c r="H1618" s="54" t="s">
        <v>2846</v>
      </c>
      <c r="I1618" s="11"/>
      <c r="J1618" s="193"/>
      <c r="K1618" s="226"/>
    </row>
    <row r="1619" spans="1:11" x14ac:dyDescent="0.3">
      <c r="A1619" s="15">
        <v>244</v>
      </c>
      <c r="B1619" s="22" t="s">
        <v>10642</v>
      </c>
      <c r="C1619" s="15">
        <v>1923</v>
      </c>
      <c r="D1619" s="15">
        <f t="shared" si="77"/>
        <v>96</v>
      </c>
      <c r="E1619" s="60">
        <f t="shared" si="78"/>
        <v>1500000</v>
      </c>
      <c r="F1619" s="11" t="s">
        <v>2478</v>
      </c>
      <c r="G1619" s="15">
        <v>2014</v>
      </c>
      <c r="H1619" s="54" t="s">
        <v>2848</v>
      </c>
      <c r="I1619" s="11" t="s">
        <v>1354</v>
      </c>
      <c r="J1619" s="193"/>
      <c r="K1619" s="226"/>
    </row>
    <row r="1620" spans="1:11" x14ac:dyDescent="0.3">
      <c r="A1620" s="15">
        <v>245</v>
      </c>
      <c r="B1620" s="22" t="s">
        <v>2467</v>
      </c>
      <c r="C1620" s="15">
        <v>1924</v>
      </c>
      <c r="D1620" s="15">
        <f t="shared" si="77"/>
        <v>95</v>
      </c>
      <c r="E1620" s="60">
        <f t="shared" si="78"/>
        <v>1500000</v>
      </c>
      <c r="F1620" s="11" t="s">
        <v>2494</v>
      </c>
      <c r="G1620" s="15">
        <v>2015</v>
      </c>
      <c r="H1620" s="54" t="s">
        <v>2849</v>
      </c>
      <c r="I1620" s="11"/>
      <c r="J1620" s="193"/>
      <c r="K1620" s="226"/>
    </row>
    <row r="1621" spans="1:11" x14ac:dyDescent="0.3">
      <c r="A1621" s="15">
        <v>246</v>
      </c>
      <c r="B1621" s="22" t="s">
        <v>2850</v>
      </c>
      <c r="C1621" s="15">
        <v>1924</v>
      </c>
      <c r="D1621" s="15">
        <f t="shared" si="77"/>
        <v>95</v>
      </c>
      <c r="E1621" s="60">
        <f t="shared" si="78"/>
        <v>1500000</v>
      </c>
      <c r="F1621" s="11" t="s">
        <v>2471</v>
      </c>
      <c r="G1621" s="15">
        <v>2015</v>
      </c>
      <c r="H1621" s="54" t="s">
        <v>2851</v>
      </c>
      <c r="I1621" s="11"/>
      <c r="J1621" s="193"/>
      <c r="K1621" s="226"/>
    </row>
    <row r="1622" spans="1:11" x14ac:dyDescent="0.3">
      <c r="A1622" s="15">
        <v>247</v>
      </c>
      <c r="B1622" s="22" t="s">
        <v>2029</v>
      </c>
      <c r="C1622" s="15">
        <v>1924</v>
      </c>
      <c r="D1622" s="15">
        <f t="shared" si="77"/>
        <v>95</v>
      </c>
      <c r="E1622" s="60">
        <f t="shared" si="78"/>
        <v>1500000</v>
      </c>
      <c r="F1622" s="11" t="s">
        <v>2513</v>
      </c>
      <c r="G1622" s="15">
        <v>2015</v>
      </c>
      <c r="H1622" s="54" t="s">
        <v>2852</v>
      </c>
      <c r="I1622" s="11"/>
      <c r="J1622" s="193"/>
      <c r="K1622" s="226"/>
    </row>
    <row r="1623" spans="1:11" x14ac:dyDescent="0.3">
      <c r="A1623" s="15">
        <v>248</v>
      </c>
      <c r="B1623" s="22" t="s">
        <v>2853</v>
      </c>
      <c r="C1623" s="15">
        <v>1924</v>
      </c>
      <c r="D1623" s="15">
        <f t="shared" si="77"/>
        <v>95</v>
      </c>
      <c r="E1623" s="60">
        <f t="shared" si="78"/>
        <v>1500000</v>
      </c>
      <c r="F1623" s="11" t="s">
        <v>2494</v>
      </c>
      <c r="G1623" s="15">
        <v>2014</v>
      </c>
      <c r="H1623" s="54" t="s">
        <v>2854</v>
      </c>
      <c r="I1623" s="11"/>
      <c r="J1623" s="193"/>
      <c r="K1623" s="226"/>
    </row>
    <row r="1624" spans="1:11" x14ac:dyDescent="0.3">
      <c r="A1624" s="15">
        <v>249</v>
      </c>
      <c r="B1624" s="22" t="s">
        <v>2855</v>
      </c>
      <c r="C1624" s="15">
        <v>1924</v>
      </c>
      <c r="D1624" s="15">
        <f t="shared" si="77"/>
        <v>95</v>
      </c>
      <c r="E1624" s="60">
        <f t="shared" si="78"/>
        <v>1500000</v>
      </c>
      <c r="F1624" s="11" t="s">
        <v>2517</v>
      </c>
      <c r="G1624" s="15">
        <v>2015</v>
      </c>
      <c r="H1624" s="54" t="s">
        <v>2856</v>
      </c>
      <c r="I1624" s="11" t="s">
        <v>1354</v>
      </c>
      <c r="J1624" s="193"/>
      <c r="K1624" s="226"/>
    </row>
    <row r="1625" spans="1:11" x14ac:dyDescent="0.3">
      <c r="A1625" s="15">
        <v>250</v>
      </c>
      <c r="B1625" s="22" t="s">
        <v>2857</v>
      </c>
      <c r="C1625" s="15">
        <v>1924</v>
      </c>
      <c r="D1625" s="15">
        <f t="shared" si="77"/>
        <v>95</v>
      </c>
      <c r="E1625" s="60">
        <f t="shared" si="78"/>
        <v>1500000</v>
      </c>
      <c r="F1625" s="11" t="s">
        <v>2476</v>
      </c>
      <c r="G1625" s="15">
        <v>2015</v>
      </c>
      <c r="H1625" s="54" t="s">
        <v>2858</v>
      </c>
      <c r="I1625" s="11" t="s">
        <v>1354</v>
      </c>
      <c r="J1625" s="193"/>
      <c r="K1625" s="226"/>
    </row>
    <row r="1626" spans="1:11" x14ac:dyDescent="0.3">
      <c r="A1626" s="15">
        <v>251</v>
      </c>
      <c r="B1626" s="22" t="s">
        <v>2859</v>
      </c>
      <c r="C1626" s="15">
        <v>1924</v>
      </c>
      <c r="D1626" s="15">
        <f t="shared" si="77"/>
        <v>95</v>
      </c>
      <c r="E1626" s="60">
        <f t="shared" si="78"/>
        <v>1500000</v>
      </c>
      <c r="F1626" s="11" t="s">
        <v>2860</v>
      </c>
      <c r="G1626" s="15">
        <v>2015</v>
      </c>
      <c r="H1626" s="54" t="s">
        <v>2499</v>
      </c>
      <c r="I1626" s="11" t="s">
        <v>1354</v>
      </c>
      <c r="J1626" s="193"/>
      <c r="K1626" s="226"/>
    </row>
    <row r="1627" spans="1:11" x14ac:dyDescent="0.3">
      <c r="A1627" s="15">
        <v>252</v>
      </c>
      <c r="B1627" s="22" t="s">
        <v>995</v>
      </c>
      <c r="C1627" s="15">
        <v>1925</v>
      </c>
      <c r="D1627" s="15">
        <f t="shared" si="77"/>
        <v>94</v>
      </c>
      <c r="E1627" s="60">
        <f t="shared" si="78"/>
        <v>1500000</v>
      </c>
      <c r="F1627" s="11" t="s">
        <v>2488</v>
      </c>
      <c r="G1627" s="15">
        <v>2014</v>
      </c>
      <c r="H1627" s="54" t="s">
        <v>2861</v>
      </c>
      <c r="I1627" s="11"/>
      <c r="J1627" s="193"/>
      <c r="K1627" s="226"/>
    </row>
    <row r="1628" spans="1:11" x14ac:dyDescent="0.3">
      <c r="A1628" s="15">
        <v>253</v>
      </c>
      <c r="B1628" s="22" t="s">
        <v>2862</v>
      </c>
      <c r="C1628" s="15">
        <v>1925</v>
      </c>
      <c r="D1628" s="15">
        <f t="shared" si="77"/>
        <v>94</v>
      </c>
      <c r="E1628" s="60">
        <f t="shared" si="78"/>
        <v>1500000</v>
      </c>
      <c r="F1628" s="11" t="s">
        <v>2488</v>
      </c>
      <c r="G1628" s="15">
        <v>2015</v>
      </c>
      <c r="H1628" s="54" t="s">
        <v>2863</v>
      </c>
      <c r="I1628" s="11"/>
      <c r="J1628" s="193"/>
      <c r="K1628" s="226"/>
    </row>
    <row r="1629" spans="1:11" x14ac:dyDescent="0.3">
      <c r="A1629" s="15">
        <v>254</v>
      </c>
      <c r="B1629" s="22" t="s">
        <v>2864</v>
      </c>
      <c r="C1629" s="15">
        <v>1925</v>
      </c>
      <c r="D1629" s="15">
        <f t="shared" si="77"/>
        <v>94</v>
      </c>
      <c r="E1629" s="60">
        <f t="shared" si="78"/>
        <v>1500000</v>
      </c>
      <c r="F1629" s="11" t="s">
        <v>2478</v>
      </c>
      <c r="G1629" s="15">
        <v>2015</v>
      </c>
      <c r="H1629" s="54" t="s">
        <v>2865</v>
      </c>
      <c r="I1629" s="11"/>
      <c r="J1629" s="193"/>
      <c r="K1629" s="226"/>
    </row>
    <row r="1630" spans="1:11" x14ac:dyDescent="0.3">
      <c r="A1630" s="15">
        <v>255</v>
      </c>
      <c r="B1630" s="22" t="s">
        <v>2866</v>
      </c>
      <c r="C1630" s="15">
        <v>1925</v>
      </c>
      <c r="D1630" s="15">
        <f t="shared" si="77"/>
        <v>94</v>
      </c>
      <c r="E1630" s="60">
        <f t="shared" si="78"/>
        <v>1500000</v>
      </c>
      <c r="F1630" s="11" t="s">
        <v>2478</v>
      </c>
      <c r="G1630" s="15">
        <v>2014</v>
      </c>
      <c r="H1630" s="54" t="s">
        <v>2867</v>
      </c>
      <c r="I1630" s="11"/>
      <c r="J1630" s="193"/>
      <c r="K1630" s="226"/>
    </row>
    <row r="1631" spans="1:11" x14ac:dyDescent="0.3">
      <c r="A1631" s="15">
        <v>256</v>
      </c>
      <c r="B1631" s="22" t="s">
        <v>2868</v>
      </c>
      <c r="C1631" s="15">
        <v>1925</v>
      </c>
      <c r="D1631" s="15">
        <f t="shared" si="77"/>
        <v>94</v>
      </c>
      <c r="E1631" s="60">
        <f t="shared" si="78"/>
        <v>1500000</v>
      </c>
      <c r="F1631" s="11" t="s">
        <v>2478</v>
      </c>
      <c r="G1631" s="15">
        <v>2014</v>
      </c>
      <c r="H1631" s="54" t="s">
        <v>2869</v>
      </c>
      <c r="I1631" s="11"/>
      <c r="J1631" s="193"/>
      <c r="K1631" s="226"/>
    </row>
    <row r="1632" spans="1:11" x14ac:dyDescent="0.3">
      <c r="A1632" s="15">
        <v>257</v>
      </c>
      <c r="B1632" s="22" t="s">
        <v>2870</v>
      </c>
      <c r="C1632" s="15">
        <v>1925</v>
      </c>
      <c r="D1632" s="15">
        <f t="shared" ref="D1632:D1695" si="79">-C1632+2019</f>
        <v>94</v>
      </c>
      <c r="E1632" s="60">
        <f t="shared" si="78"/>
        <v>1500000</v>
      </c>
      <c r="F1632" s="11" t="s">
        <v>2488</v>
      </c>
      <c r="G1632" s="15">
        <v>2015</v>
      </c>
      <c r="H1632" s="54" t="s">
        <v>2871</v>
      </c>
      <c r="I1632" s="11" t="s">
        <v>1354</v>
      </c>
      <c r="J1632" s="193"/>
      <c r="K1632" s="226"/>
    </row>
    <row r="1633" spans="1:11" x14ac:dyDescent="0.3">
      <c r="A1633" s="15">
        <v>258</v>
      </c>
      <c r="B1633" s="22" t="s">
        <v>2872</v>
      </c>
      <c r="C1633" s="15">
        <v>1925</v>
      </c>
      <c r="D1633" s="15">
        <f t="shared" si="79"/>
        <v>94</v>
      </c>
      <c r="E1633" s="60">
        <f t="shared" si="78"/>
        <v>1500000</v>
      </c>
      <c r="F1633" s="11" t="s">
        <v>2478</v>
      </c>
      <c r="G1633" s="15">
        <v>2014</v>
      </c>
      <c r="H1633" s="54" t="s">
        <v>2873</v>
      </c>
      <c r="I1633" s="11" t="s">
        <v>1354</v>
      </c>
      <c r="J1633" s="193"/>
      <c r="K1633" s="226"/>
    </row>
    <row r="1634" spans="1:11" x14ac:dyDescent="0.3">
      <c r="A1634" s="15">
        <v>259</v>
      </c>
      <c r="B1634" s="22" t="s">
        <v>2874</v>
      </c>
      <c r="C1634" s="15">
        <v>1926</v>
      </c>
      <c r="D1634" s="15">
        <f t="shared" si="79"/>
        <v>93</v>
      </c>
      <c r="E1634" s="60">
        <f t="shared" si="78"/>
        <v>1500000</v>
      </c>
      <c r="F1634" s="11" t="s">
        <v>2494</v>
      </c>
      <c r="G1634" s="15">
        <v>2015</v>
      </c>
      <c r="H1634" s="54" t="s">
        <v>2875</v>
      </c>
      <c r="I1634" s="11"/>
      <c r="J1634" s="193"/>
      <c r="K1634" s="226"/>
    </row>
    <row r="1635" spans="1:11" x14ac:dyDescent="0.3">
      <c r="A1635" s="15">
        <v>260</v>
      </c>
      <c r="B1635" s="22" t="s">
        <v>2876</v>
      </c>
      <c r="C1635" s="15">
        <v>1926</v>
      </c>
      <c r="D1635" s="15">
        <f t="shared" si="79"/>
        <v>93</v>
      </c>
      <c r="E1635" s="60">
        <f t="shared" si="78"/>
        <v>1500000</v>
      </c>
      <c r="F1635" s="11" t="s">
        <v>2494</v>
      </c>
      <c r="G1635" s="15">
        <v>2015</v>
      </c>
      <c r="H1635" s="54" t="s">
        <v>2877</v>
      </c>
      <c r="I1635" s="11"/>
      <c r="J1635" s="193"/>
      <c r="K1635" s="226"/>
    </row>
    <row r="1636" spans="1:11" x14ac:dyDescent="0.3">
      <c r="A1636" s="15">
        <v>261</v>
      </c>
      <c r="B1636" s="22" t="s">
        <v>2878</v>
      </c>
      <c r="C1636" s="15">
        <v>1926</v>
      </c>
      <c r="D1636" s="15">
        <f t="shared" si="79"/>
        <v>93</v>
      </c>
      <c r="E1636" s="60">
        <f t="shared" si="78"/>
        <v>1500000</v>
      </c>
      <c r="F1636" s="11" t="s">
        <v>2494</v>
      </c>
      <c r="G1636" s="15">
        <v>2015</v>
      </c>
      <c r="H1636" s="54" t="s">
        <v>2879</v>
      </c>
      <c r="I1636" s="11"/>
      <c r="J1636" s="193"/>
      <c r="K1636" s="226"/>
    </row>
    <row r="1637" spans="1:11" x14ac:dyDescent="0.3">
      <c r="A1637" s="15">
        <v>262</v>
      </c>
      <c r="B1637" s="22" t="s">
        <v>1095</v>
      </c>
      <c r="C1637" s="15">
        <v>1926</v>
      </c>
      <c r="D1637" s="15">
        <f t="shared" si="79"/>
        <v>93</v>
      </c>
      <c r="E1637" s="60">
        <f t="shared" si="78"/>
        <v>1500000</v>
      </c>
      <c r="F1637" s="11" t="s">
        <v>2523</v>
      </c>
      <c r="G1637" s="15">
        <v>2015</v>
      </c>
      <c r="H1637" s="54" t="s">
        <v>2880</v>
      </c>
      <c r="I1637" s="11" t="s">
        <v>1354</v>
      </c>
      <c r="J1637" s="193"/>
      <c r="K1637" s="226"/>
    </row>
    <row r="1638" spans="1:11" x14ac:dyDescent="0.3">
      <c r="A1638" s="15">
        <v>263</v>
      </c>
      <c r="B1638" s="22" t="s">
        <v>2881</v>
      </c>
      <c r="C1638" s="15">
        <v>1926</v>
      </c>
      <c r="D1638" s="15">
        <f t="shared" si="79"/>
        <v>93</v>
      </c>
      <c r="E1638" s="60">
        <f t="shared" si="78"/>
        <v>1500000</v>
      </c>
      <c r="F1638" s="11" t="s">
        <v>2478</v>
      </c>
      <c r="G1638" s="15">
        <v>2015</v>
      </c>
      <c r="H1638" s="54" t="s">
        <v>2882</v>
      </c>
      <c r="I1638" s="11" t="s">
        <v>1354</v>
      </c>
      <c r="J1638" s="193"/>
      <c r="K1638" s="226"/>
    </row>
    <row r="1639" spans="1:11" x14ac:dyDescent="0.3">
      <c r="A1639" s="15">
        <v>264</v>
      </c>
      <c r="B1639" s="22" t="s">
        <v>923</v>
      </c>
      <c r="C1639" s="15">
        <v>1927</v>
      </c>
      <c r="D1639" s="15">
        <f t="shared" si="79"/>
        <v>92</v>
      </c>
      <c r="E1639" s="60">
        <f t="shared" si="78"/>
        <v>1500000</v>
      </c>
      <c r="F1639" s="11" t="s">
        <v>2494</v>
      </c>
      <c r="G1639" s="15">
        <v>2015</v>
      </c>
      <c r="H1639" s="54" t="s">
        <v>2883</v>
      </c>
      <c r="I1639" s="11" t="s">
        <v>1354</v>
      </c>
      <c r="J1639" s="193"/>
      <c r="K1639" s="226"/>
    </row>
    <row r="1640" spans="1:11" x14ac:dyDescent="0.3">
      <c r="A1640" s="15">
        <v>265</v>
      </c>
      <c r="B1640" s="22" t="s">
        <v>1860</v>
      </c>
      <c r="C1640" s="15">
        <v>1927</v>
      </c>
      <c r="D1640" s="15">
        <f t="shared" si="79"/>
        <v>92</v>
      </c>
      <c r="E1640" s="60">
        <f t="shared" si="78"/>
        <v>1500000</v>
      </c>
      <c r="F1640" s="11" t="s">
        <v>2494</v>
      </c>
      <c r="G1640" s="15">
        <v>2015</v>
      </c>
      <c r="H1640" s="54" t="s">
        <v>2884</v>
      </c>
      <c r="I1640" s="11"/>
      <c r="J1640" s="193"/>
      <c r="K1640" s="226"/>
    </row>
    <row r="1641" spans="1:11" x14ac:dyDescent="0.3">
      <c r="A1641" s="15">
        <v>266</v>
      </c>
      <c r="B1641" s="22" t="s">
        <v>2885</v>
      </c>
      <c r="C1641" s="15">
        <v>1927</v>
      </c>
      <c r="D1641" s="15">
        <f t="shared" si="79"/>
        <v>92</v>
      </c>
      <c r="E1641" s="60">
        <f t="shared" si="78"/>
        <v>1500000</v>
      </c>
      <c r="F1641" s="11" t="s">
        <v>2860</v>
      </c>
      <c r="G1641" s="15">
        <v>2015</v>
      </c>
      <c r="H1641" s="54" t="s">
        <v>2499</v>
      </c>
      <c r="I1641" s="11"/>
      <c r="J1641" s="193"/>
      <c r="K1641" s="226"/>
    </row>
    <row r="1642" spans="1:11" x14ac:dyDescent="0.3">
      <c r="A1642" s="15">
        <v>267</v>
      </c>
      <c r="B1642" s="22" t="s">
        <v>2886</v>
      </c>
      <c r="C1642" s="15">
        <v>1927</v>
      </c>
      <c r="D1642" s="15">
        <f t="shared" si="79"/>
        <v>92</v>
      </c>
      <c r="E1642" s="60">
        <f t="shared" si="78"/>
        <v>1500000</v>
      </c>
      <c r="F1642" s="11" t="s">
        <v>2523</v>
      </c>
      <c r="G1642" s="15">
        <v>2015</v>
      </c>
      <c r="H1642" s="54" t="s">
        <v>2887</v>
      </c>
      <c r="I1642" s="11"/>
      <c r="J1642" s="193"/>
      <c r="K1642" s="226"/>
    </row>
    <row r="1643" spans="1:11" x14ac:dyDescent="0.3">
      <c r="A1643" s="15">
        <v>268</v>
      </c>
      <c r="B1643" s="22" t="s">
        <v>2888</v>
      </c>
      <c r="C1643" s="15">
        <v>1927</v>
      </c>
      <c r="D1643" s="15">
        <f t="shared" si="79"/>
        <v>92</v>
      </c>
      <c r="E1643" s="60">
        <f t="shared" si="78"/>
        <v>1500000</v>
      </c>
      <c r="F1643" s="11" t="s">
        <v>2494</v>
      </c>
      <c r="G1643" s="15">
        <v>2015</v>
      </c>
      <c r="H1643" s="54" t="s">
        <v>2889</v>
      </c>
      <c r="I1643" s="11"/>
      <c r="J1643" s="193"/>
      <c r="K1643" s="226"/>
    </row>
    <row r="1644" spans="1:11" x14ac:dyDescent="0.3">
      <c r="A1644" s="15">
        <v>269</v>
      </c>
      <c r="B1644" s="22" t="s">
        <v>2890</v>
      </c>
      <c r="C1644" s="15">
        <v>1927</v>
      </c>
      <c r="D1644" s="15">
        <f t="shared" si="79"/>
        <v>92</v>
      </c>
      <c r="E1644" s="60">
        <f t="shared" si="78"/>
        <v>1500000</v>
      </c>
      <c r="F1644" s="11" t="s">
        <v>2494</v>
      </c>
      <c r="G1644" s="15">
        <v>2015</v>
      </c>
      <c r="H1644" s="54" t="s">
        <v>2891</v>
      </c>
      <c r="I1644" s="11" t="s">
        <v>1354</v>
      </c>
      <c r="J1644" s="193"/>
      <c r="K1644" s="226"/>
    </row>
    <row r="1645" spans="1:11" x14ac:dyDescent="0.3">
      <c r="A1645" s="15">
        <v>270</v>
      </c>
      <c r="B1645" s="22" t="s">
        <v>2892</v>
      </c>
      <c r="C1645" s="15">
        <v>1927</v>
      </c>
      <c r="D1645" s="15">
        <f t="shared" si="79"/>
        <v>92</v>
      </c>
      <c r="E1645" s="60">
        <f t="shared" si="78"/>
        <v>1500000</v>
      </c>
      <c r="F1645" s="11" t="s">
        <v>2478</v>
      </c>
      <c r="G1645" s="15">
        <v>2015</v>
      </c>
      <c r="H1645" s="54" t="s">
        <v>2893</v>
      </c>
      <c r="I1645" s="11" t="s">
        <v>1354</v>
      </c>
      <c r="J1645" s="193"/>
      <c r="K1645" s="226"/>
    </row>
    <row r="1646" spans="1:11" x14ac:dyDescent="0.3">
      <c r="A1646" s="15">
        <v>271</v>
      </c>
      <c r="B1646" s="22" t="s">
        <v>2894</v>
      </c>
      <c r="C1646" s="15">
        <v>1927</v>
      </c>
      <c r="D1646" s="15">
        <f t="shared" si="79"/>
        <v>92</v>
      </c>
      <c r="E1646" s="60">
        <f t="shared" si="78"/>
        <v>1500000</v>
      </c>
      <c r="F1646" s="11" t="s">
        <v>2895</v>
      </c>
      <c r="G1646" s="15">
        <v>2015</v>
      </c>
      <c r="H1646" s="54" t="s">
        <v>2499</v>
      </c>
      <c r="I1646" s="11"/>
      <c r="J1646" s="193"/>
      <c r="K1646" s="226"/>
    </row>
    <row r="1647" spans="1:11" x14ac:dyDescent="0.3">
      <c r="A1647" s="15">
        <v>272</v>
      </c>
      <c r="B1647" s="22" t="s">
        <v>2896</v>
      </c>
      <c r="C1647" s="15">
        <v>1928</v>
      </c>
      <c r="D1647" s="15">
        <f t="shared" si="79"/>
        <v>91</v>
      </c>
      <c r="E1647" s="60">
        <f t="shared" si="78"/>
        <v>1500000</v>
      </c>
      <c r="F1647" s="11" t="s">
        <v>2517</v>
      </c>
      <c r="G1647" s="15">
        <v>2017</v>
      </c>
      <c r="H1647" s="54" t="s">
        <v>2897</v>
      </c>
      <c r="I1647" s="11"/>
      <c r="J1647" s="193"/>
      <c r="K1647" s="226"/>
    </row>
    <row r="1648" spans="1:11" x14ac:dyDescent="0.3">
      <c r="A1648" s="15">
        <v>273</v>
      </c>
      <c r="B1648" s="22" t="s">
        <v>202</v>
      </c>
      <c r="C1648" s="15">
        <v>1925</v>
      </c>
      <c r="D1648" s="15">
        <f t="shared" si="79"/>
        <v>94</v>
      </c>
      <c r="E1648" s="60">
        <f t="shared" si="78"/>
        <v>1500000</v>
      </c>
      <c r="F1648" s="11" t="s">
        <v>2471</v>
      </c>
      <c r="G1648" s="15">
        <v>2017</v>
      </c>
      <c r="H1648" s="54" t="s">
        <v>2898</v>
      </c>
      <c r="I1648" s="11"/>
      <c r="J1648" s="193"/>
      <c r="K1648" s="226"/>
    </row>
    <row r="1649" spans="1:11" x14ac:dyDescent="0.3">
      <c r="A1649" s="15">
        <v>274</v>
      </c>
      <c r="B1649" s="22" t="s">
        <v>2899</v>
      </c>
      <c r="C1649" s="15">
        <v>1925</v>
      </c>
      <c r="D1649" s="15">
        <f t="shared" si="79"/>
        <v>94</v>
      </c>
      <c r="E1649" s="60">
        <f t="shared" si="78"/>
        <v>1500000</v>
      </c>
      <c r="F1649" s="11" t="s">
        <v>2471</v>
      </c>
      <c r="G1649" s="15">
        <v>2017</v>
      </c>
      <c r="H1649" s="54" t="s">
        <v>2900</v>
      </c>
      <c r="I1649" s="11" t="s">
        <v>1354</v>
      </c>
      <c r="J1649" s="193"/>
      <c r="K1649" s="226"/>
    </row>
    <row r="1650" spans="1:11" x14ac:dyDescent="0.3">
      <c r="A1650" s="15">
        <v>275</v>
      </c>
      <c r="B1650" s="22" t="s">
        <v>2901</v>
      </c>
      <c r="C1650" s="15">
        <v>1927</v>
      </c>
      <c r="D1650" s="15">
        <f t="shared" si="79"/>
        <v>92</v>
      </c>
      <c r="E1650" s="60">
        <f t="shared" si="78"/>
        <v>1500000</v>
      </c>
      <c r="F1650" s="11" t="s">
        <v>2488</v>
      </c>
      <c r="G1650" s="15">
        <v>2017</v>
      </c>
      <c r="H1650" s="54" t="s">
        <v>2489</v>
      </c>
      <c r="I1650" s="11" t="s">
        <v>1354</v>
      </c>
      <c r="J1650" s="193"/>
      <c r="K1650" s="226"/>
    </row>
    <row r="1651" spans="1:11" x14ac:dyDescent="0.3">
      <c r="A1651" s="15">
        <v>276</v>
      </c>
      <c r="B1651" s="22" t="s">
        <v>2902</v>
      </c>
      <c r="C1651" s="15">
        <v>1927</v>
      </c>
      <c r="D1651" s="15">
        <f t="shared" si="79"/>
        <v>92</v>
      </c>
      <c r="E1651" s="60">
        <f t="shared" si="78"/>
        <v>1500000</v>
      </c>
      <c r="F1651" s="11" t="s">
        <v>2488</v>
      </c>
      <c r="G1651" s="15">
        <v>2017</v>
      </c>
      <c r="H1651" s="54" t="s">
        <v>2489</v>
      </c>
      <c r="I1651" s="11" t="s">
        <v>1354</v>
      </c>
      <c r="J1651" s="193"/>
      <c r="K1651" s="226"/>
    </row>
    <row r="1652" spans="1:11" x14ac:dyDescent="0.3">
      <c r="A1652" s="15">
        <v>277</v>
      </c>
      <c r="B1652" s="22" t="s">
        <v>2903</v>
      </c>
      <c r="C1652" s="15">
        <v>1927</v>
      </c>
      <c r="D1652" s="15">
        <f t="shared" si="79"/>
        <v>92</v>
      </c>
      <c r="E1652" s="60">
        <f t="shared" si="78"/>
        <v>1500000</v>
      </c>
      <c r="F1652" s="11" t="s">
        <v>2488</v>
      </c>
      <c r="G1652" s="15">
        <v>2017</v>
      </c>
      <c r="H1652" s="54" t="s">
        <v>2904</v>
      </c>
      <c r="I1652" s="11" t="s">
        <v>1354</v>
      </c>
      <c r="J1652" s="193"/>
      <c r="K1652" s="226"/>
    </row>
    <row r="1653" spans="1:11" x14ac:dyDescent="0.3">
      <c r="A1653" s="15">
        <v>278</v>
      </c>
      <c r="B1653" s="22" t="s">
        <v>2905</v>
      </c>
      <c r="C1653" s="15">
        <v>1926</v>
      </c>
      <c r="D1653" s="15">
        <f t="shared" si="79"/>
        <v>93</v>
      </c>
      <c r="E1653" s="60">
        <f t="shared" si="78"/>
        <v>1500000</v>
      </c>
      <c r="F1653" s="11" t="s">
        <v>2478</v>
      </c>
      <c r="G1653" s="15">
        <v>2017</v>
      </c>
      <c r="H1653" s="54" t="s">
        <v>2906</v>
      </c>
      <c r="I1653" s="11" t="s">
        <v>1354</v>
      </c>
      <c r="J1653" s="193"/>
      <c r="K1653" s="226"/>
    </row>
    <row r="1654" spans="1:11" x14ac:dyDescent="0.3">
      <c r="A1654" s="15">
        <v>279</v>
      </c>
      <c r="B1654" s="22" t="s">
        <v>202</v>
      </c>
      <c r="C1654" s="15">
        <v>1928</v>
      </c>
      <c r="D1654" s="15">
        <f t="shared" si="79"/>
        <v>91</v>
      </c>
      <c r="E1654" s="60">
        <f t="shared" si="78"/>
        <v>1500000</v>
      </c>
      <c r="F1654" s="11" t="s">
        <v>2478</v>
      </c>
      <c r="G1654" s="15">
        <v>2017</v>
      </c>
      <c r="H1654" s="54" t="s">
        <v>2479</v>
      </c>
      <c r="I1654" s="11"/>
      <c r="J1654" s="193"/>
      <c r="K1654" s="226"/>
    </row>
    <row r="1655" spans="1:11" x14ac:dyDescent="0.3">
      <c r="A1655" s="15">
        <v>280</v>
      </c>
      <c r="B1655" s="22" t="s">
        <v>213</v>
      </c>
      <c r="C1655" s="15">
        <v>1927</v>
      </c>
      <c r="D1655" s="15">
        <f t="shared" si="79"/>
        <v>92</v>
      </c>
      <c r="E1655" s="60">
        <f t="shared" si="78"/>
        <v>1500000</v>
      </c>
      <c r="F1655" s="11" t="s">
        <v>2478</v>
      </c>
      <c r="G1655" s="15">
        <v>2017</v>
      </c>
      <c r="H1655" s="54" t="s">
        <v>2907</v>
      </c>
      <c r="I1655" s="11"/>
      <c r="J1655" s="193"/>
      <c r="K1655" s="226"/>
    </row>
    <row r="1656" spans="1:11" x14ac:dyDescent="0.3">
      <c r="A1656" s="15">
        <v>281</v>
      </c>
      <c r="B1656" s="22" t="s">
        <v>10643</v>
      </c>
      <c r="C1656" s="15">
        <v>1925</v>
      </c>
      <c r="D1656" s="15">
        <f t="shared" si="79"/>
        <v>94</v>
      </c>
      <c r="E1656" s="60">
        <f t="shared" si="78"/>
        <v>1500000</v>
      </c>
      <c r="F1656" s="11" t="s">
        <v>2478</v>
      </c>
      <c r="G1656" s="15">
        <v>2017</v>
      </c>
      <c r="H1656" s="54" t="s">
        <v>2908</v>
      </c>
      <c r="I1656" s="11" t="s">
        <v>1354</v>
      </c>
      <c r="J1656" s="193"/>
      <c r="K1656" s="226"/>
    </row>
    <row r="1657" spans="1:11" x14ac:dyDescent="0.3">
      <c r="A1657" s="15">
        <v>282</v>
      </c>
      <c r="B1657" s="22" t="s">
        <v>10644</v>
      </c>
      <c r="C1657" s="15">
        <v>1928</v>
      </c>
      <c r="D1657" s="15">
        <f t="shared" si="79"/>
        <v>91</v>
      </c>
      <c r="E1657" s="60">
        <f t="shared" si="78"/>
        <v>1500000</v>
      </c>
      <c r="F1657" s="11" t="s">
        <v>2478</v>
      </c>
      <c r="G1657" s="15">
        <v>2017</v>
      </c>
      <c r="H1657" s="54" t="s">
        <v>2909</v>
      </c>
      <c r="I1657" s="11" t="s">
        <v>1354</v>
      </c>
      <c r="J1657" s="193"/>
      <c r="K1657" s="226"/>
    </row>
    <row r="1658" spans="1:11" x14ac:dyDescent="0.3">
      <c r="A1658" s="15">
        <v>283</v>
      </c>
      <c r="B1658" s="22" t="s">
        <v>2910</v>
      </c>
      <c r="C1658" s="15">
        <v>1921</v>
      </c>
      <c r="D1658" s="15">
        <f t="shared" si="79"/>
        <v>98</v>
      </c>
      <c r="E1658" s="60">
        <f t="shared" si="78"/>
        <v>1500000</v>
      </c>
      <c r="F1658" s="11" t="s">
        <v>2478</v>
      </c>
      <c r="G1658" s="15">
        <v>2017</v>
      </c>
      <c r="H1658" s="54" t="s">
        <v>2479</v>
      </c>
      <c r="I1658" s="11" t="s">
        <v>1354</v>
      </c>
      <c r="J1658" s="193"/>
      <c r="K1658" s="226"/>
    </row>
    <row r="1659" spans="1:11" x14ac:dyDescent="0.3">
      <c r="A1659" s="15">
        <v>284</v>
      </c>
      <c r="B1659" s="22" t="s">
        <v>2911</v>
      </c>
      <c r="C1659" s="15">
        <v>1928</v>
      </c>
      <c r="D1659" s="15">
        <f t="shared" si="79"/>
        <v>91</v>
      </c>
      <c r="E1659" s="60">
        <f t="shared" ref="E1659:E1722" si="80">IF(D1659&gt;=100,2000000,IF(D1659&gt;=90,1500000,IF(D1659&gt;=80,1000000,"0")))</f>
        <v>1500000</v>
      </c>
      <c r="F1659" s="11" t="s">
        <v>2478</v>
      </c>
      <c r="G1659" s="15">
        <v>2017</v>
      </c>
      <c r="H1659" s="54" t="s">
        <v>2479</v>
      </c>
      <c r="I1659" s="11"/>
      <c r="J1659" s="193"/>
      <c r="K1659" s="226"/>
    </row>
    <row r="1660" spans="1:11" x14ac:dyDescent="0.3">
      <c r="A1660" s="15">
        <v>285</v>
      </c>
      <c r="B1660" s="22" t="s">
        <v>592</v>
      </c>
      <c r="C1660" s="15">
        <v>1928</v>
      </c>
      <c r="D1660" s="15">
        <f t="shared" si="79"/>
        <v>91</v>
      </c>
      <c r="E1660" s="60">
        <f t="shared" si="80"/>
        <v>1500000</v>
      </c>
      <c r="F1660" s="11" t="s">
        <v>2494</v>
      </c>
      <c r="G1660" s="15">
        <v>2017</v>
      </c>
      <c r="H1660" s="54" t="s">
        <v>2912</v>
      </c>
      <c r="I1660" s="11"/>
      <c r="J1660" s="193"/>
      <c r="K1660" s="226"/>
    </row>
    <row r="1661" spans="1:11" x14ac:dyDescent="0.3">
      <c r="A1661" s="15">
        <v>286</v>
      </c>
      <c r="B1661" s="22" t="s">
        <v>6417</v>
      </c>
      <c r="C1661" s="15">
        <v>1928</v>
      </c>
      <c r="D1661" s="15">
        <f t="shared" si="79"/>
        <v>91</v>
      </c>
      <c r="E1661" s="60">
        <f t="shared" si="80"/>
        <v>1500000</v>
      </c>
      <c r="F1661" s="11" t="s">
        <v>2494</v>
      </c>
      <c r="G1661" s="15">
        <v>2017</v>
      </c>
      <c r="H1661" s="54" t="s">
        <v>2913</v>
      </c>
      <c r="I1661" s="11"/>
      <c r="J1661" s="193"/>
      <c r="K1661" s="226"/>
    </row>
    <row r="1662" spans="1:11" x14ac:dyDescent="0.3">
      <c r="A1662" s="15">
        <v>287</v>
      </c>
      <c r="B1662" s="22" t="s">
        <v>2914</v>
      </c>
      <c r="C1662" s="15">
        <v>1928</v>
      </c>
      <c r="D1662" s="15">
        <f t="shared" si="79"/>
        <v>91</v>
      </c>
      <c r="E1662" s="60">
        <f t="shared" si="80"/>
        <v>1500000</v>
      </c>
      <c r="F1662" s="11" t="s">
        <v>2494</v>
      </c>
      <c r="G1662" s="15">
        <v>2017</v>
      </c>
      <c r="H1662" s="54" t="s">
        <v>2915</v>
      </c>
      <c r="I1662" s="11"/>
      <c r="J1662" s="193"/>
      <c r="K1662" s="226"/>
    </row>
    <row r="1663" spans="1:11" x14ac:dyDescent="0.3">
      <c r="A1663" s="15">
        <v>288</v>
      </c>
      <c r="B1663" s="22" t="s">
        <v>2916</v>
      </c>
      <c r="C1663" s="15">
        <v>1927</v>
      </c>
      <c r="D1663" s="15">
        <f t="shared" si="79"/>
        <v>92</v>
      </c>
      <c r="E1663" s="60">
        <f t="shared" si="80"/>
        <v>1500000</v>
      </c>
      <c r="F1663" s="11" t="s">
        <v>2476</v>
      </c>
      <c r="G1663" s="15">
        <v>2017</v>
      </c>
      <c r="H1663" s="54" t="s">
        <v>2917</v>
      </c>
      <c r="I1663" s="11" t="s">
        <v>1354</v>
      </c>
      <c r="J1663" s="193"/>
      <c r="K1663" s="226"/>
    </row>
    <row r="1664" spans="1:11" x14ac:dyDescent="0.3">
      <c r="A1664" s="15">
        <v>289</v>
      </c>
      <c r="B1664" s="22" t="s">
        <v>2918</v>
      </c>
      <c r="C1664" s="15">
        <v>1927</v>
      </c>
      <c r="D1664" s="15">
        <f t="shared" si="79"/>
        <v>92</v>
      </c>
      <c r="E1664" s="60">
        <f t="shared" si="80"/>
        <v>1500000</v>
      </c>
      <c r="F1664" s="11" t="s">
        <v>2476</v>
      </c>
      <c r="G1664" s="15">
        <v>2017</v>
      </c>
      <c r="H1664" s="54" t="s">
        <v>2917</v>
      </c>
      <c r="I1664" s="11" t="s">
        <v>1354</v>
      </c>
      <c r="J1664" s="193"/>
      <c r="K1664" s="226"/>
    </row>
    <row r="1665" spans="1:11" x14ac:dyDescent="0.3">
      <c r="A1665" s="15">
        <v>290</v>
      </c>
      <c r="B1665" s="22" t="s">
        <v>2919</v>
      </c>
      <c r="C1665" s="15">
        <v>1927</v>
      </c>
      <c r="D1665" s="15">
        <f t="shared" si="79"/>
        <v>92</v>
      </c>
      <c r="E1665" s="60">
        <f t="shared" si="80"/>
        <v>1500000</v>
      </c>
      <c r="F1665" s="11" t="s">
        <v>2476</v>
      </c>
      <c r="G1665" s="15">
        <v>2017</v>
      </c>
      <c r="H1665" s="54" t="s">
        <v>2477</v>
      </c>
      <c r="I1665" s="11" t="s">
        <v>1354</v>
      </c>
      <c r="J1665" s="193"/>
      <c r="K1665" s="226"/>
    </row>
    <row r="1666" spans="1:11" x14ac:dyDescent="0.3">
      <c r="A1666" s="15">
        <v>291</v>
      </c>
      <c r="B1666" s="22" t="s">
        <v>2920</v>
      </c>
      <c r="C1666" s="15">
        <v>1925</v>
      </c>
      <c r="D1666" s="15">
        <f t="shared" si="79"/>
        <v>94</v>
      </c>
      <c r="E1666" s="60">
        <f t="shared" si="80"/>
        <v>1500000</v>
      </c>
      <c r="F1666" s="11" t="s">
        <v>2526</v>
      </c>
      <c r="G1666" s="15">
        <v>2017</v>
      </c>
      <c r="H1666" s="54" t="s">
        <v>2921</v>
      </c>
      <c r="I1666" s="11"/>
      <c r="J1666" s="193"/>
      <c r="K1666" s="226"/>
    </row>
    <row r="1667" spans="1:11" x14ac:dyDescent="0.3">
      <c r="A1667" s="15">
        <v>292</v>
      </c>
      <c r="B1667" s="22" t="s">
        <v>2922</v>
      </c>
      <c r="C1667" s="15">
        <v>1928</v>
      </c>
      <c r="D1667" s="15">
        <f t="shared" si="79"/>
        <v>91</v>
      </c>
      <c r="E1667" s="60">
        <f t="shared" si="80"/>
        <v>1500000</v>
      </c>
      <c r="F1667" s="11" t="s">
        <v>2526</v>
      </c>
      <c r="G1667" s="15">
        <v>2017</v>
      </c>
      <c r="H1667" s="54" t="s">
        <v>2923</v>
      </c>
      <c r="I1667" s="11" t="s">
        <v>1354</v>
      </c>
      <c r="J1667" s="193"/>
      <c r="K1667" s="226"/>
    </row>
    <row r="1668" spans="1:11" x14ac:dyDescent="0.3">
      <c r="A1668" s="15">
        <v>293</v>
      </c>
      <c r="B1668" s="22" t="s">
        <v>2924</v>
      </c>
      <c r="C1668" s="15">
        <v>1928</v>
      </c>
      <c r="D1668" s="15">
        <f t="shared" si="79"/>
        <v>91</v>
      </c>
      <c r="E1668" s="60">
        <f t="shared" si="80"/>
        <v>1500000</v>
      </c>
      <c r="F1668" s="11" t="s">
        <v>2526</v>
      </c>
      <c r="G1668" s="15">
        <v>2017</v>
      </c>
      <c r="H1668" s="54" t="s">
        <v>2925</v>
      </c>
      <c r="I1668" s="11"/>
      <c r="J1668" s="193"/>
      <c r="K1668" s="226"/>
    </row>
    <row r="1669" spans="1:11" x14ac:dyDescent="0.3">
      <c r="A1669" s="15">
        <v>294</v>
      </c>
      <c r="B1669" s="22" t="s">
        <v>7034</v>
      </c>
      <c r="C1669" s="15">
        <v>1929</v>
      </c>
      <c r="D1669" s="15">
        <f t="shared" si="79"/>
        <v>90</v>
      </c>
      <c r="E1669" s="60">
        <f t="shared" si="80"/>
        <v>1500000</v>
      </c>
      <c r="F1669" s="11" t="s">
        <v>2478</v>
      </c>
      <c r="G1669" s="15">
        <v>2017</v>
      </c>
      <c r="H1669" s="54" t="s">
        <v>2926</v>
      </c>
      <c r="I1669" s="11"/>
      <c r="J1669" s="193"/>
      <c r="K1669" s="226"/>
    </row>
    <row r="1670" spans="1:11" x14ac:dyDescent="0.3">
      <c r="A1670" s="15">
        <v>295</v>
      </c>
      <c r="B1670" s="22" t="s">
        <v>2927</v>
      </c>
      <c r="C1670" s="15">
        <v>1929</v>
      </c>
      <c r="D1670" s="15">
        <f t="shared" si="79"/>
        <v>90</v>
      </c>
      <c r="E1670" s="60">
        <f t="shared" si="80"/>
        <v>1500000</v>
      </c>
      <c r="F1670" s="11" t="s">
        <v>2494</v>
      </c>
      <c r="G1670" s="15">
        <v>2017</v>
      </c>
      <c r="H1670" s="54" t="s">
        <v>2928</v>
      </c>
      <c r="I1670" s="11"/>
      <c r="J1670" s="193"/>
      <c r="K1670" s="226"/>
    </row>
    <row r="1671" spans="1:11" x14ac:dyDescent="0.3">
      <c r="A1671" s="15">
        <v>296</v>
      </c>
      <c r="B1671" s="22" t="s">
        <v>107</v>
      </c>
      <c r="C1671" s="15">
        <v>1929</v>
      </c>
      <c r="D1671" s="15">
        <f t="shared" si="79"/>
        <v>90</v>
      </c>
      <c r="E1671" s="60">
        <f t="shared" si="80"/>
        <v>1500000</v>
      </c>
      <c r="F1671" s="11" t="s">
        <v>2526</v>
      </c>
      <c r="G1671" s="15">
        <v>2017</v>
      </c>
      <c r="H1671" s="54" t="s">
        <v>2929</v>
      </c>
      <c r="I1671" s="11"/>
      <c r="J1671" s="193"/>
      <c r="K1671" s="226"/>
    </row>
    <row r="1672" spans="1:11" x14ac:dyDescent="0.3">
      <c r="A1672" s="15">
        <v>297</v>
      </c>
      <c r="B1672" s="22" t="s">
        <v>2930</v>
      </c>
      <c r="C1672" s="15">
        <v>1929</v>
      </c>
      <c r="D1672" s="15">
        <f t="shared" si="79"/>
        <v>90</v>
      </c>
      <c r="E1672" s="60">
        <f t="shared" si="80"/>
        <v>1500000</v>
      </c>
      <c r="F1672" s="11" t="s">
        <v>2494</v>
      </c>
      <c r="G1672" s="15">
        <v>2017</v>
      </c>
      <c r="H1672" s="54" t="s">
        <v>2931</v>
      </c>
      <c r="I1672" s="11" t="s">
        <v>1354</v>
      </c>
      <c r="J1672" s="193"/>
      <c r="K1672" s="226"/>
    </row>
    <row r="1673" spans="1:11" x14ac:dyDescent="0.3">
      <c r="A1673" s="15">
        <v>298</v>
      </c>
      <c r="B1673" s="22" t="s">
        <v>2932</v>
      </c>
      <c r="C1673" s="15">
        <v>1929</v>
      </c>
      <c r="D1673" s="15">
        <f t="shared" si="79"/>
        <v>90</v>
      </c>
      <c r="E1673" s="60">
        <f t="shared" si="80"/>
        <v>1500000</v>
      </c>
      <c r="F1673" s="11" t="s">
        <v>2476</v>
      </c>
      <c r="G1673" s="15">
        <v>2017</v>
      </c>
      <c r="H1673" s="54" t="s">
        <v>2933</v>
      </c>
      <c r="I1673" s="11"/>
      <c r="J1673" s="193"/>
      <c r="K1673" s="226"/>
    </row>
    <row r="1674" spans="1:11" x14ac:dyDescent="0.3">
      <c r="A1674" s="15">
        <v>299</v>
      </c>
      <c r="B1674" s="22" t="s">
        <v>1860</v>
      </c>
      <c r="C1674" s="15">
        <v>1918</v>
      </c>
      <c r="D1674" s="15">
        <f t="shared" si="79"/>
        <v>101</v>
      </c>
      <c r="E1674" s="60">
        <f t="shared" si="80"/>
        <v>2000000</v>
      </c>
      <c r="F1674" s="11" t="s">
        <v>2934</v>
      </c>
      <c r="G1674" s="15">
        <v>2015</v>
      </c>
      <c r="H1674" s="54" t="s">
        <v>2935</v>
      </c>
      <c r="I1674" s="11"/>
      <c r="J1674" s="193"/>
      <c r="K1674" s="226"/>
    </row>
    <row r="1675" spans="1:11" x14ac:dyDescent="0.3">
      <c r="A1675" s="15">
        <v>300</v>
      </c>
      <c r="B1675" s="22" t="s">
        <v>2936</v>
      </c>
      <c r="C1675" s="15">
        <v>1922</v>
      </c>
      <c r="D1675" s="15">
        <f t="shared" si="79"/>
        <v>97</v>
      </c>
      <c r="E1675" s="60">
        <f t="shared" si="80"/>
        <v>1500000</v>
      </c>
      <c r="F1675" s="11" t="s">
        <v>2542</v>
      </c>
      <c r="G1675" s="15">
        <v>2015</v>
      </c>
      <c r="H1675" s="54" t="s">
        <v>2937</v>
      </c>
      <c r="I1675" s="11"/>
      <c r="J1675" s="193"/>
      <c r="K1675" s="226"/>
    </row>
    <row r="1676" spans="1:11" x14ac:dyDescent="0.3">
      <c r="A1676" s="15">
        <v>301</v>
      </c>
      <c r="B1676" s="22" t="s">
        <v>2938</v>
      </c>
      <c r="C1676" s="15">
        <v>1923</v>
      </c>
      <c r="D1676" s="15">
        <f t="shared" si="79"/>
        <v>96</v>
      </c>
      <c r="E1676" s="60">
        <f t="shared" si="80"/>
        <v>1500000</v>
      </c>
      <c r="F1676" s="11" t="s">
        <v>2939</v>
      </c>
      <c r="G1676" s="15">
        <v>2015</v>
      </c>
      <c r="H1676" s="54" t="s">
        <v>2940</v>
      </c>
      <c r="I1676" s="11"/>
      <c r="J1676" s="193"/>
      <c r="K1676" s="226"/>
    </row>
    <row r="1677" spans="1:11" x14ac:dyDescent="0.3">
      <c r="A1677" s="15">
        <v>302</v>
      </c>
      <c r="B1677" s="22" t="s">
        <v>2941</v>
      </c>
      <c r="C1677" s="15">
        <v>1925</v>
      </c>
      <c r="D1677" s="15">
        <f t="shared" si="79"/>
        <v>94</v>
      </c>
      <c r="E1677" s="60">
        <f t="shared" si="80"/>
        <v>1500000</v>
      </c>
      <c r="F1677" s="11" t="s">
        <v>2939</v>
      </c>
      <c r="G1677" s="15">
        <v>2015</v>
      </c>
      <c r="H1677" s="54" t="s">
        <v>2942</v>
      </c>
      <c r="I1677" s="11"/>
      <c r="J1677" s="193"/>
      <c r="K1677" s="226"/>
    </row>
    <row r="1678" spans="1:11" x14ac:dyDescent="0.3">
      <c r="A1678" s="15">
        <v>303</v>
      </c>
      <c r="B1678" s="22" t="s">
        <v>2943</v>
      </c>
      <c r="C1678" s="15">
        <v>1920</v>
      </c>
      <c r="D1678" s="15">
        <f t="shared" si="79"/>
        <v>99</v>
      </c>
      <c r="E1678" s="60">
        <f t="shared" si="80"/>
        <v>1500000</v>
      </c>
      <c r="F1678" s="11" t="s">
        <v>2944</v>
      </c>
      <c r="G1678" s="15">
        <v>2015</v>
      </c>
      <c r="H1678" s="54" t="s">
        <v>2945</v>
      </c>
      <c r="I1678" s="11"/>
      <c r="J1678" s="193"/>
      <c r="K1678" s="226"/>
    </row>
    <row r="1679" spans="1:11" x14ac:dyDescent="0.3">
      <c r="A1679" s="15">
        <v>304</v>
      </c>
      <c r="B1679" s="22" t="s">
        <v>2655</v>
      </c>
      <c r="C1679" s="15">
        <v>1920</v>
      </c>
      <c r="D1679" s="15">
        <f t="shared" si="79"/>
        <v>99</v>
      </c>
      <c r="E1679" s="60">
        <f t="shared" si="80"/>
        <v>1500000</v>
      </c>
      <c r="F1679" s="11" t="s">
        <v>2939</v>
      </c>
      <c r="G1679" s="15">
        <v>2016</v>
      </c>
      <c r="H1679" s="54" t="s">
        <v>2946</v>
      </c>
      <c r="I1679" s="11"/>
      <c r="J1679" s="193"/>
      <c r="K1679" s="226"/>
    </row>
    <row r="1680" spans="1:11" x14ac:dyDescent="0.3">
      <c r="A1680" s="15">
        <v>305</v>
      </c>
      <c r="B1680" s="22" t="s">
        <v>2947</v>
      </c>
      <c r="C1680" s="15">
        <v>1923</v>
      </c>
      <c r="D1680" s="15">
        <f t="shared" si="79"/>
        <v>96</v>
      </c>
      <c r="E1680" s="60">
        <f t="shared" si="80"/>
        <v>1500000</v>
      </c>
      <c r="F1680" s="11" t="s">
        <v>2939</v>
      </c>
      <c r="G1680" s="15">
        <v>2016</v>
      </c>
      <c r="H1680" s="54" t="s">
        <v>2948</v>
      </c>
      <c r="I1680" s="11"/>
      <c r="J1680" s="193"/>
      <c r="K1680" s="226"/>
    </row>
    <row r="1681" spans="1:11" x14ac:dyDescent="0.3">
      <c r="A1681" s="15">
        <v>306</v>
      </c>
      <c r="B1681" s="22" t="s">
        <v>2318</v>
      </c>
      <c r="C1681" s="15">
        <v>1925</v>
      </c>
      <c r="D1681" s="15">
        <f t="shared" si="79"/>
        <v>94</v>
      </c>
      <c r="E1681" s="60">
        <f t="shared" si="80"/>
        <v>1500000</v>
      </c>
      <c r="F1681" s="11" t="s">
        <v>2939</v>
      </c>
      <c r="G1681" s="15">
        <v>2016</v>
      </c>
      <c r="H1681" s="54" t="s">
        <v>2949</v>
      </c>
      <c r="I1681" s="11"/>
      <c r="J1681" s="193"/>
      <c r="K1681" s="226"/>
    </row>
    <row r="1682" spans="1:11" x14ac:dyDescent="0.3">
      <c r="A1682" s="15">
        <v>307</v>
      </c>
      <c r="B1682" s="22" t="s">
        <v>2318</v>
      </c>
      <c r="C1682" s="15">
        <v>1921</v>
      </c>
      <c r="D1682" s="15">
        <f t="shared" si="79"/>
        <v>98</v>
      </c>
      <c r="E1682" s="60">
        <f t="shared" si="80"/>
        <v>1500000</v>
      </c>
      <c r="F1682" s="11" t="s">
        <v>2950</v>
      </c>
      <c r="G1682" s="15">
        <v>2016</v>
      </c>
      <c r="H1682" s="54" t="s">
        <v>2951</v>
      </c>
      <c r="I1682" s="11"/>
      <c r="J1682" s="193"/>
      <c r="K1682" s="226"/>
    </row>
    <row r="1683" spans="1:11" x14ac:dyDescent="0.3">
      <c r="A1683" s="15">
        <v>308</v>
      </c>
      <c r="B1683" s="22" t="s">
        <v>2952</v>
      </c>
      <c r="C1683" s="15">
        <v>1920</v>
      </c>
      <c r="D1683" s="15">
        <f t="shared" si="79"/>
        <v>99</v>
      </c>
      <c r="E1683" s="60">
        <f t="shared" si="80"/>
        <v>1500000</v>
      </c>
      <c r="F1683" s="11" t="s">
        <v>2953</v>
      </c>
      <c r="G1683" s="15">
        <v>2014</v>
      </c>
      <c r="H1683" s="54" t="s">
        <v>2954</v>
      </c>
      <c r="I1683" s="11"/>
      <c r="J1683" s="193"/>
      <c r="K1683" s="226"/>
    </row>
    <row r="1684" spans="1:11" x14ac:dyDescent="0.3">
      <c r="A1684" s="15">
        <v>309</v>
      </c>
      <c r="B1684" s="22" t="s">
        <v>227</v>
      </c>
      <c r="C1684" s="15">
        <v>1927</v>
      </c>
      <c r="D1684" s="15">
        <f t="shared" si="79"/>
        <v>92</v>
      </c>
      <c r="E1684" s="60">
        <f t="shared" si="80"/>
        <v>1500000</v>
      </c>
      <c r="F1684" s="11" t="s">
        <v>2950</v>
      </c>
      <c r="G1684" s="15">
        <v>2017</v>
      </c>
      <c r="H1684" s="54" t="s">
        <v>2955</v>
      </c>
      <c r="I1684" s="11"/>
      <c r="J1684" s="193"/>
      <c r="K1684" s="226"/>
    </row>
    <row r="1685" spans="1:11" x14ac:dyDescent="0.3">
      <c r="A1685" s="15">
        <v>310</v>
      </c>
      <c r="B1685" s="22" t="s">
        <v>2956</v>
      </c>
      <c r="C1685" s="15">
        <v>1925</v>
      </c>
      <c r="D1685" s="15">
        <f t="shared" si="79"/>
        <v>94</v>
      </c>
      <c r="E1685" s="60">
        <f t="shared" si="80"/>
        <v>1500000</v>
      </c>
      <c r="F1685" s="11" t="s">
        <v>2939</v>
      </c>
      <c r="G1685" s="15">
        <v>2017</v>
      </c>
      <c r="H1685" s="54" t="s">
        <v>2957</v>
      </c>
      <c r="I1685" s="11"/>
      <c r="J1685" s="193"/>
      <c r="K1685" s="226"/>
    </row>
    <row r="1686" spans="1:11" x14ac:dyDescent="0.3">
      <c r="A1686" s="15">
        <v>311</v>
      </c>
      <c r="B1686" s="22" t="s">
        <v>1718</v>
      </c>
      <c r="C1686" s="15">
        <v>1921</v>
      </c>
      <c r="D1686" s="15">
        <f t="shared" si="79"/>
        <v>98</v>
      </c>
      <c r="E1686" s="60">
        <f t="shared" si="80"/>
        <v>1500000</v>
      </c>
      <c r="F1686" s="11" t="s">
        <v>2958</v>
      </c>
      <c r="G1686" s="15">
        <v>2017</v>
      </c>
      <c r="H1686" s="54" t="s">
        <v>2959</v>
      </c>
      <c r="I1686" s="11"/>
      <c r="J1686" s="193"/>
      <c r="K1686" s="226"/>
    </row>
    <row r="1687" spans="1:11" x14ac:dyDescent="0.3">
      <c r="A1687" s="15">
        <v>312</v>
      </c>
      <c r="B1687" s="22" t="s">
        <v>2228</v>
      </c>
      <c r="C1687" s="15">
        <v>1920</v>
      </c>
      <c r="D1687" s="15">
        <f t="shared" si="79"/>
        <v>99</v>
      </c>
      <c r="E1687" s="60">
        <f t="shared" si="80"/>
        <v>1500000</v>
      </c>
      <c r="F1687" s="11" t="s">
        <v>2960</v>
      </c>
      <c r="G1687" s="15">
        <v>2015</v>
      </c>
      <c r="H1687" s="54" t="s">
        <v>2961</v>
      </c>
      <c r="I1687" s="11"/>
      <c r="J1687" s="193"/>
      <c r="K1687" s="226"/>
    </row>
    <row r="1688" spans="1:11" x14ac:dyDescent="0.3">
      <c r="A1688" s="15">
        <v>313</v>
      </c>
      <c r="B1688" s="22" t="s">
        <v>2962</v>
      </c>
      <c r="C1688" s="15">
        <v>1924</v>
      </c>
      <c r="D1688" s="15">
        <f t="shared" si="79"/>
        <v>95</v>
      </c>
      <c r="E1688" s="60">
        <f t="shared" si="80"/>
        <v>1500000</v>
      </c>
      <c r="F1688" s="11" t="s">
        <v>2963</v>
      </c>
      <c r="G1688" s="15">
        <v>2015</v>
      </c>
      <c r="H1688" s="54" t="s">
        <v>2964</v>
      </c>
      <c r="I1688" s="11"/>
      <c r="J1688" s="193"/>
      <c r="K1688" s="226"/>
    </row>
    <row r="1689" spans="1:11" x14ac:dyDescent="0.3">
      <c r="A1689" s="15">
        <v>314</v>
      </c>
      <c r="B1689" s="22" t="s">
        <v>2965</v>
      </c>
      <c r="C1689" s="15">
        <v>1923</v>
      </c>
      <c r="D1689" s="15">
        <f t="shared" si="79"/>
        <v>96</v>
      </c>
      <c r="E1689" s="60">
        <f t="shared" si="80"/>
        <v>1500000</v>
      </c>
      <c r="F1689" s="11" t="s">
        <v>2535</v>
      </c>
      <c r="G1689" s="15">
        <v>2015</v>
      </c>
      <c r="H1689" s="54" t="s">
        <v>2966</v>
      </c>
      <c r="I1689" s="11"/>
      <c r="J1689" s="193"/>
      <c r="K1689" s="226"/>
    </row>
    <row r="1690" spans="1:11" x14ac:dyDescent="0.3">
      <c r="A1690" s="15">
        <v>315</v>
      </c>
      <c r="B1690" s="22" t="s">
        <v>1278</v>
      </c>
      <c r="C1690" s="15">
        <v>1922</v>
      </c>
      <c r="D1690" s="15">
        <f t="shared" si="79"/>
        <v>97</v>
      </c>
      <c r="E1690" s="60">
        <f t="shared" si="80"/>
        <v>1500000</v>
      </c>
      <c r="F1690" s="11" t="s">
        <v>2535</v>
      </c>
      <c r="G1690" s="15">
        <v>2015</v>
      </c>
      <c r="H1690" s="54" t="s">
        <v>2967</v>
      </c>
      <c r="I1690" s="11"/>
      <c r="J1690" s="193"/>
      <c r="K1690" s="226"/>
    </row>
    <row r="1691" spans="1:11" x14ac:dyDescent="0.3">
      <c r="A1691" s="15">
        <v>316</v>
      </c>
      <c r="B1691" s="22" t="s">
        <v>2968</v>
      </c>
      <c r="C1691" s="15">
        <v>1920</v>
      </c>
      <c r="D1691" s="15">
        <f t="shared" si="79"/>
        <v>99</v>
      </c>
      <c r="E1691" s="60">
        <f t="shared" si="80"/>
        <v>1500000</v>
      </c>
      <c r="F1691" s="11" t="s">
        <v>2535</v>
      </c>
      <c r="G1691" s="15">
        <v>2015</v>
      </c>
      <c r="H1691" s="54" t="s">
        <v>2969</v>
      </c>
      <c r="I1691" s="11"/>
      <c r="J1691" s="193"/>
      <c r="K1691" s="226"/>
    </row>
    <row r="1692" spans="1:11" x14ac:dyDescent="0.3">
      <c r="A1692" s="15">
        <v>317</v>
      </c>
      <c r="B1692" s="22" t="s">
        <v>2970</v>
      </c>
      <c r="C1692" s="15">
        <v>1922</v>
      </c>
      <c r="D1692" s="15">
        <f t="shared" si="79"/>
        <v>97</v>
      </c>
      <c r="E1692" s="60">
        <f t="shared" si="80"/>
        <v>1500000</v>
      </c>
      <c r="F1692" s="11" t="s">
        <v>2535</v>
      </c>
      <c r="G1692" s="15">
        <v>2015</v>
      </c>
      <c r="H1692" s="54" t="s">
        <v>2971</v>
      </c>
      <c r="I1692" s="11"/>
      <c r="J1692" s="193"/>
      <c r="K1692" s="226"/>
    </row>
    <row r="1693" spans="1:11" x14ac:dyDescent="0.3">
      <c r="A1693" s="15">
        <v>318</v>
      </c>
      <c r="B1693" s="22" t="s">
        <v>2972</v>
      </c>
      <c r="C1693" s="15">
        <v>1921</v>
      </c>
      <c r="D1693" s="15">
        <f t="shared" si="79"/>
        <v>98</v>
      </c>
      <c r="E1693" s="60">
        <f t="shared" si="80"/>
        <v>1500000</v>
      </c>
      <c r="F1693" s="11" t="s">
        <v>2535</v>
      </c>
      <c r="G1693" s="15">
        <v>2015</v>
      </c>
      <c r="H1693" s="54" t="s">
        <v>2973</v>
      </c>
      <c r="I1693" s="11"/>
      <c r="J1693" s="193"/>
      <c r="K1693" s="226"/>
    </row>
    <row r="1694" spans="1:11" x14ac:dyDescent="0.3">
      <c r="A1694" s="15">
        <v>319</v>
      </c>
      <c r="B1694" s="22" t="s">
        <v>2974</v>
      </c>
      <c r="C1694" s="15">
        <v>1923</v>
      </c>
      <c r="D1694" s="15">
        <f t="shared" si="79"/>
        <v>96</v>
      </c>
      <c r="E1694" s="60">
        <f t="shared" si="80"/>
        <v>1500000</v>
      </c>
      <c r="F1694" s="11" t="s">
        <v>2535</v>
      </c>
      <c r="G1694" s="15">
        <v>2016</v>
      </c>
      <c r="H1694" s="54" t="s">
        <v>2975</v>
      </c>
      <c r="I1694" s="11"/>
      <c r="J1694" s="193"/>
      <c r="K1694" s="226"/>
    </row>
    <row r="1695" spans="1:11" x14ac:dyDescent="0.3">
      <c r="A1695" s="15">
        <v>320</v>
      </c>
      <c r="B1695" s="22" t="s">
        <v>2976</v>
      </c>
      <c r="C1695" s="15">
        <v>1926</v>
      </c>
      <c r="D1695" s="15">
        <f t="shared" si="79"/>
        <v>93</v>
      </c>
      <c r="E1695" s="60">
        <f t="shared" si="80"/>
        <v>1500000</v>
      </c>
      <c r="F1695" s="11" t="s">
        <v>2535</v>
      </c>
      <c r="G1695" s="15">
        <v>2016</v>
      </c>
      <c r="H1695" s="54" t="s">
        <v>2977</v>
      </c>
      <c r="I1695" s="11"/>
      <c r="J1695" s="193"/>
      <c r="K1695" s="226"/>
    </row>
    <row r="1696" spans="1:11" x14ac:dyDescent="0.3">
      <c r="A1696" s="15">
        <v>321</v>
      </c>
      <c r="B1696" s="22" t="s">
        <v>2978</v>
      </c>
      <c r="C1696" s="15">
        <v>1928</v>
      </c>
      <c r="D1696" s="15">
        <f t="shared" ref="D1696:D1759" si="81">-C1696+2019</f>
        <v>91</v>
      </c>
      <c r="E1696" s="60">
        <f t="shared" si="80"/>
        <v>1500000</v>
      </c>
      <c r="F1696" s="11" t="s">
        <v>2535</v>
      </c>
      <c r="G1696" s="15">
        <v>2017</v>
      </c>
      <c r="H1696" s="54" t="s">
        <v>2979</v>
      </c>
      <c r="I1696" s="11"/>
      <c r="J1696" s="193"/>
      <c r="K1696" s="226"/>
    </row>
    <row r="1697" spans="1:11" x14ac:dyDescent="0.3">
      <c r="A1697" s="15">
        <v>322</v>
      </c>
      <c r="B1697" s="22" t="s">
        <v>2980</v>
      </c>
      <c r="C1697" s="15">
        <v>1926</v>
      </c>
      <c r="D1697" s="15">
        <f t="shared" si="81"/>
        <v>93</v>
      </c>
      <c r="E1697" s="60">
        <f t="shared" si="80"/>
        <v>1500000</v>
      </c>
      <c r="F1697" s="11" t="s">
        <v>2535</v>
      </c>
      <c r="G1697" s="15">
        <v>2017</v>
      </c>
      <c r="H1697" s="54" t="s">
        <v>2538</v>
      </c>
      <c r="I1697" s="11"/>
      <c r="J1697" s="193"/>
      <c r="K1697" s="226"/>
    </row>
    <row r="1698" spans="1:11" x14ac:dyDescent="0.3">
      <c r="A1698" s="15">
        <v>323</v>
      </c>
      <c r="B1698" s="22" t="s">
        <v>2981</v>
      </c>
      <c r="C1698" s="15">
        <v>1927</v>
      </c>
      <c r="D1698" s="15">
        <f t="shared" si="81"/>
        <v>92</v>
      </c>
      <c r="E1698" s="60">
        <f t="shared" si="80"/>
        <v>1500000</v>
      </c>
      <c r="F1698" s="11" t="s">
        <v>2535</v>
      </c>
      <c r="G1698" s="15">
        <v>2017</v>
      </c>
      <c r="H1698" s="54" t="s">
        <v>2982</v>
      </c>
      <c r="I1698" s="11"/>
      <c r="J1698" s="193"/>
      <c r="K1698" s="226"/>
    </row>
    <row r="1699" spans="1:11" x14ac:dyDescent="0.3">
      <c r="A1699" s="15">
        <v>324</v>
      </c>
      <c r="B1699" s="22" t="s">
        <v>2983</v>
      </c>
      <c r="C1699" s="15">
        <v>1928</v>
      </c>
      <c r="D1699" s="15">
        <f t="shared" si="81"/>
        <v>91</v>
      </c>
      <c r="E1699" s="60">
        <f t="shared" si="80"/>
        <v>1500000</v>
      </c>
      <c r="F1699" s="11" t="s">
        <v>2535</v>
      </c>
      <c r="G1699" s="15">
        <v>2017</v>
      </c>
      <c r="H1699" s="54" t="s">
        <v>2984</v>
      </c>
      <c r="I1699" s="11"/>
      <c r="J1699" s="193"/>
      <c r="K1699" s="226"/>
    </row>
    <row r="1700" spans="1:11" x14ac:dyDescent="0.3">
      <c r="A1700" s="15">
        <v>325</v>
      </c>
      <c r="B1700" s="22" t="s">
        <v>2985</v>
      </c>
      <c r="C1700" s="15">
        <v>1929</v>
      </c>
      <c r="D1700" s="15">
        <f t="shared" si="81"/>
        <v>90</v>
      </c>
      <c r="E1700" s="60">
        <f t="shared" si="80"/>
        <v>1500000</v>
      </c>
      <c r="F1700" s="11" t="s">
        <v>2535</v>
      </c>
      <c r="G1700" s="15">
        <v>2017</v>
      </c>
      <c r="H1700" s="54" t="s">
        <v>2971</v>
      </c>
      <c r="I1700" s="11"/>
      <c r="J1700" s="193"/>
      <c r="K1700" s="226"/>
    </row>
    <row r="1701" spans="1:11" x14ac:dyDescent="0.3">
      <c r="A1701" s="15">
        <v>326</v>
      </c>
      <c r="B1701" s="22" t="s">
        <v>2986</v>
      </c>
      <c r="C1701" s="15">
        <v>1928</v>
      </c>
      <c r="D1701" s="15">
        <f t="shared" si="81"/>
        <v>91</v>
      </c>
      <c r="E1701" s="60">
        <f t="shared" si="80"/>
        <v>1500000</v>
      </c>
      <c r="F1701" s="11" t="s">
        <v>2535</v>
      </c>
      <c r="G1701" s="15">
        <v>2017</v>
      </c>
      <c r="H1701" s="54" t="s">
        <v>2536</v>
      </c>
      <c r="I1701" s="11"/>
      <c r="J1701" s="193"/>
      <c r="K1701" s="226"/>
    </row>
    <row r="1702" spans="1:11" x14ac:dyDescent="0.3">
      <c r="A1702" s="15">
        <v>327</v>
      </c>
      <c r="B1702" s="22" t="s">
        <v>2987</v>
      </c>
      <c r="C1702" s="15">
        <v>1928</v>
      </c>
      <c r="D1702" s="15">
        <f t="shared" si="81"/>
        <v>91</v>
      </c>
      <c r="E1702" s="60">
        <f t="shared" si="80"/>
        <v>1500000</v>
      </c>
      <c r="F1702" s="11" t="s">
        <v>2535</v>
      </c>
      <c r="G1702" s="15">
        <v>2017</v>
      </c>
      <c r="H1702" s="54" t="s">
        <v>2988</v>
      </c>
      <c r="I1702" s="11"/>
      <c r="J1702" s="193"/>
      <c r="K1702" s="226"/>
    </row>
    <row r="1703" spans="1:11" x14ac:dyDescent="0.3">
      <c r="A1703" s="15">
        <v>328</v>
      </c>
      <c r="B1703" s="22" t="s">
        <v>2989</v>
      </c>
      <c r="C1703" s="15">
        <v>1925</v>
      </c>
      <c r="D1703" s="15">
        <f t="shared" si="81"/>
        <v>94</v>
      </c>
      <c r="E1703" s="60">
        <f t="shared" si="80"/>
        <v>1500000</v>
      </c>
      <c r="F1703" s="11" t="s">
        <v>2535</v>
      </c>
      <c r="G1703" s="15">
        <v>2017</v>
      </c>
      <c r="H1703" s="54" t="s">
        <v>2536</v>
      </c>
      <c r="I1703" s="11"/>
      <c r="J1703" s="193"/>
      <c r="K1703" s="226"/>
    </row>
    <row r="1704" spans="1:11" x14ac:dyDescent="0.3">
      <c r="A1704" s="15">
        <v>329</v>
      </c>
      <c r="B1704" s="22" t="s">
        <v>2990</v>
      </c>
      <c r="C1704" s="15">
        <v>1924</v>
      </c>
      <c r="D1704" s="15">
        <f t="shared" si="81"/>
        <v>95</v>
      </c>
      <c r="E1704" s="60">
        <f t="shared" si="80"/>
        <v>1500000</v>
      </c>
      <c r="F1704" s="11" t="s">
        <v>2535</v>
      </c>
      <c r="G1704" s="15">
        <v>2017</v>
      </c>
      <c r="H1704" s="54" t="s">
        <v>2536</v>
      </c>
      <c r="I1704" s="11"/>
      <c r="J1704" s="193"/>
      <c r="K1704" s="226"/>
    </row>
    <row r="1705" spans="1:11" x14ac:dyDescent="0.3">
      <c r="A1705" s="15">
        <v>330</v>
      </c>
      <c r="B1705" s="22" t="s">
        <v>2991</v>
      </c>
      <c r="C1705" s="15">
        <v>1928</v>
      </c>
      <c r="D1705" s="15">
        <f t="shared" si="81"/>
        <v>91</v>
      </c>
      <c r="E1705" s="60">
        <f t="shared" si="80"/>
        <v>1500000</v>
      </c>
      <c r="F1705" s="11" t="s">
        <v>2535</v>
      </c>
      <c r="G1705" s="15">
        <v>2017</v>
      </c>
      <c r="H1705" s="54" t="s">
        <v>2992</v>
      </c>
      <c r="I1705" s="11"/>
      <c r="J1705" s="193"/>
      <c r="K1705" s="226"/>
    </row>
    <row r="1706" spans="1:11" x14ac:dyDescent="0.3">
      <c r="A1706" s="15">
        <v>331</v>
      </c>
      <c r="B1706" s="22" t="s">
        <v>2993</v>
      </c>
      <c r="C1706" s="15">
        <v>1929</v>
      </c>
      <c r="D1706" s="15">
        <f t="shared" si="81"/>
        <v>90</v>
      </c>
      <c r="E1706" s="60">
        <f t="shared" si="80"/>
        <v>1500000</v>
      </c>
      <c r="F1706" s="11" t="s">
        <v>2535</v>
      </c>
      <c r="G1706" s="15">
        <v>2017</v>
      </c>
      <c r="H1706" s="54" t="s">
        <v>2994</v>
      </c>
      <c r="I1706" s="11"/>
      <c r="J1706" s="193"/>
      <c r="K1706" s="226"/>
    </row>
    <row r="1707" spans="1:11" x14ac:dyDescent="0.3">
      <c r="A1707" s="15">
        <v>332</v>
      </c>
      <c r="B1707" s="22" t="s">
        <v>2995</v>
      </c>
      <c r="C1707" s="15">
        <v>1929</v>
      </c>
      <c r="D1707" s="15">
        <f t="shared" si="81"/>
        <v>90</v>
      </c>
      <c r="E1707" s="60">
        <f t="shared" si="80"/>
        <v>1500000</v>
      </c>
      <c r="F1707" s="11" t="s">
        <v>2939</v>
      </c>
      <c r="G1707" s="15">
        <v>2017</v>
      </c>
      <c r="H1707" s="54" t="s">
        <v>2996</v>
      </c>
      <c r="I1707" s="11"/>
      <c r="J1707" s="193"/>
      <c r="K1707" s="226"/>
    </row>
    <row r="1708" spans="1:11" x14ac:dyDescent="0.3">
      <c r="A1708" s="15">
        <v>333</v>
      </c>
      <c r="B1708" s="22" t="s">
        <v>2997</v>
      </c>
      <c r="C1708" s="15">
        <v>1923</v>
      </c>
      <c r="D1708" s="15">
        <f t="shared" si="81"/>
        <v>96</v>
      </c>
      <c r="E1708" s="60">
        <f t="shared" si="80"/>
        <v>1500000</v>
      </c>
      <c r="F1708" s="11" t="s">
        <v>2592</v>
      </c>
      <c r="G1708" s="15">
        <v>2017</v>
      </c>
      <c r="H1708" s="54" t="s">
        <v>2998</v>
      </c>
      <c r="I1708" s="11"/>
      <c r="J1708" s="193"/>
      <c r="K1708" s="226"/>
    </row>
    <row r="1709" spans="1:11" x14ac:dyDescent="0.3">
      <c r="A1709" s="15">
        <v>334</v>
      </c>
      <c r="B1709" s="22" t="s">
        <v>2632</v>
      </c>
      <c r="C1709" s="15">
        <v>1922</v>
      </c>
      <c r="D1709" s="15">
        <f t="shared" si="81"/>
        <v>97</v>
      </c>
      <c r="E1709" s="60">
        <f t="shared" si="80"/>
        <v>1500000</v>
      </c>
      <c r="F1709" s="11" t="s">
        <v>2592</v>
      </c>
      <c r="G1709" s="15">
        <v>2017</v>
      </c>
      <c r="H1709" s="54"/>
      <c r="I1709" s="11"/>
      <c r="J1709" s="193"/>
      <c r="K1709" s="226"/>
    </row>
    <row r="1710" spans="1:11" x14ac:dyDescent="0.3">
      <c r="A1710" s="15">
        <v>335</v>
      </c>
      <c r="B1710" s="22" t="s">
        <v>2999</v>
      </c>
      <c r="C1710" s="15">
        <v>1922</v>
      </c>
      <c r="D1710" s="15">
        <f t="shared" si="81"/>
        <v>97</v>
      </c>
      <c r="E1710" s="60">
        <f t="shared" si="80"/>
        <v>1500000</v>
      </c>
      <c r="F1710" s="11" t="s">
        <v>2592</v>
      </c>
      <c r="G1710" s="15">
        <v>2017</v>
      </c>
      <c r="H1710" s="54"/>
      <c r="I1710" s="11"/>
      <c r="J1710" s="193"/>
      <c r="K1710" s="226"/>
    </row>
    <row r="1711" spans="1:11" x14ac:dyDescent="0.3">
      <c r="A1711" s="15">
        <v>336</v>
      </c>
      <c r="B1711" s="22" t="s">
        <v>3000</v>
      </c>
      <c r="C1711" s="15">
        <v>1925</v>
      </c>
      <c r="D1711" s="15">
        <f t="shared" si="81"/>
        <v>94</v>
      </c>
      <c r="E1711" s="60">
        <f t="shared" si="80"/>
        <v>1500000</v>
      </c>
      <c r="F1711" s="11" t="s">
        <v>2592</v>
      </c>
      <c r="G1711" s="15">
        <v>2017</v>
      </c>
      <c r="H1711" s="54"/>
      <c r="I1711" s="11"/>
      <c r="J1711" s="193"/>
      <c r="K1711" s="226"/>
    </row>
    <row r="1712" spans="1:11" x14ac:dyDescent="0.3">
      <c r="A1712" s="15">
        <v>337</v>
      </c>
      <c r="B1712" s="22" t="s">
        <v>2139</v>
      </c>
      <c r="C1712" s="15">
        <v>1925</v>
      </c>
      <c r="D1712" s="15">
        <f t="shared" si="81"/>
        <v>94</v>
      </c>
      <c r="E1712" s="60">
        <f t="shared" si="80"/>
        <v>1500000</v>
      </c>
      <c r="F1712" s="11" t="s">
        <v>2592</v>
      </c>
      <c r="G1712" s="15">
        <v>2017</v>
      </c>
      <c r="H1712" s="54"/>
      <c r="I1712" s="11"/>
      <c r="J1712" s="193"/>
      <c r="K1712" s="226"/>
    </row>
    <row r="1713" spans="1:11" x14ac:dyDescent="0.3">
      <c r="A1713" s="15">
        <v>338</v>
      </c>
      <c r="B1713" s="22" t="s">
        <v>3001</v>
      </c>
      <c r="C1713" s="15">
        <v>1927</v>
      </c>
      <c r="D1713" s="15">
        <f t="shared" si="81"/>
        <v>92</v>
      </c>
      <c r="E1713" s="60">
        <f t="shared" si="80"/>
        <v>1500000</v>
      </c>
      <c r="F1713" s="11" t="s">
        <v>2592</v>
      </c>
      <c r="G1713" s="15">
        <v>2017</v>
      </c>
      <c r="H1713" s="54"/>
      <c r="I1713" s="11"/>
      <c r="J1713" s="193"/>
      <c r="K1713" s="226"/>
    </row>
    <row r="1714" spans="1:11" x14ac:dyDescent="0.3">
      <c r="A1714" s="15">
        <v>339</v>
      </c>
      <c r="B1714" s="22" t="s">
        <v>3002</v>
      </c>
      <c r="C1714" s="15">
        <v>1922</v>
      </c>
      <c r="D1714" s="15">
        <f t="shared" si="81"/>
        <v>97</v>
      </c>
      <c r="E1714" s="60">
        <f t="shared" si="80"/>
        <v>1500000</v>
      </c>
      <c r="F1714" s="11" t="s">
        <v>2592</v>
      </c>
      <c r="G1714" s="15">
        <v>2017</v>
      </c>
      <c r="H1714" s="54"/>
      <c r="I1714" s="11"/>
      <c r="J1714" s="193"/>
      <c r="K1714" s="226"/>
    </row>
    <row r="1715" spans="1:11" x14ac:dyDescent="0.3">
      <c r="A1715" s="15">
        <v>340</v>
      </c>
      <c r="B1715" s="22" t="s">
        <v>3003</v>
      </c>
      <c r="C1715" s="15">
        <v>1929</v>
      </c>
      <c r="D1715" s="15">
        <f t="shared" si="81"/>
        <v>90</v>
      </c>
      <c r="E1715" s="60">
        <f t="shared" si="80"/>
        <v>1500000</v>
      </c>
      <c r="F1715" s="11" t="s">
        <v>2592</v>
      </c>
      <c r="G1715" s="15">
        <v>2017</v>
      </c>
      <c r="H1715" s="54"/>
      <c r="I1715" s="11"/>
      <c r="J1715" s="193"/>
      <c r="K1715" s="226"/>
    </row>
    <row r="1716" spans="1:11" x14ac:dyDescent="0.3">
      <c r="A1716" s="15">
        <v>341</v>
      </c>
      <c r="B1716" s="22" t="s">
        <v>3004</v>
      </c>
      <c r="C1716" s="15">
        <v>1920</v>
      </c>
      <c r="D1716" s="15">
        <f t="shared" si="81"/>
        <v>99</v>
      </c>
      <c r="E1716" s="60">
        <f t="shared" si="80"/>
        <v>1500000</v>
      </c>
      <c r="F1716" s="11" t="s">
        <v>2604</v>
      </c>
      <c r="G1716" s="15">
        <v>2017</v>
      </c>
      <c r="H1716" s="54"/>
      <c r="I1716" s="11"/>
      <c r="J1716" s="193"/>
      <c r="K1716" s="226"/>
    </row>
    <row r="1717" spans="1:11" x14ac:dyDescent="0.3">
      <c r="A1717" s="15">
        <v>342</v>
      </c>
      <c r="B1717" s="22" t="s">
        <v>3005</v>
      </c>
      <c r="C1717" s="15">
        <v>1929</v>
      </c>
      <c r="D1717" s="15">
        <f t="shared" si="81"/>
        <v>90</v>
      </c>
      <c r="E1717" s="60">
        <f t="shared" si="80"/>
        <v>1500000</v>
      </c>
      <c r="F1717" s="11" t="s">
        <v>2604</v>
      </c>
      <c r="G1717" s="15">
        <v>2017</v>
      </c>
      <c r="H1717" s="54"/>
      <c r="I1717" s="11"/>
      <c r="J1717" s="193"/>
      <c r="K1717" s="226"/>
    </row>
    <row r="1718" spans="1:11" x14ac:dyDescent="0.3">
      <c r="A1718" s="15">
        <v>343</v>
      </c>
      <c r="B1718" s="22" t="s">
        <v>3006</v>
      </c>
      <c r="C1718" s="15">
        <v>1916</v>
      </c>
      <c r="D1718" s="15">
        <f t="shared" si="81"/>
        <v>103</v>
      </c>
      <c r="E1718" s="60">
        <f t="shared" si="80"/>
        <v>2000000</v>
      </c>
      <c r="F1718" s="11" t="s">
        <v>2604</v>
      </c>
      <c r="G1718" s="15">
        <v>2017</v>
      </c>
      <c r="H1718" s="54"/>
      <c r="I1718" s="11"/>
      <c r="J1718" s="193"/>
      <c r="K1718" s="226"/>
    </row>
    <row r="1719" spans="1:11" x14ac:dyDescent="0.3">
      <c r="A1719" s="15">
        <v>344</v>
      </c>
      <c r="B1719" s="22" t="s">
        <v>3007</v>
      </c>
      <c r="C1719" s="15">
        <v>1927</v>
      </c>
      <c r="D1719" s="15">
        <f t="shared" si="81"/>
        <v>92</v>
      </c>
      <c r="E1719" s="60">
        <f t="shared" si="80"/>
        <v>1500000</v>
      </c>
      <c r="F1719" s="11" t="s">
        <v>2604</v>
      </c>
      <c r="G1719" s="15">
        <v>2017</v>
      </c>
      <c r="H1719" s="54"/>
      <c r="I1719" s="11"/>
      <c r="J1719" s="193"/>
      <c r="K1719" s="226"/>
    </row>
    <row r="1720" spans="1:11" x14ac:dyDescent="0.3">
      <c r="A1720" s="15">
        <v>345</v>
      </c>
      <c r="B1720" s="22" t="s">
        <v>3008</v>
      </c>
      <c r="C1720" s="15">
        <v>1927</v>
      </c>
      <c r="D1720" s="15">
        <f t="shared" si="81"/>
        <v>92</v>
      </c>
      <c r="E1720" s="60">
        <f t="shared" si="80"/>
        <v>1500000</v>
      </c>
      <c r="F1720" s="11" t="s">
        <v>2604</v>
      </c>
      <c r="G1720" s="15">
        <v>2017</v>
      </c>
      <c r="H1720" s="54"/>
      <c r="I1720" s="11"/>
      <c r="J1720" s="193"/>
      <c r="K1720" s="226"/>
    </row>
    <row r="1721" spans="1:11" x14ac:dyDescent="0.3">
      <c r="A1721" s="15">
        <v>346</v>
      </c>
      <c r="B1721" s="22" t="s">
        <v>10645</v>
      </c>
      <c r="C1721" s="15">
        <v>1922</v>
      </c>
      <c r="D1721" s="15">
        <f t="shared" si="81"/>
        <v>97</v>
      </c>
      <c r="E1721" s="60">
        <f t="shared" si="80"/>
        <v>1500000</v>
      </c>
      <c r="F1721" s="11" t="s">
        <v>2604</v>
      </c>
      <c r="G1721" s="15">
        <v>2017</v>
      </c>
      <c r="H1721" s="54"/>
      <c r="I1721" s="11"/>
      <c r="J1721" s="193"/>
      <c r="K1721" s="226"/>
    </row>
    <row r="1722" spans="1:11" x14ac:dyDescent="0.3">
      <c r="A1722" s="15">
        <v>347</v>
      </c>
      <c r="B1722" s="22" t="s">
        <v>1303</v>
      </c>
      <c r="C1722" s="15">
        <v>1925</v>
      </c>
      <c r="D1722" s="15">
        <f t="shared" si="81"/>
        <v>94</v>
      </c>
      <c r="E1722" s="60">
        <f t="shared" si="80"/>
        <v>1500000</v>
      </c>
      <c r="F1722" s="11" t="s">
        <v>2604</v>
      </c>
      <c r="G1722" s="15">
        <v>2017</v>
      </c>
      <c r="H1722" s="54"/>
      <c r="I1722" s="11"/>
      <c r="J1722" s="193"/>
      <c r="K1722" s="226"/>
    </row>
    <row r="1723" spans="1:11" x14ac:dyDescent="0.3">
      <c r="A1723" s="15">
        <v>348</v>
      </c>
      <c r="B1723" s="22" t="s">
        <v>3009</v>
      </c>
      <c r="C1723" s="15">
        <v>1927</v>
      </c>
      <c r="D1723" s="15">
        <f t="shared" si="81"/>
        <v>92</v>
      </c>
      <c r="E1723" s="60">
        <f t="shared" ref="E1723:E1786" si="82">IF(D1723&gt;=100,2000000,IF(D1723&gt;=90,1500000,IF(D1723&gt;=80,1000000,"0")))</f>
        <v>1500000</v>
      </c>
      <c r="F1723" s="11" t="s">
        <v>2604</v>
      </c>
      <c r="G1723" s="15">
        <v>2017</v>
      </c>
      <c r="H1723" s="54"/>
      <c r="I1723" s="11"/>
      <c r="J1723" s="193"/>
      <c r="K1723" s="226"/>
    </row>
    <row r="1724" spans="1:11" x14ac:dyDescent="0.3">
      <c r="A1724" s="15">
        <v>349</v>
      </c>
      <c r="B1724" s="22" t="s">
        <v>353</v>
      </c>
      <c r="C1724" s="15">
        <v>1924</v>
      </c>
      <c r="D1724" s="15">
        <f t="shared" si="81"/>
        <v>95</v>
      </c>
      <c r="E1724" s="60">
        <f t="shared" si="82"/>
        <v>1500000</v>
      </c>
      <c r="F1724" s="11" t="s">
        <v>2604</v>
      </c>
      <c r="G1724" s="15">
        <v>2017</v>
      </c>
      <c r="H1724" s="54"/>
      <c r="I1724" s="11"/>
      <c r="J1724" s="193"/>
      <c r="K1724" s="226"/>
    </row>
    <row r="1725" spans="1:11" x14ac:dyDescent="0.3">
      <c r="A1725" s="15">
        <v>350</v>
      </c>
      <c r="B1725" s="22" t="s">
        <v>3010</v>
      </c>
      <c r="C1725" s="15">
        <v>1927</v>
      </c>
      <c r="D1725" s="15">
        <f t="shared" si="81"/>
        <v>92</v>
      </c>
      <c r="E1725" s="60">
        <f t="shared" si="82"/>
        <v>1500000</v>
      </c>
      <c r="F1725" s="11" t="s">
        <v>2604</v>
      </c>
      <c r="G1725" s="15">
        <v>2017</v>
      </c>
      <c r="H1725" s="54"/>
      <c r="I1725" s="11"/>
      <c r="J1725" s="193"/>
      <c r="K1725" s="226"/>
    </row>
    <row r="1726" spans="1:11" x14ac:dyDescent="0.3">
      <c r="A1726" s="15">
        <v>351</v>
      </c>
      <c r="B1726" s="22" t="s">
        <v>3011</v>
      </c>
      <c r="C1726" s="15">
        <v>1925</v>
      </c>
      <c r="D1726" s="15">
        <f t="shared" si="81"/>
        <v>94</v>
      </c>
      <c r="E1726" s="60">
        <f t="shared" si="82"/>
        <v>1500000</v>
      </c>
      <c r="F1726" s="11" t="s">
        <v>2604</v>
      </c>
      <c r="G1726" s="15">
        <v>2017</v>
      </c>
      <c r="H1726" s="54"/>
      <c r="I1726" s="11"/>
      <c r="J1726" s="193"/>
      <c r="K1726" s="226"/>
    </row>
    <row r="1727" spans="1:11" x14ac:dyDescent="0.3">
      <c r="A1727" s="15">
        <v>352</v>
      </c>
      <c r="B1727" s="22" t="s">
        <v>3012</v>
      </c>
      <c r="C1727" s="15">
        <v>1927</v>
      </c>
      <c r="D1727" s="15">
        <f t="shared" si="81"/>
        <v>92</v>
      </c>
      <c r="E1727" s="60">
        <f t="shared" si="82"/>
        <v>1500000</v>
      </c>
      <c r="F1727" s="11" t="s">
        <v>2604</v>
      </c>
      <c r="G1727" s="15">
        <v>2017</v>
      </c>
      <c r="H1727" s="54"/>
      <c r="I1727" s="11"/>
      <c r="J1727" s="193"/>
      <c r="K1727" s="226"/>
    </row>
    <row r="1728" spans="1:11" x14ac:dyDescent="0.3">
      <c r="A1728" s="15">
        <v>353</v>
      </c>
      <c r="B1728" s="22" t="s">
        <v>3013</v>
      </c>
      <c r="C1728" s="15">
        <v>1924</v>
      </c>
      <c r="D1728" s="15">
        <f t="shared" si="81"/>
        <v>95</v>
      </c>
      <c r="E1728" s="60">
        <f t="shared" si="82"/>
        <v>1500000</v>
      </c>
      <c r="F1728" s="11" t="s">
        <v>2604</v>
      </c>
      <c r="G1728" s="15">
        <v>2017</v>
      </c>
      <c r="H1728" s="54"/>
      <c r="I1728" s="11"/>
      <c r="J1728" s="193"/>
      <c r="K1728" s="226"/>
    </row>
    <row r="1729" spans="1:11" x14ac:dyDescent="0.3">
      <c r="A1729" s="15">
        <v>354</v>
      </c>
      <c r="B1729" s="22" t="s">
        <v>3014</v>
      </c>
      <c r="C1729" s="15">
        <v>1929</v>
      </c>
      <c r="D1729" s="15">
        <f t="shared" si="81"/>
        <v>90</v>
      </c>
      <c r="E1729" s="60">
        <f t="shared" si="82"/>
        <v>1500000</v>
      </c>
      <c r="F1729" s="11" t="s">
        <v>2604</v>
      </c>
      <c r="G1729" s="15">
        <v>2017</v>
      </c>
      <c r="H1729" s="54"/>
      <c r="I1729" s="11"/>
      <c r="J1729" s="193"/>
      <c r="K1729" s="226"/>
    </row>
    <row r="1730" spans="1:11" x14ac:dyDescent="0.3">
      <c r="A1730" s="15">
        <v>355</v>
      </c>
      <c r="B1730" s="22" t="s">
        <v>3015</v>
      </c>
      <c r="C1730" s="15">
        <v>1928</v>
      </c>
      <c r="D1730" s="15">
        <f t="shared" si="81"/>
        <v>91</v>
      </c>
      <c r="E1730" s="60">
        <f t="shared" si="82"/>
        <v>1500000</v>
      </c>
      <c r="F1730" s="11" t="s">
        <v>2604</v>
      </c>
      <c r="G1730" s="15">
        <v>2017</v>
      </c>
      <c r="H1730" s="54"/>
      <c r="I1730" s="11"/>
      <c r="J1730" s="193"/>
      <c r="K1730" s="226"/>
    </row>
    <row r="1731" spans="1:11" x14ac:dyDescent="0.3">
      <c r="A1731" s="15">
        <v>356</v>
      </c>
      <c r="B1731" s="22" t="s">
        <v>3016</v>
      </c>
      <c r="C1731" s="15">
        <v>1929</v>
      </c>
      <c r="D1731" s="15">
        <f t="shared" si="81"/>
        <v>90</v>
      </c>
      <c r="E1731" s="60">
        <f t="shared" si="82"/>
        <v>1500000</v>
      </c>
      <c r="F1731" s="11" t="s">
        <v>2604</v>
      </c>
      <c r="G1731" s="15">
        <v>2017</v>
      </c>
      <c r="H1731" s="54"/>
      <c r="I1731" s="11"/>
      <c r="J1731" s="193"/>
      <c r="K1731" s="226"/>
    </row>
    <row r="1732" spans="1:11" x14ac:dyDescent="0.3">
      <c r="A1732" s="15">
        <v>357</v>
      </c>
      <c r="B1732" s="22" t="s">
        <v>3017</v>
      </c>
      <c r="C1732" s="15">
        <v>1925</v>
      </c>
      <c r="D1732" s="15">
        <f t="shared" si="81"/>
        <v>94</v>
      </c>
      <c r="E1732" s="60">
        <f t="shared" si="82"/>
        <v>1500000</v>
      </c>
      <c r="F1732" s="11" t="s">
        <v>2604</v>
      </c>
      <c r="G1732" s="15">
        <v>2017</v>
      </c>
      <c r="H1732" s="54"/>
      <c r="I1732" s="11"/>
      <c r="J1732" s="193"/>
      <c r="K1732" s="226"/>
    </row>
    <row r="1733" spans="1:11" x14ac:dyDescent="0.3">
      <c r="A1733" s="15">
        <v>358</v>
      </c>
      <c r="B1733" s="22" t="s">
        <v>2725</v>
      </c>
      <c r="C1733" s="15">
        <v>1928</v>
      </c>
      <c r="D1733" s="15">
        <f t="shared" si="81"/>
        <v>91</v>
      </c>
      <c r="E1733" s="60">
        <f t="shared" si="82"/>
        <v>1500000</v>
      </c>
      <c r="F1733" s="11" t="s">
        <v>2604</v>
      </c>
      <c r="G1733" s="15">
        <v>2017</v>
      </c>
      <c r="H1733" s="54"/>
      <c r="I1733" s="11"/>
      <c r="J1733" s="193"/>
      <c r="K1733" s="226"/>
    </row>
    <row r="1734" spans="1:11" x14ac:dyDescent="0.3">
      <c r="A1734" s="15">
        <v>359</v>
      </c>
      <c r="B1734" s="22" t="s">
        <v>3018</v>
      </c>
      <c r="C1734" s="15">
        <v>1928</v>
      </c>
      <c r="D1734" s="15">
        <f t="shared" si="81"/>
        <v>91</v>
      </c>
      <c r="E1734" s="60">
        <f t="shared" si="82"/>
        <v>1500000</v>
      </c>
      <c r="F1734" s="11" t="s">
        <v>2604</v>
      </c>
      <c r="G1734" s="15">
        <v>2017</v>
      </c>
      <c r="H1734" s="54"/>
      <c r="I1734" s="11"/>
      <c r="J1734" s="193"/>
      <c r="K1734" s="226"/>
    </row>
    <row r="1735" spans="1:11" x14ac:dyDescent="0.3">
      <c r="A1735" s="15">
        <v>360</v>
      </c>
      <c r="B1735" s="22" t="s">
        <v>1640</v>
      </c>
      <c r="C1735" s="15">
        <v>1922</v>
      </c>
      <c r="D1735" s="15">
        <f t="shared" si="81"/>
        <v>97</v>
      </c>
      <c r="E1735" s="60">
        <f t="shared" si="82"/>
        <v>1500000</v>
      </c>
      <c r="F1735" s="11" t="s">
        <v>2546</v>
      </c>
      <c r="G1735" s="15">
        <v>2017</v>
      </c>
      <c r="H1735" s="54"/>
      <c r="I1735" s="11"/>
      <c r="J1735" s="193"/>
      <c r="K1735" s="226"/>
    </row>
    <row r="1736" spans="1:11" x14ac:dyDescent="0.3">
      <c r="A1736" s="15">
        <v>361</v>
      </c>
      <c r="B1736" s="22" t="s">
        <v>3019</v>
      </c>
      <c r="C1736" s="15">
        <v>1923</v>
      </c>
      <c r="D1736" s="15">
        <f t="shared" si="81"/>
        <v>96</v>
      </c>
      <c r="E1736" s="60">
        <f t="shared" si="82"/>
        <v>1500000</v>
      </c>
      <c r="F1736" s="11" t="s">
        <v>2546</v>
      </c>
      <c r="G1736" s="15">
        <v>2017</v>
      </c>
      <c r="H1736" s="54"/>
      <c r="I1736" s="11"/>
      <c r="J1736" s="193"/>
      <c r="K1736" s="226"/>
    </row>
    <row r="1737" spans="1:11" x14ac:dyDescent="0.3">
      <c r="A1737" s="15">
        <v>362</v>
      </c>
      <c r="B1737" s="22" t="s">
        <v>1278</v>
      </c>
      <c r="C1737" s="15">
        <v>1927</v>
      </c>
      <c r="D1737" s="15">
        <f t="shared" si="81"/>
        <v>92</v>
      </c>
      <c r="E1737" s="60">
        <f t="shared" si="82"/>
        <v>1500000</v>
      </c>
      <c r="F1737" s="11" t="s">
        <v>2546</v>
      </c>
      <c r="G1737" s="15">
        <v>2017</v>
      </c>
      <c r="H1737" s="54"/>
      <c r="I1737" s="11"/>
      <c r="J1737" s="193"/>
      <c r="K1737" s="226"/>
    </row>
    <row r="1738" spans="1:11" x14ac:dyDescent="0.3">
      <c r="A1738" s="15">
        <v>363</v>
      </c>
      <c r="B1738" s="22" t="s">
        <v>1098</v>
      </c>
      <c r="C1738" s="15">
        <v>1929</v>
      </c>
      <c r="D1738" s="15">
        <f t="shared" si="81"/>
        <v>90</v>
      </c>
      <c r="E1738" s="60">
        <f t="shared" si="82"/>
        <v>1500000</v>
      </c>
      <c r="F1738" s="11" t="s">
        <v>2546</v>
      </c>
      <c r="G1738" s="15">
        <v>2017</v>
      </c>
      <c r="H1738" s="54"/>
      <c r="I1738" s="11"/>
      <c r="J1738" s="193"/>
      <c r="K1738" s="226"/>
    </row>
    <row r="1739" spans="1:11" x14ac:dyDescent="0.3">
      <c r="A1739" s="15">
        <v>364</v>
      </c>
      <c r="B1739" s="22" t="s">
        <v>3020</v>
      </c>
      <c r="C1739" s="15">
        <v>1927</v>
      </c>
      <c r="D1739" s="15">
        <f t="shared" si="81"/>
        <v>92</v>
      </c>
      <c r="E1739" s="60">
        <f t="shared" si="82"/>
        <v>1500000</v>
      </c>
      <c r="F1739" s="11" t="s">
        <v>2546</v>
      </c>
      <c r="G1739" s="15">
        <v>2017</v>
      </c>
      <c r="H1739" s="54"/>
      <c r="I1739" s="11"/>
      <c r="J1739" s="193"/>
      <c r="K1739" s="226"/>
    </row>
    <row r="1740" spans="1:11" x14ac:dyDescent="0.3">
      <c r="A1740" s="15">
        <v>365</v>
      </c>
      <c r="B1740" s="22" t="s">
        <v>3021</v>
      </c>
      <c r="C1740" s="15">
        <v>1929</v>
      </c>
      <c r="D1740" s="15">
        <f t="shared" si="81"/>
        <v>90</v>
      </c>
      <c r="E1740" s="60">
        <f t="shared" si="82"/>
        <v>1500000</v>
      </c>
      <c r="F1740" s="11" t="s">
        <v>2546</v>
      </c>
      <c r="G1740" s="15">
        <v>2017</v>
      </c>
      <c r="H1740" s="54"/>
      <c r="I1740" s="11"/>
      <c r="J1740" s="193"/>
      <c r="K1740" s="226"/>
    </row>
    <row r="1741" spans="1:11" x14ac:dyDescent="0.3">
      <c r="A1741" s="15">
        <v>366</v>
      </c>
      <c r="B1741" s="22" t="s">
        <v>3022</v>
      </c>
      <c r="C1741" s="15">
        <v>1927</v>
      </c>
      <c r="D1741" s="15">
        <f t="shared" si="81"/>
        <v>92</v>
      </c>
      <c r="E1741" s="60">
        <f t="shared" si="82"/>
        <v>1500000</v>
      </c>
      <c r="F1741" s="11" t="s">
        <v>2546</v>
      </c>
      <c r="G1741" s="15">
        <v>2017</v>
      </c>
      <c r="H1741" s="54"/>
      <c r="I1741" s="11"/>
      <c r="J1741" s="193"/>
      <c r="K1741" s="226"/>
    </row>
    <row r="1742" spans="1:11" x14ac:dyDescent="0.3">
      <c r="A1742" s="15">
        <v>367</v>
      </c>
      <c r="B1742" s="22" t="s">
        <v>3023</v>
      </c>
      <c r="C1742" s="15">
        <v>1929</v>
      </c>
      <c r="D1742" s="15">
        <f t="shared" si="81"/>
        <v>90</v>
      </c>
      <c r="E1742" s="60">
        <f t="shared" si="82"/>
        <v>1500000</v>
      </c>
      <c r="F1742" s="11" t="s">
        <v>2546</v>
      </c>
      <c r="G1742" s="15">
        <v>2017</v>
      </c>
      <c r="H1742" s="54"/>
      <c r="I1742" s="11"/>
      <c r="J1742" s="193"/>
      <c r="K1742" s="226"/>
    </row>
    <row r="1743" spans="1:11" x14ac:dyDescent="0.3">
      <c r="A1743" s="15">
        <v>368</v>
      </c>
      <c r="B1743" s="22" t="s">
        <v>2553</v>
      </c>
      <c r="C1743" s="15">
        <v>1925</v>
      </c>
      <c r="D1743" s="15">
        <f t="shared" si="81"/>
        <v>94</v>
      </c>
      <c r="E1743" s="60">
        <f t="shared" si="82"/>
        <v>1500000</v>
      </c>
      <c r="F1743" s="11" t="s">
        <v>2549</v>
      </c>
      <c r="G1743" s="15">
        <v>2017</v>
      </c>
      <c r="H1743" s="54"/>
      <c r="I1743" s="11"/>
      <c r="J1743" s="193"/>
      <c r="K1743" s="226"/>
    </row>
    <row r="1744" spans="1:11" x14ac:dyDescent="0.3">
      <c r="A1744" s="15">
        <v>369</v>
      </c>
      <c r="B1744" s="22" t="s">
        <v>3024</v>
      </c>
      <c r="C1744" s="15">
        <v>1925</v>
      </c>
      <c r="D1744" s="15">
        <f t="shared" si="81"/>
        <v>94</v>
      </c>
      <c r="E1744" s="60">
        <f t="shared" si="82"/>
        <v>1500000</v>
      </c>
      <c r="F1744" s="11" t="s">
        <v>2549</v>
      </c>
      <c r="G1744" s="15">
        <v>2017</v>
      </c>
      <c r="H1744" s="54"/>
      <c r="I1744" s="11"/>
      <c r="J1744" s="193"/>
      <c r="K1744" s="226"/>
    </row>
    <row r="1745" spans="1:11" x14ac:dyDescent="0.3">
      <c r="A1745" s="15">
        <v>370</v>
      </c>
      <c r="B1745" s="22" t="s">
        <v>3025</v>
      </c>
      <c r="C1745" s="15">
        <v>1924</v>
      </c>
      <c r="D1745" s="15">
        <f t="shared" si="81"/>
        <v>95</v>
      </c>
      <c r="E1745" s="60">
        <f t="shared" si="82"/>
        <v>1500000</v>
      </c>
      <c r="F1745" s="11" t="s">
        <v>2549</v>
      </c>
      <c r="G1745" s="15">
        <v>2017</v>
      </c>
      <c r="H1745" s="54"/>
      <c r="I1745" s="11"/>
      <c r="J1745" s="193"/>
      <c r="K1745" s="226"/>
    </row>
    <row r="1746" spans="1:11" x14ac:dyDescent="0.3">
      <c r="A1746" s="15">
        <v>371</v>
      </c>
      <c r="B1746" s="22" t="s">
        <v>2770</v>
      </c>
      <c r="C1746" s="15">
        <v>1925</v>
      </c>
      <c r="D1746" s="15">
        <f t="shared" si="81"/>
        <v>94</v>
      </c>
      <c r="E1746" s="60">
        <f t="shared" si="82"/>
        <v>1500000</v>
      </c>
      <c r="F1746" s="11" t="s">
        <v>2549</v>
      </c>
      <c r="G1746" s="15">
        <v>2017</v>
      </c>
      <c r="H1746" s="54"/>
      <c r="I1746" s="11"/>
      <c r="J1746" s="193"/>
      <c r="K1746" s="226"/>
    </row>
    <row r="1747" spans="1:11" x14ac:dyDescent="0.3">
      <c r="A1747" s="15">
        <v>372</v>
      </c>
      <c r="B1747" s="22" t="s">
        <v>3026</v>
      </c>
      <c r="C1747" s="15">
        <v>1922</v>
      </c>
      <c r="D1747" s="15">
        <f t="shared" si="81"/>
        <v>97</v>
      </c>
      <c r="E1747" s="60">
        <f t="shared" si="82"/>
        <v>1500000</v>
      </c>
      <c r="F1747" s="11" t="s">
        <v>2549</v>
      </c>
      <c r="G1747" s="15">
        <v>2017</v>
      </c>
      <c r="H1747" s="54"/>
      <c r="I1747" s="11"/>
      <c r="J1747" s="193"/>
      <c r="K1747" s="226"/>
    </row>
    <row r="1748" spans="1:11" x14ac:dyDescent="0.3">
      <c r="A1748" s="15">
        <v>373</v>
      </c>
      <c r="B1748" s="22" t="s">
        <v>3027</v>
      </c>
      <c r="C1748" s="15">
        <v>1926</v>
      </c>
      <c r="D1748" s="15">
        <f t="shared" si="81"/>
        <v>93</v>
      </c>
      <c r="E1748" s="60">
        <f t="shared" si="82"/>
        <v>1500000</v>
      </c>
      <c r="F1748" s="11" t="s">
        <v>2549</v>
      </c>
      <c r="G1748" s="15">
        <v>2017</v>
      </c>
      <c r="H1748" s="54"/>
      <c r="I1748" s="11"/>
      <c r="J1748" s="193"/>
      <c r="K1748" s="226"/>
    </row>
    <row r="1749" spans="1:11" x14ac:dyDescent="0.3">
      <c r="A1749" s="15">
        <v>374</v>
      </c>
      <c r="B1749" s="22" t="s">
        <v>3028</v>
      </c>
      <c r="C1749" s="15">
        <v>1926</v>
      </c>
      <c r="D1749" s="15">
        <f t="shared" si="81"/>
        <v>93</v>
      </c>
      <c r="E1749" s="60">
        <f t="shared" si="82"/>
        <v>1500000</v>
      </c>
      <c r="F1749" s="11" t="s">
        <v>2549</v>
      </c>
      <c r="G1749" s="15">
        <v>2017</v>
      </c>
      <c r="H1749" s="54"/>
      <c r="I1749" s="11"/>
      <c r="J1749" s="193"/>
      <c r="K1749" s="226"/>
    </row>
    <row r="1750" spans="1:11" x14ac:dyDescent="0.3">
      <c r="A1750" s="15">
        <v>375</v>
      </c>
      <c r="B1750" s="22" t="s">
        <v>3029</v>
      </c>
      <c r="C1750" s="15">
        <v>1926</v>
      </c>
      <c r="D1750" s="15">
        <f t="shared" si="81"/>
        <v>93</v>
      </c>
      <c r="E1750" s="60">
        <f t="shared" si="82"/>
        <v>1500000</v>
      </c>
      <c r="F1750" s="11" t="s">
        <v>2549</v>
      </c>
      <c r="G1750" s="15">
        <v>2017</v>
      </c>
      <c r="H1750" s="54"/>
      <c r="I1750" s="11"/>
      <c r="J1750" s="193"/>
      <c r="K1750" s="226"/>
    </row>
    <row r="1751" spans="1:11" x14ac:dyDescent="0.3">
      <c r="A1751" s="15">
        <v>376</v>
      </c>
      <c r="B1751" s="22" t="s">
        <v>3030</v>
      </c>
      <c r="C1751" s="15">
        <v>1928</v>
      </c>
      <c r="D1751" s="15">
        <f t="shared" si="81"/>
        <v>91</v>
      </c>
      <c r="E1751" s="60">
        <f t="shared" si="82"/>
        <v>1500000</v>
      </c>
      <c r="F1751" s="11" t="s">
        <v>2549</v>
      </c>
      <c r="G1751" s="15">
        <v>2017</v>
      </c>
      <c r="H1751" s="54"/>
      <c r="I1751" s="11"/>
      <c r="J1751" s="193"/>
      <c r="K1751" s="226"/>
    </row>
    <row r="1752" spans="1:11" x14ac:dyDescent="0.3">
      <c r="A1752" s="15">
        <v>377</v>
      </c>
      <c r="B1752" s="22" t="s">
        <v>3031</v>
      </c>
      <c r="C1752" s="15">
        <v>1928</v>
      </c>
      <c r="D1752" s="15">
        <f t="shared" si="81"/>
        <v>91</v>
      </c>
      <c r="E1752" s="60">
        <f t="shared" si="82"/>
        <v>1500000</v>
      </c>
      <c r="F1752" s="11" t="s">
        <v>2549</v>
      </c>
      <c r="G1752" s="15">
        <v>2017</v>
      </c>
      <c r="H1752" s="54"/>
      <c r="I1752" s="11"/>
      <c r="J1752" s="193"/>
      <c r="K1752" s="226"/>
    </row>
    <row r="1753" spans="1:11" x14ac:dyDescent="0.3">
      <c r="A1753" s="15">
        <v>378</v>
      </c>
      <c r="B1753" s="22" t="s">
        <v>1780</v>
      </c>
      <c r="C1753" s="15">
        <v>1928</v>
      </c>
      <c r="D1753" s="15">
        <f t="shared" si="81"/>
        <v>91</v>
      </c>
      <c r="E1753" s="60">
        <f t="shared" si="82"/>
        <v>1500000</v>
      </c>
      <c r="F1753" s="11" t="s">
        <v>2549</v>
      </c>
      <c r="G1753" s="15">
        <v>2017</v>
      </c>
      <c r="H1753" s="54"/>
      <c r="I1753" s="11"/>
      <c r="J1753" s="193"/>
      <c r="K1753" s="226"/>
    </row>
    <row r="1754" spans="1:11" x14ac:dyDescent="0.3">
      <c r="A1754" s="15">
        <v>379</v>
      </c>
      <c r="B1754" s="22" t="s">
        <v>10646</v>
      </c>
      <c r="C1754" s="15">
        <v>1923</v>
      </c>
      <c r="D1754" s="15">
        <f t="shared" si="81"/>
        <v>96</v>
      </c>
      <c r="E1754" s="60">
        <f t="shared" si="82"/>
        <v>1500000</v>
      </c>
      <c r="F1754" s="11" t="s">
        <v>2562</v>
      </c>
      <c r="G1754" s="15">
        <v>2017</v>
      </c>
      <c r="H1754" s="54"/>
      <c r="I1754" s="11"/>
      <c r="J1754" s="193"/>
      <c r="K1754" s="226"/>
    </row>
    <row r="1755" spans="1:11" x14ac:dyDescent="0.3">
      <c r="A1755" s="15">
        <v>380</v>
      </c>
      <c r="B1755" s="22" t="s">
        <v>3032</v>
      </c>
      <c r="C1755" s="15">
        <v>1921</v>
      </c>
      <c r="D1755" s="15">
        <f t="shared" si="81"/>
        <v>98</v>
      </c>
      <c r="E1755" s="60">
        <f t="shared" si="82"/>
        <v>1500000</v>
      </c>
      <c r="F1755" s="11" t="s">
        <v>2562</v>
      </c>
      <c r="G1755" s="15">
        <v>2017</v>
      </c>
      <c r="H1755" s="54"/>
      <c r="I1755" s="11"/>
      <c r="J1755" s="193"/>
      <c r="K1755" s="226"/>
    </row>
    <row r="1756" spans="1:11" x14ac:dyDescent="0.3">
      <c r="A1756" s="15">
        <v>381</v>
      </c>
      <c r="B1756" s="22" t="s">
        <v>2561</v>
      </c>
      <c r="C1756" s="15">
        <v>1924</v>
      </c>
      <c r="D1756" s="15">
        <f t="shared" si="81"/>
        <v>95</v>
      </c>
      <c r="E1756" s="60">
        <f t="shared" si="82"/>
        <v>1500000</v>
      </c>
      <c r="F1756" s="11" t="s">
        <v>2562</v>
      </c>
      <c r="G1756" s="15">
        <v>2017</v>
      </c>
      <c r="H1756" s="54"/>
      <c r="I1756" s="11"/>
      <c r="J1756" s="193"/>
      <c r="K1756" s="226"/>
    </row>
    <row r="1757" spans="1:11" x14ac:dyDescent="0.3">
      <c r="A1757" s="15">
        <v>382</v>
      </c>
      <c r="B1757" s="22" t="s">
        <v>3033</v>
      </c>
      <c r="C1757" s="15">
        <v>1924</v>
      </c>
      <c r="D1757" s="15">
        <f t="shared" si="81"/>
        <v>95</v>
      </c>
      <c r="E1757" s="60">
        <f t="shared" si="82"/>
        <v>1500000</v>
      </c>
      <c r="F1757" s="11" t="s">
        <v>2562</v>
      </c>
      <c r="G1757" s="15">
        <v>2017</v>
      </c>
      <c r="H1757" s="54"/>
      <c r="I1757" s="11"/>
      <c r="J1757" s="193"/>
      <c r="K1757" s="226"/>
    </row>
    <row r="1758" spans="1:11" x14ac:dyDescent="0.3">
      <c r="A1758" s="15">
        <v>383</v>
      </c>
      <c r="B1758" s="22" t="s">
        <v>3034</v>
      </c>
      <c r="C1758" s="15">
        <v>1922</v>
      </c>
      <c r="D1758" s="15">
        <f t="shared" si="81"/>
        <v>97</v>
      </c>
      <c r="E1758" s="60">
        <f t="shared" si="82"/>
        <v>1500000</v>
      </c>
      <c r="F1758" s="11" t="s">
        <v>3035</v>
      </c>
      <c r="G1758" s="15">
        <v>2017</v>
      </c>
      <c r="H1758" s="54"/>
      <c r="I1758" s="11"/>
      <c r="J1758" s="193"/>
      <c r="K1758" s="226"/>
    </row>
    <row r="1759" spans="1:11" x14ac:dyDescent="0.3">
      <c r="A1759" s="15">
        <v>384</v>
      </c>
      <c r="B1759" s="22" t="s">
        <v>3826</v>
      </c>
      <c r="C1759" s="15">
        <v>1924</v>
      </c>
      <c r="D1759" s="15">
        <f t="shared" si="81"/>
        <v>95</v>
      </c>
      <c r="E1759" s="60">
        <f t="shared" si="82"/>
        <v>1500000</v>
      </c>
      <c r="F1759" s="11" t="s">
        <v>3035</v>
      </c>
      <c r="G1759" s="15">
        <v>2017</v>
      </c>
      <c r="H1759" s="54"/>
      <c r="I1759" s="11"/>
      <c r="J1759" s="193"/>
      <c r="K1759" s="226"/>
    </row>
    <row r="1760" spans="1:11" x14ac:dyDescent="0.3">
      <c r="A1760" s="15">
        <v>385</v>
      </c>
      <c r="B1760" s="22" t="s">
        <v>3036</v>
      </c>
      <c r="C1760" s="15">
        <v>1930</v>
      </c>
      <c r="D1760" s="15">
        <f t="shared" ref="D1760:D1823" si="83">-C1760+2019</f>
        <v>89</v>
      </c>
      <c r="E1760" s="60">
        <f t="shared" si="82"/>
        <v>1000000</v>
      </c>
      <c r="F1760" s="11" t="s">
        <v>3035</v>
      </c>
      <c r="G1760" s="15">
        <v>2017</v>
      </c>
      <c r="H1760" s="54"/>
      <c r="I1760" s="11"/>
      <c r="J1760" s="193"/>
      <c r="K1760" s="226"/>
    </row>
    <row r="1761" spans="1:11" x14ac:dyDescent="0.3">
      <c r="A1761" s="15">
        <v>386</v>
      </c>
      <c r="B1761" s="22" t="s">
        <v>3037</v>
      </c>
      <c r="C1761" s="15">
        <v>1929</v>
      </c>
      <c r="D1761" s="15">
        <f t="shared" si="83"/>
        <v>90</v>
      </c>
      <c r="E1761" s="60">
        <f t="shared" si="82"/>
        <v>1500000</v>
      </c>
      <c r="F1761" s="11" t="s">
        <v>2595</v>
      </c>
      <c r="G1761" s="15">
        <v>2017</v>
      </c>
      <c r="H1761" s="54"/>
      <c r="I1761" s="11"/>
      <c r="J1761" s="193"/>
      <c r="K1761" s="226"/>
    </row>
    <row r="1762" spans="1:11" ht="37.5" x14ac:dyDescent="0.3">
      <c r="A1762" s="15">
        <v>387</v>
      </c>
      <c r="B1762" s="25" t="s">
        <v>3038</v>
      </c>
      <c r="C1762" s="7">
        <v>1923</v>
      </c>
      <c r="D1762" s="15">
        <f t="shared" si="83"/>
        <v>96</v>
      </c>
      <c r="E1762" s="60">
        <f t="shared" si="82"/>
        <v>1500000</v>
      </c>
      <c r="F1762" s="2" t="s">
        <v>3039</v>
      </c>
      <c r="G1762" s="15">
        <v>2014</v>
      </c>
      <c r="H1762" s="77" t="s">
        <v>3040</v>
      </c>
      <c r="I1762" s="11"/>
      <c r="J1762" s="193"/>
      <c r="K1762" s="226"/>
    </row>
    <row r="1763" spans="1:11" ht="37.5" x14ac:dyDescent="0.3">
      <c r="A1763" s="15">
        <v>388</v>
      </c>
      <c r="B1763" s="25" t="s">
        <v>3041</v>
      </c>
      <c r="C1763" s="7">
        <v>1923</v>
      </c>
      <c r="D1763" s="15">
        <f t="shared" si="83"/>
        <v>96</v>
      </c>
      <c r="E1763" s="60">
        <f t="shared" si="82"/>
        <v>1500000</v>
      </c>
      <c r="F1763" s="2" t="s">
        <v>3039</v>
      </c>
      <c r="G1763" s="15">
        <v>2013</v>
      </c>
      <c r="H1763" s="77" t="s">
        <v>3040</v>
      </c>
      <c r="I1763" s="11"/>
      <c r="J1763" s="193"/>
      <c r="K1763" s="226"/>
    </row>
    <row r="1764" spans="1:11" ht="37.5" x14ac:dyDescent="0.3">
      <c r="A1764" s="15">
        <v>389</v>
      </c>
      <c r="B1764" s="25" t="s">
        <v>3042</v>
      </c>
      <c r="C1764" s="7">
        <v>1923</v>
      </c>
      <c r="D1764" s="15">
        <f t="shared" si="83"/>
        <v>96</v>
      </c>
      <c r="E1764" s="60">
        <f t="shared" si="82"/>
        <v>1500000</v>
      </c>
      <c r="F1764" s="2" t="s">
        <v>3039</v>
      </c>
      <c r="G1764" s="15">
        <v>2013</v>
      </c>
      <c r="H1764" s="77" t="s">
        <v>3043</v>
      </c>
      <c r="I1764" s="11"/>
      <c r="J1764" s="193"/>
      <c r="K1764" s="226"/>
    </row>
    <row r="1765" spans="1:11" ht="37.5" x14ac:dyDescent="0.3">
      <c r="A1765" s="15">
        <v>390</v>
      </c>
      <c r="B1765" s="25" t="s">
        <v>3044</v>
      </c>
      <c r="C1765" s="7">
        <v>1923</v>
      </c>
      <c r="D1765" s="15">
        <f t="shared" si="83"/>
        <v>96</v>
      </c>
      <c r="E1765" s="60">
        <f t="shared" si="82"/>
        <v>1500000</v>
      </c>
      <c r="F1765" s="2" t="s">
        <v>3039</v>
      </c>
      <c r="G1765" s="15">
        <v>2015</v>
      </c>
      <c r="H1765" s="77" t="s">
        <v>3045</v>
      </c>
      <c r="I1765" s="11"/>
      <c r="J1765" s="193"/>
      <c r="K1765" s="226"/>
    </row>
    <row r="1766" spans="1:11" ht="37.5" x14ac:dyDescent="0.3">
      <c r="A1766" s="15">
        <v>391</v>
      </c>
      <c r="B1766" s="25" t="s">
        <v>3046</v>
      </c>
      <c r="C1766" s="7">
        <v>1925</v>
      </c>
      <c r="D1766" s="15">
        <f t="shared" si="83"/>
        <v>94</v>
      </c>
      <c r="E1766" s="60">
        <f t="shared" si="82"/>
        <v>1500000</v>
      </c>
      <c r="F1766" s="2" t="s">
        <v>3039</v>
      </c>
      <c r="G1766" s="15">
        <v>2013</v>
      </c>
      <c r="H1766" s="77" t="s">
        <v>3047</v>
      </c>
      <c r="I1766" s="11"/>
      <c r="J1766" s="193"/>
      <c r="K1766" s="226"/>
    </row>
    <row r="1767" spans="1:11" x14ac:dyDescent="0.3">
      <c r="A1767" s="15">
        <v>392</v>
      </c>
      <c r="B1767" s="22" t="s">
        <v>3048</v>
      </c>
      <c r="C1767" s="15">
        <v>1924</v>
      </c>
      <c r="D1767" s="15">
        <f t="shared" si="83"/>
        <v>95</v>
      </c>
      <c r="E1767" s="60">
        <f t="shared" si="82"/>
        <v>1500000</v>
      </c>
      <c r="F1767" s="11" t="s">
        <v>3049</v>
      </c>
      <c r="G1767" s="15">
        <v>2014</v>
      </c>
      <c r="H1767" s="54" t="s">
        <v>3050</v>
      </c>
      <c r="I1767" s="11"/>
      <c r="J1767" s="193"/>
      <c r="K1767" s="226"/>
    </row>
    <row r="1768" spans="1:11" x14ac:dyDescent="0.3">
      <c r="A1768" s="15">
        <v>393</v>
      </c>
      <c r="B1768" s="22" t="s">
        <v>2135</v>
      </c>
      <c r="C1768" s="15">
        <v>1925</v>
      </c>
      <c r="D1768" s="15">
        <f t="shared" si="83"/>
        <v>94</v>
      </c>
      <c r="E1768" s="60">
        <f t="shared" si="82"/>
        <v>1500000</v>
      </c>
      <c r="F1768" s="11" t="s">
        <v>3051</v>
      </c>
      <c r="G1768" s="15">
        <v>2017</v>
      </c>
      <c r="H1768" s="54" t="s">
        <v>3052</v>
      </c>
      <c r="I1768" s="11"/>
      <c r="J1768" s="193"/>
      <c r="K1768" s="226"/>
    </row>
    <row r="1769" spans="1:11" x14ac:dyDescent="0.3">
      <c r="A1769" s="15">
        <v>394</v>
      </c>
      <c r="B1769" s="22" t="s">
        <v>2780</v>
      </c>
      <c r="C1769" s="15">
        <v>1925</v>
      </c>
      <c r="D1769" s="15">
        <f t="shared" si="83"/>
        <v>94</v>
      </c>
      <c r="E1769" s="60">
        <f t="shared" si="82"/>
        <v>1500000</v>
      </c>
      <c r="F1769" s="11" t="s">
        <v>3051</v>
      </c>
      <c r="G1769" s="15">
        <v>2017</v>
      </c>
      <c r="H1769" s="54" t="s">
        <v>3053</v>
      </c>
      <c r="I1769" s="11"/>
      <c r="J1769" s="193"/>
      <c r="K1769" s="226"/>
    </row>
    <row r="1770" spans="1:11" x14ac:dyDescent="0.3">
      <c r="A1770" s="15">
        <v>395</v>
      </c>
      <c r="B1770" s="22" t="s">
        <v>3054</v>
      </c>
      <c r="C1770" s="15">
        <v>1926</v>
      </c>
      <c r="D1770" s="15">
        <f t="shared" si="83"/>
        <v>93</v>
      </c>
      <c r="E1770" s="60">
        <f t="shared" si="82"/>
        <v>1500000</v>
      </c>
      <c r="F1770" s="11" t="s">
        <v>3055</v>
      </c>
      <c r="G1770" s="15">
        <v>2018</v>
      </c>
      <c r="H1770" s="54" t="s">
        <v>3056</v>
      </c>
      <c r="I1770" s="11"/>
      <c r="J1770" s="193"/>
      <c r="K1770" s="226"/>
    </row>
    <row r="1771" spans="1:11" x14ac:dyDescent="0.3">
      <c r="A1771" s="15">
        <v>396</v>
      </c>
      <c r="B1771" s="22" t="s">
        <v>3057</v>
      </c>
      <c r="C1771" s="15">
        <v>1928</v>
      </c>
      <c r="D1771" s="15">
        <f t="shared" si="83"/>
        <v>91</v>
      </c>
      <c r="E1771" s="60">
        <f t="shared" si="82"/>
        <v>1500000</v>
      </c>
      <c r="F1771" s="11" t="s">
        <v>3055</v>
      </c>
      <c r="G1771" s="15">
        <v>2017</v>
      </c>
      <c r="H1771" s="54" t="s">
        <v>3058</v>
      </c>
      <c r="I1771" s="11"/>
      <c r="J1771" s="193"/>
      <c r="K1771" s="226"/>
    </row>
    <row r="1772" spans="1:11" x14ac:dyDescent="0.3">
      <c r="A1772" s="15">
        <v>397</v>
      </c>
      <c r="B1772" s="22" t="s">
        <v>3059</v>
      </c>
      <c r="C1772" s="15">
        <v>1928</v>
      </c>
      <c r="D1772" s="15">
        <f t="shared" si="83"/>
        <v>91</v>
      </c>
      <c r="E1772" s="60">
        <f t="shared" si="82"/>
        <v>1500000</v>
      </c>
      <c r="F1772" s="11" t="s">
        <v>3060</v>
      </c>
      <c r="G1772" s="15">
        <v>2017</v>
      </c>
      <c r="H1772" s="54" t="s">
        <v>3061</v>
      </c>
      <c r="I1772" s="11"/>
      <c r="J1772" s="193"/>
      <c r="K1772" s="226"/>
    </row>
    <row r="1773" spans="1:11" x14ac:dyDescent="0.3">
      <c r="A1773" s="15">
        <v>398</v>
      </c>
      <c r="B1773" s="22" t="s">
        <v>3062</v>
      </c>
      <c r="C1773" s="15">
        <v>1928</v>
      </c>
      <c r="D1773" s="15">
        <f t="shared" si="83"/>
        <v>91</v>
      </c>
      <c r="E1773" s="60">
        <f t="shared" si="82"/>
        <v>1500000</v>
      </c>
      <c r="F1773" s="11" t="s">
        <v>3063</v>
      </c>
      <c r="G1773" s="15">
        <v>2017</v>
      </c>
      <c r="H1773" s="54" t="s">
        <v>3064</v>
      </c>
      <c r="I1773" s="11"/>
      <c r="J1773" s="193"/>
      <c r="K1773" s="226"/>
    </row>
    <row r="1774" spans="1:11" x14ac:dyDescent="0.3">
      <c r="A1774" s="15">
        <v>399</v>
      </c>
      <c r="B1774" s="22" t="s">
        <v>3065</v>
      </c>
      <c r="C1774" s="15">
        <v>1922</v>
      </c>
      <c r="D1774" s="15">
        <f t="shared" si="83"/>
        <v>97</v>
      </c>
      <c r="E1774" s="60">
        <f t="shared" si="82"/>
        <v>1500000</v>
      </c>
      <c r="F1774" s="11" t="s">
        <v>3066</v>
      </c>
      <c r="G1774" s="15">
        <v>2016</v>
      </c>
      <c r="H1774" s="54"/>
      <c r="I1774" s="11"/>
      <c r="J1774" s="193"/>
      <c r="K1774" s="226"/>
    </row>
    <row r="1775" spans="1:11" x14ac:dyDescent="0.3">
      <c r="A1775" s="15">
        <v>400</v>
      </c>
      <c r="B1775" s="22" t="s">
        <v>3067</v>
      </c>
      <c r="C1775" s="15">
        <v>1922</v>
      </c>
      <c r="D1775" s="15">
        <f t="shared" si="83"/>
        <v>97</v>
      </c>
      <c r="E1775" s="60">
        <f t="shared" si="82"/>
        <v>1500000</v>
      </c>
      <c r="F1775" s="11" t="s">
        <v>3066</v>
      </c>
      <c r="G1775" s="15">
        <v>2016</v>
      </c>
      <c r="H1775" s="54"/>
      <c r="I1775" s="11"/>
      <c r="J1775" s="193"/>
      <c r="K1775" s="226"/>
    </row>
    <row r="1776" spans="1:11" x14ac:dyDescent="0.3">
      <c r="A1776" s="15">
        <v>401</v>
      </c>
      <c r="B1776" s="22" t="s">
        <v>3826</v>
      </c>
      <c r="C1776" s="15">
        <v>1923</v>
      </c>
      <c r="D1776" s="15">
        <f t="shared" si="83"/>
        <v>96</v>
      </c>
      <c r="E1776" s="60">
        <f t="shared" si="82"/>
        <v>1500000</v>
      </c>
      <c r="F1776" s="11" t="s">
        <v>3066</v>
      </c>
      <c r="G1776" s="15">
        <v>2016</v>
      </c>
      <c r="H1776" s="54"/>
      <c r="I1776" s="11" t="s">
        <v>2807</v>
      </c>
      <c r="J1776" s="193"/>
      <c r="K1776" s="226"/>
    </row>
    <row r="1777" spans="1:11" x14ac:dyDescent="0.3">
      <c r="A1777" s="15">
        <v>402</v>
      </c>
      <c r="B1777" s="22" t="s">
        <v>3069</v>
      </c>
      <c r="C1777" s="15">
        <v>1927</v>
      </c>
      <c r="D1777" s="15">
        <f t="shared" si="83"/>
        <v>92</v>
      </c>
      <c r="E1777" s="60">
        <f t="shared" si="82"/>
        <v>1500000</v>
      </c>
      <c r="F1777" s="11" t="s">
        <v>3066</v>
      </c>
      <c r="G1777" s="15">
        <v>2016</v>
      </c>
      <c r="H1777" s="54"/>
      <c r="I1777" s="11"/>
      <c r="J1777" s="193"/>
      <c r="K1777" s="226"/>
    </row>
    <row r="1778" spans="1:11" x14ac:dyDescent="0.3">
      <c r="A1778" s="15">
        <v>403</v>
      </c>
      <c r="B1778" s="22" t="s">
        <v>1770</v>
      </c>
      <c r="C1778" s="15">
        <v>1925</v>
      </c>
      <c r="D1778" s="15">
        <f t="shared" si="83"/>
        <v>94</v>
      </c>
      <c r="E1778" s="60">
        <f t="shared" si="82"/>
        <v>1500000</v>
      </c>
      <c r="F1778" s="11" t="s">
        <v>3066</v>
      </c>
      <c r="G1778" s="15">
        <v>2016</v>
      </c>
      <c r="H1778" s="54"/>
      <c r="I1778" s="11"/>
      <c r="J1778" s="193"/>
      <c r="K1778" s="226"/>
    </row>
    <row r="1779" spans="1:11" x14ac:dyDescent="0.3">
      <c r="A1779" s="15">
        <v>404</v>
      </c>
      <c r="B1779" s="22" t="s">
        <v>10647</v>
      </c>
      <c r="C1779" s="15">
        <v>1926</v>
      </c>
      <c r="D1779" s="15">
        <f t="shared" si="83"/>
        <v>93</v>
      </c>
      <c r="E1779" s="60">
        <f t="shared" si="82"/>
        <v>1500000</v>
      </c>
      <c r="F1779" s="11" t="s">
        <v>3066</v>
      </c>
      <c r="G1779" s="15">
        <v>2016</v>
      </c>
      <c r="H1779" s="54"/>
      <c r="I1779" s="11" t="s">
        <v>2807</v>
      </c>
      <c r="J1779" s="193"/>
      <c r="K1779" s="226"/>
    </row>
    <row r="1780" spans="1:11" x14ac:dyDescent="0.3">
      <c r="A1780" s="15">
        <v>405</v>
      </c>
      <c r="B1780" s="22" t="s">
        <v>2553</v>
      </c>
      <c r="C1780" s="15">
        <v>1923</v>
      </c>
      <c r="D1780" s="15">
        <f t="shared" si="83"/>
        <v>96</v>
      </c>
      <c r="E1780" s="60">
        <f t="shared" si="82"/>
        <v>1500000</v>
      </c>
      <c r="F1780" s="11" t="s">
        <v>3066</v>
      </c>
      <c r="G1780" s="15">
        <v>2016</v>
      </c>
      <c r="H1780" s="54"/>
      <c r="I1780" s="11"/>
      <c r="J1780" s="193"/>
      <c r="K1780" s="226"/>
    </row>
    <row r="1781" spans="1:11" x14ac:dyDescent="0.3">
      <c r="A1781" s="15">
        <v>406</v>
      </c>
      <c r="B1781" s="22" t="s">
        <v>3070</v>
      </c>
      <c r="C1781" s="15">
        <v>1928</v>
      </c>
      <c r="D1781" s="15">
        <f t="shared" si="83"/>
        <v>91</v>
      </c>
      <c r="E1781" s="60">
        <f t="shared" si="82"/>
        <v>1500000</v>
      </c>
      <c r="F1781" s="11" t="s">
        <v>3066</v>
      </c>
      <c r="G1781" s="15">
        <v>2016</v>
      </c>
      <c r="H1781" s="54"/>
      <c r="I1781" s="11"/>
      <c r="J1781" s="193"/>
      <c r="K1781" s="226"/>
    </row>
    <row r="1782" spans="1:11" x14ac:dyDescent="0.3">
      <c r="A1782" s="15">
        <v>407</v>
      </c>
      <c r="B1782" s="22" t="s">
        <v>7047</v>
      </c>
      <c r="C1782" s="15">
        <v>1928</v>
      </c>
      <c r="D1782" s="15">
        <f t="shared" si="83"/>
        <v>91</v>
      </c>
      <c r="E1782" s="60">
        <f t="shared" si="82"/>
        <v>1500000</v>
      </c>
      <c r="F1782" s="11" t="s">
        <v>3066</v>
      </c>
      <c r="G1782" s="15">
        <v>2016</v>
      </c>
      <c r="H1782" s="54"/>
      <c r="I1782" s="11" t="s">
        <v>3071</v>
      </c>
      <c r="J1782" s="193"/>
      <c r="K1782" s="226"/>
    </row>
    <row r="1783" spans="1:11" x14ac:dyDescent="0.3">
      <c r="A1783" s="15">
        <v>408</v>
      </c>
      <c r="B1783" s="22" t="s">
        <v>3072</v>
      </c>
      <c r="C1783" s="15">
        <v>1929</v>
      </c>
      <c r="D1783" s="15">
        <f t="shared" si="83"/>
        <v>90</v>
      </c>
      <c r="E1783" s="60">
        <f t="shared" si="82"/>
        <v>1500000</v>
      </c>
      <c r="F1783" s="11" t="s">
        <v>3066</v>
      </c>
      <c r="G1783" s="15">
        <v>2016</v>
      </c>
      <c r="H1783" s="54"/>
      <c r="I1783" s="11"/>
      <c r="J1783" s="193"/>
      <c r="K1783" s="226"/>
    </row>
    <row r="1784" spans="1:11" x14ac:dyDescent="0.3">
      <c r="A1784" s="15">
        <v>409</v>
      </c>
      <c r="B1784" s="22" t="s">
        <v>2568</v>
      </c>
      <c r="C1784" s="15">
        <v>1929</v>
      </c>
      <c r="D1784" s="15">
        <f t="shared" si="83"/>
        <v>90</v>
      </c>
      <c r="E1784" s="60">
        <f t="shared" si="82"/>
        <v>1500000</v>
      </c>
      <c r="F1784" s="11" t="s">
        <v>3066</v>
      </c>
      <c r="G1784" s="15">
        <v>2016</v>
      </c>
      <c r="H1784" s="54"/>
      <c r="I1784" s="11"/>
      <c r="J1784" s="193"/>
      <c r="K1784" s="226"/>
    </row>
    <row r="1785" spans="1:11" ht="36" customHeight="1" x14ac:dyDescent="0.3">
      <c r="A1785" s="15">
        <v>410</v>
      </c>
      <c r="B1785" s="25" t="s">
        <v>3073</v>
      </c>
      <c r="C1785" s="7">
        <v>1920</v>
      </c>
      <c r="D1785" s="15">
        <f t="shared" si="83"/>
        <v>99</v>
      </c>
      <c r="E1785" s="60">
        <f t="shared" si="82"/>
        <v>1500000</v>
      </c>
      <c r="F1785" s="2" t="s">
        <v>3074</v>
      </c>
      <c r="G1785" s="7">
        <v>2014</v>
      </c>
      <c r="H1785" s="77" t="s">
        <v>3075</v>
      </c>
      <c r="I1785" s="11"/>
      <c r="J1785" s="193"/>
      <c r="K1785" s="226"/>
    </row>
    <row r="1786" spans="1:11" ht="36" customHeight="1" x14ac:dyDescent="0.3">
      <c r="A1786" s="15">
        <v>411</v>
      </c>
      <c r="B1786" s="25" t="s">
        <v>3076</v>
      </c>
      <c r="C1786" s="7">
        <v>1920</v>
      </c>
      <c r="D1786" s="15">
        <f t="shared" si="83"/>
        <v>99</v>
      </c>
      <c r="E1786" s="60">
        <f t="shared" si="82"/>
        <v>1500000</v>
      </c>
      <c r="F1786" s="2" t="s">
        <v>3077</v>
      </c>
      <c r="G1786" s="7">
        <v>2014</v>
      </c>
      <c r="H1786" s="77" t="s">
        <v>3078</v>
      </c>
      <c r="I1786" s="11"/>
      <c r="J1786" s="193"/>
      <c r="K1786" s="226"/>
    </row>
    <row r="1787" spans="1:11" ht="36" customHeight="1" x14ac:dyDescent="0.3">
      <c r="A1787" s="15">
        <v>412</v>
      </c>
      <c r="B1787" s="25" t="s">
        <v>3079</v>
      </c>
      <c r="C1787" s="7">
        <v>1922</v>
      </c>
      <c r="D1787" s="15">
        <f t="shared" si="83"/>
        <v>97</v>
      </c>
      <c r="E1787" s="60">
        <f t="shared" ref="E1787:E1850" si="84">IF(D1787&gt;=100,2000000,IF(D1787&gt;=90,1500000,IF(D1787&gt;=80,1000000,"0")))</f>
        <v>1500000</v>
      </c>
      <c r="F1787" s="2" t="s">
        <v>3077</v>
      </c>
      <c r="G1787" s="7">
        <v>2014</v>
      </c>
      <c r="H1787" s="77" t="s">
        <v>3078</v>
      </c>
      <c r="I1787" s="11"/>
      <c r="J1787" s="193"/>
      <c r="K1787" s="226"/>
    </row>
    <row r="1788" spans="1:11" ht="36" customHeight="1" x14ac:dyDescent="0.3">
      <c r="A1788" s="15">
        <v>413</v>
      </c>
      <c r="B1788" s="25" t="s">
        <v>1293</v>
      </c>
      <c r="C1788" s="7">
        <v>1923</v>
      </c>
      <c r="D1788" s="15">
        <f t="shared" si="83"/>
        <v>96</v>
      </c>
      <c r="E1788" s="60">
        <f t="shared" si="84"/>
        <v>1500000</v>
      </c>
      <c r="F1788" s="2" t="s">
        <v>3080</v>
      </c>
      <c r="G1788" s="7">
        <v>2015</v>
      </c>
      <c r="H1788" s="77" t="s">
        <v>3040</v>
      </c>
      <c r="I1788" s="11"/>
      <c r="J1788" s="193"/>
      <c r="K1788" s="226"/>
    </row>
    <row r="1789" spans="1:11" ht="36" customHeight="1" x14ac:dyDescent="0.3">
      <c r="A1789" s="15">
        <v>414</v>
      </c>
      <c r="B1789" s="25" t="s">
        <v>3081</v>
      </c>
      <c r="C1789" s="7">
        <v>1923</v>
      </c>
      <c r="D1789" s="15">
        <f t="shared" si="83"/>
        <v>96</v>
      </c>
      <c r="E1789" s="60">
        <f t="shared" si="84"/>
        <v>1500000</v>
      </c>
      <c r="F1789" s="2" t="s">
        <v>3082</v>
      </c>
      <c r="G1789" s="7">
        <v>2014</v>
      </c>
      <c r="H1789" s="77" t="s">
        <v>3083</v>
      </c>
      <c r="I1789" s="11"/>
      <c r="J1789" s="193"/>
      <c r="K1789" s="226"/>
    </row>
    <row r="1790" spans="1:11" ht="36" customHeight="1" x14ac:dyDescent="0.3">
      <c r="A1790" s="15">
        <v>415</v>
      </c>
      <c r="B1790" s="25" t="s">
        <v>3084</v>
      </c>
      <c r="C1790" s="7">
        <v>1924</v>
      </c>
      <c r="D1790" s="15">
        <f t="shared" si="83"/>
        <v>95</v>
      </c>
      <c r="E1790" s="60">
        <f t="shared" si="84"/>
        <v>1500000</v>
      </c>
      <c r="F1790" s="2" t="s">
        <v>3082</v>
      </c>
      <c r="G1790" s="7">
        <v>2014</v>
      </c>
      <c r="H1790" s="77" t="s">
        <v>3085</v>
      </c>
      <c r="I1790" s="11"/>
      <c r="J1790" s="193"/>
      <c r="K1790" s="226"/>
    </row>
    <row r="1791" spans="1:11" ht="36" customHeight="1" x14ac:dyDescent="0.3">
      <c r="A1791" s="15">
        <v>416</v>
      </c>
      <c r="B1791" s="25" t="s">
        <v>1627</v>
      </c>
      <c r="C1791" s="7">
        <v>1924</v>
      </c>
      <c r="D1791" s="15">
        <f t="shared" si="83"/>
        <v>95</v>
      </c>
      <c r="E1791" s="60">
        <f t="shared" si="84"/>
        <v>1500000</v>
      </c>
      <c r="F1791" s="2" t="s">
        <v>2661</v>
      </c>
      <c r="G1791" s="7">
        <v>2014</v>
      </c>
      <c r="H1791" s="77" t="s">
        <v>3086</v>
      </c>
      <c r="I1791" s="11"/>
      <c r="J1791" s="193"/>
      <c r="K1791" s="226"/>
    </row>
    <row r="1792" spans="1:11" ht="36" customHeight="1" x14ac:dyDescent="0.3">
      <c r="A1792" s="15">
        <v>417</v>
      </c>
      <c r="B1792" s="25" t="s">
        <v>1340</v>
      </c>
      <c r="C1792" s="7">
        <v>1924</v>
      </c>
      <c r="D1792" s="15">
        <f t="shared" si="83"/>
        <v>95</v>
      </c>
      <c r="E1792" s="60">
        <f t="shared" si="84"/>
        <v>1500000</v>
      </c>
      <c r="F1792" s="2" t="s">
        <v>3087</v>
      </c>
      <c r="G1792" s="7">
        <v>2015</v>
      </c>
      <c r="H1792" s="77" t="s">
        <v>3086</v>
      </c>
      <c r="I1792" s="11"/>
      <c r="J1792" s="193"/>
      <c r="K1792" s="226"/>
    </row>
    <row r="1793" spans="1:11" ht="34.5" customHeight="1" x14ac:dyDescent="0.3">
      <c r="A1793" s="15">
        <v>418</v>
      </c>
      <c r="B1793" s="25" t="s">
        <v>2927</v>
      </c>
      <c r="C1793" s="7">
        <v>1924</v>
      </c>
      <c r="D1793" s="15">
        <f t="shared" si="83"/>
        <v>95</v>
      </c>
      <c r="E1793" s="60">
        <f t="shared" si="84"/>
        <v>1500000</v>
      </c>
      <c r="F1793" s="2" t="s">
        <v>3082</v>
      </c>
      <c r="G1793" s="7">
        <v>2014</v>
      </c>
      <c r="H1793" s="77" t="s">
        <v>3088</v>
      </c>
      <c r="I1793" s="11"/>
      <c r="J1793" s="193"/>
      <c r="K1793" s="226"/>
    </row>
    <row r="1794" spans="1:11" ht="26.25" customHeight="1" x14ac:dyDescent="0.3">
      <c r="A1794" s="15">
        <v>419</v>
      </c>
      <c r="B1794" s="25" t="s">
        <v>3089</v>
      </c>
      <c r="C1794" s="7">
        <v>1925</v>
      </c>
      <c r="D1794" s="15">
        <f t="shared" si="83"/>
        <v>94</v>
      </c>
      <c r="E1794" s="60">
        <f t="shared" si="84"/>
        <v>1500000</v>
      </c>
      <c r="F1794" s="2" t="s">
        <v>3090</v>
      </c>
      <c r="G1794" s="7">
        <v>2015</v>
      </c>
      <c r="H1794" s="77" t="s">
        <v>3091</v>
      </c>
      <c r="I1794" s="11"/>
      <c r="J1794" s="193"/>
      <c r="K1794" s="226"/>
    </row>
    <row r="1795" spans="1:11" ht="36" customHeight="1" x14ac:dyDescent="0.3">
      <c r="A1795" s="15">
        <v>420</v>
      </c>
      <c r="B1795" s="25" t="s">
        <v>3092</v>
      </c>
      <c r="C1795" s="7">
        <v>1925</v>
      </c>
      <c r="D1795" s="15">
        <f t="shared" si="83"/>
        <v>94</v>
      </c>
      <c r="E1795" s="60">
        <f t="shared" si="84"/>
        <v>1500000</v>
      </c>
      <c r="F1795" s="2" t="s">
        <v>3093</v>
      </c>
      <c r="G1795" s="7">
        <v>2017</v>
      </c>
      <c r="H1795" s="77" t="s">
        <v>3094</v>
      </c>
      <c r="I1795" s="11"/>
      <c r="J1795" s="193"/>
      <c r="K1795" s="226"/>
    </row>
    <row r="1796" spans="1:11" ht="36" customHeight="1" x14ac:dyDescent="0.3">
      <c r="A1796" s="15">
        <v>421</v>
      </c>
      <c r="B1796" s="25" t="s">
        <v>3095</v>
      </c>
      <c r="C1796" s="7">
        <v>1926</v>
      </c>
      <c r="D1796" s="15">
        <f t="shared" si="83"/>
        <v>93</v>
      </c>
      <c r="E1796" s="60">
        <f t="shared" si="84"/>
        <v>1500000</v>
      </c>
      <c r="F1796" s="2" t="s">
        <v>3082</v>
      </c>
      <c r="G1796" s="7">
        <v>2015</v>
      </c>
      <c r="H1796" s="77" t="s">
        <v>3096</v>
      </c>
      <c r="I1796" s="11"/>
      <c r="J1796" s="193"/>
      <c r="K1796" s="226"/>
    </row>
    <row r="1797" spans="1:11" ht="36" customHeight="1" x14ac:dyDescent="0.3">
      <c r="A1797" s="15">
        <v>422</v>
      </c>
      <c r="B1797" s="25" t="s">
        <v>3097</v>
      </c>
      <c r="C1797" s="7">
        <v>1928</v>
      </c>
      <c r="D1797" s="15">
        <f t="shared" si="83"/>
        <v>91</v>
      </c>
      <c r="E1797" s="60">
        <f t="shared" si="84"/>
        <v>1500000</v>
      </c>
      <c r="F1797" s="2" t="s">
        <v>3082</v>
      </c>
      <c r="G1797" s="7">
        <v>2017</v>
      </c>
      <c r="H1797" s="77" t="s">
        <v>3098</v>
      </c>
      <c r="I1797" s="11"/>
      <c r="J1797" s="193"/>
      <c r="K1797" s="226"/>
    </row>
    <row r="1798" spans="1:11" x14ac:dyDescent="0.3">
      <c r="A1798" s="15">
        <v>423</v>
      </c>
      <c r="B1798" s="22" t="s">
        <v>3099</v>
      </c>
      <c r="C1798" s="15">
        <v>1925</v>
      </c>
      <c r="D1798" s="15">
        <f t="shared" si="83"/>
        <v>94</v>
      </c>
      <c r="E1798" s="60">
        <f t="shared" si="84"/>
        <v>1500000</v>
      </c>
      <c r="F1798" s="11" t="s">
        <v>2676</v>
      </c>
      <c r="G1798" s="15">
        <v>2016</v>
      </c>
      <c r="H1798" s="54" t="s">
        <v>3100</v>
      </c>
      <c r="I1798" s="11"/>
      <c r="J1798" s="193"/>
      <c r="K1798" s="226"/>
    </row>
    <row r="1799" spans="1:11" x14ac:dyDescent="0.3">
      <c r="A1799" s="15">
        <v>424</v>
      </c>
      <c r="B1799" s="22" t="s">
        <v>1098</v>
      </c>
      <c r="C1799" s="15">
        <v>1924</v>
      </c>
      <c r="D1799" s="15">
        <f t="shared" si="83"/>
        <v>95</v>
      </c>
      <c r="E1799" s="60">
        <f t="shared" si="84"/>
        <v>1500000</v>
      </c>
      <c r="F1799" s="11" t="s">
        <v>2679</v>
      </c>
      <c r="G1799" s="15">
        <v>2016</v>
      </c>
      <c r="H1799" s="54" t="s">
        <v>3101</v>
      </c>
      <c r="I1799" s="11"/>
      <c r="J1799" s="193"/>
      <c r="K1799" s="226"/>
    </row>
    <row r="1800" spans="1:11" x14ac:dyDescent="0.3">
      <c r="A1800" s="15">
        <v>425</v>
      </c>
      <c r="B1800" s="22" t="s">
        <v>3102</v>
      </c>
      <c r="C1800" s="15">
        <v>1927</v>
      </c>
      <c r="D1800" s="15">
        <f t="shared" si="83"/>
        <v>92</v>
      </c>
      <c r="E1800" s="60">
        <f t="shared" si="84"/>
        <v>1500000</v>
      </c>
      <c r="F1800" s="11" t="s">
        <v>2676</v>
      </c>
      <c r="G1800" s="15">
        <v>2016</v>
      </c>
      <c r="H1800" s="54" t="s">
        <v>3103</v>
      </c>
      <c r="I1800" s="11"/>
      <c r="J1800" s="193"/>
      <c r="K1800" s="226"/>
    </row>
    <row r="1801" spans="1:11" x14ac:dyDescent="0.3">
      <c r="A1801" s="15">
        <v>426</v>
      </c>
      <c r="B1801" s="22" t="s">
        <v>3104</v>
      </c>
      <c r="C1801" s="15">
        <v>1927</v>
      </c>
      <c r="D1801" s="15">
        <f t="shared" si="83"/>
        <v>92</v>
      </c>
      <c r="E1801" s="60">
        <f t="shared" si="84"/>
        <v>1500000</v>
      </c>
      <c r="F1801" s="11" t="s">
        <v>2676</v>
      </c>
      <c r="G1801" s="15">
        <v>2016</v>
      </c>
      <c r="H1801" s="54" t="s">
        <v>3105</v>
      </c>
      <c r="I1801" s="11"/>
      <c r="J1801" s="193"/>
      <c r="K1801" s="226"/>
    </row>
    <row r="1802" spans="1:11" x14ac:dyDescent="0.3">
      <c r="A1802" s="15">
        <v>427</v>
      </c>
      <c r="B1802" s="22" t="s">
        <v>3106</v>
      </c>
      <c r="C1802" s="15">
        <v>1927</v>
      </c>
      <c r="D1802" s="15">
        <f t="shared" si="83"/>
        <v>92</v>
      </c>
      <c r="E1802" s="60">
        <f t="shared" si="84"/>
        <v>1500000</v>
      </c>
      <c r="F1802" s="11" t="s">
        <v>3107</v>
      </c>
      <c r="G1802" s="15">
        <v>2016</v>
      </c>
      <c r="H1802" s="54" t="s">
        <v>3108</v>
      </c>
      <c r="I1802" s="11"/>
      <c r="J1802" s="193"/>
      <c r="K1802" s="226"/>
    </row>
    <row r="1803" spans="1:11" x14ac:dyDescent="0.3">
      <c r="A1803" s="15">
        <v>428</v>
      </c>
      <c r="B1803" s="22" t="s">
        <v>3109</v>
      </c>
      <c r="C1803" s="15">
        <v>1928</v>
      </c>
      <c r="D1803" s="15">
        <f t="shared" si="83"/>
        <v>91</v>
      </c>
      <c r="E1803" s="60">
        <f t="shared" si="84"/>
        <v>1500000</v>
      </c>
      <c r="F1803" s="11" t="s">
        <v>2676</v>
      </c>
      <c r="G1803" s="15">
        <v>2017</v>
      </c>
      <c r="H1803" s="54" t="s">
        <v>3110</v>
      </c>
      <c r="I1803" s="11"/>
      <c r="J1803" s="193"/>
      <c r="K1803" s="226"/>
    </row>
    <row r="1804" spans="1:11" x14ac:dyDescent="0.3">
      <c r="A1804" s="15">
        <v>429</v>
      </c>
      <c r="B1804" s="22" t="s">
        <v>3111</v>
      </c>
      <c r="C1804" s="15">
        <v>1928</v>
      </c>
      <c r="D1804" s="15">
        <f t="shared" si="83"/>
        <v>91</v>
      </c>
      <c r="E1804" s="60">
        <f t="shared" si="84"/>
        <v>1500000</v>
      </c>
      <c r="F1804" s="11" t="s">
        <v>2676</v>
      </c>
      <c r="G1804" s="15">
        <v>2017</v>
      </c>
      <c r="H1804" s="54" t="s">
        <v>3112</v>
      </c>
      <c r="I1804" s="11"/>
      <c r="J1804" s="193"/>
      <c r="K1804" s="226"/>
    </row>
    <row r="1805" spans="1:11" x14ac:dyDescent="0.3">
      <c r="A1805" s="15">
        <v>430</v>
      </c>
      <c r="B1805" s="22" t="s">
        <v>3113</v>
      </c>
      <c r="C1805" s="15">
        <v>1929</v>
      </c>
      <c r="D1805" s="15">
        <f t="shared" si="83"/>
        <v>90</v>
      </c>
      <c r="E1805" s="60">
        <f t="shared" si="84"/>
        <v>1500000</v>
      </c>
      <c r="F1805" s="11" t="s">
        <v>2676</v>
      </c>
      <c r="G1805" s="15">
        <v>2017</v>
      </c>
      <c r="H1805" s="54" t="s">
        <v>3103</v>
      </c>
      <c r="I1805" s="11"/>
      <c r="J1805" s="193"/>
      <c r="K1805" s="226"/>
    </row>
    <row r="1806" spans="1:11" x14ac:dyDescent="0.3">
      <c r="A1806" s="15">
        <v>431</v>
      </c>
      <c r="B1806" s="22" t="s">
        <v>3114</v>
      </c>
      <c r="C1806" s="15">
        <v>1929</v>
      </c>
      <c r="D1806" s="15">
        <f t="shared" si="83"/>
        <v>90</v>
      </c>
      <c r="E1806" s="60">
        <f t="shared" si="84"/>
        <v>1500000</v>
      </c>
      <c r="F1806" s="11" t="s">
        <v>3115</v>
      </c>
      <c r="G1806" s="15">
        <v>2017</v>
      </c>
      <c r="H1806" s="54" t="s">
        <v>3116</v>
      </c>
      <c r="I1806" s="11"/>
      <c r="J1806" s="193"/>
      <c r="K1806" s="226"/>
    </row>
    <row r="1807" spans="1:11" x14ac:dyDescent="0.3">
      <c r="A1807" s="15">
        <v>432</v>
      </c>
      <c r="B1807" s="22" t="s">
        <v>3117</v>
      </c>
      <c r="C1807" s="15">
        <v>1926</v>
      </c>
      <c r="D1807" s="15">
        <f t="shared" si="83"/>
        <v>93</v>
      </c>
      <c r="E1807" s="60">
        <f t="shared" si="84"/>
        <v>1500000</v>
      </c>
      <c r="F1807" s="11" t="s">
        <v>3118</v>
      </c>
      <c r="G1807" s="15">
        <v>2017</v>
      </c>
      <c r="H1807" s="54" t="s">
        <v>3119</v>
      </c>
      <c r="I1807" s="11"/>
      <c r="J1807" s="193"/>
      <c r="K1807" s="226"/>
    </row>
    <row r="1808" spans="1:11" x14ac:dyDescent="0.3">
      <c r="A1808" s="15">
        <v>433</v>
      </c>
      <c r="B1808" s="22" t="s">
        <v>3120</v>
      </c>
      <c r="C1808" s="15">
        <v>1928</v>
      </c>
      <c r="D1808" s="15">
        <f t="shared" si="83"/>
        <v>91</v>
      </c>
      <c r="E1808" s="60">
        <f t="shared" si="84"/>
        <v>1500000</v>
      </c>
      <c r="F1808" s="11" t="s">
        <v>3121</v>
      </c>
      <c r="G1808" s="15">
        <v>2017</v>
      </c>
      <c r="H1808" s="54" t="s">
        <v>3122</v>
      </c>
      <c r="I1808" s="11"/>
      <c r="J1808" s="193"/>
      <c r="K1808" s="226"/>
    </row>
    <row r="1809" spans="1:11" x14ac:dyDescent="0.3">
      <c r="A1809" s="15">
        <v>434</v>
      </c>
      <c r="B1809" s="22" t="s">
        <v>3123</v>
      </c>
      <c r="C1809" s="15">
        <v>1928</v>
      </c>
      <c r="D1809" s="15">
        <f t="shared" si="83"/>
        <v>91</v>
      </c>
      <c r="E1809" s="60">
        <f t="shared" si="84"/>
        <v>1500000</v>
      </c>
      <c r="F1809" s="11" t="s">
        <v>3121</v>
      </c>
      <c r="G1809" s="15">
        <v>2017</v>
      </c>
      <c r="H1809" s="54" t="s">
        <v>3124</v>
      </c>
      <c r="I1809" s="11"/>
      <c r="J1809" s="193"/>
      <c r="K1809" s="226"/>
    </row>
    <row r="1810" spans="1:11" x14ac:dyDescent="0.3">
      <c r="A1810" s="15">
        <v>435</v>
      </c>
      <c r="B1810" s="22" t="s">
        <v>3125</v>
      </c>
      <c r="C1810" s="15">
        <v>1925</v>
      </c>
      <c r="D1810" s="15">
        <f t="shared" si="83"/>
        <v>94</v>
      </c>
      <c r="E1810" s="60">
        <f t="shared" si="84"/>
        <v>1500000</v>
      </c>
      <c r="F1810" s="11" t="s">
        <v>3126</v>
      </c>
      <c r="G1810" s="15">
        <v>2014</v>
      </c>
      <c r="H1810" s="54" t="s">
        <v>3127</v>
      </c>
      <c r="I1810" s="11"/>
      <c r="J1810" s="193"/>
      <c r="K1810" s="226"/>
    </row>
    <row r="1811" spans="1:11" x14ac:dyDescent="0.3">
      <c r="A1811" s="15">
        <v>436</v>
      </c>
      <c r="B1811" s="22" t="s">
        <v>3128</v>
      </c>
      <c r="C1811" s="15">
        <v>1926</v>
      </c>
      <c r="D1811" s="15">
        <f t="shared" si="83"/>
        <v>93</v>
      </c>
      <c r="E1811" s="60">
        <f t="shared" si="84"/>
        <v>1500000</v>
      </c>
      <c r="F1811" s="11" t="s">
        <v>3126</v>
      </c>
      <c r="G1811" s="15">
        <v>2016</v>
      </c>
      <c r="H1811" s="54" t="s">
        <v>3129</v>
      </c>
      <c r="I1811" s="11"/>
      <c r="J1811" s="193"/>
      <c r="K1811" s="226"/>
    </row>
    <row r="1812" spans="1:11" x14ac:dyDescent="0.3">
      <c r="A1812" s="15">
        <v>437</v>
      </c>
      <c r="B1812" s="22" t="s">
        <v>2566</v>
      </c>
      <c r="C1812" s="15">
        <v>1925</v>
      </c>
      <c r="D1812" s="15">
        <f t="shared" si="83"/>
        <v>94</v>
      </c>
      <c r="E1812" s="60">
        <f t="shared" si="84"/>
        <v>1500000</v>
      </c>
      <c r="F1812" s="11" t="s">
        <v>3130</v>
      </c>
      <c r="G1812" s="15">
        <v>2016</v>
      </c>
      <c r="H1812" s="54" t="s">
        <v>3131</v>
      </c>
      <c r="I1812" s="11" t="s">
        <v>3132</v>
      </c>
      <c r="J1812" s="193"/>
      <c r="K1812" s="226"/>
    </row>
    <row r="1813" spans="1:11" x14ac:dyDescent="0.3">
      <c r="A1813" s="15">
        <v>438</v>
      </c>
      <c r="B1813" s="22" t="s">
        <v>3133</v>
      </c>
      <c r="C1813" s="15">
        <v>1926</v>
      </c>
      <c r="D1813" s="15">
        <f t="shared" si="83"/>
        <v>93</v>
      </c>
      <c r="E1813" s="60">
        <f t="shared" si="84"/>
        <v>1500000</v>
      </c>
      <c r="F1813" s="11" t="s">
        <v>3130</v>
      </c>
      <c r="G1813" s="15">
        <v>2016</v>
      </c>
      <c r="H1813" s="54" t="s">
        <v>3134</v>
      </c>
      <c r="I1813" s="11"/>
      <c r="J1813" s="193"/>
      <c r="K1813" s="226"/>
    </row>
    <row r="1814" spans="1:11" x14ac:dyDescent="0.3">
      <c r="A1814" s="15">
        <v>439</v>
      </c>
      <c r="B1814" s="22" t="s">
        <v>3135</v>
      </c>
      <c r="C1814" s="15">
        <v>1929</v>
      </c>
      <c r="D1814" s="15">
        <f t="shared" si="83"/>
        <v>90</v>
      </c>
      <c r="E1814" s="60">
        <f t="shared" si="84"/>
        <v>1500000</v>
      </c>
      <c r="F1814" s="11" t="s">
        <v>3126</v>
      </c>
      <c r="G1814" s="15">
        <v>2017</v>
      </c>
      <c r="H1814" s="54" t="s">
        <v>3136</v>
      </c>
      <c r="I1814" s="11"/>
      <c r="J1814" s="193"/>
      <c r="K1814" s="226"/>
    </row>
    <row r="1815" spans="1:11" x14ac:dyDescent="0.3">
      <c r="A1815" s="15">
        <v>440</v>
      </c>
      <c r="B1815" s="22" t="s">
        <v>3137</v>
      </c>
      <c r="C1815" s="15">
        <v>1928</v>
      </c>
      <c r="D1815" s="15">
        <f t="shared" si="83"/>
        <v>91</v>
      </c>
      <c r="E1815" s="60">
        <f t="shared" si="84"/>
        <v>1500000</v>
      </c>
      <c r="F1815" s="11" t="s">
        <v>3126</v>
      </c>
      <c r="G1815" s="15">
        <v>2017</v>
      </c>
      <c r="H1815" s="54" t="s">
        <v>3138</v>
      </c>
      <c r="I1815" s="11"/>
      <c r="J1815" s="193"/>
      <c r="K1815" s="226"/>
    </row>
    <row r="1816" spans="1:11" x14ac:dyDescent="0.3">
      <c r="A1816" s="15">
        <v>441</v>
      </c>
      <c r="B1816" s="22" t="s">
        <v>3139</v>
      </c>
      <c r="C1816" s="15">
        <v>1924</v>
      </c>
      <c r="D1816" s="15">
        <f t="shared" si="83"/>
        <v>95</v>
      </c>
      <c r="E1816" s="60">
        <f t="shared" si="84"/>
        <v>1500000</v>
      </c>
      <c r="F1816" s="11" t="s">
        <v>3140</v>
      </c>
      <c r="G1816" s="15">
        <v>2016</v>
      </c>
      <c r="H1816" s="54" t="s">
        <v>3141</v>
      </c>
      <c r="I1816" s="11"/>
      <c r="J1816" s="193"/>
      <c r="K1816" s="226"/>
    </row>
    <row r="1817" spans="1:11" x14ac:dyDescent="0.3">
      <c r="A1817" s="15">
        <v>442</v>
      </c>
      <c r="B1817" s="22" t="s">
        <v>3142</v>
      </c>
      <c r="C1817" s="15">
        <v>1926</v>
      </c>
      <c r="D1817" s="15">
        <f t="shared" si="83"/>
        <v>93</v>
      </c>
      <c r="E1817" s="60">
        <f t="shared" si="84"/>
        <v>1500000</v>
      </c>
      <c r="F1817" s="11" t="s">
        <v>3140</v>
      </c>
      <c r="G1817" s="15">
        <v>2016</v>
      </c>
      <c r="H1817" s="54" t="s">
        <v>3143</v>
      </c>
      <c r="I1817" s="11"/>
      <c r="J1817" s="193"/>
      <c r="K1817" s="226"/>
    </row>
    <row r="1818" spans="1:11" x14ac:dyDescent="0.3">
      <c r="A1818" s="15">
        <v>443</v>
      </c>
      <c r="B1818" s="22" t="s">
        <v>1644</v>
      </c>
      <c r="C1818" s="15">
        <v>1922</v>
      </c>
      <c r="D1818" s="15">
        <f t="shared" si="83"/>
        <v>97</v>
      </c>
      <c r="E1818" s="60">
        <f t="shared" si="84"/>
        <v>1500000</v>
      </c>
      <c r="F1818" s="11" t="s">
        <v>3140</v>
      </c>
      <c r="G1818" s="15">
        <v>2016</v>
      </c>
      <c r="H1818" s="54" t="s">
        <v>3144</v>
      </c>
      <c r="I1818" s="11"/>
      <c r="J1818" s="193"/>
      <c r="K1818" s="226"/>
    </row>
    <row r="1819" spans="1:11" x14ac:dyDescent="0.3">
      <c r="A1819" s="15">
        <v>444</v>
      </c>
      <c r="B1819" s="22" t="s">
        <v>3145</v>
      </c>
      <c r="C1819" s="15">
        <v>1924</v>
      </c>
      <c r="D1819" s="15">
        <f t="shared" si="83"/>
        <v>95</v>
      </c>
      <c r="E1819" s="60">
        <f t="shared" si="84"/>
        <v>1500000</v>
      </c>
      <c r="F1819" s="11" t="s">
        <v>3140</v>
      </c>
      <c r="G1819" s="15">
        <v>2016</v>
      </c>
      <c r="H1819" s="54" t="s">
        <v>3146</v>
      </c>
      <c r="I1819" s="11"/>
      <c r="J1819" s="193"/>
      <c r="K1819" s="226"/>
    </row>
    <row r="1820" spans="1:11" x14ac:dyDescent="0.3">
      <c r="A1820" s="15">
        <v>445</v>
      </c>
      <c r="B1820" s="22" t="s">
        <v>3147</v>
      </c>
      <c r="C1820" s="15">
        <v>1927</v>
      </c>
      <c r="D1820" s="15">
        <f t="shared" si="83"/>
        <v>92</v>
      </c>
      <c r="E1820" s="60">
        <f t="shared" si="84"/>
        <v>1500000</v>
      </c>
      <c r="F1820" s="11" t="s">
        <v>3148</v>
      </c>
      <c r="G1820" s="15">
        <v>2016</v>
      </c>
      <c r="H1820" s="54" t="s">
        <v>3149</v>
      </c>
      <c r="I1820" s="11"/>
      <c r="J1820" s="193"/>
      <c r="K1820" s="226"/>
    </row>
    <row r="1821" spans="1:11" x14ac:dyDescent="0.3">
      <c r="A1821" s="15">
        <v>446</v>
      </c>
      <c r="B1821" s="22" t="s">
        <v>10648</v>
      </c>
      <c r="C1821" s="15">
        <v>1922</v>
      </c>
      <c r="D1821" s="15">
        <f t="shared" si="83"/>
        <v>97</v>
      </c>
      <c r="E1821" s="60">
        <f t="shared" si="84"/>
        <v>1500000</v>
      </c>
      <c r="F1821" s="11" t="s">
        <v>3150</v>
      </c>
      <c r="G1821" s="15">
        <v>2014</v>
      </c>
      <c r="H1821" s="54"/>
      <c r="I1821" s="11" t="s">
        <v>3151</v>
      </c>
      <c r="J1821" s="193"/>
      <c r="K1821" s="226"/>
    </row>
    <row r="1822" spans="1:11" x14ac:dyDescent="0.3">
      <c r="A1822" s="15">
        <v>447</v>
      </c>
      <c r="B1822" s="22" t="s">
        <v>3152</v>
      </c>
      <c r="C1822" s="15">
        <v>1924</v>
      </c>
      <c r="D1822" s="15">
        <f t="shared" si="83"/>
        <v>95</v>
      </c>
      <c r="E1822" s="60">
        <f t="shared" si="84"/>
        <v>1500000</v>
      </c>
      <c r="F1822" s="11" t="s">
        <v>3153</v>
      </c>
      <c r="G1822" s="15">
        <v>2016</v>
      </c>
      <c r="H1822" s="54" t="s">
        <v>3154</v>
      </c>
      <c r="I1822" s="11"/>
      <c r="J1822" s="193"/>
      <c r="K1822" s="226"/>
    </row>
    <row r="1823" spans="1:11" x14ac:dyDescent="0.3">
      <c r="A1823" s="15">
        <v>448</v>
      </c>
      <c r="B1823" s="22" t="s">
        <v>3155</v>
      </c>
      <c r="C1823" s="15">
        <v>1924</v>
      </c>
      <c r="D1823" s="15">
        <f t="shared" si="83"/>
        <v>95</v>
      </c>
      <c r="E1823" s="60">
        <f t="shared" si="84"/>
        <v>1500000</v>
      </c>
      <c r="F1823" s="11" t="s">
        <v>3153</v>
      </c>
      <c r="G1823" s="15">
        <v>2014</v>
      </c>
      <c r="H1823" s="54"/>
      <c r="I1823" s="11"/>
      <c r="J1823" s="193"/>
      <c r="K1823" s="226"/>
    </row>
    <row r="1824" spans="1:11" x14ac:dyDescent="0.3">
      <c r="A1824" s="15">
        <v>449</v>
      </c>
      <c r="B1824" s="22" t="s">
        <v>611</v>
      </c>
      <c r="C1824" s="15">
        <v>1921</v>
      </c>
      <c r="D1824" s="15">
        <f t="shared" ref="D1824:D1872" si="85">-C1824+2019</f>
        <v>98</v>
      </c>
      <c r="E1824" s="60">
        <f t="shared" si="84"/>
        <v>1500000</v>
      </c>
      <c r="F1824" s="11" t="s">
        <v>3156</v>
      </c>
      <c r="G1824" s="15">
        <v>2015</v>
      </c>
      <c r="H1824" s="54"/>
      <c r="I1824" s="11"/>
      <c r="J1824" s="193"/>
      <c r="K1824" s="226"/>
    </row>
    <row r="1825" spans="1:11" x14ac:dyDescent="0.3">
      <c r="A1825" s="15">
        <v>450</v>
      </c>
      <c r="B1825" s="22" t="s">
        <v>3157</v>
      </c>
      <c r="C1825" s="15">
        <v>1918</v>
      </c>
      <c r="D1825" s="15">
        <f t="shared" si="85"/>
        <v>101</v>
      </c>
      <c r="E1825" s="60">
        <f t="shared" si="84"/>
        <v>2000000</v>
      </c>
      <c r="F1825" s="11" t="s">
        <v>3156</v>
      </c>
      <c r="G1825" s="15">
        <v>2015</v>
      </c>
      <c r="H1825" s="54" t="s">
        <v>3158</v>
      </c>
      <c r="I1825" s="11" t="s">
        <v>3159</v>
      </c>
      <c r="J1825" s="193"/>
      <c r="K1825" s="226"/>
    </row>
    <row r="1826" spans="1:11" x14ac:dyDescent="0.3">
      <c r="A1826" s="15">
        <v>451</v>
      </c>
      <c r="B1826" s="22" t="s">
        <v>3160</v>
      </c>
      <c r="C1826" s="15">
        <v>1926</v>
      </c>
      <c r="D1826" s="15">
        <f t="shared" si="85"/>
        <v>93</v>
      </c>
      <c r="E1826" s="60">
        <f t="shared" si="84"/>
        <v>1500000</v>
      </c>
      <c r="F1826" s="11" t="s">
        <v>3161</v>
      </c>
      <c r="G1826" s="15">
        <v>2015</v>
      </c>
      <c r="H1826" s="54" t="s">
        <v>3162</v>
      </c>
      <c r="I1826" s="11"/>
      <c r="J1826" s="193"/>
      <c r="K1826" s="226"/>
    </row>
    <row r="1827" spans="1:11" x14ac:dyDescent="0.3">
      <c r="A1827" s="15">
        <v>452</v>
      </c>
      <c r="B1827" s="22" t="s">
        <v>3163</v>
      </c>
      <c r="C1827" s="15">
        <v>1934</v>
      </c>
      <c r="D1827" s="15">
        <f t="shared" si="85"/>
        <v>85</v>
      </c>
      <c r="E1827" s="60">
        <f t="shared" si="84"/>
        <v>1000000</v>
      </c>
      <c r="F1827" s="11" t="s">
        <v>3153</v>
      </c>
      <c r="G1827" s="15">
        <v>2017</v>
      </c>
      <c r="H1827" s="54" t="s">
        <v>3164</v>
      </c>
      <c r="I1827" s="11"/>
      <c r="J1827" s="193"/>
      <c r="K1827" s="226"/>
    </row>
    <row r="1828" spans="1:11" x14ac:dyDescent="0.3">
      <c r="A1828" s="15">
        <v>453</v>
      </c>
      <c r="B1828" s="22" t="s">
        <v>2318</v>
      </c>
      <c r="C1828" s="15">
        <v>1927</v>
      </c>
      <c r="D1828" s="15">
        <f t="shared" si="85"/>
        <v>92</v>
      </c>
      <c r="E1828" s="60">
        <f t="shared" si="84"/>
        <v>1500000</v>
      </c>
      <c r="F1828" s="11" t="s">
        <v>3153</v>
      </c>
      <c r="G1828" s="15">
        <v>2017</v>
      </c>
      <c r="H1828" s="54" t="s">
        <v>3165</v>
      </c>
      <c r="I1828" s="11"/>
      <c r="J1828" s="193"/>
      <c r="K1828" s="226"/>
    </row>
    <row r="1829" spans="1:11" x14ac:dyDescent="0.3">
      <c r="A1829" s="15">
        <v>454</v>
      </c>
      <c r="B1829" s="22" t="s">
        <v>227</v>
      </c>
      <c r="C1829" s="15">
        <v>1934</v>
      </c>
      <c r="D1829" s="15">
        <f t="shared" si="85"/>
        <v>85</v>
      </c>
      <c r="E1829" s="60">
        <f t="shared" si="84"/>
        <v>1000000</v>
      </c>
      <c r="F1829" s="11" t="s">
        <v>3153</v>
      </c>
      <c r="G1829" s="15">
        <v>2017</v>
      </c>
      <c r="H1829" s="54" t="s">
        <v>3166</v>
      </c>
      <c r="I1829" s="11"/>
      <c r="J1829" s="193"/>
      <c r="K1829" s="226"/>
    </row>
    <row r="1830" spans="1:11" x14ac:dyDescent="0.3">
      <c r="A1830" s="15">
        <v>455</v>
      </c>
      <c r="B1830" s="22" t="s">
        <v>3167</v>
      </c>
      <c r="C1830" s="15">
        <v>1934</v>
      </c>
      <c r="D1830" s="15">
        <f t="shared" si="85"/>
        <v>85</v>
      </c>
      <c r="E1830" s="60">
        <f t="shared" si="84"/>
        <v>1000000</v>
      </c>
      <c r="F1830" s="11" t="s">
        <v>3153</v>
      </c>
      <c r="G1830" s="15">
        <v>2017</v>
      </c>
      <c r="H1830" s="54"/>
      <c r="I1830" s="11"/>
      <c r="J1830" s="193"/>
      <c r="K1830" s="226"/>
    </row>
    <row r="1831" spans="1:11" x14ac:dyDescent="0.3">
      <c r="A1831" s="15">
        <v>456</v>
      </c>
      <c r="B1831" s="22" t="s">
        <v>3168</v>
      </c>
      <c r="C1831" s="15">
        <v>1928</v>
      </c>
      <c r="D1831" s="15">
        <f t="shared" si="85"/>
        <v>91</v>
      </c>
      <c r="E1831" s="60">
        <f t="shared" si="84"/>
        <v>1500000</v>
      </c>
      <c r="F1831" s="11" t="s">
        <v>3153</v>
      </c>
      <c r="G1831" s="15">
        <v>2017</v>
      </c>
      <c r="H1831" s="54"/>
      <c r="I1831" s="11"/>
      <c r="J1831" s="193"/>
      <c r="K1831" s="226"/>
    </row>
    <row r="1832" spans="1:11" x14ac:dyDescent="0.3">
      <c r="A1832" s="15">
        <v>457</v>
      </c>
      <c r="B1832" s="22" t="s">
        <v>3169</v>
      </c>
      <c r="C1832" s="15">
        <v>1929</v>
      </c>
      <c r="D1832" s="15">
        <f t="shared" si="85"/>
        <v>90</v>
      </c>
      <c r="E1832" s="60">
        <f t="shared" si="84"/>
        <v>1500000</v>
      </c>
      <c r="F1832" s="11" t="s">
        <v>3153</v>
      </c>
      <c r="G1832" s="15">
        <v>2017</v>
      </c>
      <c r="H1832" s="54"/>
      <c r="I1832" s="11"/>
      <c r="J1832" s="193"/>
      <c r="K1832" s="226"/>
    </row>
    <row r="1833" spans="1:11" x14ac:dyDescent="0.3">
      <c r="A1833" s="15">
        <v>458</v>
      </c>
      <c r="B1833" s="22" t="s">
        <v>3170</v>
      </c>
      <c r="C1833" s="15">
        <v>1923</v>
      </c>
      <c r="D1833" s="15">
        <f t="shared" si="85"/>
        <v>96</v>
      </c>
      <c r="E1833" s="60">
        <f t="shared" si="84"/>
        <v>1500000</v>
      </c>
      <c r="F1833" s="11" t="s">
        <v>3171</v>
      </c>
      <c r="G1833" s="15">
        <v>2017</v>
      </c>
      <c r="H1833" s="54"/>
      <c r="I1833" s="11"/>
      <c r="J1833" s="193"/>
      <c r="K1833" s="226"/>
    </row>
    <row r="1834" spans="1:11" x14ac:dyDescent="0.3">
      <c r="A1834" s="15">
        <v>459</v>
      </c>
      <c r="B1834" s="22" t="s">
        <v>1630</v>
      </c>
      <c r="C1834" s="15">
        <v>1934</v>
      </c>
      <c r="D1834" s="15">
        <f t="shared" si="85"/>
        <v>85</v>
      </c>
      <c r="E1834" s="60">
        <f t="shared" si="84"/>
        <v>1000000</v>
      </c>
      <c r="F1834" s="11" t="s">
        <v>3156</v>
      </c>
      <c r="G1834" s="15">
        <v>2017</v>
      </c>
      <c r="H1834" s="54"/>
      <c r="I1834" s="11"/>
      <c r="J1834" s="193"/>
      <c r="K1834" s="226"/>
    </row>
    <row r="1835" spans="1:11" x14ac:dyDescent="0.3">
      <c r="A1835" s="15">
        <v>460</v>
      </c>
      <c r="B1835" s="22" t="s">
        <v>611</v>
      </c>
      <c r="C1835" s="15">
        <v>1921</v>
      </c>
      <c r="D1835" s="15">
        <f t="shared" si="85"/>
        <v>98</v>
      </c>
      <c r="E1835" s="60">
        <f t="shared" si="84"/>
        <v>1500000</v>
      </c>
      <c r="F1835" s="11" t="s">
        <v>3156</v>
      </c>
      <c r="G1835" s="15">
        <v>2017</v>
      </c>
      <c r="H1835" s="54"/>
      <c r="I1835" s="11" t="s">
        <v>3172</v>
      </c>
      <c r="J1835" s="193"/>
      <c r="K1835" s="226"/>
    </row>
    <row r="1836" spans="1:11" x14ac:dyDescent="0.3">
      <c r="A1836" s="15">
        <v>461</v>
      </c>
      <c r="B1836" s="22" t="s">
        <v>3173</v>
      </c>
      <c r="C1836" s="15">
        <v>1913</v>
      </c>
      <c r="D1836" s="15">
        <f t="shared" si="85"/>
        <v>106</v>
      </c>
      <c r="E1836" s="60">
        <f t="shared" si="84"/>
        <v>2000000</v>
      </c>
      <c r="F1836" s="11" t="s">
        <v>3174</v>
      </c>
      <c r="G1836" s="15">
        <v>2017</v>
      </c>
      <c r="H1836" s="54" t="s">
        <v>3175</v>
      </c>
      <c r="I1836" s="11"/>
      <c r="J1836" s="193"/>
      <c r="K1836" s="226"/>
    </row>
    <row r="1837" spans="1:11" x14ac:dyDescent="0.3">
      <c r="A1837" s="15">
        <v>462</v>
      </c>
      <c r="B1837" s="22" t="s">
        <v>3176</v>
      </c>
      <c r="C1837" s="15">
        <v>1924</v>
      </c>
      <c r="D1837" s="15">
        <f t="shared" si="85"/>
        <v>95</v>
      </c>
      <c r="E1837" s="60">
        <f t="shared" si="84"/>
        <v>1500000</v>
      </c>
      <c r="F1837" s="11" t="s">
        <v>3174</v>
      </c>
      <c r="G1837" s="15">
        <v>2017</v>
      </c>
      <c r="H1837" s="54" t="s">
        <v>3177</v>
      </c>
      <c r="I1837" s="11"/>
      <c r="J1837" s="193"/>
      <c r="K1837" s="226"/>
    </row>
    <row r="1838" spans="1:11" x14ac:dyDescent="0.3">
      <c r="A1838" s="15">
        <v>463</v>
      </c>
      <c r="B1838" s="22" t="s">
        <v>3178</v>
      </c>
      <c r="C1838" s="15">
        <v>1926</v>
      </c>
      <c r="D1838" s="15">
        <f t="shared" si="85"/>
        <v>93</v>
      </c>
      <c r="E1838" s="60">
        <f t="shared" si="84"/>
        <v>1500000</v>
      </c>
      <c r="F1838" s="11" t="s">
        <v>3179</v>
      </c>
      <c r="G1838" s="15">
        <v>2017</v>
      </c>
      <c r="H1838" s="54" t="s">
        <v>3180</v>
      </c>
      <c r="I1838" s="11"/>
      <c r="J1838" s="193"/>
      <c r="K1838" s="226"/>
    </row>
    <row r="1839" spans="1:11" x14ac:dyDescent="0.3">
      <c r="A1839" s="15">
        <v>464</v>
      </c>
      <c r="B1839" s="22" t="s">
        <v>2318</v>
      </c>
      <c r="C1839" s="15">
        <v>1926</v>
      </c>
      <c r="D1839" s="15">
        <f t="shared" si="85"/>
        <v>93</v>
      </c>
      <c r="E1839" s="60">
        <f t="shared" si="84"/>
        <v>1500000</v>
      </c>
      <c r="F1839" s="11" t="s">
        <v>3181</v>
      </c>
      <c r="G1839" s="15">
        <v>2017</v>
      </c>
      <c r="H1839" s="54" t="s">
        <v>3182</v>
      </c>
      <c r="I1839" s="11"/>
      <c r="J1839" s="193"/>
      <c r="K1839" s="226"/>
    </row>
    <row r="1840" spans="1:11" x14ac:dyDescent="0.3">
      <c r="A1840" s="15">
        <v>465</v>
      </c>
      <c r="B1840" s="22" t="s">
        <v>3183</v>
      </c>
      <c r="C1840" s="15">
        <v>1917</v>
      </c>
      <c r="D1840" s="15">
        <f t="shared" si="85"/>
        <v>102</v>
      </c>
      <c r="E1840" s="60">
        <f t="shared" si="84"/>
        <v>2000000</v>
      </c>
      <c r="F1840" s="11" t="s">
        <v>3184</v>
      </c>
      <c r="G1840" s="15">
        <v>2017</v>
      </c>
      <c r="H1840" s="54"/>
      <c r="I1840" s="11"/>
      <c r="J1840" s="193"/>
      <c r="K1840" s="226"/>
    </row>
    <row r="1841" spans="1:11" x14ac:dyDescent="0.3">
      <c r="A1841" s="15">
        <v>466</v>
      </c>
      <c r="B1841" s="22" t="s">
        <v>3185</v>
      </c>
      <c r="C1841" s="15">
        <v>1919</v>
      </c>
      <c r="D1841" s="15">
        <f t="shared" si="85"/>
        <v>100</v>
      </c>
      <c r="E1841" s="60">
        <f t="shared" si="84"/>
        <v>2000000</v>
      </c>
      <c r="F1841" s="11" t="s">
        <v>3184</v>
      </c>
      <c r="G1841" s="15">
        <v>2017</v>
      </c>
      <c r="H1841" s="54" t="s">
        <v>3186</v>
      </c>
      <c r="I1841" s="11"/>
      <c r="J1841" s="193"/>
      <c r="K1841" s="226"/>
    </row>
    <row r="1842" spans="1:11" x14ac:dyDescent="0.3">
      <c r="A1842" s="15">
        <v>467</v>
      </c>
      <c r="B1842" s="22" t="s">
        <v>4541</v>
      </c>
      <c r="C1842" s="15">
        <v>1920</v>
      </c>
      <c r="D1842" s="15">
        <f t="shared" si="85"/>
        <v>99</v>
      </c>
      <c r="E1842" s="60">
        <f t="shared" si="84"/>
        <v>1500000</v>
      </c>
      <c r="F1842" s="11" t="s">
        <v>3184</v>
      </c>
      <c r="G1842" s="15">
        <v>2017</v>
      </c>
      <c r="H1842" s="54" t="s">
        <v>3187</v>
      </c>
      <c r="I1842" s="11"/>
      <c r="J1842" s="193"/>
      <c r="K1842" s="226"/>
    </row>
    <row r="1843" spans="1:11" x14ac:dyDescent="0.3">
      <c r="A1843" s="15">
        <v>468</v>
      </c>
      <c r="B1843" s="22" t="s">
        <v>3188</v>
      </c>
      <c r="C1843" s="15">
        <v>1921</v>
      </c>
      <c r="D1843" s="15">
        <f t="shared" si="85"/>
        <v>98</v>
      </c>
      <c r="E1843" s="60">
        <f t="shared" si="84"/>
        <v>1500000</v>
      </c>
      <c r="F1843" s="11" t="s">
        <v>3174</v>
      </c>
      <c r="G1843" s="15">
        <v>2017</v>
      </c>
      <c r="H1843" s="54" t="s">
        <v>3189</v>
      </c>
      <c r="I1843" s="11"/>
      <c r="J1843" s="193"/>
      <c r="K1843" s="226"/>
    </row>
    <row r="1844" spans="1:11" x14ac:dyDescent="0.3">
      <c r="A1844" s="15">
        <v>469</v>
      </c>
      <c r="B1844" s="22" t="s">
        <v>1223</v>
      </c>
      <c r="C1844" s="15">
        <v>1922</v>
      </c>
      <c r="D1844" s="15">
        <f t="shared" si="85"/>
        <v>97</v>
      </c>
      <c r="E1844" s="60">
        <f t="shared" si="84"/>
        <v>1500000</v>
      </c>
      <c r="F1844" s="11" t="s">
        <v>3174</v>
      </c>
      <c r="G1844" s="15">
        <v>2017</v>
      </c>
      <c r="H1844" s="54" t="s">
        <v>3190</v>
      </c>
      <c r="I1844" s="11"/>
      <c r="J1844" s="193"/>
      <c r="K1844" s="226"/>
    </row>
    <row r="1845" spans="1:11" x14ac:dyDescent="0.3">
      <c r="A1845" s="15">
        <v>470</v>
      </c>
      <c r="B1845" s="22" t="s">
        <v>3191</v>
      </c>
      <c r="C1845" s="15">
        <v>1923</v>
      </c>
      <c r="D1845" s="15">
        <f t="shared" si="85"/>
        <v>96</v>
      </c>
      <c r="E1845" s="60">
        <f t="shared" si="84"/>
        <v>1500000</v>
      </c>
      <c r="F1845" s="11" t="s">
        <v>3184</v>
      </c>
      <c r="G1845" s="15">
        <v>2017</v>
      </c>
      <c r="H1845" s="54"/>
      <c r="I1845" s="11"/>
      <c r="J1845" s="193"/>
      <c r="K1845" s="226"/>
    </row>
    <row r="1846" spans="1:11" x14ac:dyDescent="0.3">
      <c r="A1846" s="15">
        <v>471</v>
      </c>
      <c r="B1846" s="22" t="s">
        <v>308</v>
      </c>
      <c r="C1846" s="15">
        <v>1925</v>
      </c>
      <c r="D1846" s="15">
        <f t="shared" si="85"/>
        <v>94</v>
      </c>
      <c r="E1846" s="60">
        <f t="shared" si="84"/>
        <v>1500000</v>
      </c>
      <c r="F1846" s="11" t="s">
        <v>3174</v>
      </c>
      <c r="G1846" s="15">
        <v>2017</v>
      </c>
      <c r="H1846" s="54" t="s">
        <v>3192</v>
      </c>
      <c r="I1846" s="11"/>
      <c r="J1846" s="193"/>
      <c r="K1846" s="226"/>
    </row>
    <row r="1847" spans="1:11" x14ac:dyDescent="0.3">
      <c r="A1847" s="15">
        <v>472</v>
      </c>
      <c r="B1847" s="22" t="s">
        <v>3193</v>
      </c>
      <c r="C1847" s="15">
        <v>1925</v>
      </c>
      <c r="D1847" s="15">
        <f t="shared" si="85"/>
        <v>94</v>
      </c>
      <c r="E1847" s="60">
        <f t="shared" si="84"/>
        <v>1500000</v>
      </c>
      <c r="F1847" s="11" t="s">
        <v>3174</v>
      </c>
      <c r="G1847" s="15">
        <v>2017</v>
      </c>
      <c r="H1847" s="54" t="s">
        <v>3194</v>
      </c>
      <c r="I1847" s="11"/>
      <c r="J1847" s="193"/>
      <c r="K1847" s="226"/>
    </row>
    <row r="1848" spans="1:11" x14ac:dyDescent="0.3">
      <c r="A1848" s="15">
        <v>473</v>
      </c>
      <c r="B1848" s="22" t="s">
        <v>3195</v>
      </c>
      <c r="C1848" s="15">
        <v>1926</v>
      </c>
      <c r="D1848" s="15">
        <f t="shared" si="85"/>
        <v>93</v>
      </c>
      <c r="E1848" s="60">
        <f t="shared" si="84"/>
        <v>1500000</v>
      </c>
      <c r="F1848" s="11" t="s">
        <v>3174</v>
      </c>
      <c r="G1848" s="15">
        <v>2017</v>
      </c>
      <c r="H1848" s="54" t="s">
        <v>3196</v>
      </c>
      <c r="I1848" s="11"/>
      <c r="J1848" s="193"/>
      <c r="K1848" s="226"/>
    </row>
    <row r="1849" spans="1:11" x14ac:dyDescent="0.3">
      <c r="A1849" s="15">
        <v>474</v>
      </c>
      <c r="B1849" s="22" t="s">
        <v>1971</v>
      </c>
      <c r="C1849" s="15">
        <v>1927</v>
      </c>
      <c r="D1849" s="15">
        <f t="shared" si="85"/>
        <v>92</v>
      </c>
      <c r="E1849" s="60">
        <f t="shared" si="84"/>
        <v>1500000</v>
      </c>
      <c r="F1849" s="11" t="s">
        <v>3174</v>
      </c>
      <c r="G1849" s="15">
        <v>2017</v>
      </c>
      <c r="H1849" s="54" t="s">
        <v>3197</v>
      </c>
      <c r="I1849" s="11"/>
      <c r="J1849" s="193"/>
      <c r="K1849" s="226"/>
    </row>
    <row r="1850" spans="1:11" x14ac:dyDescent="0.3">
      <c r="A1850" s="15">
        <v>475</v>
      </c>
      <c r="B1850" s="22" t="s">
        <v>2136</v>
      </c>
      <c r="C1850" s="15">
        <v>1928</v>
      </c>
      <c r="D1850" s="15">
        <f t="shared" si="85"/>
        <v>91</v>
      </c>
      <c r="E1850" s="60">
        <f t="shared" si="84"/>
        <v>1500000</v>
      </c>
      <c r="F1850" s="11" t="s">
        <v>3174</v>
      </c>
      <c r="G1850" s="15">
        <v>2017</v>
      </c>
      <c r="H1850" s="54" t="s">
        <v>3198</v>
      </c>
      <c r="I1850" s="11"/>
      <c r="J1850" s="193"/>
      <c r="K1850" s="226"/>
    </row>
    <row r="1851" spans="1:11" x14ac:dyDescent="0.3">
      <c r="A1851" s="15">
        <v>476</v>
      </c>
      <c r="B1851" s="22" t="s">
        <v>3199</v>
      </c>
      <c r="C1851" s="15">
        <v>1928</v>
      </c>
      <c r="D1851" s="15">
        <f t="shared" si="85"/>
        <v>91</v>
      </c>
      <c r="E1851" s="60">
        <f t="shared" ref="E1851:E1872" si="86">IF(D1851&gt;=100,2000000,IF(D1851&gt;=90,1500000,IF(D1851&gt;=80,1000000,"0")))</f>
        <v>1500000</v>
      </c>
      <c r="F1851" s="11" t="s">
        <v>3200</v>
      </c>
      <c r="G1851" s="15">
        <v>2017</v>
      </c>
      <c r="H1851" s="54" t="s">
        <v>3201</v>
      </c>
      <c r="I1851" s="11"/>
      <c r="J1851" s="193"/>
      <c r="K1851" s="226"/>
    </row>
    <row r="1852" spans="1:11" x14ac:dyDescent="0.3">
      <c r="A1852" s="15">
        <v>477</v>
      </c>
      <c r="B1852" s="22" t="s">
        <v>3202</v>
      </c>
      <c r="C1852" s="15">
        <v>1928</v>
      </c>
      <c r="D1852" s="15">
        <f t="shared" si="85"/>
        <v>91</v>
      </c>
      <c r="E1852" s="60">
        <f t="shared" si="86"/>
        <v>1500000</v>
      </c>
      <c r="F1852" s="11" t="s">
        <v>3203</v>
      </c>
      <c r="G1852" s="15">
        <v>2017</v>
      </c>
      <c r="H1852" s="54" t="s">
        <v>3204</v>
      </c>
      <c r="I1852" s="11"/>
      <c r="J1852" s="193"/>
      <c r="K1852" s="226"/>
    </row>
    <row r="1853" spans="1:11" x14ac:dyDescent="0.3">
      <c r="A1853" s="15">
        <v>478</v>
      </c>
      <c r="B1853" s="22" t="s">
        <v>1711</v>
      </c>
      <c r="C1853" s="15">
        <v>1929</v>
      </c>
      <c r="D1853" s="15">
        <f t="shared" si="85"/>
        <v>90</v>
      </c>
      <c r="E1853" s="60">
        <f t="shared" si="86"/>
        <v>1500000</v>
      </c>
      <c r="F1853" s="11" t="s">
        <v>3200</v>
      </c>
      <c r="G1853" s="15">
        <v>2017</v>
      </c>
      <c r="H1853" s="54" t="s">
        <v>3205</v>
      </c>
      <c r="I1853" s="11"/>
      <c r="J1853" s="193"/>
      <c r="K1853" s="226"/>
    </row>
    <row r="1854" spans="1:11" x14ac:dyDescent="0.3">
      <c r="A1854" s="15">
        <v>479</v>
      </c>
      <c r="B1854" s="22" t="s">
        <v>3206</v>
      </c>
      <c r="C1854" s="15">
        <v>1929</v>
      </c>
      <c r="D1854" s="15">
        <f t="shared" si="85"/>
        <v>90</v>
      </c>
      <c r="E1854" s="60">
        <f t="shared" si="86"/>
        <v>1500000</v>
      </c>
      <c r="F1854" s="11" t="s">
        <v>3207</v>
      </c>
      <c r="G1854" s="15">
        <v>2017</v>
      </c>
      <c r="H1854" s="54" t="s">
        <v>3208</v>
      </c>
      <c r="I1854" s="11"/>
      <c r="J1854" s="193"/>
      <c r="K1854" s="226"/>
    </row>
    <row r="1855" spans="1:11" x14ac:dyDescent="0.3">
      <c r="A1855" s="15">
        <v>480</v>
      </c>
      <c r="B1855" s="22" t="s">
        <v>2704</v>
      </c>
      <c r="C1855" s="15">
        <v>1917</v>
      </c>
      <c r="D1855" s="15">
        <f t="shared" si="85"/>
        <v>102</v>
      </c>
      <c r="E1855" s="60">
        <f t="shared" si="86"/>
        <v>2000000</v>
      </c>
      <c r="F1855" s="11" t="s">
        <v>2737</v>
      </c>
      <c r="G1855" s="15">
        <v>2017</v>
      </c>
      <c r="H1855" s="54"/>
      <c r="I1855" s="11"/>
      <c r="J1855" s="193"/>
      <c r="K1855" s="226"/>
    </row>
    <row r="1856" spans="1:11" x14ac:dyDescent="0.3">
      <c r="A1856" s="15">
        <v>481</v>
      </c>
      <c r="B1856" s="22" t="s">
        <v>10649</v>
      </c>
      <c r="C1856" s="15">
        <v>1919</v>
      </c>
      <c r="D1856" s="15">
        <f t="shared" si="85"/>
        <v>100</v>
      </c>
      <c r="E1856" s="60">
        <f t="shared" si="86"/>
        <v>2000000</v>
      </c>
      <c r="F1856" s="11" t="s">
        <v>2737</v>
      </c>
      <c r="G1856" s="15">
        <v>2016</v>
      </c>
      <c r="H1856" s="54"/>
      <c r="I1856" s="11" t="s">
        <v>3209</v>
      </c>
      <c r="J1856" s="193"/>
      <c r="K1856" s="226"/>
    </row>
    <row r="1857" spans="1:11" x14ac:dyDescent="0.3">
      <c r="A1857" s="15">
        <v>482</v>
      </c>
      <c r="B1857" s="22" t="s">
        <v>3210</v>
      </c>
      <c r="C1857" s="15">
        <v>1917</v>
      </c>
      <c r="D1857" s="15">
        <f t="shared" si="85"/>
        <v>102</v>
      </c>
      <c r="E1857" s="60">
        <f t="shared" si="86"/>
        <v>2000000</v>
      </c>
      <c r="F1857" s="11" t="s">
        <v>2737</v>
      </c>
      <c r="G1857" s="15">
        <v>2017</v>
      </c>
      <c r="H1857" s="54"/>
      <c r="I1857" s="11"/>
      <c r="J1857" s="193"/>
      <c r="K1857" s="226"/>
    </row>
    <row r="1858" spans="1:11" x14ac:dyDescent="0.3">
      <c r="A1858" s="15">
        <v>483</v>
      </c>
      <c r="B1858" s="22" t="s">
        <v>3211</v>
      </c>
      <c r="C1858" s="15">
        <v>1916</v>
      </c>
      <c r="D1858" s="15">
        <f t="shared" si="85"/>
        <v>103</v>
      </c>
      <c r="E1858" s="60">
        <f t="shared" si="86"/>
        <v>2000000</v>
      </c>
      <c r="F1858" s="11" t="s">
        <v>2752</v>
      </c>
      <c r="G1858" s="15">
        <v>2017</v>
      </c>
      <c r="H1858" s="54"/>
      <c r="I1858" s="11"/>
      <c r="J1858" s="193"/>
      <c r="K1858" s="226"/>
    </row>
    <row r="1859" spans="1:11" x14ac:dyDescent="0.3">
      <c r="A1859" s="15">
        <v>484</v>
      </c>
      <c r="B1859" s="22" t="s">
        <v>3212</v>
      </c>
      <c r="C1859" s="15">
        <v>1923</v>
      </c>
      <c r="D1859" s="15">
        <f t="shared" si="85"/>
        <v>96</v>
      </c>
      <c r="E1859" s="60">
        <f t="shared" si="86"/>
        <v>1500000</v>
      </c>
      <c r="F1859" s="11" t="s">
        <v>2737</v>
      </c>
      <c r="G1859" s="15">
        <v>2015</v>
      </c>
      <c r="H1859" s="54"/>
      <c r="I1859" s="11"/>
      <c r="J1859" s="193"/>
      <c r="K1859" s="226"/>
    </row>
    <row r="1860" spans="1:11" x14ac:dyDescent="0.3">
      <c r="A1860" s="15">
        <v>485</v>
      </c>
      <c r="B1860" s="22" t="s">
        <v>3213</v>
      </c>
      <c r="C1860" s="15">
        <v>1924</v>
      </c>
      <c r="D1860" s="15">
        <f t="shared" si="85"/>
        <v>95</v>
      </c>
      <c r="E1860" s="60">
        <f t="shared" si="86"/>
        <v>1500000</v>
      </c>
      <c r="F1860" s="11" t="s">
        <v>2737</v>
      </c>
      <c r="G1860" s="15">
        <v>2015</v>
      </c>
      <c r="H1860" s="54"/>
      <c r="I1860" s="11"/>
      <c r="J1860" s="193"/>
      <c r="K1860" s="226"/>
    </row>
    <row r="1861" spans="1:11" x14ac:dyDescent="0.3">
      <c r="A1861" s="15">
        <v>486</v>
      </c>
      <c r="B1861" s="22" t="s">
        <v>3214</v>
      </c>
      <c r="C1861" s="15">
        <v>1926</v>
      </c>
      <c r="D1861" s="15">
        <f t="shared" si="85"/>
        <v>93</v>
      </c>
      <c r="E1861" s="60">
        <f t="shared" si="86"/>
        <v>1500000</v>
      </c>
      <c r="F1861" s="11" t="s">
        <v>2737</v>
      </c>
      <c r="G1861" s="15">
        <v>2015</v>
      </c>
      <c r="H1861" s="54"/>
      <c r="I1861" s="11"/>
      <c r="J1861" s="193"/>
      <c r="K1861" s="226"/>
    </row>
    <row r="1862" spans="1:11" x14ac:dyDescent="0.3">
      <c r="A1862" s="15">
        <v>487</v>
      </c>
      <c r="B1862" s="22" t="s">
        <v>3215</v>
      </c>
      <c r="C1862" s="15">
        <v>1925</v>
      </c>
      <c r="D1862" s="15">
        <f t="shared" si="85"/>
        <v>94</v>
      </c>
      <c r="E1862" s="60">
        <f t="shared" si="86"/>
        <v>1500000</v>
      </c>
      <c r="F1862" s="11" t="s">
        <v>2732</v>
      </c>
      <c r="G1862" s="15">
        <v>2015</v>
      </c>
      <c r="H1862" s="54"/>
      <c r="I1862" s="11"/>
      <c r="J1862" s="193"/>
      <c r="K1862" s="226"/>
    </row>
    <row r="1863" spans="1:11" x14ac:dyDescent="0.3">
      <c r="A1863" s="15">
        <v>488</v>
      </c>
      <c r="B1863" s="22" t="s">
        <v>3217</v>
      </c>
      <c r="C1863" s="15">
        <v>1924</v>
      </c>
      <c r="D1863" s="15">
        <f t="shared" si="85"/>
        <v>95</v>
      </c>
      <c r="E1863" s="60">
        <f t="shared" si="86"/>
        <v>1500000</v>
      </c>
      <c r="F1863" s="11" t="s">
        <v>2737</v>
      </c>
      <c r="G1863" s="15">
        <v>2015</v>
      </c>
      <c r="H1863" s="54"/>
      <c r="I1863" s="11"/>
      <c r="J1863" s="193"/>
      <c r="K1863" s="226"/>
    </row>
    <row r="1864" spans="1:11" x14ac:dyDescent="0.3">
      <c r="A1864" s="15">
        <v>489</v>
      </c>
      <c r="B1864" s="22" t="s">
        <v>3218</v>
      </c>
      <c r="C1864" s="15">
        <v>1926</v>
      </c>
      <c r="D1864" s="15">
        <f t="shared" si="85"/>
        <v>93</v>
      </c>
      <c r="E1864" s="60">
        <f t="shared" si="86"/>
        <v>1500000</v>
      </c>
      <c r="F1864" s="11" t="s">
        <v>2737</v>
      </c>
      <c r="G1864" s="15">
        <v>2016</v>
      </c>
      <c r="H1864" s="54"/>
      <c r="I1864" s="11"/>
      <c r="J1864" s="193"/>
      <c r="K1864" s="226"/>
    </row>
    <row r="1865" spans="1:11" x14ac:dyDescent="0.3">
      <c r="A1865" s="15">
        <v>490</v>
      </c>
      <c r="B1865" s="22" t="s">
        <v>3219</v>
      </c>
      <c r="C1865" s="15">
        <v>1920</v>
      </c>
      <c r="D1865" s="15">
        <f t="shared" si="85"/>
        <v>99</v>
      </c>
      <c r="E1865" s="60">
        <f t="shared" si="86"/>
        <v>1500000</v>
      </c>
      <c r="F1865" s="11" t="s">
        <v>2737</v>
      </c>
      <c r="G1865" s="15">
        <v>2015</v>
      </c>
      <c r="H1865" s="54"/>
      <c r="I1865" s="11"/>
      <c r="J1865" s="193"/>
      <c r="K1865" s="226"/>
    </row>
    <row r="1866" spans="1:11" x14ac:dyDescent="0.3">
      <c r="A1866" s="15">
        <v>491</v>
      </c>
      <c r="B1866" s="22" t="s">
        <v>3220</v>
      </c>
      <c r="C1866" s="15">
        <v>1924</v>
      </c>
      <c r="D1866" s="15">
        <f t="shared" si="85"/>
        <v>95</v>
      </c>
      <c r="E1866" s="60">
        <f t="shared" si="86"/>
        <v>1500000</v>
      </c>
      <c r="F1866" s="11" t="s">
        <v>2737</v>
      </c>
      <c r="G1866" s="15">
        <v>2016</v>
      </c>
      <c r="H1866" s="54"/>
      <c r="I1866" s="11"/>
      <c r="J1866" s="193"/>
      <c r="K1866" s="226"/>
    </row>
    <row r="1867" spans="1:11" x14ac:dyDescent="0.3">
      <c r="A1867" s="15">
        <v>492</v>
      </c>
      <c r="B1867" s="22" t="s">
        <v>3221</v>
      </c>
      <c r="C1867" s="15">
        <v>1926</v>
      </c>
      <c r="D1867" s="15">
        <f t="shared" si="85"/>
        <v>93</v>
      </c>
      <c r="E1867" s="60">
        <f t="shared" si="86"/>
        <v>1500000</v>
      </c>
      <c r="F1867" s="11" t="s">
        <v>2737</v>
      </c>
      <c r="G1867" s="15">
        <v>2016</v>
      </c>
      <c r="H1867" s="54"/>
      <c r="I1867" s="11"/>
      <c r="J1867" s="193"/>
      <c r="K1867" s="226"/>
    </row>
    <row r="1868" spans="1:11" x14ac:dyDescent="0.3">
      <c r="A1868" s="15">
        <v>493</v>
      </c>
      <c r="B1868" s="22" t="s">
        <v>2627</v>
      </c>
      <c r="C1868" s="15">
        <v>1928</v>
      </c>
      <c r="D1868" s="15">
        <f t="shared" si="85"/>
        <v>91</v>
      </c>
      <c r="E1868" s="60">
        <f t="shared" si="86"/>
        <v>1500000</v>
      </c>
      <c r="F1868" s="11" t="s">
        <v>2737</v>
      </c>
      <c r="G1868" s="15">
        <v>2017</v>
      </c>
      <c r="H1868" s="54"/>
      <c r="I1868" s="11" t="s">
        <v>3222</v>
      </c>
      <c r="J1868" s="193"/>
      <c r="K1868" s="226"/>
    </row>
    <row r="1869" spans="1:11" x14ac:dyDescent="0.3">
      <c r="A1869" s="15">
        <v>494</v>
      </c>
      <c r="B1869" s="22" t="s">
        <v>3223</v>
      </c>
      <c r="C1869" s="15">
        <v>1924</v>
      </c>
      <c r="D1869" s="15">
        <f t="shared" si="85"/>
        <v>95</v>
      </c>
      <c r="E1869" s="60">
        <f t="shared" si="86"/>
        <v>1500000</v>
      </c>
      <c r="F1869" s="11" t="s">
        <v>2737</v>
      </c>
      <c r="G1869" s="15">
        <v>2017</v>
      </c>
      <c r="H1869" s="54"/>
      <c r="I1869" s="11"/>
      <c r="J1869" s="193"/>
      <c r="K1869" s="226"/>
    </row>
    <row r="1870" spans="1:11" x14ac:dyDescent="0.3">
      <c r="A1870" s="15">
        <v>495</v>
      </c>
      <c r="B1870" s="22" t="s">
        <v>2110</v>
      </c>
      <c r="C1870" s="15">
        <v>1924</v>
      </c>
      <c r="D1870" s="15">
        <f t="shared" si="85"/>
        <v>95</v>
      </c>
      <c r="E1870" s="60">
        <f t="shared" si="86"/>
        <v>1500000</v>
      </c>
      <c r="F1870" s="11" t="s">
        <v>3224</v>
      </c>
      <c r="G1870" s="15">
        <v>2017</v>
      </c>
      <c r="H1870" s="54"/>
      <c r="I1870" s="11"/>
      <c r="J1870" s="193"/>
      <c r="K1870" s="226"/>
    </row>
    <row r="1871" spans="1:11" x14ac:dyDescent="0.3">
      <c r="A1871" s="15">
        <v>496</v>
      </c>
      <c r="B1871" s="22" t="s">
        <v>853</v>
      </c>
      <c r="C1871" s="15">
        <v>1922</v>
      </c>
      <c r="D1871" s="15">
        <f t="shared" si="85"/>
        <v>97</v>
      </c>
      <c r="E1871" s="60">
        <f t="shared" si="86"/>
        <v>1500000</v>
      </c>
      <c r="F1871" s="11" t="s">
        <v>3224</v>
      </c>
      <c r="G1871" s="15">
        <v>2017</v>
      </c>
      <c r="H1871" s="54"/>
      <c r="I1871" s="11" t="s">
        <v>3226</v>
      </c>
      <c r="J1871" s="193"/>
      <c r="K1871" s="226"/>
    </row>
    <row r="1872" spans="1:11" x14ac:dyDescent="0.3">
      <c r="A1872" s="15">
        <v>497</v>
      </c>
      <c r="B1872" s="22" t="s">
        <v>3227</v>
      </c>
      <c r="C1872" s="15">
        <v>1928</v>
      </c>
      <c r="D1872" s="15">
        <f t="shared" si="85"/>
        <v>91</v>
      </c>
      <c r="E1872" s="60">
        <f t="shared" si="86"/>
        <v>1500000</v>
      </c>
      <c r="F1872" s="11" t="s">
        <v>3224</v>
      </c>
      <c r="G1872" s="15">
        <v>2017</v>
      </c>
      <c r="H1872" s="54"/>
      <c r="I1872" s="11"/>
      <c r="J1872" s="193"/>
      <c r="K1872" s="226"/>
    </row>
    <row r="1873" spans="1:94" x14ac:dyDescent="0.3">
      <c r="A1873" s="15"/>
      <c r="B1873" s="93" t="s">
        <v>7618</v>
      </c>
      <c r="C1873" s="15"/>
      <c r="D1873" s="15"/>
      <c r="E1873" s="60"/>
      <c r="F1873" s="11"/>
      <c r="G1873" s="15"/>
      <c r="H1873" s="54"/>
      <c r="I1873" s="11"/>
      <c r="J1873" s="193"/>
      <c r="K1873" s="226"/>
    </row>
    <row r="1874" spans="1:94" x14ac:dyDescent="0.3">
      <c r="A1874" s="15">
        <v>498</v>
      </c>
      <c r="B1874" s="22" t="s">
        <v>10650</v>
      </c>
      <c r="C1874" s="15">
        <v>1917</v>
      </c>
      <c r="D1874" s="15">
        <f t="shared" ref="D1874:D1886" si="87">-C1874+2019</f>
        <v>102</v>
      </c>
      <c r="E1874" s="60">
        <f t="shared" ref="E1874:E1937" si="88">IF(D1874&gt;=100,2000000,IF(D1874&gt;=90,1500000,IF(D1874&gt;=80,1000000,"0")))</f>
        <v>2000000</v>
      </c>
      <c r="F1874" s="11" t="s">
        <v>10651</v>
      </c>
      <c r="G1874" s="15">
        <v>2019</v>
      </c>
      <c r="H1874" s="61"/>
      <c r="I1874" s="11" t="s">
        <v>10652</v>
      </c>
      <c r="J1874" s="206"/>
      <c r="K1874" s="226"/>
    </row>
    <row r="1875" spans="1:94" x14ac:dyDescent="0.3">
      <c r="A1875" s="15">
        <v>499</v>
      </c>
      <c r="B1875" s="22" t="s">
        <v>9496</v>
      </c>
      <c r="C1875" s="15">
        <v>1923</v>
      </c>
      <c r="D1875" s="15">
        <f t="shared" si="87"/>
        <v>96</v>
      </c>
      <c r="E1875" s="60">
        <f t="shared" si="88"/>
        <v>1500000</v>
      </c>
      <c r="F1875" s="11" t="s">
        <v>2963</v>
      </c>
      <c r="G1875" s="15">
        <v>2019</v>
      </c>
      <c r="H1875" s="61" t="s">
        <v>10653</v>
      </c>
      <c r="I1875" s="11"/>
      <c r="J1875" s="206"/>
      <c r="K1875" s="226"/>
    </row>
    <row r="1876" spans="1:94" x14ac:dyDescent="0.3">
      <c r="A1876" s="15">
        <v>500</v>
      </c>
      <c r="B1876" s="22" t="s">
        <v>3795</v>
      </c>
      <c r="C1876" s="15">
        <v>1922</v>
      </c>
      <c r="D1876" s="15">
        <f t="shared" si="87"/>
        <v>97</v>
      </c>
      <c r="E1876" s="60">
        <f t="shared" si="88"/>
        <v>1500000</v>
      </c>
      <c r="F1876" s="11" t="s">
        <v>2737</v>
      </c>
      <c r="G1876" s="15">
        <v>2019</v>
      </c>
      <c r="H1876" s="61" t="s">
        <v>10654</v>
      </c>
      <c r="I1876" s="11"/>
      <c r="J1876" s="206"/>
      <c r="K1876" s="226"/>
    </row>
    <row r="1877" spans="1:94" ht="37.5" x14ac:dyDescent="0.3">
      <c r="A1877" s="15">
        <v>501</v>
      </c>
      <c r="B1877" s="25" t="s">
        <v>3667</v>
      </c>
      <c r="C1877" s="7">
        <v>1931</v>
      </c>
      <c r="D1877" s="15">
        <f t="shared" si="87"/>
        <v>88</v>
      </c>
      <c r="E1877" s="60">
        <f t="shared" si="88"/>
        <v>1000000</v>
      </c>
      <c r="F1877" s="2" t="s">
        <v>10655</v>
      </c>
      <c r="G1877" s="7">
        <v>2019</v>
      </c>
      <c r="H1877" s="7">
        <v>988437590</v>
      </c>
      <c r="I1877" s="11"/>
      <c r="J1877" s="206"/>
      <c r="K1877" s="226"/>
    </row>
    <row r="1878" spans="1:94" ht="37.5" x14ac:dyDescent="0.3">
      <c r="A1878" s="15">
        <v>502</v>
      </c>
      <c r="B1878" s="25" t="s">
        <v>10656</v>
      </c>
      <c r="C1878" s="7">
        <v>1939</v>
      </c>
      <c r="D1878" s="15">
        <f t="shared" si="87"/>
        <v>80</v>
      </c>
      <c r="E1878" s="60">
        <f t="shared" si="88"/>
        <v>1000000</v>
      </c>
      <c r="F1878" s="2" t="s">
        <v>10655</v>
      </c>
      <c r="G1878" s="7">
        <v>2019</v>
      </c>
      <c r="H1878" s="7">
        <v>973903103</v>
      </c>
      <c r="I1878" s="11" t="s">
        <v>11810</v>
      </c>
      <c r="J1878" s="206"/>
      <c r="K1878" s="226"/>
    </row>
    <row r="1879" spans="1:94" x14ac:dyDescent="0.3">
      <c r="A1879" s="15">
        <v>503</v>
      </c>
      <c r="B1879" s="22" t="s">
        <v>218</v>
      </c>
      <c r="C1879" s="15">
        <v>1939</v>
      </c>
      <c r="D1879" s="15">
        <f t="shared" si="87"/>
        <v>80</v>
      </c>
      <c r="E1879" s="60">
        <f t="shared" si="88"/>
        <v>1000000</v>
      </c>
      <c r="F1879" s="11" t="s">
        <v>10657</v>
      </c>
      <c r="G1879" s="15">
        <v>2019</v>
      </c>
      <c r="H1879" s="61" t="s">
        <v>11811</v>
      </c>
      <c r="I1879" s="11"/>
      <c r="J1879" s="206"/>
      <c r="K1879" s="226"/>
    </row>
    <row r="1880" spans="1:94" x14ac:dyDescent="0.3">
      <c r="A1880" s="15">
        <v>504</v>
      </c>
      <c r="B1880" s="22" t="s">
        <v>10658</v>
      </c>
      <c r="C1880" s="15">
        <v>1939</v>
      </c>
      <c r="D1880" s="15">
        <f t="shared" si="87"/>
        <v>80</v>
      </c>
      <c r="E1880" s="60">
        <f t="shared" si="88"/>
        <v>1000000</v>
      </c>
      <c r="F1880" s="11" t="s">
        <v>10659</v>
      </c>
      <c r="G1880" s="15">
        <v>2019</v>
      </c>
      <c r="H1880" s="61" t="s">
        <v>11812</v>
      </c>
      <c r="I1880" s="11" t="s">
        <v>10660</v>
      </c>
      <c r="J1880" s="206"/>
      <c r="K1880" s="226"/>
    </row>
    <row r="1881" spans="1:94" ht="21.75" customHeight="1" x14ac:dyDescent="0.3">
      <c r="A1881" s="15">
        <v>505</v>
      </c>
      <c r="B1881" s="22" t="s">
        <v>11803</v>
      </c>
      <c r="C1881" s="15">
        <v>1932</v>
      </c>
      <c r="D1881" s="15">
        <f t="shared" si="87"/>
        <v>87</v>
      </c>
      <c r="E1881" s="60">
        <f t="shared" si="88"/>
        <v>1000000</v>
      </c>
      <c r="F1881" s="11" t="s">
        <v>2455</v>
      </c>
      <c r="G1881" s="15">
        <v>2019</v>
      </c>
      <c r="H1881" s="61" t="s">
        <v>11804</v>
      </c>
      <c r="I1881" s="11" t="s">
        <v>11805</v>
      </c>
      <c r="J1881" s="206"/>
      <c r="K1881" s="226"/>
    </row>
    <row r="1882" spans="1:94" ht="21.75" customHeight="1" x14ac:dyDescent="0.3">
      <c r="A1882" s="15">
        <v>506</v>
      </c>
      <c r="B1882" s="22" t="s">
        <v>11806</v>
      </c>
      <c r="C1882" s="15">
        <v>1930</v>
      </c>
      <c r="D1882" s="15">
        <f t="shared" si="87"/>
        <v>89</v>
      </c>
      <c r="E1882" s="60">
        <f t="shared" si="88"/>
        <v>1000000</v>
      </c>
      <c r="F1882" s="11" t="s">
        <v>2562</v>
      </c>
      <c r="G1882" s="15">
        <v>2019</v>
      </c>
      <c r="H1882" s="61" t="s">
        <v>11807</v>
      </c>
      <c r="I1882" s="11" t="s">
        <v>11808</v>
      </c>
      <c r="J1882" s="206"/>
      <c r="K1882" s="226"/>
    </row>
    <row r="1883" spans="1:94" ht="21.75" customHeight="1" x14ac:dyDescent="0.3">
      <c r="A1883" s="15">
        <v>507</v>
      </c>
      <c r="B1883" s="22" t="s">
        <v>301</v>
      </c>
      <c r="C1883" s="15">
        <v>1919</v>
      </c>
      <c r="D1883" s="15">
        <f t="shared" si="87"/>
        <v>100</v>
      </c>
      <c r="E1883" s="60">
        <f t="shared" si="88"/>
        <v>2000000</v>
      </c>
      <c r="F1883" s="11" t="s">
        <v>2732</v>
      </c>
      <c r="G1883" s="15">
        <v>2019</v>
      </c>
      <c r="H1883" s="61" t="s">
        <v>11809</v>
      </c>
      <c r="I1883" s="11"/>
      <c r="J1883" s="206"/>
      <c r="K1883" s="226"/>
    </row>
    <row r="1884" spans="1:94" ht="21.75" customHeight="1" x14ac:dyDescent="0.3">
      <c r="A1884" s="15">
        <v>508</v>
      </c>
      <c r="B1884" s="22" t="s">
        <v>9031</v>
      </c>
      <c r="C1884" s="15">
        <v>1905</v>
      </c>
      <c r="D1884" s="15">
        <f t="shared" si="87"/>
        <v>114</v>
      </c>
      <c r="E1884" s="60">
        <f t="shared" si="88"/>
        <v>2000000</v>
      </c>
      <c r="F1884" s="11" t="s">
        <v>13260</v>
      </c>
      <c r="G1884" s="15">
        <v>2014</v>
      </c>
      <c r="H1884" s="61" t="s">
        <v>13261</v>
      </c>
      <c r="I1884" s="11"/>
      <c r="J1884" s="206"/>
      <c r="K1884" s="226"/>
    </row>
    <row r="1885" spans="1:94" ht="21.75" customHeight="1" x14ac:dyDescent="0.3">
      <c r="A1885" s="15">
        <v>509</v>
      </c>
      <c r="B1885" s="22" t="s">
        <v>13262</v>
      </c>
      <c r="C1885" s="15">
        <v>1929</v>
      </c>
      <c r="D1885" s="15">
        <f t="shared" si="87"/>
        <v>90</v>
      </c>
      <c r="E1885" s="60">
        <f t="shared" si="88"/>
        <v>1500000</v>
      </c>
      <c r="F1885" s="11" t="s">
        <v>2474</v>
      </c>
      <c r="G1885" s="15">
        <v>2018</v>
      </c>
      <c r="H1885" s="61" t="s">
        <v>2499</v>
      </c>
      <c r="I1885" s="11" t="s">
        <v>13263</v>
      </c>
      <c r="J1885" s="206"/>
      <c r="K1885" s="226"/>
    </row>
    <row r="1886" spans="1:94" ht="21.75" customHeight="1" x14ac:dyDescent="0.3">
      <c r="A1886" s="15">
        <v>510</v>
      </c>
      <c r="B1886" s="22" t="s">
        <v>8950</v>
      </c>
      <c r="C1886" s="15">
        <v>1936</v>
      </c>
      <c r="D1886" s="15">
        <f t="shared" si="87"/>
        <v>83</v>
      </c>
      <c r="E1886" s="60">
        <f t="shared" si="88"/>
        <v>1000000</v>
      </c>
      <c r="F1886" s="11" t="s">
        <v>13264</v>
      </c>
      <c r="G1886" s="15">
        <v>2018</v>
      </c>
      <c r="H1886" s="61" t="s">
        <v>13265</v>
      </c>
      <c r="I1886" s="11"/>
      <c r="J1886" s="206"/>
      <c r="K1886" s="226"/>
    </row>
    <row r="1887" spans="1:94" s="162" customFormat="1" x14ac:dyDescent="0.3">
      <c r="A1887" s="157">
        <v>11</v>
      </c>
      <c r="B1887" s="158" t="s">
        <v>3228</v>
      </c>
      <c r="C1887" s="157"/>
      <c r="D1887" s="157"/>
      <c r="E1887" s="175" t="str">
        <f t="shared" si="88"/>
        <v>0</v>
      </c>
      <c r="F1887" s="158"/>
      <c r="G1887" s="157" t="s">
        <v>3229</v>
      </c>
      <c r="H1887" s="161"/>
      <c r="I1887" s="158"/>
      <c r="J1887" s="193"/>
      <c r="K1887" s="226"/>
      <c r="L1887" s="199"/>
      <c r="M1887" s="199"/>
      <c r="N1887" s="199"/>
      <c r="O1887" s="199"/>
      <c r="P1887" s="199"/>
      <c r="Q1887" s="199"/>
      <c r="R1887" s="199"/>
      <c r="S1887" s="199"/>
      <c r="T1887" s="199"/>
      <c r="U1887" s="199"/>
      <c r="V1887" s="199"/>
      <c r="W1887" s="199"/>
      <c r="X1887" s="199"/>
      <c r="Y1887" s="199"/>
      <c r="Z1887" s="199"/>
      <c r="AA1887" s="199"/>
      <c r="AB1887" s="199"/>
      <c r="AC1887" s="199"/>
      <c r="AD1887" s="199"/>
      <c r="AE1887" s="199"/>
      <c r="AF1887" s="199"/>
      <c r="AG1887" s="199"/>
      <c r="AH1887" s="199"/>
      <c r="AI1887" s="199"/>
      <c r="AJ1887" s="199"/>
      <c r="AK1887" s="199"/>
      <c r="AL1887" s="199"/>
      <c r="AM1887" s="199"/>
      <c r="AN1887" s="199"/>
      <c r="AO1887" s="199"/>
      <c r="AP1887" s="199"/>
      <c r="AQ1887" s="199"/>
      <c r="AR1887" s="199"/>
      <c r="AS1887" s="199"/>
      <c r="AT1887" s="199"/>
      <c r="AU1887" s="199"/>
      <c r="AV1887" s="199"/>
      <c r="AW1887" s="199"/>
      <c r="AX1887" s="199"/>
      <c r="AY1887" s="199"/>
      <c r="AZ1887" s="199"/>
      <c r="BA1887" s="199"/>
      <c r="BB1887" s="199"/>
      <c r="BC1887" s="199"/>
      <c r="BD1887" s="199"/>
      <c r="BE1887" s="199"/>
      <c r="BF1887" s="199"/>
      <c r="BG1887" s="199"/>
      <c r="BH1887" s="199"/>
      <c r="BI1887" s="199"/>
      <c r="BJ1887" s="199"/>
      <c r="BK1887" s="199"/>
      <c r="BL1887" s="199"/>
      <c r="BM1887" s="199"/>
      <c r="BN1887" s="199"/>
      <c r="BO1887" s="199"/>
      <c r="BP1887" s="199"/>
      <c r="BQ1887" s="199"/>
      <c r="BR1887" s="199"/>
      <c r="BS1887" s="199"/>
      <c r="BT1887" s="199"/>
      <c r="BU1887" s="199"/>
      <c r="BV1887" s="199"/>
      <c r="BW1887" s="199"/>
      <c r="BX1887" s="199"/>
      <c r="BY1887" s="199"/>
      <c r="BZ1887" s="199"/>
      <c r="CA1887" s="199"/>
      <c r="CB1887" s="199"/>
      <c r="CC1887" s="199"/>
      <c r="CD1887" s="199"/>
      <c r="CE1887" s="199"/>
      <c r="CF1887" s="199"/>
      <c r="CG1887" s="199"/>
      <c r="CH1887" s="199"/>
      <c r="CI1887" s="199"/>
      <c r="CJ1887" s="199"/>
      <c r="CK1887" s="199"/>
      <c r="CL1887" s="199"/>
      <c r="CM1887" s="199"/>
      <c r="CN1887" s="199"/>
      <c r="CO1887" s="199"/>
      <c r="CP1887" s="199"/>
    </row>
    <row r="1888" spans="1:94" x14ac:dyDescent="0.3">
      <c r="A1888" s="15" t="s">
        <v>3230</v>
      </c>
      <c r="B1888" s="22" t="s">
        <v>3231</v>
      </c>
      <c r="C1888" s="15"/>
      <c r="D1888" s="15"/>
      <c r="E1888" s="62" t="str">
        <f t="shared" si="88"/>
        <v>0</v>
      </c>
      <c r="F1888" s="11"/>
      <c r="G1888" s="15"/>
      <c r="H1888" s="61"/>
      <c r="I1888" s="11"/>
      <c r="J1888" s="193"/>
      <c r="K1888" s="226"/>
    </row>
    <row r="1889" spans="1:11" x14ac:dyDescent="0.3">
      <c r="A1889" s="15">
        <v>1</v>
      </c>
      <c r="B1889" s="22" t="s">
        <v>3232</v>
      </c>
      <c r="C1889" s="15">
        <v>1930</v>
      </c>
      <c r="D1889" s="15">
        <f t="shared" ref="D1889:D1903" si="89">-C1889+2019</f>
        <v>89</v>
      </c>
      <c r="E1889" s="60">
        <f t="shared" si="88"/>
        <v>1000000</v>
      </c>
      <c r="F1889" s="11" t="s">
        <v>3233</v>
      </c>
      <c r="G1889" s="15">
        <v>2017</v>
      </c>
      <c r="H1889" s="61" t="s">
        <v>384</v>
      </c>
      <c r="I1889" s="11" t="s">
        <v>3234</v>
      </c>
      <c r="J1889" s="193"/>
      <c r="K1889" s="226"/>
    </row>
    <row r="1890" spans="1:11" x14ac:dyDescent="0.3">
      <c r="A1890" s="15">
        <v>2</v>
      </c>
      <c r="B1890" s="22" t="s">
        <v>3235</v>
      </c>
      <c r="C1890" s="15">
        <v>1930</v>
      </c>
      <c r="D1890" s="15">
        <f t="shared" si="89"/>
        <v>89</v>
      </c>
      <c r="E1890" s="60">
        <f t="shared" si="88"/>
        <v>1000000</v>
      </c>
      <c r="F1890" s="11" t="s">
        <v>3233</v>
      </c>
      <c r="G1890" s="15">
        <v>2017</v>
      </c>
      <c r="H1890" s="61" t="s">
        <v>384</v>
      </c>
      <c r="I1890" s="11" t="s">
        <v>3236</v>
      </c>
      <c r="J1890" s="193"/>
      <c r="K1890" s="226"/>
    </row>
    <row r="1891" spans="1:11" x14ac:dyDescent="0.3">
      <c r="A1891" s="15">
        <v>3</v>
      </c>
      <c r="B1891" s="22" t="s">
        <v>3237</v>
      </c>
      <c r="C1891" s="15">
        <v>1933</v>
      </c>
      <c r="D1891" s="15">
        <f t="shared" si="89"/>
        <v>86</v>
      </c>
      <c r="E1891" s="60">
        <f t="shared" si="88"/>
        <v>1000000</v>
      </c>
      <c r="F1891" s="11" t="s">
        <v>3233</v>
      </c>
      <c r="G1891" s="15">
        <v>2017</v>
      </c>
      <c r="H1891" s="61" t="s">
        <v>384</v>
      </c>
      <c r="I1891" s="11"/>
      <c r="J1891" s="193"/>
      <c r="K1891" s="226"/>
    </row>
    <row r="1892" spans="1:11" x14ac:dyDescent="0.3">
      <c r="A1892" s="15">
        <v>4</v>
      </c>
      <c r="B1892" s="22" t="s">
        <v>3238</v>
      </c>
      <c r="C1892" s="15">
        <v>1932</v>
      </c>
      <c r="D1892" s="15">
        <f t="shared" si="89"/>
        <v>87</v>
      </c>
      <c r="E1892" s="60">
        <f t="shared" si="88"/>
        <v>1000000</v>
      </c>
      <c r="F1892" s="11" t="s">
        <v>3233</v>
      </c>
      <c r="G1892" s="15">
        <v>2017</v>
      </c>
      <c r="H1892" s="61" t="s">
        <v>384</v>
      </c>
      <c r="I1892" s="11" t="s">
        <v>3239</v>
      </c>
      <c r="J1892" s="193"/>
      <c r="K1892" s="226"/>
    </row>
    <row r="1893" spans="1:11" x14ac:dyDescent="0.3">
      <c r="A1893" s="15">
        <v>5</v>
      </c>
      <c r="B1893" s="22" t="s">
        <v>3240</v>
      </c>
      <c r="C1893" s="15">
        <v>1938</v>
      </c>
      <c r="D1893" s="15">
        <f t="shared" si="89"/>
        <v>81</v>
      </c>
      <c r="E1893" s="60">
        <f t="shared" si="88"/>
        <v>1000000</v>
      </c>
      <c r="F1893" s="11" t="s">
        <v>3233</v>
      </c>
      <c r="G1893" s="15">
        <v>2017</v>
      </c>
      <c r="H1893" s="61" t="s">
        <v>384</v>
      </c>
      <c r="I1893" s="11"/>
      <c r="J1893" s="193"/>
      <c r="K1893" s="226"/>
    </row>
    <row r="1894" spans="1:11" x14ac:dyDescent="0.3">
      <c r="A1894" s="15">
        <v>6</v>
      </c>
      <c r="B1894" s="22" t="s">
        <v>3241</v>
      </c>
      <c r="C1894" s="15">
        <v>1938</v>
      </c>
      <c r="D1894" s="15">
        <f t="shared" si="89"/>
        <v>81</v>
      </c>
      <c r="E1894" s="60">
        <f t="shared" si="88"/>
        <v>1000000</v>
      </c>
      <c r="F1894" s="11" t="s">
        <v>3233</v>
      </c>
      <c r="G1894" s="15">
        <v>2017</v>
      </c>
      <c r="H1894" s="61" t="s">
        <v>384</v>
      </c>
      <c r="I1894" s="72" t="s">
        <v>3242</v>
      </c>
      <c r="J1894" s="193"/>
      <c r="K1894" s="226"/>
    </row>
    <row r="1895" spans="1:11" x14ac:dyDescent="0.3">
      <c r="A1895" s="15">
        <v>7</v>
      </c>
      <c r="B1895" s="22" t="s">
        <v>2444</v>
      </c>
      <c r="C1895" s="15">
        <v>1938</v>
      </c>
      <c r="D1895" s="15">
        <f t="shared" si="89"/>
        <v>81</v>
      </c>
      <c r="E1895" s="60">
        <f t="shared" si="88"/>
        <v>1000000</v>
      </c>
      <c r="F1895" s="11" t="s">
        <v>3233</v>
      </c>
      <c r="G1895" s="15">
        <v>2017</v>
      </c>
      <c r="H1895" s="61" t="s">
        <v>384</v>
      </c>
      <c r="I1895" s="11"/>
      <c r="J1895" s="193"/>
      <c r="K1895" s="226"/>
    </row>
    <row r="1896" spans="1:11" x14ac:dyDescent="0.3">
      <c r="A1896" s="15">
        <v>8</v>
      </c>
      <c r="B1896" s="22" t="s">
        <v>3243</v>
      </c>
      <c r="C1896" s="15">
        <v>1933</v>
      </c>
      <c r="D1896" s="15">
        <f t="shared" si="89"/>
        <v>86</v>
      </c>
      <c r="E1896" s="60">
        <f t="shared" si="88"/>
        <v>1000000</v>
      </c>
      <c r="F1896" s="11" t="s">
        <v>3233</v>
      </c>
      <c r="G1896" s="15">
        <v>2017</v>
      </c>
      <c r="H1896" s="61" t="s">
        <v>384</v>
      </c>
      <c r="I1896" s="11"/>
      <c r="J1896" s="193"/>
      <c r="K1896" s="226"/>
    </row>
    <row r="1897" spans="1:11" x14ac:dyDescent="0.3">
      <c r="A1897" s="15">
        <v>9</v>
      </c>
      <c r="B1897" s="22" t="s">
        <v>3244</v>
      </c>
      <c r="C1897" s="15">
        <v>1937</v>
      </c>
      <c r="D1897" s="15">
        <f t="shared" si="89"/>
        <v>82</v>
      </c>
      <c r="E1897" s="60">
        <f t="shared" si="88"/>
        <v>1000000</v>
      </c>
      <c r="F1897" s="11" t="s">
        <v>3233</v>
      </c>
      <c r="G1897" s="15">
        <v>2017</v>
      </c>
      <c r="H1897" s="61" t="s">
        <v>384</v>
      </c>
      <c r="I1897" s="11" t="s">
        <v>3245</v>
      </c>
      <c r="J1897" s="193"/>
      <c r="K1897" s="226"/>
    </row>
    <row r="1898" spans="1:11" x14ac:dyDescent="0.3">
      <c r="A1898" s="15">
        <v>10</v>
      </c>
      <c r="B1898" s="22" t="s">
        <v>3246</v>
      </c>
      <c r="C1898" s="15">
        <v>1938</v>
      </c>
      <c r="D1898" s="15">
        <f t="shared" si="89"/>
        <v>81</v>
      </c>
      <c r="E1898" s="60">
        <f t="shared" si="88"/>
        <v>1000000</v>
      </c>
      <c r="F1898" s="11" t="s">
        <v>3233</v>
      </c>
      <c r="G1898" s="15">
        <v>2017</v>
      </c>
      <c r="H1898" s="61" t="s">
        <v>384</v>
      </c>
      <c r="I1898" s="11" t="s">
        <v>3247</v>
      </c>
      <c r="J1898" s="193"/>
      <c r="K1898" s="226"/>
    </row>
    <row r="1899" spans="1:11" x14ac:dyDescent="0.3">
      <c r="A1899" s="15">
        <v>11</v>
      </c>
      <c r="B1899" s="22" t="s">
        <v>3248</v>
      </c>
      <c r="C1899" s="15">
        <v>1934</v>
      </c>
      <c r="D1899" s="15">
        <f t="shared" si="89"/>
        <v>85</v>
      </c>
      <c r="E1899" s="60">
        <f t="shared" si="88"/>
        <v>1000000</v>
      </c>
      <c r="F1899" s="11" t="s">
        <v>3233</v>
      </c>
      <c r="G1899" s="15">
        <v>2017</v>
      </c>
      <c r="H1899" s="61" t="s">
        <v>384</v>
      </c>
      <c r="I1899" s="11" t="s">
        <v>3249</v>
      </c>
      <c r="J1899" s="193"/>
      <c r="K1899" s="226"/>
    </row>
    <row r="1900" spans="1:11" x14ac:dyDescent="0.3">
      <c r="A1900" s="15">
        <v>12</v>
      </c>
      <c r="B1900" s="22" t="s">
        <v>3250</v>
      </c>
      <c r="C1900" s="15">
        <v>1928</v>
      </c>
      <c r="D1900" s="15">
        <f t="shared" si="89"/>
        <v>91</v>
      </c>
      <c r="E1900" s="60">
        <f t="shared" si="88"/>
        <v>1500000</v>
      </c>
      <c r="F1900" s="11" t="s">
        <v>3233</v>
      </c>
      <c r="G1900" s="15">
        <v>2017</v>
      </c>
      <c r="H1900" s="61" t="s">
        <v>384</v>
      </c>
      <c r="I1900" s="11" t="s">
        <v>3251</v>
      </c>
      <c r="J1900" s="193"/>
      <c r="K1900" s="226"/>
    </row>
    <row r="1901" spans="1:11" x14ac:dyDescent="0.3">
      <c r="A1901" s="15">
        <v>13</v>
      </c>
      <c r="B1901" s="22" t="s">
        <v>3252</v>
      </c>
      <c r="C1901" s="15">
        <v>1938</v>
      </c>
      <c r="D1901" s="15">
        <f t="shared" si="89"/>
        <v>81</v>
      </c>
      <c r="E1901" s="60">
        <f t="shared" si="88"/>
        <v>1000000</v>
      </c>
      <c r="F1901" s="11" t="s">
        <v>3233</v>
      </c>
      <c r="G1901" s="15">
        <v>2017</v>
      </c>
      <c r="H1901" s="61" t="s">
        <v>384</v>
      </c>
      <c r="I1901" s="11" t="s">
        <v>3253</v>
      </c>
      <c r="J1901" s="193"/>
      <c r="K1901" s="226"/>
    </row>
    <row r="1902" spans="1:11" x14ac:dyDescent="0.3">
      <c r="A1902" s="15">
        <v>14</v>
      </c>
      <c r="B1902" s="22" t="s">
        <v>3254</v>
      </c>
      <c r="C1902" s="15">
        <v>1930</v>
      </c>
      <c r="D1902" s="15">
        <f t="shared" si="89"/>
        <v>89</v>
      </c>
      <c r="E1902" s="60">
        <f t="shared" si="88"/>
        <v>1000000</v>
      </c>
      <c r="F1902" s="11" t="s">
        <v>3233</v>
      </c>
      <c r="G1902" s="15">
        <v>2017</v>
      </c>
      <c r="H1902" s="61" t="s">
        <v>384</v>
      </c>
      <c r="I1902" s="11" t="s">
        <v>3255</v>
      </c>
      <c r="J1902" s="193"/>
      <c r="K1902" s="226"/>
    </row>
    <row r="1903" spans="1:11" x14ac:dyDescent="0.3">
      <c r="A1903" s="15">
        <v>15</v>
      </c>
      <c r="B1903" s="22" t="s">
        <v>3256</v>
      </c>
      <c r="C1903" s="15">
        <v>1934</v>
      </c>
      <c r="D1903" s="15">
        <f t="shared" si="89"/>
        <v>85</v>
      </c>
      <c r="E1903" s="60">
        <f t="shared" si="88"/>
        <v>1000000</v>
      </c>
      <c r="F1903" s="11" t="s">
        <v>3233</v>
      </c>
      <c r="G1903" s="15">
        <v>2017</v>
      </c>
      <c r="H1903" s="61" t="s">
        <v>384</v>
      </c>
      <c r="I1903" s="11"/>
      <c r="J1903" s="193"/>
      <c r="K1903" s="226"/>
    </row>
    <row r="1904" spans="1:11" x14ac:dyDescent="0.3">
      <c r="A1904" s="15"/>
      <c r="B1904" s="22" t="s">
        <v>3257</v>
      </c>
      <c r="C1904" s="15"/>
      <c r="D1904" s="15"/>
      <c r="E1904" s="62" t="str">
        <f t="shared" si="88"/>
        <v>0</v>
      </c>
      <c r="F1904" s="11"/>
      <c r="G1904" s="15"/>
      <c r="H1904" s="61"/>
      <c r="I1904" s="11"/>
      <c r="J1904" s="193"/>
      <c r="K1904" s="226"/>
    </row>
    <row r="1905" spans="1:11" x14ac:dyDescent="0.3">
      <c r="A1905" s="15"/>
      <c r="B1905" s="22" t="s">
        <v>3258</v>
      </c>
      <c r="C1905" s="15"/>
      <c r="D1905" s="15"/>
      <c r="E1905" s="62" t="str">
        <f t="shared" si="88"/>
        <v>0</v>
      </c>
      <c r="F1905" s="11"/>
      <c r="G1905" s="15"/>
      <c r="H1905" s="61"/>
      <c r="I1905" s="11"/>
      <c r="J1905" s="193"/>
      <c r="K1905" s="226"/>
    </row>
    <row r="1906" spans="1:11" x14ac:dyDescent="0.3">
      <c r="A1906" s="15">
        <v>16</v>
      </c>
      <c r="B1906" s="22" t="s">
        <v>3259</v>
      </c>
      <c r="C1906" s="15">
        <v>1928</v>
      </c>
      <c r="D1906" s="15">
        <f t="shared" ref="D1906:D1929" si="90">-C1906+2019</f>
        <v>91</v>
      </c>
      <c r="E1906" s="60">
        <f t="shared" si="88"/>
        <v>1500000</v>
      </c>
      <c r="F1906" s="11" t="s">
        <v>3260</v>
      </c>
      <c r="G1906" s="15">
        <v>2017</v>
      </c>
      <c r="H1906" s="61">
        <v>982985107</v>
      </c>
      <c r="I1906" s="11"/>
      <c r="J1906" s="193"/>
      <c r="K1906" s="226"/>
    </row>
    <row r="1907" spans="1:11" x14ac:dyDescent="0.3">
      <c r="A1907" s="15">
        <v>17</v>
      </c>
      <c r="B1907" s="22" t="s">
        <v>3261</v>
      </c>
      <c r="C1907" s="15">
        <v>1934</v>
      </c>
      <c r="D1907" s="15">
        <f t="shared" si="90"/>
        <v>85</v>
      </c>
      <c r="E1907" s="60">
        <f t="shared" si="88"/>
        <v>1000000</v>
      </c>
      <c r="F1907" s="11" t="s">
        <v>3260</v>
      </c>
      <c r="G1907" s="15">
        <v>2017</v>
      </c>
      <c r="H1907" s="61">
        <v>1632863860</v>
      </c>
      <c r="I1907" s="11"/>
      <c r="J1907" s="193"/>
      <c r="K1907" s="226"/>
    </row>
    <row r="1908" spans="1:11" x14ac:dyDescent="0.3">
      <c r="A1908" s="15">
        <v>18</v>
      </c>
      <c r="B1908" s="22" t="s">
        <v>3262</v>
      </c>
      <c r="C1908" s="15">
        <v>1939</v>
      </c>
      <c r="D1908" s="15">
        <f t="shared" si="90"/>
        <v>80</v>
      </c>
      <c r="E1908" s="60">
        <f t="shared" si="88"/>
        <v>1000000</v>
      </c>
      <c r="F1908" s="11" t="s">
        <v>3260</v>
      </c>
      <c r="G1908" s="15">
        <v>2018</v>
      </c>
      <c r="H1908" s="61">
        <v>1649500561</v>
      </c>
      <c r="I1908" s="11" t="s">
        <v>3263</v>
      </c>
      <c r="J1908" s="193"/>
      <c r="K1908" s="226"/>
    </row>
    <row r="1909" spans="1:11" x14ac:dyDescent="0.3">
      <c r="A1909" s="15">
        <v>19</v>
      </c>
      <c r="B1909" s="22" t="s">
        <v>3264</v>
      </c>
      <c r="C1909" s="15">
        <v>1931</v>
      </c>
      <c r="D1909" s="15">
        <f t="shared" si="90"/>
        <v>88</v>
      </c>
      <c r="E1909" s="60">
        <f t="shared" si="88"/>
        <v>1000000</v>
      </c>
      <c r="F1909" s="11" t="s">
        <v>3265</v>
      </c>
      <c r="G1909" s="15">
        <v>2018</v>
      </c>
      <c r="H1909" s="61" t="s">
        <v>384</v>
      </c>
      <c r="I1909" s="11"/>
      <c r="J1909" s="193"/>
      <c r="K1909" s="226"/>
    </row>
    <row r="1910" spans="1:11" x14ac:dyDescent="0.3">
      <c r="A1910" s="15">
        <v>20</v>
      </c>
      <c r="B1910" s="22" t="s">
        <v>3266</v>
      </c>
      <c r="C1910" s="15">
        <v>1939</v>
      </c>
      <c r="D1910" s="15">
        <f t="shared" si="90"/>
        <v>80</v>
      </c>
      <c r="E1910" s="60">
        <f t="shared" si="88"/>
        <v>1000000</v>
      </c>
      <c r="F1910" s="11" t="s">
        <v>3267</v>
      </c>
      <c r="G1910" s="15">
        <v>2018</v>
      </c>
      <c r="H1910" s="61" t="s">
        <v>384</v>
      </c>
      <c r="I1910" s="11" t="s">
        <v>3268</v>
      </c>
      <c r="J1910" s="193"/>
      <c r="K1910" s="226"/>
    </row>
    <row r="1911" spans="1:11" x14ac:dyDescent="0.3">
      <c r="A1911" s="15">
        <v>21</v>
      </c>
      <c r="B1911" s="22" t="s">
        <v>3269</v>
      </c>
      <c r="C1911" s="15">
        <v>1927</v>
      </c>
      <c r="D1911" s="15">
        <f t="shared" si="90"/>
        <v>92</v>
      </c>
      <c r="E1911" s="60">
        <f t="shared" si="88"/>
        <v>1500000</v>
      </c>
      <c r="F1911" s="11" t="s">
        <v>3270</v>
      </c>
      <c r="G1911" s="15">
        <v>2018</v>
      </c>
      <c r="H1911" s="61">
        <v>989473287</v>
      </c>
      <c r="I1911" s="11" t="s">
        <v>3271</v>
      </c>
      <c r="J1911" s="193"/>
      <c r="K1911" s="226"/>
    </row>
    <row r="1912" spans="1:11" x14ac:dyDescent="0.3">
      <c r="A1912" s="15">
        <v>22</v>
      </c>
      <c r="B1912" s="22" t="s">
        <v>3272</v>
      </c>
      <c r="C1912" s="15">
        <v>1921</v>
      </c>
      <c r="D1912" s="15">
        <f t="shared" si="90"/>
        <v>98</v>
      </c>
      <c r="E1912" s="60">
        <f t="shared" si="88"/>
        <v>1500000</v>
      </c>
      <c r="F1912" s="11" t="s">
        <v>3270</v>
      </c>
      <c r="G1912" s="15">
        <v>2018</v>
      </c>
      <c r="H1912" s="61">
        <v>984160138</v>
      </c>
      <c r="I1912" s="11" t="s">
        <v>3273</v>
      </c>
      <c r="J1912" s="193"/>
      <c r="K1912" s="226"/>
    </row>
    <row r="1913" spans="1:11" x14ac:dyDescent="0.3">
      <c r="A1913" s="15">
        <v>23</v>
      </c>
      <c r="B1913" s="22" t="s">
        <v>3274</v>
      </c>
      <c r="C1913" s="15">
        <v>1935</v>
      </c>
      <c r="D1913" s="15">
        <f t="shared" si="90"/>
        <v>84</v>
      </c>
      <c r="E1913" s="60">
        <f t="shared" si="88"/>
        <v>1000000</v>
      </c>
      <c r="F1913" s="11" t="s">
        <v>3270</v>
      </c>
      <c r="G1913" s="15">
        <v>2018</v>
      </c>
      <c r="H1913" s="61">
        <v>1677610427</v>
      </c>
      <c r="I1913" s="11"/>
      <c r="J1913" s="193"/>
      <c r="K1913" s="226"/>
    </row>
    <row r="1914" spans="1:11" x14ac:dyDescent="0.3">
      <c r="A1914" s="15">
        <v>24</v>
      </c>
      <c r="B1914" s="22" t="s">
        <v>3275</v>
      </c>
      <c r="C1914" s="15">
        <v>1937</v>
      </c>
      <c r="D1914" s="15">
        <f t="shared" si="90"/>
        <v>82</v>
      </c>
      <c r="E1914" s="60">
        <f t="shared" si="88"/>
        <v>1000000</v>
      </c>
      <c r="F1914" s="11" t="s">
        <v>3270</v>
      </c>
      <c r="G1914" s="15">
        <v>2018</v>
      </c>
      <c r="H1914" s="61">
        <v>1677502655</v>
      </c>
      <c r="I1914" s="11" t="s">
        <v>3276</v>
      </c>
      <c r="J1914" s="193"/>
      <c r="K1914" s="226"/>
    </row>
    <row r="1915" spans="1:11" x14ac:dyDescent="0.3">
      <c r="A1915" s="15">
        <v>25</v>
      </c>
      <c r="B1915" s="22" t="s">
        <v>3277</v>
      </c>
      <c r="C1915" s="15">
        <v>1935</v>
      </c>
      <c r="D1915" s="15">
        <f t="shared" si="90"/>
        <v>84</v>
      </c>
      <c r="E1915" s="60">
        <f t="shared" si="88"/>
        <v>1000000</v>
      </c>
      <c r="F1915" s="11" t="s">
        <v>3270</v>
      </c>
      <c r="G1915" s="15">
        <v>2018</v>
      </c>
      <c r="H1915" s="61">
        <v>949563233</v>
      </c>
      <c r="I1915" s="11" t="s">
        <v>3276</v>
      </c>
      <c r="J1915" s="193"/>
      <c r="K1915" s="226"/>
    </row>
    <row r="1916" spans="1:11" x14ac:dyDescent="0.3">
      <c r="A1916" s="15">
        <v>26</v>
      </c>
      <c r="B1916" s="22" t="s">
        <v>3278</v>
      </c>
      <c r="C1916" s="15">
        <v>1935</v>
      </c>
      <c r="D1916" s="15">
        <f t="shared" si="90"/>
        <v>84</v>
      </c>
      <c r="E1916" s="60">
        <f t="shared" si="88"/>
        <v>1000000</v>
      </c>
      <c r="F1916" s="11" t="s">
        <v>3270</v>
      </c>
      <c r="G1916" s="15">
        <v>2018</v>
      </c>
      <c r="H1916" s="61">
        <v>949563233</v>
      </c>
      <c r="I1916" s="11" t="s">
        <v>3276</v>
      </c>
      <c r="J1916" s="193"/>
      <c r="K1916" s="226"/>
    </row>
    <row r="1917" spans="1:11" x14ac:dyDescent="0.3">
      <c r="A1917" s="15">
        <v>27</v>
      </c>
      <c r="B1917" s="22" t="s">
        <v>3279</v>
      </c>
      <c r="C1917" s="15">
        <v>1920</v>
      </c>
      <c r="D1917" s="15">
        <f t="shared" si="90"/>
        <v>99</v>
      </c>
      <c r="E1917" s="60">
        <f t="shared" si="88"/>
        <v>1500000</v>
      </c>
      <c r="F1917" s="11" t="s">
        <v>3280</v>
      </c>
      <c r="G1917" s="15">
        <v>2018</v>
      </c>
      <c r="H1917" s="61">
        <v>1685549448</v>
      </c>
      <c r="I1917" s="11" t="s">
        <v>3281</v>
      </c>
      <c r="J1917" s="193"/>
      <c r="K1917" s="226"/>
    </row>
    <row r="1918" spans="1:11" x14ac:dyDescent="0.3">
      <c r="A1918" s="15">
        <v>28</v>
      </c>
      <c r="B1918" s="22" t="s">
        <v>3282</v>
      </c>
      <c r="C1918" s="15">
        <v>1939</v>
      </c>
      <c r="D1918" s="15">
        <f t="shared" si="90"/>
        <v>80</v>
      </c>
      <c r="E1918" s="60">
        <f t="shared" si="88"/>
        <v>1000000</v>
      </c>
      <c r="F1918" s="11" t="s">
        <v>3280</v>
      </c>
      <c r="G1918" s="15">
        <v>2018</v>
      </c>
      <c r="H1918" s="61" t="s">
        <v>384</v>
      </c>
      <c r="I1918" s="11" t="s">
        <v>3283</v>
      </c>
      <c r="J1918" s="193"/>
      <c r="K1918" s="226"/>
    </row>
    <row r="1919" spans="1:11" x14ac:dyDescent="0.3">
      <c r="A1919" s="15">
        <v>29</v>
      </c>
      <c r="B1919" s="22" t="s">
        <v>3284</v>
      </c>
      <c r="C1919" s="15">
        <v>1939</v>
      </c>
      <c r="D1919" s="15">
        <f t="shared" si="90"/>
        <v>80</v>
      </c>
      <c r="E1919" s="60">
        <f t="shared" si="88"/>
        <v>1000000</v>
      </c>
      <c r="F1919" s="11" t="s">
        <v>3280</v>
      </c>
      <c r="G1919" s="15">
        <v>2018</v>
      </c>
      <c r="H1919" s="61">
        <v>1653077873</v>
      </c>
      <c r="I1919" s="11" t="s">
        <v>3276</v>
      </c>
      <c r="J1919" s="193"/>
      <c r="K1919" s="226"/>
    </row>
    <row r="1920" spans="1:11" x14ac:dyDescent="0.3">
      <c r="A1920" s="15">
        <v>30</v>
      </c>
      <c r="B1920" s="22" t="s">
        <v>3285</v>
      </c>
      <c r="C1920" s="15">
        <v>1939</v>
      </c>
      <c r="D1920" s="15">
        <f t="shared" si="90"/>
        <v>80</v>
      </c>
      <c r="E1920" s="60">
        <f t="shared" si="88"/>
        <v>1000000</v>
      </c>
      <c r="F1920" s="11" t="s">
        <v>3286</v>
      </c>
      <c r="G1920" s="15">
        <v>2018</v>
      </c>
      <c r="H1920" s="61">
        <v>983470865</v>
      </c>
      <c r="I1920" s="11" t="s">
        <v>3276</v>
      </c>
      <c r="J1920" s="193"/>
      <c r="K1920" s="226"/>
    </row>
    <row r="1921" spans="1:11" x14ac:dyDescent="0.3">
      <c r="A1921" s="15">
        <v>31</v>
      </c>
      <c r="B1921" s="22" t="s">
        <v>3287</v>
      </c>
      <c r="C1921" s="15">
        <v>1920</v>
      </c>
      <c r="D1921" s="15">
        <f t="shared" si="90"/>
        <v>99</v>
      </c>
      <c r="E1921" s="60">
        <f t="shared" si="88"/>
        <v>1500000</v>
      </c>
      <c r="F1921" s="11" t="s">
        <v>3288</v>
      </c>
      <c r="G1921" s="15">
        <v>2018</v>
      </c>
      <c r="H1921" s="61" t="s">
        <v>384</v>
      </c>
      <c r="I1921" s="11"/>
      <c r="J1921" s="193"/>
      <c r="K1921" s="226"/>
    </row>
    <row r="1922" spans="1:11" x14ac:dyDescent="0.3">
      <c r="A1922" s="15">
        <v>32</v>
      </c>
      <c r="B1922" s="22" t="s">
        <v>3289</v>
      </c>
      <c r="C1922" s="15">
        <v>1925</v>
      </c>
      <c r="D1922" s="15">
        <f t="shared" si="90"/>
        <v>94</v>
      </c>
      <c r="E1922" s="60">
        <f t="shared" si="88"/>
        <v>1500000</v>
      </c>
      <c r="F1922" s="11" t="s">
        <v>3288</v>
      </c>
      <c r="G1922" s="15">
        <v>2018</v>
      </c>
      <c r="H1922" s="61" t="s">
        <v>384</v>
      </c>
      <c r="I1922" s="11"/>
      <c r="J1922" s="193"/>
      <c r="K1922" s="226"/>
    </row>
    <row r="1923" spans="1:11" x14ac:dyDescent="0.3">
      <c r="A1923" s="15">
        <v>33</v>
      </c>
      <c r="B1923" s="22" t="s">
        <v>3290</v>
      </c>
      <c r="C1923" s="15">
        <v>1926</v>
      </c>
      <c r="D1923" s="15">
        <f t="shared" si="90"/>
        <v>93</v>
      </c>
      <c r="E1923" s="60">
        <f t="shared" si="88"/>
        <v>1500000</v>
      </c>
      <c r="F1923" s="11" t="s">
        <v>3288</v>
      </c>
      <c r="G1923" s="15">
        <v>2018</v>
      </c>
      <c r="H1923" s="61" t="s">
        <v>384</v>
      </c>
      <c r="I1923" s="11"/>
      <c r="J1923" s="193"/>
      <c r="K1923" s="226"/>
    </row>
    <row r="1924" spans="1:11" x14ac:dyDescent="0.3">
      <c r="A1924" s="15">
        <v>34</v>
      </c>
      <c r="B1924" s="22" t="s">
        <v>3291</v>
      </c>
      <c r="C1924" s="15">
        <v>1934</v>
      </c>
      <c r="D1924" s="15">
        <f t="shared" si="90"/>
        <v>85</v>
      </c>
      <c r="E1924" s="60">
        <f t="shared" si="88"/>
        <v>1000000</v>
      </c>
      <c r="F1924" s="11" t="s">
        <v>3288</v>
      </c>
      <c r="G1924" s="15">
        <v>2018</v>
      </c>
      <c r="H1924" s="61" t="s">
        <v>384</v>
      </c>
      <c r="I1924" s="11"/>
      <c r="J1924" s="193"/>
      <c r="K1924" s="226"/>
    </row>
    <row r="1925" spans="1:11" x14ac:dyDescent="0.3">
      <c r="A1925" s="15">
        <v>35</v>
      </c>
      <c r="B1925" s="22" t="s">
        <v>3292</v>
      </c>
      <c r="C1925" s="15">
        <v>1928</v>
      </c>
      <c r="D1925" s="15">
        <f t="shared" si="90"/>
        <v>91</v>
      </c>
      <c r="E1925" s="60">
        <f t="shared" si="88"/>
        <v>1500000</v>
      </c>
      <c r="F1925" s="11" t="s">
        <v>3293</v>
      </c>
      <c r="G1925" s="15">
        <v>2017</v>
      </c>
      <c r="H1925" s="61" t="s">
        <v>384</v>
      </c>
      <c r="I1925" s="11" t="s">
        <v>3294</v>
      </c>
      <c r="J1925" s="193"/>
      <c r="K1925" s="226"/>
    </row>
    <row r="1926" spans="1:11" x14ac:dyDescent="0.3">
      <c r="A1926" s="15">
        <v>36</v>
      </c>
      <c r="B1926" s="22" t="s">
        <v>3295</v>
      </c>
      <c r="C1926" s="15">
        <v>1939</v>
      </c>
      <c r="D1926" s="15">
        <f t="shared" si="90"/>
        <v>80</v>
      </c>
      <c r="E1926" s="60">
        <f t="shared" si="88"/>
        <v>1000000</v>
      </c>
      <c r="F1926" s="11" t="s">
        <v>3293</v>
      </c>
      <c r="G1926" s="15">
        <v>2018</v>
      </c>
      <c r="H1926" s="61" t="s">
        <v>384</v>
      </c>
      <c r="I1926" s="11" t="s">
        <v>3296</v>
      </c>
      <c r="J1926" s="193"/>
      <c r="K1926" s="226"/>
    </row>
    <row r="1927" spans="1:11" x14ac:dyDescent="0.3">
      <c r="A1927" s="15">
        <v>37</v>
      </c>
      <c r="B1927" s="22" t="s">
        <v>3297</v>
      </c>
      <c r="C1927" s="15">
        <v>1939</v>
      </c>
      <c r="D1927" s="15">
        <f t="shared" si="90"/>
        <v>80</v>
      </c>
      <c r="E1927" s="60">
        <f t="shared" si="88"/>
        <v>1000000</v>
      </c>
      <c r="F1927" s="11" t="s">
        <v>3293</v>
      </c>
      <c r="G1927" s="15">
        <v>2018</v>
      </c>
      <c r="H1927" s="61" t="s">
        <v>384</v>
      </c>
      <c r="I1927" s="11" t="s">
        <v>3298</v>
      </c>
      <c r="J1927" s="193"/>
      <c r="K1927" s="226"/>
    </row>
    <row r="1928" spans="1:11" x14ac:dyDescent="0.3">
      <c r="A1928" s="15">
        <v>38</v>
      </c>
      <c r="B1928" s="22" t="s">
        <v>3299</v>
      </c>
      <c r="C1928" s="15">
        <v>1930</v>
      </c>
      <c r="D1928" s="15">
        <f t="shared" si="90"/>
        <v>89</v>
      </c>
      <c r="E1928" s="60">
        <f t="shared" si="88"/>
        <v>1000000</v>
      </c>
      <c r="F1928" s="11" t="s">
        <v>3293</v>
      </c>
      <c r="G1928" s="15">
        <v>2018</v>
      </c>
      <c r="H1928" s="61" t="s">
        <v>384</v>
      </c>
      <c r="I1928" s="11"/>
      <c r="J1928" s="193"/>
      <c r="K1928" s="226"/>
    </row>
    <row r="1929" spans="1:11" x14ac:dyDescent="0.3">
      <c r="A1929" s="15">
        <v>39</v>
      </c>
      <c r="B1929" s="22" t="s">
        <v>3300</v>
      </c>
      <c r="C1929" s="15">
        <v>1938</v>
      </c>
      <c r="D1929" s="15">
        <f t="shared" si="90"/>
        <v>81</v>
      </c>
      <c r="E1929" s="60">
        <f t="shared" si="88"/>
        <v>1000000</v>
      </c>
      <c r="F1929" s="11" t="s">
        <v>3293</v>
      </c>
      <c r="G1929" s="15">
        <v>2018</v>
      </c>
      <c r="H1929" s="61" t="s">
        <v>384</v>
      </c>
      <c r="I1929" s="11" t="s">
        <v>3301</v>
      </c>
      <c r="J1929" s="193"/>
      <c r="K1929" s="226"/>
    </row>
    <row r="1930" spans="1:11" x14ac:dyDescent="0.3">
      <c r="A1930" s="15"/>
      <c r="B1930" s="22" t="s">
        <v>3302</v>
      </c>
      <c r="C1930" s="15"/>
      <c r="D1930" s="15"/>
      <c r="E1930" s="62" t="str">
        <f t="shared" si="88"/>
        <v>0</v>
      </c>
      <c r="F1930" s="11"/>
      <c r="G1930" s="15"/>
      <c r="H1930" s="61"/>
      <c r="I1930" s="11"/>
      <c r="J1930" s="193"/>
      <c r="K1930" s="226"/>
    </row>
    <row r="1931" spans="1:11" x14ac:dyDescent="0.3">
      <c r="A1931" s="15">
        <v>40</v>
      </c>
      <c r="B1931" s="22" t="s">
        <v>3303</v>
      </c>
      <c r="C1931" s="15">
        <v>1920</v>
      </c>
      <c r="D1931" s="15">
        <f t="shared" ref="D1931:D1966" si="91">-C1931+2019</f>
        <v>99</v>
      </c>
      <c r="E1931" s="60">
        <f t="shared" si="88"/>
        <v>1500000</v>
      </c>
      <c r="F1931" s="11" t="s">
        <v>3304</v>
      </c>
      <c r="G1931" s="15">
        <v>2013</v>
      </c>
      <c r="H1931" s="61" t="s">
        <v>384</v>
      </c>
      <c r="I1931" s="11"/>
      <c r="J1931" s="193"/>
      <c r="K1931" s="226"/>
    </row>
    <row r="1932" spans="1:11" x14ac:dyDescent="0.3">
      <c r="A1932" s="15">
        <v>41</v>
      </c>
      <c r="B1932" s="22" t="s">
        <v>3305</v>
      </c>
      <c r="C1932" s="15">
        <v>1922</v>
      </c>
      <c r="D1932" s="15">
        <f t="shared" si="91"/>
        <v>97</v>
      </c>
      <c r="E1932" s="60">
        <f t="shared" si="88"/>
        <v>1500000</v>
      </c>
      <c r="F1932" s="11" t="s">
        <v>3306</v>
      </c>
      <c r="G1932" s="15">
        <v>2013</v>
      </c>
      <c r="H1932" s="61" t="s">
        <v>384</v>
      </c>
      <c r="I1932" s="11"/>
      <c r="J1932" s="193"/>
      <c r="K1932" s="226"/>
    </row>
    <row r="1933" spans="1:11" x14ac:dyDescent="0.3">
      <c r="A1933" s="15">
        <v>42</v>
      </c>
      <c r="B1933" s="22" t="s">
        <v>3307</v>
      </c>
      <c r="C1933" s="15">
        <v>1922</v>
      </c>
      <c r="D1933" s="15">
        <f t="shared" si="91"/>
        <v>97</v>
      </c>
      <c r="E1933" s="60">
        <f t="shared" si="88"/>
        <v>1500000</v>
      </c>
      <c r="F1933" s="11" t="s">
        <v>3306</v>
      </c>
      <c r="G1933" s="15">
        <v>2013</v>
      </c>
      <c r="H1933" s="61" t="s">
        <v>384</v>
      </c>
      <c r="I1933" s="11"/>
      <c r="J1933" s="193"/>
      <c r="K1933" s="226"/>
    </row>
    <row r="1934" spans="1:11" x14ac:dyDescent="0.3">
      <c r="A1934" s="15">
        <v>43</v>
      </c>
      <c r="B1934" s="22" t="s">
        <v>3308</v>
      </c>
      <c r="C1934" s="15">
        <v>1922</v>
      </c>
      <c r="D1934" s="15">
        <f t="shared" si="91"/>
        <v>97</v>
      </c>
      <c r="E1934" s="60">
        <f t="shared" si="88"/>
        <v>1500000</v>
      </c>
      <c r="F1934" s="11" t="s">
        <v>3306</v>
      </c>
      <c r="G1934" s="15">
        <v>2014</v>
      </c>
      <c r="H1934" s="61" t="s">
        <v>384</v>
      </c>
      <c r="I1934" s="11"/>
      <c r="J1934" s="193"/>
      <c r="K1934" s="226"/>
    </row>
    <row r="1935" spans="1:11" x14ac:dyDescent="0.3">
      <c r="A1935" s="15">
        <v>44</v>
      </c>
      <c r="B1935" s="22" t="s">
        <v>3309</v>
      </c>
      <c r="C1935" s="15">
        <v>1923</v>
      </c>
      <c r="D1935" s="15">
        <f t="shared" si="91"/>
        <v>96</v>
      </c>
      <c r="E1935" s="60">
        <f t="shared" si="88"/>
        <v>1500000</v>
      </c>
      <c r="F1935" s="11" t="s">
        <v>3306</v>
      </c>
      <c r="G1935" s="15">
        <v>2014</v>
      </c>
      <c r="H1935" s="61" t="s">
        <v>384</v>
      </c>
      <c r="I1935" s="11"/>
      <c r="J1935" s="193"/>
      <c r="K1935" s="226"/>
    </row>
    <row r="1936" spans="1:11" x14ac:dyDescent="0.3">
      <c r="A1936" s="15">
        <v>45</v>
      </c>
      <c r="B1936" s="22" t="s">
        <v>3310</v>
      </c>
      <c r="C1936" s="15">
        <v>1923</v>
      </c>
      <c r="D1936" s="15">
        <f t="shared" si="91"/>
        <v>96</v>
      </c>
      <c r="E1936" s="60">
        <f t="shared" si="88"/>
        <v>1500000</v>
      </c>
      <c r="F1936" s="11" t="s">
        <v>3306</v>
      </c>
      <c r="G1936" s="15">
        <v>2014</v>
      </c>
      <c r="H1936" s="61" t="s">
        <v>384</v>
      </c>
      <c r="I1936" s="11"/>
      <c r="J1936" s="193"/>
      <c r="K1936" s="226"/>
    </row>
    <row r="1937" spans="1:11" x14ac:dyDescent="0.3">
      <c r="A1937" s="15">
        <v>46</v>
      </c>
      <c r="B1937" s="22" t="s">
        <v>3311</v>
      </c>
      <c r="C1937" s="15">
        <v>1925</v>
      </c>
      <c r="D1937" s="15">
        <f t="shared" si="91"/>
        <v>94</v>
      </c>
      <c r="E1937" s="60">
        <f t="shared" si="88"/>
        <v>1500000</v>
      </c>
      <c r="F1937" s="11" t="s">
        <v>3312</v>
      </c>
      <c r="G1937" s="15">
        <v>2015</v>
      </c>
      <c r="H1937" s="61" t="s">
        <v>384</v>
      </c>
      <c r="I1937" s="11"/>
      <c r="J1937" s="193"/>
      <c r="K1937" s="226"/>
    </row>
    <row r="1938" spans="1:11" x14ac:dyDescent="0.3">
      <c r="A1938" s="15">
        <v>47</v>
      </c>
      <c r="B1938" s="22" t="s">
        <v>3313</v>
      </c>
      <c r="C1938" s="15">
        <v>1925</v>
      </c>
      <c r="D1938" s="15">
        <f t="shared" si="91"/>
        <v>94</v>
      </c>
      <c r="E1938" s="60">
        <f t="shared" ref="E1938:E2001" si="92">IF(D1938&gt;=100,2000000,IF(D1938&gt;=90,1500000,IF(D1938&gt;=80,1000000,"0")))</f>
        <v>1500000</v>
      </c>
      <c r="F1938" s="11" t="s">
        <v>3314</v>
      </c>
      <c r="G1938" s="15">
        <v>2015</v>
      </c>
      <c r="H1938" s="61" t="s">
        <v>384</v>
      </c>
      <c r="I1938" s="11"/>
      <c r="J1938" s="193"/>
      <c r="K1938" s="226"/>
    </row>
    <row r="1939" spans="1:11" x14ac:dyDescent="0.3">
      <c r="A1939" s="15">
        <v>48</v>
      </c>
      <c r="B1939" s="22" t="s">
        <v>3315</v>
      </c>
      <c r="C1939" s="15">
        <v>1924</v>
      </c>
      <c r="D1939" s="15">
        <f t="shared" si="91"/>
        <v>95</v>
      </c>
      <c r="E1939" s="60">
        <f t="shared" si="92"/>
        <v>1500000</v>
      </c>
      <c r="F1939" s="11" t="s">
        <v>3306</v>
      </c>
      <c r="G1939" s="15">
        <v>2015</v>
      </c>
      <c r="H1939" s="61" t="s">
        <v>384</v>
      </c>
      <c r="I1939" s="11"/>
      <c r="J1939" s="193"/>
      <c r="K1939" s="226"/>
    </row>
    <row r="1940" spans="1:11" x14ac:dyDescent="0.3">
      <c r="A1940" s="15">
        <v>49</v>
      </c>
      <c r="B1940" s="22" t="s">
        <v>3316</v>
      </c>
      <c r="C1940" s="15">
        <v>1924</v>
      </c>
      <c r="D1940" s="15">
        <f t="shared" si="91"/>
        <v>95</v>
      </c>
      <c r="E1940" s="60">
        <f t="shared" si="92"/>
        <v>1500000</v>
      </c>
      <c r="F1940" s="11" t="s">
        <v>3306</v>
      </c>
      <c r="G1940" s="15">
        <v>2017</v>
      </c>
      <c r="H1940" s="61" t="s">
        <v>384</v>
      </c>
      <c r="I1940" s="11"/>
      <c r="J1940" s="193"/>
      <c r="K1940" s="226"/>
    </row>
    <row r="1941" spans="1:11" x14ac:dyDescent="0.3">
      <c r="A1941" s="15">
        <v>50</v>
      </c>
      <c r="B1941" s="22" t="s">
        <v>3317</v>
      </c>
      <c r="C1941" s="15">
        <v>1927</v>
      </c>
      <c r="D1941" s="15">
        <f t="shared" si="91"/>
        <v>92</v>
      </c>
      <c r="E1941" s="60">
        <f t="shared" si="92"/>
        <v>1500000</v>
      </c>
      <c r="F1941" s="11" t="s">
        <v>3306</v>
      </c>
      <c r="G1941" s="15">
        <v>2017</v>
      </c>
      <c r="H1941" s="61" t="s">
        <v>384</v>
      </c>
      <c r="I1941" s="11"/>
      <c r="J1941" s="193"/>
      <c r="K1941" s="226"/>
    </row>
    <row r="1942" spans="1:11" x14ac:dyDescent="0.3">
      <c r="A1942" s="15">
        <v>51</v>
      </c>
      <c r="B1942" s="22" t="s">
        <v>3318</v>
      </c>
      <c r="C1942" s="15">
        <v>1927</v>
      </c>
      <c r="D1942" s="15">
        <f t="shared" si="91"/>
        <v>92</v>
      </c>
      <c r="E1942" s="60">
        <f t="shared" si="92"/>
        <v>1500000</v>
      </c>
      <c r="F1942" s="11" t="s">
        <v>3306</v>
      </c>
      <c r="G1942" s="15">
        <v>2017</v>
      </c>
      <c r="H1942" s="61" t="s">
        <v>384</v>
      </c>
      <c r="I1942" s="11"/>
      <c r="J1942" s="193"/>
      <c r="K1942" s="226"/>
    </row>
    <row r="1943" spans="1:11" x14ac:dyDescent="0.3">
      <c r="A1943" s="15">
        <v>52</v>
      </c>
      <c r="B1943" s="22" t="s">
        <v>3274</v>
      </c>
      <c r="C1943" s="15">
        <v>1927</v>
      </c>
      <c r="D1943" s="15">
        <f t="shared" si="91"/>
        <v>92</v>
      </c>
      <c r="E1943" s="60">
        <f t="shared" si="92"/>
        <v>1500000</v>
      </c>
      <c r="F1943" s="11" t="s">
        <v>3314</v>
      </c>
      <c r="G1943" s="15">
        <v>2017</v>
      </c>
      <c r="H1943" s="61" t="s">
        <v>384</v>
      </c>
      <c r="I1943" s="11"/>
      <c r="J1943" s="193"/>
      <c r="K1943" s="226"/>
    </row>
    <row r="1944" spans="1:11" x14ac:dyDescent="0.3">
      <c r="A1944" s="15">
        <v>53</v>
      </c>
      <c r="B1944" s="22" t="s">
        <v>3319</v>
      </c>
      <c r="C1944" s="15">
        <v>1928</v>
      </c>
      <c r="D1944" s="15">
        <f t="shared" si="91"/>
        <v>91</v>
      </c>
      <c r="E1944" s="60">
        <f t="shared" si="92"/>
        <v>1500000</v>
      </c>
      <c r="F1944" s="11" t="s">
        <v>3306</v>
      </c>
      <c r="G1944" s="15">
        <v>2017</v>
      </c>
      <c r="H1944" s="61" t="s">
        <v>384</v>
      </c>
      <c r="I1944" s="11"/>
      <c r="J1944" s="193"/>
      <c r="K1944" s="226"/>
    </row>
    <row r="1945" spans="1:11" x14ac:dyDescent="0.3">
      <c r="A1945" s="15">
        <v>54</v>
      </c>
      <c r="B1945" s="22" t="s">
        <v>3320</v>
      </c>
      <c r="C1945" s="15">
        <v>1928</v>
      </c>
      <c r="D1945" s="15">
        <f t="shared" si="91"/>
        <v>91</v>
      </c>
      <c r="E1945" s="60">
        <f t="shared" si="92"/>
        <v>1500000</v>
      </c>
      <c r="F1945" s="11" t="s">
        <v>3306</v>
      </c>
      <c r="G1945" s="15">
        <v>2017</v>
      </c>
      <c r="H1945" s="61" t="s">
        <v>384</v>
      </c>
      <c r="I1945" s="11"/>
      <c r="J1945" s="193"/>
      <c r="K1945" s="226"/>
    </row>
    <row r="1946" spans="1:11" x14ac:dyDescent="0.3">
      <c r="A1946" s="15">
        <v>55</v>
      </c>
      <c r="B1946" s="22" t="s">
        <v>3321</v>
      </c>
      <c r="C1946" s="15">
        <v>1924</v>
      </c>
      <c r="D1946" s="15">
        <f t="shared" si="91"/>
        <v>95</v>
      </c>
      <c r="E1946" s="60">
        <f t="shared" si="92"/>
        <v>1500000</v>
      </c>
      <c r="F1946" s="11" t="s">
        <v>3306</v>
      </c>
      <c r="G1946" s="15">
        <v>2015</v>
      </c>
      <c r="H1946" s="61" t="s">
        <v>384</v>
      </c>
      <c r="I1946" s="11"/>
      <c r="J1946" s="193"/>
      <c r="K1946" s="226"/>
    </row>
    <row r="1947" spans="1:11" x14ac:dyDescent="0.3">
      <c r="A1947" s="15">
        <v>56</v>
      </c>
      <c r="B1947" s="22" t="s">
        <v>3322</v>
      </c>
      <c r="C1947" s="15">
        <v>1929</v>
      </c>
      <c r="D1947" s="15">
        <f t="shared" si="91"/>
        <v>90</v>
      </c>
      <c r="E1947" s="60">
        <f t="shared" si="92"/>
        <v>1500000</v>
      </c>
      <c r="F1947" s="11" t="s">
        <v>3306</v>
      </c>
      <c r="G1947" s="15">
        <v>2017</v>
      </c>
      <c r="H1947" s="61" t="s">
        <v>384</v>
      </c>
      <c r="I1947" s="11"/>
      <c r="J1947" s="193"/>
      <c r="K1947" s="226"/>
    </row>
    <row r="1948" spans="1:11" x14ac:dyDescent="0.3">
      <c r="A1948" s="15">
        <v>57</v>
      </c>
      <c r="B1948" s="22" t="s">
        <v>463</v>
      </c>
      <c r="C1948" s="15">
        <v>1929</v>
      </c>
      <c r="D1948" s="15">
        <f t="shared" si="91"/>
        <v>90</v>
      </c>
      <c r="E1948" s="60">
        <f t="shared" si="92"/>
        <v>1500000</v>
      </c>
      <c r="F1948" s="11" t="s">
        <v>3306</v>
      </c>
      <c r="G1948" s="15">
        <v>2017</v>
      </c>
      <c r="H1948" s="61" t="s">
        <v>384</v>
      </c>
      <c r="I1948" s="11"/>
      <c r="J1948" s="193"/>
      <c r="K1948" s="226"/>
    </row>
    <row r="1949" spans="1:11" x14ac:dyDescent="0.3">
      <c r="A1949" s="15">
        <v>58</v>
      </c>
      <c r="B1949" s="22" t="s">
        <v>3323</v>
      </c>
      <c r="C1949" s="15">
        <v>1939</v>
      </c>
      <c r="D1949" s="15">
        <f t="shared" si="91"/>
        <v>80</v>
      </c>
      <c r="E1949" s="60">
        <f t="shared" si="92"/>
        <v>1000000</v>
      </c>
      <c r="F1949" s="11" t="s">
        <v>3306</v>
      </c>
      <c r="G1949" s="15">
        <v>2018</v>
      </c>
      <c r="H1949" s="61" t="s">
        <v>384</v>
      </c>
      <c r="I1949" s="11"/>
      <c r="J1949" s="193"/>
      <c r="K1949" s="226"/>
    </row>
    <row r="1950" spans="1:11" x14ac:dyDescent="0.3">
      <c r="A1950" s="15">
        <v>59</v>
      </c>
      <c r="B1950" s="22" t="s">
        <v>3324</v>
      </c>
      <c r="C1950" s="15">
        <v>1939</v>
      </c>
      <c r="D1950" s="15">
        <f t="shared" si="91"/>
        <v>80</v>
      </c>
      <c r="E1950" s="60">
        <f t="shared" si="92"/>
        <v>1000000</v>
      </c>
      <c r="F1950" s="11" t="s">
        <v>3306</v>
      </c>
      <c r="G1950" s="15">
        <v>2018</v>
      </c>
      <c r="H1950" s="61" t="s">
        <v>384</v>
      </c>
      <c r="I1950" s="11"/>
      <c r="J1950" s="193"/>
      <c r="K1950" s="226"/>
    </row>
    <row r="1951" spans="1:11" x14ac:dyDescent="0.3">
      <c r="A1951" s="15">
        <v>60</v>
      </c>
      <c r="B1951" s="22" t="s">
        <v>3325</v>
      </c>
      <c r="C1951" s="15">
        <v>1936</v>
      </c>
      <c r="D1951" s="15">
        <f t="shared" si="91"/>
        <v>83</v>
      </c>
      <c r="E1951" s="60">
        <f t="shared" si="92"/>
        <v>1000000</v>
      </c>
      <c r="F1951" s="11" t="s">
        <v>3306</v>
      </c>
      <c r="G1951" s="15">
        <v>2018</v>
      </c>
      <c r="H1951" s="61" t="s">
        <v>384</v>
      </c>
      <c r="I1951" s="11"/>
      <c r="J1951" s="193"/>
      <c r="K1951" s="226"/>
    </row>
    <row r="1952" spans="1:11" x14ac:dyDescent="0.3">
      <c r="A1952" s="15">
        <v>61</v>
      </c>
      <c r="B1952" s="22" t="s">
        <v>3326</v>
      </c>
      <c r="C1952" s="15">
        <v>1929</v>
      </c>
      <c r="D1952" s="15">
        <f t="shared" si="91"/>
        <v>90</v>
      </c>
      <c r="E1952" s="60">
        <f t="shared" si="92"/>
        <v>1500000</v>
      </c>
      <c r="F1952" s="11" t="s">
        <v>3306</v>
      </c>
      <c r="G1952" s="15">
        <v>2017</v>
      </c>
      <c r="H1952" s="61" t="s">
        <v>384</v>
      </c>
      <c r="I1952" s="11"/>
      <c r="J1952" s="193"/>
      <c r="K1952" s="226"/>
    </row>
    <row r="1953" spans="1:11" x14ac:dyDescent="0.3">
      <c r="A1953" s="15">
        <v>62</v>
      </c>
      <c r="B1953" s="22" t="s">
        <v>3327</v>
      </c>
      <c r="C1953" s="15">
        <v>1934</v>
      </c>
      <c r="D1953" s="15">
        <f t="shared" si="91"/>
        <v>85</v>
      </c>
      <c r="E1953" s="60">
        <f t="shared" si="92"/>
        <v>1000000</v>
      </c>
      <c r="F1953" s="11" t="s">
        <v>3314</v>
      </c>
      <c r="G1953" s="15">
        <v>2017</v>
      </c>
      <c r="H1953" s="61" t="s">
        <v>384</v>
      </c>
      <c r="I1953" s="11" t="s">
        <v>775</v>
      </c>
      <c r="J1953" s="193"/>
      <c r="K1953" s="226"/>
    </row>
    <row r="1954" spans="1:11" x14ac:dyDescent="0.3">
      <c r="A1954" s="15">
        <v>63</v>
      </c>
      <c r="B1954" s="22" t="s">
        <v>3328</v>
      </c>
      <c r="C1954" s="15">
        <v>1935</v>
      </c>
      <c r="D1954" s="15">
        <f t="shared" si="91"/>
        <v>84</v>
      </c>
      <c r="E1954" s="60">
        <f t="shared" si="92"/>
        <v>1000000</v>
      </c>
      <c r="F1954" s="11" t="s">
        <v>3329</v>
      </c>
      <c r="G1954" s="15">
        <v>2017</v>
      </c>
      <c r="H1954" s="61" t="s">
        <v>384</v>
      </c>
      <c r="I1954" s="11"/>
      <c r="J1954" s="193"/>
      <c r="K1954" s="226"/>
    </row>
    <row r="1955" spans="1:11" x14ac:dyDescent="0.3">
      <c r="A1955" s="15">
        <v>64</v>
      </c>
      <c r="B1955" s="22" t="s">
        <v>3330</v>
      </c>
      <c r="C1955" s="15">
        <v>1928</v>
      </c>
      <c r="D1955" s="15">
        <f t="shared" si="91"/>
        <v>91</v>
      </c>
      <c r="E1955" s="60">
        <f t="shared" si="92"/>
        <v>1500000</v>
      </c>
      <c r="F1955" s="11" t="s">
        <v>3314</v>
      </c>
      <c r="G1955" s="15">
        <v>2017</v>
      </c>
      <c r="H1955" s="61" t="s">
        <v>384</v>
      </c>
      <c r="I1955" s="11"/>
      <c r="J1955" s="193"/>
      <c r="K1955" s="226"/>
    </row>
    <row r="1956" spans="1:11" x14ac:dyDescent="0.3">
      <c r="A1956" s="15">
        <v>65</v>
      </c>
      <c r="B1956" s="22" t="s">
        <v>3331</v>
      </c>
      <c r="C1956" s="15">
        <v>1927</v>
      </c>
      <c r="D1956" s="15">
        <f t="shared" si="91"/>
        <v>92</v>
      </c>
      <c r="E1956" s="60">
        <f t="shared" si="92"/>
        <v>1500000</v>
      </c>
      <c r="F1956" s="11" t="s">
        <v>3312</v>
      </c>
      <c r="G1956" s="15">
        <v>2016</v>
      </c>
      <c r="H1956" s="61" t="s">
        <v>384</v>
      </c>
      <c r="I1956" s="11"/>
      <c r="J1956" s="193"/>
      <c r="K1956" s="226"/>
    </row>
    <row r="1957" spans="1:11" x14ac:dyDescent="0.3">
      <c r="A1957" s="15">
        <v>66</v>
      </c>
      <c r="B1957" s="22" t="s">
        <v>3332</v>
      </c>
      <c r="C1957" s="15">
        <v>1938</v>
      </c>
      <c r="D1957" s="15">
        <f t="shared" si="91"/>
        <v>81</v>
      </c>
      <c r="E1957" s="60">
        <f t="shared" si="92"/>
        <v>1000000</v>
      </c>
      <c r="F1957" s="11" t="s">
        <v>3312</v>
      </c>
      <c r="G1957" s="15">
        <v>2018</v>
      </c>
      <c r="H1957" s="61" t="s">
        <v>384</v>
      </c>
      <c r="I1957" s="11"/>
      <c r="J1957" s="193"/>
      <c r="K1957" s="226"/>
    </row>
    <row r="1958" spans="1:11" x14ac:dyDescent="0.3">
      <c r="A1958" s="15">
        <v>67</v>
      </c>
      <c r="B1958" s="22" t="s">
        <v>3333</v>
      </c>
      <c r="C1958" s="15">
        <v>1934</v>
      </c>
      <c r="D1958" s="15">
        <f t="shared" si="91"/>
        <v>85</v>
      </c>
      <c r="E1958" s="60">
        <f t="shared" si="92"/>
        <v>1000000</v>
      </c>
      <c r="F1958" s="11" t="s">
        <v>3314</v>
      </c>
      <c r="G1958" s="15">
        <v>2018</v>
      </c>
      <c r="H1958" s="61" t="s">
        <v>384</v>
      </c>
      <c r="I1958" s="11" t="s">
        <v>3334</v>
      </c>
      <c r="J1958" s="193"/>
      <c r="K1958" s="226"/>
    </row>
    <row r="1959" spans="1:11" x14ac:dyDescent="0.3">
      <c r="A1959" s="15">
        <v>68</v>
      </c>
      <c r="B1959" s="22" t="s">
        <v>3323</v>
      </c>
      <c r="C1959" s="15">
        <v>1934</v>
      </c>
      <c r="D1959" s="15">
        <f t="shared" si="91"/>
        <v>85</v>
      </c>
      <c r="E1959" s="60">
        <f t="shared" si="92"/>
        <v>1000000</v>
      </c>
      <c r="F1959" s="11" t="s">
        <v>3314</v>
      </c>
      <c r="G1959" s="15">
        <v>2018</v>
      </c>
      <c r="H1959" s="61" t="s">
        <v>384</v>
      </c>
      <c r="I1959" s="11"/>
      <c r="J1959" s="193"/>
      <c r="K1959" s="226"/>
    </row>
    <row r="1960" spans="1:11" x14ac:dyDescent="0.3">
      <c r="A1960" s="15">
        <v>69</v>
      </c>
      <c r="B1960" s="22" t="s">
        <v>3335</v>
      </c>
      <c r="C1960" s="15">
        <v>1935</v>
      </c>
      <c r="D1960" s="15">
        <f t="shared" si="91"/>
        <v>84</v>
      </c>
      <c r="E1960" s="60">
        <f t="shared" si="92"/>
        <v>1000000</v>
      </c>
      <c r="F1960" s="11" t="s">
        <v>3314</v>
      </c>
      <c r="G1960" s="15">
        <v>2018</v>
      </c>
      <c r="H1960" s="61" t="s">
        <v>384</v>
      </c>
      <c r="I1960" s="11" t="s">
        <v>3336</v>
      </c>
      <c r="J1960" s="193"/>
      <c r="K1960" s="226"/>
    </row>
    <row r="1961" spans="1:11" x14ac:dyDescent="0.3">
      <c r="A1961" s="15">
        <v>70</v>
      </c>
      <c r="B1961" s="22" t="s">
        <v>3337</v>
      </c>
      <c r="C1961" s="15">
        <v>1938</v>
      </c>
      <c r="D1961" s="15">
        <f t="shared" si="91"/>
        <v>81</v>
      </c>
      <c r="E1961" s="60">
        <f t="shared" si="92"/>
        <v>1000000</v>
      </c>
      <c r="F1961" s="11" t="s">
        <v>3314</v>
      </c>
      <c r="G1961" s="15">
        <v>2018</v>
      </c>
      <c r="H1961" s="61" t="s">
        <v>384</v>
      </c>
      <c r="I1961" s="11"/>
      <c r="J1961" s="193"/>
      <c r="K1961" s="226"/>
    </row>
    <row r="1962" spans="1:11" x14ac:dyDescent="0.3">
      <c r="A1962" s="15">
        <v>71</v>
      </c>
      <c r="B1962" s="22" t="s">
        <v>3338</v>
      </c>
      <c r="C1962" s="15">
        <v>1935</v>
      </c>
      <c r="D1962" s="15">
        <f t="shared" si="91"/>
        <v>84</v>
      </c>
      <c r="E1962" s="60">
        <f t="shared" si="92"/>
        <v>1000000</v>
      </c>
      <c r="F1962" s="11" t="s">
        <v>3329</v>
      </c>
      <c r="G1962" s="15">
        <v>2018</v>
      </c>
      <c r="H1962" s="61" t="s">
        <v>384</v>
      </c>
      <c r="I1962" s="11" t="s">
        <v>3339</v>
      </c>
      <c r="J1962" s="193"/>
      <c r="K1962" s="226"/>
    </row>
    <row r="1963" spans="1:11" x14ac:dyDescent="0.3">
      <c r="A1963" s="15">
        <v>72</v>
      </c>
      <c r="B1963" s="22" t="s">
        <v>3340</v>
      </c>
      <c r="C1963" s="15">
        <v>1918</v>
      </c>
      <c r="D1963" s="15">
        <f t="shared" si="91"/>
        <v>101</v>
      </c>
      <c r="E1963" s="60">
        <f t="shared" si="92"/>
        <v>2000000</v>
      </c>
      <c r="F1963" s="11" t="s">
        <v>3341</v>
      </c>
      <c r="G1963" s="15">
        <v>2017</v>
      </c>
      <c r="H1963" s="61" t="s">
        <v>384</v>
      </c>
      <c r="I1963" s="11"/>
      <c r="J1963" s="193"/>
      <c r="K1963" s="226"/>
    </row>
    <row r="1964" spans="1:11" x14ac:dyDescent="0.3">
      <c r="A1964" s="15">
        <v>73</v>
      </c>
      <c r="B1964" s="22" t="s">
        <v>3342</v>
      </c>
      <c r="C1964" s="15">
        <v>1939</v>
      </c>
      <c r="D1964" s="15">
        <f t="shared" si="91"/>
        <v>80</v>
      </c>
      <c r="E1964" s="60">
        <f t="shared" si="92"/>
        <v>1000000</v>
      </c>
      <c r="F1964" s="11" t="s">
        <v>3341</v>
      </c>
      <c r="G1964" s="15">
        <v>2018</v>
      </c>
      <c r="H1964" s="61" t="s">
        <v>384</v>
      </c>
      <c r="I1964" s="11"/>
      <c r="J1964" s="193"/>
      <c r="K1964" s="226"/>
    </row>
    <row r="1965" spans="1:11" x14ac:dyDescent="0.3">
      <c r="A1965" s="15">
        <v>74</v>
      </c>
      <c r="B1965" s="22" t="s">
        <v>3343</v>
      </c>
      <c r="C1965" s="15">
        <v>1939</v>
      </c>
      <c r="D1965" s="15">
        <f t="shared" si="91"/>
        <v>80</v>
      </c>
      <c r="E1965" s="60">
        <f t="shared" si="92"/>
        <v>1000000</v>
      </c>
      <c r="F1965" s="11" t="s">
        <v>3341</v>
      </c>
      <c r="G1965" s="15">
        <v>2018</v>
      </c>
      <c r="H1965" s="61" t="s">
        <v>384</v>
      </c>
      <c r="I1965" s="11"/>
      <c r="J1965" s="193"/>
      <c r="K1965" s="226"/>
    </row>
    <row r="1966" spans="1:11" x14ac:dyDescent="0.3">
      <c r="A1966" s="15">
        <v>75</v>
      </c>
      <c r="B1966" s="22" t="s">
        <v>3344</v>
      </c>
      <c r="C1966" s="15">
        <v>1928</v>
      </c>
      <c r="D1966" s="15">
        <f t="shared" si="91"/>
        <v>91</v>
      </c>
      <c r="E1966" s="60">
        <f t="shared" si="92"/>
        <v>1500000</v>
      </c>
      <c r="F1966" s="11" t="s">
        <v>3341</v>
      </c>
      <c r="G1966" s="15">
        <v>2017</v>
      </c>
      <c r="H1966" s="61" t="s">
        <v>384</v>
      </c>
      <c r="I1966" s="11"/>
      <c r="J1966" s="193"/>
      <c r="K1966" s="226"/>
    </row>
    <row r="1967" spans="1:11" x14ac:dyDescent="0.3">
      <c r="A1967" s="15"/>
      <c r="B1967" s="22" t="s">
        <v>3345</v>
      </c>
      <c r="C1967" s="15"/>
      <c r="D1967" s="15"/>
      <c r="E1967" s="62" t="str">
        <f t="shared" si="92"/>
        <v>0</v>
      </c>
      <c r="F1967" s="11"/>
      <c r="G1967" s="15"/>
      <c r="H1967" s="61"/>
      <c r="I1967" s="11"/>
      <c r="J1967" s="193"/>
      <c r="K1967" s="226"/>
    </row>
    <row r="1968" spans="1:11" x14ac:dyDescent="0.3">
      <c r="A1968" s="15">
        <v>76</v>
      </c>
      <c r="B1968" s="22" t="s">
        <v>3346</v>
      </c>
      <c r="C1968" s="15">
        <v>1922</v>
      </c>
      <c r="D1968" s="15">
        <f t="shared" ref="D1968:D1998" si="93">-C1968+2019</f>
        <v>97</v>
      </c>
      <c r="E1968" s="60">
        <f t="shared" si="92"/>
        <v>1500000</v>
      </c>
      <c r="F1968" s="11" t="s">
        <v>3347</v>
      </c>
      <c r="G1968" s="15">
        <v>2017</v>
      </c>
      <c r="H1968" s="61" t="s">
        <v>384</v>
      </c>
      <c r="I1968" s="11"/>
      <c r="J1968" s="193"/>
      <c r="K1968" s="226"/>
    </row>
    <row r="1969" spans="1:11" x14ac:dyDescent="0.3">
      <c r="A1969" s="15">
        <v>77</v>
      </c>
      <c r="B1969" s="22" t="s">
        <v>3262</v>
      </c>
      <c r="C1969" s="15">
        <v>1923</v>
      </c>
      <c r="D1969" s="15">
        <f t="shared" si="93"/>
        <v>96</v>
      </c>
      <c r="E1969" s="60">
        <f t="shared" si="92"/>
        <v>1500000</v>
      </c>
      <c r="F1969" s="11" t="s">
        <v>3348</v>
      </c>
      <c r="G1969" s="15">
        <v>2017</v>
      </c>
      <c r="H1969" s="61" t="s">
        <v>384</v>
      </c>
      <c r="I1969" s="11"/>
      <c r="J1969" s="193"/>
      <c r="K1969" s="226"/>
    </row>
    <row r="1970" spans="1:11" x14ac:dyDescent="0.3">
      <c r="A1970" s="15">
        <v>78</v>
      </c>
      <c r="B1970" s="22" t="s">
        <v>3349</v>
      </c>
      <c r="C1970" s="15">
        <v>1922</v>
      </c>
      <c r="D1970" s="15">
        <f t="shared" si="93"/>
        <v>97</v>
      </c>
      <c r="E1970" s="60">
        <f t="shared" si="92"/>
        <v>1500000</v>
      </c>
      <c r="F1970" s="11" t="s">
        <v>3350</v>
      </c>
      <c r="G1970" s="15">
        <v>2017</v>
      </c>
      <c r="H1970" s="61" t="s">
        <v>384</v>
      </c>
      <c r="I1970" s="11"/>
      <c r="J1970" s="193"/>
      <c r="K1970" s="226"/>
    </row>
    <row r="1971" spans="1:11" x14ac:dyDescent="0.3">
      <c r="A1971" s="15">
        <v>79</v>
      </c>
      <c r="B1971" s="22" t="s">
        <v>3351</v>
      </c>
      <c r="C1971" s="15">
        <v>1920</v>
      </c>
      <c r="D1971" s="15">
        <f t="shared" si="93"/>
        <v>99</v>
      </c>
      <c r="E1971" s="60">
        <f t="shared" si="92"/>
        <v>1500000</v>
      </c>
      <c r="F1971" s="11" t="s">
        <v>3350</v>
      </c>
      <c r="G1971" s="15">
        <v>2017</v>
      </c>
      <c r="H1971" s="61" t="s">
        <v>384</v>
      </c>
      <c r="I1971" s="11"/>
      <c r="J1971" s="193"/>
      <c r="K1971" s="226"/>
    </row>
    <row r="1972" spans="1:11" x14ac:dyDescent="0.3">
      <c r="A1972" s="15">
        <v>80</v>
      </c>
      <c r="B1972" s="22" t="s">
        <v>3352</v>
      </c>
      <c r="C1972" s="15">
        <v>1927</v>
      </c>
      <c r="D1972" s="15">
        <f t="shared" si="93"/>
        <v>92</v>
      </c>
      <c r="E1972" s="60">
        <f t="shared" si="92"/>
        <v>1500000</v>
      </c>
      <c r="F1972" s="11" t="s">
        <v>3350</v>
      </c>
      <c r="G1972" s="15">
        <v>2017</v>
      </c>
      <c r="H1972" s="61" t="s">
        <v>384</v>
      </c>
      <c r="I1972" s="11"/>
      <c r="J1972" s="193"/>
      <c r="K1972" s="226"/>
    </row>
    <row r="1973" spans="1:11" x14ac:dyDescent="0.3">
      <c r="A1973" s="15">
        <v>81</v>
      </c>
      <c r="B1973" s="22" t="s">
        <v>3353</v>
      </c>
      <c r="C1973" s="15">
        <v>1925</v>
      </c>
      <c r="D1973" s="15">
        <f t="shared" si="93"/>
        <v>94</v>
      </c>
      <c r="E1973" s="60">
        <f t="shared" si="92"/>
        <v>1500000</v>
      </c>
      <c r="F1973" s="11" t="s">
        <v>3354</v>
      </c>
      <c r="G1973" s="15">
        <v>2017</v>
      </c>
      <c r="H1973" s="61" t="s">
        <v>384</v>
      </c>
      <c r="I1973" s="11"/>
      <c r="J1973" s="193"/>
      <c r="K1973" s="226"/>
    </row>
    <row r="1974" spans="1:11" x14ac:dyDescent="0.3">
      <c r="A1974" s="15">
        <v>82</v>
      </c>
      <c r="B1974" s="22" t="s">
        <v>3355</v>
      </c>
      <c r="C1974" s="15">
        <v>1923</v>
      </c>
      <c r="D1974" s="15">
        <f t="shared" si="93"/>
        <v>96</v>
      </c>
      <c r="E1974" s="60">
        <f t="shared" si="92"/>
        <v>1500000</v>
      </c>
      <c r="F1974" s="11" t="s">
        <v>3356</v>
      </c>
      <c r="G1974" s="15">
        <v>2017</v>
      </c>
      <c r="H1974" s="61" t="s">
        <v>384</v>
      </c>
      <c r="I1974" s="11"/>
      <c r="J1974" s="193"/>
      <c r="K1974" s="226"/>
    </row>
    <row r="1975" spans="1:11" x14ac:dyDescent="0.3">
      <c r="A1975" s="15">
        <v>83</v>
      </c>
      <c r="B1975" s="22" t="s">
        <v>3357</v>
      </c>
      <c r="C1975" s="15">
        <v>1926</v>
      </c>
      <c r="D1975" s="15">
        <f t="shared" si="93"/>
        <v>93</v>
      </c>
      <c r="E1975" s="60">
        <f t="shared" si="92"/>
        <v>1500000</v>
      </c>
      <c r="F1975" s="11" t="s">
        <v>3348</v>
      </c>
      <c r="G1975" s="15">
        <v>2017</v>
      </c>
      <c r="H1975" s="61" t="s">
        <v>384</v>
      </c>
      <c r="I1975" s="11" t="s">
        <v>3358</v>
      </c>
      <c r="J1975" s="193"/>
      <c r="K1975" s="226"/>
    </row>
    <row r="1976" spans="1:11" x14ac:dyDescent="0.3">
      <c r="A1976" s="15">
        <v>84</v>
      </c>
      <c r="B1976" s="22" t="s">
        <v>3359</v>
      </c>
      <c r="C1976" s="15">
        <v>1927</v>
      </c>
      <c r="D1976" s="15">
        <f t="shared" si="93"/>
        <v>92</v>
      </c>
      <c r="E1976" s="60">
        <f t="shared" si="92"/>
        <v>1500000</v>
      </c>
      <c r="F1976" s="11" t="s">
        <v>3354</v>
      </c>
      <c r="G1976" s="15">
        <v>2017</v>
      </c>
      <c r="H1976" s="61">
        <v>16595388520</v>
      </c>
      <c r="I1976" s="11"/>
      <c r="J1976" s="193"/>
      <c r="K1976" s="226"/>
    </row>
    <row r="1977" spans="1:11" x14ac:dyDescent="0.3">
      <c r="A1977" s="15">
        <v>85</v>
      </c>
      <c r="B1977" s="22" t="s">
        <v>3360</v>
      </c>
      <c r="C1977" s="15">
        <v>1926</v>
      </c>
      <c r="D1977" s="15">
        <f t="shared" si="93"/>
        <v>93</v>
      </c>
      <c r="E1977" s="60">
        <f t="shared" si="92"/>
        <v>1500000</v>
      </c>
      <c r="F1977" s="11" t="s">
        <v>3348</v>
      </c>
      <c r="G1977" s="15">
        <v>2017</v>
      </c>
      <c r="H1977" s="61">
        <v>1684381933</v>
      </c>
      <c r="I1977" s="11"/>
      <c r="J1977" s="193"/>
      <c r="K1977" s="226"/>
    </row>
    <row r="1978" spans="1:11" x14ac:dyDescent="0.3">
      <c r="A1978" s="15">
        <v>86</v>
      </c>
      <c r="B1978" s="22" t="s">
        <v>3361</v>
      </c>
      <c r="C1978" s="15">
        <v>1927</v>
      </c>
      <c r="D1978" s="15">
        <f t="shared" si="93"/>
        <v>92</v>
      </c>
      <c r="E1978" s="60">
        <f t="shared" si="92"/>
        <v>1500000</v>
      </c>
      <c r="F1978" s="11" t="s">
        <v>3348</v>
      </c>
      <c r="G1978" s="15">
        <v>2017</v>
      </c>
      <c r="H1978" s="61">
        <v>1662740561</v>
      </c>
      <c r="I1978" s="11"/>
      <c r="J1978" s="193"/>
      <c r="K1978" s="226"/>
    </row>
    <row r="1979" spans="1:11" x14ac:dyDescent="0.3">
      <c r="A1979" s="15">
        <v>87</v>
      </c>
      <c r="B1979" s="22" t="s">
        <v>3362</v>
      </c>
      <c r="C1979" s="15">
        <v>1928</v>
      </c>
      <c r="D1979" s="15">
        <f t="shared" si="93"/>
        <v>91</v>
      </c>
      <c r="E1979" s="60">
        <f t="shared" si="92"/>
        <v>1500000</v>
      </c>
      <c r="F1979" s="11" t="s">
        <v>3356</v>
      </c>
      <c r="G1979" s="15">
        <v>2017</v>
      </c>
      <c r="H1979" s="61">
        <v>982582029</v>
      </c>
      <c r="I1979" s="11"/>
      <c r="J1979" s="193"/>
      <c r="K1979" s="226"/>
    </row>
    <row r="1980" spans="1:11" x14ac:dyDescent="0.3">
      <c r="A1980" s="15">
        <v>88</v>
      </c>
      <c r="B1980" s="22" t="s">
        <v>3363</v>
      </c>
      <c r="C1980" s="15">
        <v>1929</v>
      </c>
      <c r="D1980" s="15">
        <f t="shared" si="93"/>
        <v>90</v>
      </c>
      <c r="E1980" s="60">
        <f t="shared" si="92"/>
        <v>1500000</v>
      </c>
      <c r="F1980" s="11" t="s">
        <v>3356</v>
      </c>
      <c r="G1980" s="15">
        <v>2017</v>
      </c>
      <c r="H1980" s="61">
        <v>989107770</v>
      </c>
      <c r="I1980" s="11"/>
      <c r="J1980" s="193"/>
      <c r="K1980" s="226"/>
    </row>
    <row r="1981" spans="1:11" x14ac:dyDescent="0.3">
      <c r="A1981" s="15">
        <v>89</v>
      </c>
      <c r="B1981" s="22" t="s">
        <v>3364</v>
      </c>
      <c r="C1981" s="15">
        <v>1939</v>
      </c>
      <c r="D1981" s="15">
        <f t="shared" si="93"/>
        <v>80</v>
      </c>
      <c r="E1981" s="60">
        <f t="shared" si="92"/>
        <v>1000000</v>
      </c>
      <c r="F1981" s="11" t="s">
        <v>3350</v>
      </c>
      <c r="G1981" s="15">
        <v>2018</v>
      </c>
      <c r="H1981" s="61" t="s">
        <v>384</v>
      </c>
      <c r="I1981" s="11"/>
      <c r="J1981" s="193"/>
      <c r="K1981" s="226"/>
    </row>
    <row r="1982" spans="1:11" x14ac:dyDescent="0.3">
      <c r="A1982" s="15">
        <v>90</v>
      </c>
      <c r="B1982" s="22" t="s">
        <v>3365</v>
      </c>
      <c r="C1982" s="15">
        <v>1930</v>
      </c>
      <c r="D1982" s="15">
        <f t="shared" si="93"/>
        <v>89</v>
      </c>
      <c r="E1982" s="60">
        <f t="shared" si="92"/>
        <v>1000000</v>
      </c>
      <c r="F1982" s="11" t="s">
        <v>3350</v>
      </c>
      <c r="G1982" s="15">
        <v>2018</v>
      </c>
      <c r="H1982" s="61">
        <v>1669935285</v>
      </c>
      <c r="I1982" s="11"/>
      <c r="J1982" s="193"/>
      <c r="K1982" s="226"/>
    </row>
    <row r="1983" spans="1:11" x14ac:dyDescent="0.3">
      <c r="A1983" s="15">
        <v>91</v>
      </c>
      <c r="B1983" s="22" t="s">
        <v>3366</v>
      </c>
      <c r="C1983" s="15">
        <v>1930</v>
      </c>
      <c r="D1983" s="15">
        <f t="shared" si="93"/>
        <v>89</v>
      </c>
      <c r="E1983" s="60">
        <f t="shared" si="92"/>
        <v>1000000</v>
      </c>
      <c r="F1983" s="11" t="s">
        <v>3350</v>
      </c>
      <c r="G1983" s="15">
        <v>2018</v>
      </c>
      <c r="H1983" s="61">
        <v>916586149</v>
      </c>
      <c r="I1983" s="11"/>
      <c r="J1983" s="193"/>
      <c r="K1983" s="226"/>
    </row>
    <row r="1984" spans="1:11" x14ac:dyDescent="0.3">
      <c r="A1984" s="15">
        <v>92</v>
      </c>
      <c r="B1984" s="22" t="s">
        <v>3367</v>
      </c>
      <c r="C1984" s="15">
        <v>1930</v>
      </c>
      <c r="D1984" s="15">
        <f t="shared" si="93"/>
        <v>89</v>
      </c>
      <c r="E1984" s="60">
        <f t="shared" si="92"/>
        <v>1000000</v>
      </c>
      <c r="F1984" s="11" t="s">
        <v>3350</v>
      </c>
      <c r="G1984" s="15">
        <v>2018</v>
      </c>
      <c r="H1984" s="61">
        <v>982783739</v>
      </c>
      <c r="I1984" s="11"/>
      <c r="J1984" s="193"/>
      <c r="K1984" s="226"/>
    </row>
    <row r="1985" spans="1:11" x14ac:dyDescent="0.3">
      <c r="A1985" s="15">
        <v>93</v>
      </c>
      <c r="B1985" s="22" t="s">
        <v>3368</v>
      </c>
      <c r="C1985" s="15">
        <v>1939</v>
      </c>
      <c r="D1985" s="15">
        <f t="shared" si="93"/>
        <v>80</v>
      </c>
      <c r="E1985" s="60">
        <f t="shared" si="92"/>
        <v>1000000</v>
      </c>
      <c r="F1985" s="11" t="s">
        <v>3350</v>
      </c>
      <c r="G1985" s="15">
        <v>2018</v>
      </c>
      <c r="H1985" s="61">
        <v>1685002589</v>
      </c>
      <c r="I1985" s="11" t="s">
        <v>3369</v>
      </c>
      <c r="J1985" s="193"/>
      <c r="K1985" s="226"/>
    </row>
    <row r="1986" spans="1:11" x14ac:dyDescent="0.3">
      <c r="A1986" s="15">
        <v>94</v>
      </c>
      <c r="B1986" s="22" t="s">
        <v>3370</v>
      </c>
      <c r="C1986" s="15">
        <v>1939</v>
      </c>
      <c r="D1986" s="15">
        <f t="shared" si="93"/>
        <v>80</v>
      </c>
      <c r="E1986" s="60">
        <f t="shared" si="92"/>
        <v>1000000</v>
      </c>
      <c r="F1986" s="11" t="s">
        <v>3350</v>
      </c>
      <c r="G1986" s="15">
        <v>2018</v>
      </c>
      <c r="H1986" s="61">
        <v>1658350036</v>
      </c>
      <c r="I1986" s="11"/>
      <c r="J1986" s="193"/>
      <c r="K1986" s="226"/>
    </row>
    <row r="1987" spans="1:11" x14ac:dyDescent="0.3">
      <c r="A1987" s="15">
        <v>95</v>
      </c>
      <c r="B1987" s="22" t="s">
        <v>572</v>
      </c>
      <c r="C1987" s="15">
        <v>1929</v>
      </c>
      <c r="D1987" s="15">
        <f t="shared" si="93"/>
        <v>90</v>
      </c>
      <c r="E1987" s="60">
        <f t="shared" si="92"/>
        <v>1500000</v>
      </c>
      <c r="F1987" s="11" t="s">
        <v>3350</v>
      </c>
      <c r="G1987" s="15">
        <v>2018</v>
      </c>
      <c r="H1987" s="61">
        <v>976439318</v>
      </c>
      <c r="I1987" s="11"/>
      <c r="J1987" s="193"/>
      <c r="K1987" s="226"/>
    </row>
    <row r="1988" spans="1:11" x14ac:dyDescent="0.3">
      <c r="A1988" s="15">
        <v>96</v>
      </c>
      <c r="B1988" s="22" t="s">
        <v>3371</v>
      </c>
      <c r="C1988" s="15">
        <v>1939</v>
      </c>
      <c r="D1988" s="15">
        <f t="shared" si="93"/>
        <v>80</v>
      </c>
      <c r="E1988" s="60">
        <f t="shared" si="92"/>
        <v>1000000</v>
      </c>
      <c r="F1988" s="11" t="s">
        <v>3372</v>
      </c>
      <c r="G1988" s="15">
        <v>2018</v>
      </c>
      <c r="H1988" s="61" t="s">
        <v>384</v>
      </c>
      <c r="I1988" s="11"/>
      <c r="J1988" s="193"/>
      <c r="K1988" s="226"/>
    </row>
    <row r="1989" spans="1:11" x14ac:dyDescent="0.3">
      <c r="A1989" s="15">
        <v>97</v>
      </c>
      <c r="B1989" s="22" t="s">
        <v>3373</v>
      </c>
      <c r="C1989" s="15">
        <v>1934</v>
      </c>
      <c r="D1989" s="15">
        <f t="shared" si="93"/>
        <v>85</v>
      </c>
      <c r="E1989" s="60">
        <f t="shared" si="92"/>
        <v>1000000</v>
      </c>
      <c r="F1989" s="11" t="s">
        <v>3350</v>
      </c>
      <c r="G1989" s="15">
        <v>2018</v>
      </c>
      <c r="H1989" s="61" t="s">
        <v>384</v>
      </c>
      <c r="I1989" s="11"/>
      <c r="J1989" s="193"/>
      <c r="K1989" s="226"/>
    </row>
    <row r="1990" spans="1:11" x14ac:dyDescent="0.3">
      <c r="A1990" s="15">
        <v>98</v>
      </c>
      <c r="B1990" s="22" t="s">
        <v>3374</v>
      </c>
      <c r="C1990" s="15">
        <v>1934</v>
      </c>
      <c r="D1990" s="15">
        <f t="shared" si="93"/>
        <v>85</v>
      </c>
      <c r="E1990" s="60">
        <f t="shared" si="92"/>
        <v>1000000</v>
      </c>
      <c r="F1990" s="11" t="s">
        <v>3350</v>
      </c>
      <c r="G1990" s="15">
        <v>2018</v>
      </c>
      <c r="H1990" s="61">
        <v>942366165</v>
      </c>
      <c r="I1990" s="11"/>
      <c r="J1990" s="193"/>
      <c r="K1990" s="226"/>
    </row>
    <row r="1991" spans="1:11" x14ac:dyDescent="0.3">
      <c r="A1991" s="15">
        <v>99</v>
      </c>
      <c r="B1991" s="22" t="s">
        <v>3375</v>
      </c>
      <c r="C1991" s="15">
        <v>1922</v>
      </c>
      <c r="D1991" s="15">
        <f t="shared" si="93"/>
        <v>97</v>
      </c>
      <c r="E1991" s="60">
        <f t="shared" si="92"/>
        <v>1500000</v>
      </c>
      <c r="F1991" s="11" t="s">
        <v>3350</v>
      </c>
      <c r="G1991" s="15">
        <v>2018</v>
      </c>
      <c r="H1991" s="61" t="s">
        <v>384</v>
      </c>
      <c r="I1991" s="11" t="s">
        <v>3376</v>
      </c>
      <c r="J1991" s="193"/>
      <c r="K1991" s="226"/>
    </row>
    <row r="1992" spans="1:11" x14ac:dyDescent="0.3">
      <c r="A1992" s="15">
        <v>100</v>
      </c>
      <c r="B1992" s="22" t="s">
        <v>3377</v>
      </c>
      <c r="C1992" s="15">
        <v>1934</v>
      </c>
      <c r="D1992" s="15">
        <f t="shared" si="93"/>
        <v>85</v>
      </c>
      <c r="E1992" s="60">
        <f t="shared" si="92"/>
        <v>1000000</v>
      </c>
      <c r="F1992" s="11" t="s">
        <v>3350</v>
      </c>
      <c r="G1992" s="15">
        <v>2017</v>
      </c>
      <c r="H1992" s="61">
        <v>989739036</v>
      </c>
      <c r="I1992" s="11" t="s">
        <v>3378</v>
      </c>
      <c r="J1992" s="193"/>
      <c r="K1992" s="226"/>
    </row>
    <row r="1993" spans="1:11" x14ac:dyDescent="0.3">
      <c r="A1993" s="15">
        <v>101</v>
      </c>
      <c r="B1993" s="22" t="s">
        <v>3379</v>
      </c>
      <c r="C1993" s="15">
        <v>1929</v>
      </c>
      <c r="D1993" s="15">
        <f t="shared" si="93"/>
        <v>90</v>
      </c>
      <c r="E1993" s="60">
        <f t="shared" si="92"/>
        <v>1500000</v>
      </c>
      <c r="F1993" s="11" t="s">
        <v>3348</v>
      </c>
      <c r="G1993" s="15">
        <v>2018</v>
      </c>
      <c r="H1993" s="61" t="s">
        <v>384</v>
      </c>
      <c r="I1993" s="11" t="s">
        <v>3380</v>
      </c>
      <c r="J1993" s="193"/>
      <c r="K1993" s="226"/>
    </row>
    <row r="1994" spans="1:11" x14ac:dyDescent="0.3">
      <c r="A1994" s="15">
        <v>102</v>
      </c>
      <c r="B1994" s="22" t="s">
        <v>3381</v>
      </c>
      <c r="C1994" s="15">
        <v>1931</v>
      </c>
      <c r="D1994" s="15">
        <f t="shared" si="93"/>
        <v>88</v>
      </c>
      <c r="E1994" s="60">
        <f t="shared" si="92"/>
        <v>1000000</v>
      </c>
      <c r="F1994" s="11" t="s">
        <v>3348</v>
      </c>
      <c r="G1994" s="15">
        <v>2018</v>
      </c>
      <c r="H1994" s="61" t="s">
        <v>384</v>
      </c>
      <c r="I1994" s="11" t="s">
        <v>3382</v>
      </c>
      <c r="J1994" s="193"/>
      <c r="K1994" s="226"/>
    </row>
    <row r="1995" spans="1:11" x14ac:dyDescent="0.3">
      <c r="A1995" s="15">
        <v>103</v>
      </c>
      <c r="B1995" s="22" t="s">
        <v>3383</v>
      </c>
      <c r="C1995" s="15">
        <v>1935</v>
      </c>
      <c r="D1995" s="15">
        <f t="shared" si="93"/>
        <v>84</v>
      </c>
      <c r="E1995" s="60">
        <f t="shared" si="92"/>
        <v>1000000</v>
      </c>
      <c r="F1995" s="11" t="s">
        <v>3348</v>
      </c>
      <c r="G1995" s="15">
        <v>2018</v>
      </c>
      <c r="H1995" s="61" t="s">
        <v>384</v>
      </c>
      <c r="I1995" s="11"/>
      <c r="J1995" s="193"/>
      <c r="K1995" s="226"/>
    </row>
    <row r="1996" spans="1:11" x14ac:dyDescent="0.3">
      <c r="A1996" s="15">
        <v>104</v>
      </c>
      <c r="B1996" s="22" t="s">
        <v>3384</v>
      </c>
      <c r="C1996" s="15">
        <v>1931</v>
      </c>
      <c r="D1996" s="15">
        <f t="shared" si="93"/>
        <v>88</v>
      </c>
      <c r="E1996" s="60">
        <f t="shared" si="92"/>
        <v>1000000</v>
      </c>
      <c r="F1996" s="11" t="s">
        <v>3348</v>
      </c>
      <c r="G1996" s="15">
        <v>2018</v>
      </c>
      <c r="H1996" s="61" t="s">
        <v>384</v>
      </c>
      <c r="I1996" s="11"/>
      <c r="J1996" s="193"/>
      <c r="K1996" s="226"/>
    </row>
    <row r="1997" spans="1:11" x14ac:dyDescent="0.3">
      <c r="A1997" s="15">
        <v>105</v>
      </c>
      <c r="B1997" s="22" t="s">
        <v>3385</v>
      </c>
      <c r="C1997" s="15">
        <v>1929</v>
      </c>
      <c r="D1997" s="15">
        <f t="shared" si="93"/>
        <v>90</v>
      </c>
      <c r="E1997" s="60">
        <f t="shared" si="92"/>
        <v>1500000</v>
      </c>
      <c r="F1997" s="11" t="s">
        <v>3348</v>
      </c>
      <c r="G1997" s="15">
        <v>2018</v>
      </c>
      <c r="H1997" s="61" t="s">
        <v>384</v>
      </c>
      <c r="I1997" s="11" t="s">
        <v>3386</v>
      </c>
      <c r="J1997" s="193"/>
      <c r="K1997" s="226"/>
    </row>
    <row r="1998" spans="1:11" x14ac:dyDescent="0.3">
      <c r="A1998" s="15">
        <v>106</v>
      </c>
      <c r="B1998" s="22" t="s">
        <v>3387</v>
      </c>
      <c r="C1998" s="15">
        <v>1926</v>
      </c>
      <c r="D1998" s="15">
        <f t="shared" si="93"/>
        <v>93</v>
      </c>
      <c r="E1998" s="60">
        <f t="shared" si="92"/>
        <v>1500000</v>
      </c>
      <c r="F1998" s="11" t="s">
        <v>3348</v>
      </c>
      <c r="G1998" s="15">
        <v>2018</v>
      </c>
      <c r="H1998" s="61" t="s">
        <v>384</v>
      </c>
      <c r="I1998" s="11" t="s">
        <v>3388</v>
      </c>
      <c r="J1998" s="193"/>
      <c r="K1998" s="226"/>
    </row>
    <row r="1999" spans="1:11" x14ac:dyDescent="0.3">
      <c r="A1999" s="15"/>
      <c r="B1999" s="22" t="s">
        <v>3389</v>
      </c>
      <c r="C1999" s="15"/>
      <c r="D1999" s="15"/>
      <c r="E1999" s="62" t="str">
        <f t="shared" si="92"/>
        <v>0</v>
      </c>
      <c r="F1999" s="11"/>
      <c r="G1999" s="15"/>
      <c r="H1999" s="61"/>
      <c r="I1999" s="11"/>
      <c r="J1999" s="193"/>
      <c r="K1999" s="226"/>
    </row>
    <row r="2000" spans="1:11" x14ac:dyDescent="0.3">
      <c r="A2000" s="15">
        <v>107</v>
      </c>
      <c r="B2000" s="22" t="s">
        <v>3390</v>
      </c>
      <c r="C2000" s="15">
        <v>1918</v>
      </c>
      <c r="D2000" s="15">
        <f t="shared" ref="D2000:D2025" si="94">-C2000+2019</f>
        <v>101</v>
      </c>
      <c r="E2000" s="60">
        <f t="shared" si="92"/>
        <v>2000000</v>
      </c>
      <c r="F2000" s="11" t="s">
        <v>3391</v>
      </c>
      <c r="G2000" s="15">
        <v>2014</v>
      </c>
      <c r="H2000" s="61">
        <v>912490540</v>
      </c>
      <c r="I2000" s="11"/>
      <c r="J2000" s="193"/>
      <c r="K2000" s="226"/>
    </row>
    <row r="2001" spans="1:11" x14ac:dyDescent="0.3">
      <c r="A2001" s="15">
        <v>108</v>
      </c>
      <c r="B2001" s="22" t="s">
        <v>3392</v>
      </c>
      <c r="C2001" s="15">
        <v>1925</v>
      </c>
      <c r="D2001" s="15">
        <f t="shared" si="94"/>
        <v>94</v>
      </c>
      <c r="E2001" s="60">
        <f t="shared" si="92"/>
        <v>1500000</v>
      </c>
      <c r="F2001" s="11" t="s">
        <v>3393</v>
      </c>
      <c r="G2001" s="15">
        <v>2017</v>
      </c>
      <c r="H2001" s="61" t="s">
        <v>384</v>
      </c>
      <c r="I2001" s="11" t="s">
        <v>3394</v>
      </c>
      <c r="J2001" s="193"/>
      <c r="K2001" s="226"/>
    </row>
    <row r="2002" spans="1:11" x14ac:dyDescent="0.3">
      <c r="A2002" s="15">
        <v>109</v>
      </c>
      <c r="B2002" s="22" t="s">
        <v>3395</v>
      </c>
      <c r="C2002" s="15">
        <v>1926</v>
      </c>
      <c r="D2002" s="15">
        <f t="shared" si="94"/>
        <v>93</v>
      </c>
      <c r="E2002" s="60">
        <f t="shared" ref="E2002:E2065" si="95">IF(D2002&gt;=100,2000000,IF(D2002&gt;=90,1500000,IF(D2002&gt;=80,1000000,"0")))</f>
        <v>1500000</v>
      </c>
      <c r="F2002" s="11" t="s">
        <v>3396</v>
      </c>
      <c r="G2002" s="15">
        <v>2015</v>
      </c>
      <c r="H2002" s="61" t="s">
        <v>384</v>
      </c>
      <c r="I2002" s="11"/>
      <c r="J2002" s="193"/>
      <c r="K2002" s="226"/>
    </row>
    <row r="2003" spans="1:11" x14ac:dyDescent="0.3">
      <c r="A2003" s="15">
        <v>110</v>
      </c>
      <c r="B2003" s="22" t="s">
        <v>3397</v>
      </c>
      <c r="C2003" s="15">
        <v>1929</v>
      </c>
      <c r="D2003" s="15">
        <f t="shared" si="94"/>
        <v>90</v>
      </c>
      <c r="E2003" s="60">
        <f t="shared" si="95"/>
        <v>1500000</v>
      </c>
      <c r="F2003" s="11" t="s">
        <v>3398</v>
      </c>
      <c r="G2003" s="15"/>
      <c r="H2003" s="61" t="s">
        <v>384</v>
      </c>
      <c r="I2003" s="11"/>
      <c r="J2003" s="193"/>
      <c r="K2003" s="226"/>
    </row>
    <row r="2004" spans="1:11" x14ac:dyDescent="0.3">
      <c r="A2004" s="15">
        <v>111</v>
      </c>
      <c r="B2004" s="22" t="s">
        <v>3399</v>
      </c>
      <c r="C2004" s="15">
        <v>1924</v>
      </c>
      <c r="D2004" s="15">
        <f t="shared" si="94"/>
        <v>95</v>
      </c>
      <c r="E2004" s="60">
        <f t="shared" si="95"/>
        <v>1500000</v>
      </c>
      <c r="F2004" s="11" t="s">
        <v>3398</v>
      </c>
      <c r="G2004" s="15">
        <v>2015</v>
      </c>
      <c r="H2004" s="61" t="s">
        <v>384</v>
      </c>
      <c r="I2004" s="11"/>
      <c r="J2004" s="193"/>
      <c r="K2004" s="226"/>
    </row>
    <row r="2005" spans="1:11" x14ac:dyDescent="0.3">
      <c r="A2005" s="15">
        <v>112</v>
      </c>
      <c r="B2005" s="22" t="s">
        <v>3400</v>
      </c>
      <c r="C2005" s="15">
        <v>1926</v>
      </c>
      <c r="D2005" s="15">
        <f t="shared" si="94"/>
        <v>93</v>
      </c>
      <c r="E2005" s="60">
        <f t="shared" si="95"/>
        <v>1500000</v>
      </c>
      <c r="F2005" s="11" t="s">
        <v>3401</v>
      </c>
      <c r="G2005" s="15">
        <v>2016</v>
      </c>
      <c r="H2005" s="61" t="s">
        <v>384</v>
      </c>
      <c r="I2005" s="11"/>
      <c r="J2005" s="193"/>
      <c r="K2005" s="226"/>
    </row>
    <row r="2006" spans="1:11" x14ac:dyDescent="0.3">
      <c r="A2006" s="15">
        <v>113</v>
      </c>
      <c r="B2006" s="22" t="s">
        <v>3402</v>
      </c>
      <c r="C2006" s="15">
        <v>1927</v>
      </c>
      <c r="D2006" s="15">
        <f t="shared" si="94"/>
        <v>92</v>
      </c>
      <c r="E2006" s="60">
        <f t="shared" si="95"/>
        <v>1500000</v>
      </c>
      <c r="F2006" s="11" t="s">
        <v>3403</v>
      </c>
      <c r="G2006" s="15">
        <v>2016</v>
      </c>
      <c r="H2006" s="61" t="s">
        <v>384</v>
      </c>
      <c r="I2006" s="11"/>
      <c r="J2006" s="193"/>
      <c r="K2006" s="226"/>
    </row>
    <row r="2007" spans="1:11" x14ac:dyDescent="0.3">
      <c r="A2007" s="15">
        <v>114</v>
      </c>
      <c r="B2007" s="22" t="s">
        <v>3404</v>
      </c>
      <c r="C2007" s="15">
        <v>1921</v>
      </c>
      <c r="D2007" s="15">
        <f t="shared" si="94"/>
        <v>98</v>
      </c>
      <c r="E2007" s="60">
        <f t="shared" si="95"/>
        <v>1500000</v>
      </c>
      <c r="F2007" s="11" t="s">
        <v>3393</v>
      </c>
      <c r="G2007" s="15">
        <v>2014</v>
      </c>
      <c r="H2007" s="61" t="s">
        <v>384</v>
      </c>
      <c r="I2007" s="11"/>
      <c r="J2007" s="193"/>
      <c r="K2007" s="226"/>
    </row>
    <row r="2008" spans="1:11" x14ac:dyDescent="0.3">
      <c r="A2008" s="15">
        <v>115</v>
      </c>
      <c r="B2008" s="22" t="s">
        <v>3405</v>
      </c>
      <c r="C2008" s="15">
        <v>1928</v>
      </c>
      <c r="D2008" s="15">
        <f t="shared" si="94"/>
        <v>91</v>
      </c>
      <c r="E2008" s="60">
        <f t="shared" si="95"/>
        <v>1500000</v>
      </c>
      <c r="F2008" s="11" t="s">
        <v>3398</v>
      </c>
      <c r="G2008" s="15">
        <v>2017</v>
      </c>
      <c r="H2008" s="61" t="s">
        <v>384</v>
      </c>
      <c r="I2008" s="11" t="s">
        <v>578</v>
      </c>
      <c r="J2008" s="193"/>
      <c r="K2008" s="226"/>
    </row>
    <row r="2009" spans="1:11" x14ac:dyDescent="0.3">
      <c r="A2009" s="15">
        <v>116</v>
      </c>
      <c r="B2009" s="22" t="s">
        <v>3406</v>
      </c>
      <c r="C2009" s="15">
        <v>1922</v>
      </c>
      <c r="D2009" s="15">
        <f t="shared" si="94"/>
        <v>97</v>
      </c>
      <c r="E2009" s="60">
        <f t="shared" si="95"/>
        <v>1500000</v>
      </c>
      <c r="F2009" s="11" t="s">
        <v>3407</v>
      </c>
      <c r="G2009" s="15">
        <v>2015</v>
      </c>
      <c r="H2009" s="61">
        <v>988948659</v>
      </c>
      <c r="I2009" s="11" t="s">
        <v>3408</v>
      </c>
      <c r="J2009" s="193"/>
      <c r="K2009" s="226"/>
    </row>
    <row r="2010" spans="1:11" x14ac:dyDescent="0.3">
      <c r="A2010" s="15">
        <v>117</v>
      </c>
      <c r="B2010" s="22" t="s">
        <v>3409</v>
      </c>
      <c r="C2010" s="15">
        <v>1925</v>
      </c>
      <c r="D2010" s="15">
        <f t="shared" si="94"/>
        <v>94</v>
      </c>
      <c r="E2010" s="60">
        <f t="shared" si="95"/>
        <v>1500000</v>
      </c>
      <c r="F2010" s="11" t="s">
        <v>3410</v>
      </c>
      <c r="G2010" s="15">
        <v>2017</v>
      </c>
      <c r="H2010" s="61">
        <v>965397214</v>
      </c>
      <c r="I2010" s="11"/>
      <c r="J2010" s="193"/>
      <c r="K2010" s="226"/>
    </row>
    <row r="2011" spans="1:11" x14ac:dyDescent="0.3">
      <c r="A2011" s="15">
        <v>118</v>
      </c>
      <c r="B2011" s="22" t="s">
        <v>3307</v>
      </c>
      <c r="C2011" s="15">
        <v>1924</v>
      </c>
      <c r="D2011" s="15">
        <f t="shared" si="94"/>
        <v>95</v>
      </c>
      <c r="E2011" s="60">
        <f t="shared" si="95"/>
        <v>1500000</v>
      </c>
      <c r="F2011" s="11" t="s">
        <v>3407</v>
      </c>
      <c r="G2011" s="15">
        <v>2017</v>
      </c>
      <c r="H2011" s="61">
        <v>975653990</v>
      </c>
      <c r="I2011" s="11"/>
      <c r="J2011" s="193"/>
      <c r="K2011" s="226"/>
    </row>
    <row r="2012" spans="1:11" x14ac:dyDescent="0.3">
      <c r="A2012" s="15">
        <v>119</v>
      </c>
      <c r="B2012" s="22" t="s">
        <v>3411</v>
      </c>
      <c r="C2012" s="15">
        <v>1934</v>
      </c>
      <c r="D2012" s="15">
        <f t="shared" si="94"/>
        <v>85</v>
      </c>
      <c r="E2012" s="60">
        <f t="shared" si="95"/>
        <v>1000000</v>
      </c>
      <c r="F2012" s="11" t="s">
        <v>3407</v>
      </c>
      <c r="G2012" s="15">
        <v>2017</v>
      </c>
      <c r="H2012" s="61">
        <v>1669033610</v>
      </c>
      <c r="I2012" s="11"/>
      <c r="J2012" s="193"/>
      <c r="K2012" s="226"/>
    </row>
    <row r="2013" spans="1:11" x14ac:dyDescent="0.3">
      <c r="A2013" s="15">
        <v>120</v>
      </c>
      <c r="B2013" s="22" t="s">
        <v>3412</v>
      </c>
      <c r="C2013" s="15">
        <v>1934</v>
      </c>
      <c r="D2013" s="15">
        <f t="shared" si="94"/>
        <v>85</v>
      </c>
      <c r="E2013" s="60">
        <f t="shared" si="95"/>
        <v>1000000</v>
      </c>
      <c r="F2013" s="11" t="s">
        <v>3393</v>
      </c>
      <c r="G2013" s="15">
        <v>2017</v>
      </c>
      <c r="H2013" s="61">
        <v>1656871250</v>
      </c>
      <c r="I2013" s="11"/>
      <c r="J2013" s="193"/>
      <c r="K2013" s="226"/>
    </row>
    <row r="2014" spans="1:11" x14ac:dyDescent="0.3">
      <c r="A2014" s="15">
        <v>121</v>
      </c>
      <c r="B2014" s="22" t="s">
        <v>3412</v>
      </c>
      <c r="C2014" s="15">
        <v>1934</v>
      </c>
      <c r="D2014" s="15">
        <f t="shared" si="94"/>
        <v>85</v>
      </c>
      <c r="E2014" s="60">
        <f t="shared" si="95"/>
        <v>1000000</v>
      </c>
      <c r="F2014" s="11" t="s">
        <v>3413</v>
      </c>
      <c r="G2014" s="15">
        <v>2017</v>
      </c>
      <c r="H2014" s="61">
        <v>1659811144</v>
      </c>
      <c r="I2014" s="11"/>
      <c r="J2014" s="193"/>
      <c r="K2014" s="226"/>
    </row>
    <row r="2015" spans="1:11" x14ac:dyDescent="0.3">
      <c r="A2015" s="15">
        <v>122</v>
      </c>
      <c r="B2015" s="22" t="s">
        <v>3414</v>
      </c>
      <c r="C2015" s="15">
        <v>1934</v>
      </c>
      <c r="D2015" s="15">
        <f t="shared" si="94"/>
        <v>85</v>
      </c>
      <c r="E2015" s="60">
        <f t="shared" si="95"/>
        <v>1000000</v>
      </c>
      <c r="F2015" s="11" t="s">
        <v>3415</v>
      </c>
      <c r="G2015" s="15">
        <v>2017</v>
      </c>
      <c r="H2015" s="61">
        <v>1674836837</v>
      </c>
      <c r="I2015" s="11" t="s">
        <v>3416</v>
      </c>
      <c r="J2015" s="193"/>
      <c r="K2015" s="226"/>
    </row>
    <row r="2016" spans="1:11" x14ac:dyDescent="0.3">
      <c r="A2016" s="15">
        <v>123</v>
      </c>
      <c r="B2016" s="22" t="s">
        <v>3417</v>
      </c>
      <c r="C2016" s="15">
        <v>1929</v>
      </c>
      <c r="D2016" s="15">
        <f t="shared" si="94"/>
        <v>90</v>
      </c>
      <c r="E2016" s="60">
        <f t="shared" si="95"/>
        <v>1500000</v>
      </c>
      <c r="F2016" s="11" t="s">
        <v>3418</v>
      </c>
      <c r="G2016" s="15">
        <v>2017</v>
      </c>
      <c r="H2016" s="61" t="s">
        <v>384</v>
      </c>
      <c r="I2016" s="11"/>
      <c r="J2016" s="193"/>
      <c r="K2016" s="226"/>
    </row>
    <row r="2017" spans="1:11" x14ac:dyDescent="0.3">
      <c r="A2017" s="15">
        <v>124</v>
      </c>
      <c r="B2017" s="22" t="s">
        <v>3419</v>
      </c>
      <c r="C2017" s="15">
        <v>1929</v>
      </c>
      <c r="D2017" s="15">
        <f t="shared" si="94"/>
        <v>90</v>
      </c>
      <c r="E2017" s="60">
        <f t="shared" si="95"/>
        <v>1500000</v>
      </c>
      <c r="F2017" s="11" t="s">
        <v>3420</v>
      </c>
      <c r="G2017" s="15">
        <v>2017</v>
      </c>
      <c r="H2017" s="61">
        <v>1638502480</v>
      </c>
      <c r="I2017" s="11"/>
      <c r="J2017" s="193"/>
      <c r="K2017" s="226"/>
    </row>
    <row r="2018" spans="1:11" x14ac:dyDescent="0.3">
      <c r="A2018" s="15">
        <v>125</v>
      </c>
      <c r="B2018" s="22" t="s">
        <v>3421</v>
      </c>
      <c r="C2018" s="15">
        <v>1929</v>
      </c>
      <c r="D2018" s="15">
        <f t="shared" si="94"/>
        <v>90</v>
      </c>
      <c r="E2018" s="60">
        <f t="shared" si="95"/>
        <v>1500000</v>
      </c>
      <c r="F2018" s="11" t="s">
        <v>3410</v>
      </c>
      <c r="G2018" s="15">
        <v>2017</v>
      </c>
      <c r="H2018" s="61" t="s">
        <v>384</v>
      </c>
      <c r="I2018" s="11" t="s">
        <v>3422</v>
      </c>
      <c r="J2018" s="193"/>
      <c r="K2018" s="226"/>
    </row>
    <row r="2019" spans="1:11" x14ac:dyDescent="0.3">
      <c r="A2019" s="15">
        <v>126</v>
      </c>
      <c r="B2019" s="22" t="s">
        <v>3423</v>
      </c>
      <c r="C2019" s="15">
        <v>1939</v>
      </c>
      <c r="D2019" s="15">
        <f t="shared" si="94"/>
        <v>80</v>
      </c>
      <c r="E2019" s="60">
        <f t="shared" si="95"/>
        <v>1000000</v>
      </c>
      <c r="F2019" s="11" t="s">
        <v>3393</v>
      </c>
      <c r="G2019" s="15">
        <v>2018</v>
      </c>
      <c r="H2019" s="61">
        <v>1659525844</v>
      </c>
      <c r="I2019" s="11"/>
      <c r="J2019" s="193"/>
      <c r="K2019" s="226"/>
    </row>
    <row r="2020" spans="1:11" x14ac:dyDescent="0.3">
      <c r="A2020" s="15">
        <v>127</v>
      </c>
      <c r="B2020" s="22" t="s">
        <v>3424</v>
      </c>
      <c r="C2020" s="15">
        <v>1938</v>
      </c>
      <c r="D2020" s="15">
        <f t="shared" si="94"/>
        <v>81</v>
      </c>
      <c r="E2020" s="60">
        <f t="shared" si="95"/>
        <v>1000000</v>
      </c>
      <c r="F2020" s="11" t="s">
        <v>3425</v>
      </c>
      <c r="G2020" s="15">
        <v>2018</v>
      </c>
      <c r="H2020" s="61" t="s">
        <v>384</v>
      </c>
      <c r="I2020" s="11" t="s">
        <v>3426</v>
      </c>
      <c r="J2020" s="193"/>
      <c r="K2020" s="226"/>
    </row>
    <row r="2021" spans="1:11" x14ac:dyDescent="0.3">
      <c r="A2021" s="15">
        <v>128</v>
      </c>
      <c r="B2021" s="22" t="s">
        <v>3427</v>
      </c>
      <c r="C2021" s="15">
        <v>1939</v>
      </c>
      <c r="D2021" s="15">
        <f t="shared" si="94"/>
        <v>80</v>
      </c>
      <c r="E2021" s="60">
        <f t="shared" si="95"/>
        <v>1000000</v>
      </c>
      <c r="F2021" s="11" t="s">
        <v>3425</v>
      </c>
      <c r="G2021" s="15">
        <v>2018</v>
      </c>
      <c r="H2021" s="61" t="s">
        <v>384</v>
      </c>
      <c r="I2021" s="11" t="s">
        <v>3428</v>
      </c>
      <c r="J2021" s="193"/>
      <c r="K2021" s="226"/>
    </row>
    <row r="2022" spans="1:11" x14ac:dyDescent="0.3">
      <c r="A2022" s="15">
        <v>129</v>
      </c>
      <c r="B2022" s="22" t="s">
        <v>3429</v>
      </c>
      <c r="C2022" s="15">
        <v>1939</v>
      </c>
      <c r="D2022" s="15">
        <f t="shared" si="94"/>
        <v>80</v>
      </c>
      <c r="E2022" s="60">
        <f t="shared" si="95"/>
        <v>1000000</v>
      </c>
      <c r="F2022" s="11" t="s">
        <v>3425</v>
      </c>
      <c r="G2022" s="15">
        <v>2018</v>
      </c>
      <c r="H2022" s="61" t="s">
        <v>384</v>
      </c>
      <c r="I2022" s="11" t="s">
        <v>3430</v>
      </c>
      <c r="J2022" s="193"/>
      <c r="K2022" s="226"/>
    </row>
    <row r="2023" spans="1:11" x14ac:dyDescent="0.3">
      <c r="A2023" s="15">
        <v>130</v>
      </c>
      <c r="B2023" s="22" t="s">
        <v>3431</v>
      </c>
      <c r="C2023" s="15">
        <v>1938</v>
      </c>
      <c r="D2023" s="15">
        <f t="shared" si="94"/>
        <v>81</v>
      </c>
      <c r="E2023" s="60">
        <f t="shared" si="95"/>
        <v>1000000</v>
      </c>
      <c r="F2023" s="11" t="s">
        <v>3393</v>
      </c>
      <c r="G2023" s="15">
        <v>2018</v>
      </c>
      <c r="H2023" s="61" t="s">
        <v>384</v>
      </c>
      <c r="I2023" s="11"/>
      <c r="J2023" s="193"/>
      <c r="K2023" s="226"/>
    </row>
    <row r="2024" spans="1:11" x14ac:dyDescent="0.3">
      <c r="A2024" s="15">
        <v>131</v>
      </c>
      <c r="B2024" s="22" t="s">
        <v>3432</v>
      </c>
      <c r="C2024" s="15">
        <v>1939</v>
      </c>
      <c r="D2024" s="15">
        <f t="shared" si="94"/>
        <v>80</v>
      </c>
      <c r="E2024" s="60">
        <f t="shared" si="95"/>
        <v>1000000</v>
      </c>
      <c r="F2024" s="11" t="s">
        <v>3407</v>
      </c>
      <c r="G2024" s="15">
        <v>2018</v>
      </c>
      <c r="H2024" s="61" t="s">
        <v>384</v>
      </c>
      <c r="I2024" s="11"/>
      <c r="J2024" s="193"/>
      <c r="K2024" s="226"/>
    </row>
    <row r="2025" spans="1:11" x14ac:dyDescent="0.3">
      <c r="A2025" s="15">
        <v>132</v>
      </c>
      <c r="B2025" s="22" t="s">
        <v>3433</v>
      </c>
      <c r="C2025" s="15">
        <v>1939</v>
      </c>
      <c r="D2025" s="15">
        <f t="shared" si="94"/>
        <v>80</v>
      </c>
      <c r="E2025" s="60">
        <f t="shared" si="95"/>
        <v>1000000</v>
      </c>
      <c r="F2025" s="11" t="s">
        <v>3434</v>
      </c>
      <c r="G2025" s="15">
        <v>2018</v>
      </c>
      <c r="H2025" s="61" t="s">
        <v>384</v>
      </c>
      <c r="I2025" s="11" t="s">
        <v>3435</v>
      </c>
      <c r="J2025" s="193"/>
      <c r="K2025" s="226"/>
    </row>
    <row r="2026" spans="1:11" x14ac:dyDescent="0.3">
      <c r="A2026" s="15"/>
      <c r="B2026" s="22" t="s">
        <v>3436</v>
      </c>
      <c r="C2026" s="15"/>
      <c r="D2026" s="15"/>
      <c r="E2026" s="62" t="str">
        <f t="shared" si="95"/>
        <v>0</v>
      </c>
      <c r="F2026" s="11"/>
      <c r="G2026" s="15"/>
      <c r="H2026" s="61"/>
      <c r="I2026" s="11"/>
      <c r="J2026" s="193"/>
      <c r="K2026" s="226"/>
    </row>
    <row r="2027" spans="1:11" x14ac:dyDescent="0.3">
      <c r="A2027" s="15">
        <v>133</v>
      </c>
      <c r="B2027" s="22" t="s">
        <v>3437</v>
      </c>
      <c r="C2027" s="15">
        <v>1938</v>
      </c>
      <c r="D2027" s="15">
        <f>-C2027+2019</f>
        <v>81</v>
      </c>
      <c r="E2027" s="60">
        <f t="shared" si="95"/>
        <v>1000000</v>
      </c>
      <c r="F2027" s="11" t="s">
        <v>3438</v>
      </c>
      <c r="G2027" s="15">
        <v>2018</v>
      </c>
      <c r="H2027" s="61" t="s">
        <v>384</v>
      </c>
      <c r="I2027" s="11" t="s">
        <v>3439</v>
      </c>
      <c r="J2027" s="193"/>
      <c r="K2027" s="226"/>
    </row>
    <row r="2028" spans="1:11" x14ac:dyDescent="0.3">
      <c r="A2028" s="15">
        <v>134</v>
      </c>
      <c r="B2028" s="22" t="s">
        <v>3440</v>
      </c>
      <c r="C2028" s="15">
        <v>1937</v>
      </c>
      <c r="D2028" s="15">
        <f>-C2028+2019</f>
        <v>82</v>
      </c>
      <c r="E2028" s="60">
        <f t="shared" si="95"/>
        <v>1000000</v>
      </c>
      <c r="F2028" s="11" t="s">
        <v>3441</v>
      </c>
      <c r="G2028" s="15">
        <v>2018</v>
      </c>
      <c r="H2028" s="61" t="s">
        <v>384</v>
      </c>
      <c r="I2028" s="11" t="s">
        <v>3439</v>
      </c>
      <c r="J2028" s="193"/>
      <c r="K2028" s="226"/>
    </row>
    <row r="2029" spans="1:11" x14ac:dyDescent="0.3">
      <c r="A2029" s="15"/>
      <c r="B2029" s="22" t="s">
        <v>3442</v>
      </c>
      <c r="C2029" s="15"/>
      <c r="D2029" s="15"/>
      <c r="E2029" s="62" t="str">
        <f t="shared" si="95"/>
        <v>0</v>
      </c>
      <c r="F2029" s="11"/>
      <c r="G2029" s="15"/>
      <c r="H2029" s="61"/>
      <c r="I2029" s="11"/>
      <c r="J2029" s="193"/>
      <c r="K2029" s="226"/>
    </row>
    <row r="2030" spans="1:11" x14ac:dyDescent="0.3">
      <c r="A2030" s="15">
        <v>135</v>
      </c>
      <c r="B2030" s="22" t="s">
        <v>3443</v>
      </c>
      <c r="C2030" s="15">
        <v>1918</v>
      </c>
      <c r="D2030" s="15">
        <f t="shared" ref="D2030:D2061" si="96">-C2030+2019</f>
        <v>101</v>
      </c>
      <c r="E2030" s="60">
        <f t="shared" si="95"/>
        <v>2000000</v>
      </c>
      <c r="F2030" s="11" t="s">
        <v>3444</v>
      </c>
      <c r="G2030" s="15">
        <v>2015</v>
      </c>
      <c r="H2030" s="61" t="s">
        <v>384</v>
      </c>
      <c r="I2030" s="11"/>
      <c r="J2030" s="193"/>
      <c r="K2030" s="226"/>
    </row>
    <row r="2031" spans="1:11" x14ac:dyDescent="0.3">
      <c r="A2031" s="15">
        <v>136</v>
      </c>
      <c r="B2031" s="22" t="s">
        <v>3445</v>
      </c>
      <c r="C2031" s="15">
        <v>1924</v>
      </c>
      <c r="D2031" s="15">
        <f t="shared" si="96"/>
        <v>95</v>
      </c>
      <c r="E2031" s="60">
        <f t="shared" si="95"/>
        <v>1500000</v>
      </c>
      <c r="F2031" s="11" t="s">
        <v>3444</v>
      </c>
      <c r="G2031" s="15">
        <v>2015</v>
      </c>
      <c r="H2031" s="61" t="s">
        <v>384</v>
      </c>
      <c r="I2031" s="11"/>
      <c r="J2031" s="193"/>
      <c r="K2031" s="226"/>
    </row>
    <row r="2032" spans="1:11" x14ac:dyDescent="0.3">
      <c r="A2032" s="15">
        <v>137</v>
      </c>
      <c r="B2032" s="22" t="s">
        <v>3446</v>
      </c>
      <c r="C2032" s="15">
        <v>1922</v>
      </c>
      <c r="D2032" s="15">
        <f t="shared" si="96"/>
        <v>97</v>
      </c>
      <c r="E2032" s="60">
        <f t="shared" si="95"/>
        <v>1500000</v>
      </c>
      <c r="F2032" s="11" t="s">
        <v>3444</v>
      </c>
      <c r="G2032" s="15">
        <v>2015</v>
      </c>
      <c r="H2032" s="61" t="s">
        <v>384</v>
      </c>
      <c r="I2032" s="11" t="s">
        <v>3447</v>
      </c>
      <c r="J2032" s="193"/>
      <c r="K2032" s="226"/>
    </row>
    <row r="2033" spans="1:11" x14ac:dyDescent="0.3">
      <c r="A2033" s="15">
        <v>138</v>
      </c>
      <c r="B2033" s="22" t="s">
        <v>3448</v>
      </c>
      <c r="C2033" s="15">
        <v>1924</v>
      </c>
      <c r="D2033" s="15">
        <f t="shared" si="96"/>
        <v>95</v>
      </c>
      <c r="E2033" s="60">
        <f t="shared" si="95"/>
        <v>1500000</v>
      </c>
      <c r="F2033" s="11" t="s">
        <v>3444</v>
      </c>
      <c r="G2033" s="15">
        <v>2015</v>
      </c>
      <c r="H2033" s="61" t="s">
        <v>384</v>
      </c>
      <c r="I2033" s="11" t="s">
        <v>3449</v>
      </c>
      <c r="J2033" s="193"/>
      <c r="K2033" s="226"/>
    </row>
    <row r="2034" spans="1:11" x14ac:dyDescent="0.3">
      <c r="A2034" s="15">
        <v>139</v>
      </c>
      <c r="B2034" s="22" t="s">
        <v>3450</v>
      </c>
      <c r="C2034" s="15">
        <v>1924</v>
      </c>
      <c r="D2034" s="15">
        <f t="shared" si="96"/>
        <v>95</v>
      </c>
      <c r="E2034" s="60">
        <f t="shared" si="95"/>
        <v>1500000</v>
      </c>
      <c r="F2034" s="11" t="s">
        <v>3444</v>
      </c>
      <c r="G2034" s="15">
        <v>2015</v>
      </c>
      <c r="H2034" s="61" t="s">
        <v>384</v>
      </c>
      <c r="I2034" s="11" t="s">
        <v>3451</v>
      </c>
      <c r="J2034" s="193"/>
      <c r="K2034" s="226"/>
    </row>
    <row r="2035" spans="1:11" x14ac:dyDescent="0.3">
      <c r="A2035" s="15">
        <v>140</v>
      </c>
      <c r="B2035" s="22" t="s">
        <v>1334</v>
      </c>
      <c r="C2035" s="15">
        <v>1925</v>
      </c>
      <c r="D2035" s="15">
        <f t="shared" si="96"/>
        <v>94</v>
      </c>
      <c r="E2035" s="60">
        <f t="shared" si="95"/>
        <v>1500000</v>
      </c>
      <c r="F2035" s="11" t="s">
        <v>3444</v>
      </c>
      <c r="G2035" s="15">
        <v>2015</v>
      </c>
      <c r="H2035" s="61" t="s">
        <v>384</v>
      </c>
      <c r="I2035" s="11"/>
      <c r="J2035" s="193"/>
      <c r="K2035" s="226"/>
    </row>
    <row r="2036" spans="1:11" x14ac:dyDescent="0.3">
      <c r="A2036" s="15">
        <v>141</v>
      </c>
      <c r="B2036" s="22" t="s">
        <v>3452</v>
      </c>
      <c r="C2036" s="15">
        <v>1926</v>
      </c>
      <c r="D2036" s="15">
        <f t="shared" si="96"/>
        <v>93</v>
      </c>
      <c r="E2036" s="60">
        <f t="shared" si="95"/>
        <v>1500000</v>
      </c>
      <c r="F2036" s="11" t="s">
        <v>3444</v>
      </c>
      <c r="G2036" s="15">
        <v>2015</v>
      </c>
      <c r="H2036" s="61" t="s">
        <v>384</v>
      </c>
      <c r="I2036" s="11" t="s">
        <v>3453</v>
      </c>
      <c r="J2036" s="193"/>
      <c r="K2036" s="226"/>
    </row>
    <row r="2037" spans="1:11" x14ac:dyDescent="0.3">
      <c r="A2037" s="15">
        <v>142</v>
      </c>
      <c r="B2037" s="22" t="s">
        <v>619</v>
      </c>
      <c r="C2037" s="15">
        <v>1927</v>
      </c>
      <c r="D2037" s="15">
        <f t="shared" si="96"/>
        <v>92</v>
      </c>
      <c r="E2037" s="60">
        <f t="shared" si="95"/>
        <v>1500000</v>
      </c>
      <c r="F2037" s="11" t="s">
        <v>3444</v>
      </c>
      <c r="G2037" s="15">
        <v>2016</v>
      </c>
      <c r="H2037" s="61" t="s">
        <v>384</v>
      </c>
      <c r="I2037" s="11"/>
      <c r="J2037" s="193"/>
      <c r="K2037" s="226"/>
    </row>
    <row r="2038" spans="1:11" x14ac:dyDescent="0.3">
      <c r="A2038" s="15">
        <v>143</v>
      </c>
      <c r="B2038" s="22" t="s">
        <v>3225</v>
      </c>
      <c r="C2038" s="15">
        <v>1927</v>
      </c>
      <c r="D2038" s="15">
        <f t="shared" si="96"/>
        <v>92</v>
      </c>
      <c r="E2038" s="60">
        <f t="shared" si="95"/>
        <v>1500000</v>
      </c>
      <c r="F2038" s="11" t="s">
        <v>3444</v>
      </c>
      <c r="G2038" s="15">
        <v>2016</v>
      </c>
      <c r="H2038" s="61" t="s">
        <v>384</v>
      </c>
      <c r="I2038" s="11"/>
      <c r="J2038" s="193"/>
      <c r="K2038" s="226"/>
    </row>
    <row r="2039" spans="1:11" x14ac:dyDescent="0.3">
      <c r="A2039" s="15">
        <v>144</v>
      </c>
      <c r="B2039" s="22" t="s">
        <v>3454</v>
      </c>
      <c r="C2039" s="15">
        <v>1927</v>
      </c>
      <c r="D2039" s="15">
        <f t="shared" si="96"/>
        <v>92</v>
      </c>
      <c r="E2039" s="60">
        <f t="shared" si="95"/>
        <v>1500000</v>
      </c>
      <c r="F2039" s="11" t="s">
        <v>3444</v>
      </c>
      <c r="G2039" s="15">
        <v>2016</v>
      </c>
      <c r="H2039" s="61" t="s">
        <v>384</v>
      </c>
      <c r="I2039" s="11"/>
      <c r="J2039" s="193"/>
      <c r="K2039" s="226"/>
    </row>
    <row r="2040" spans="1:11" x14ac:dyDescent="0.3">
      <c r="A2040" s="15">
        <v>145</v>
      </c>
      <c r="B2040" s="22" t="s">
        <v>3455</v>
      </c>
      <c r="C2040" s="15">
        <v>1925</v>
      </c>
      <c r="D2040" s="15">
        <f t="shared" si="96"/>
        <v>94</v>
      </c>
      <c r="E2040" s="60">
        <f t="shared" si="95"/>
        <v>1500000</v>
      </c>
      <c r="F2040" s="11" t="s">
        <v>3444</v>
      </c>
      <c r="G2040" s="15">
        <v>2016</v>
      </c>
      <c r="H2040" s="61" t="s">
        <v>384</v>
      </c>
      <c r="I2040" s="11" t="s">
        <v>3456</v>
      </c>
      <c r="J2040" s="193"/>
      <c r="K2040" s="226"/>
    </row>
    <row r="2041" spans="1:11" x14ac:dyDescent="0.3">
      <c r="A2041" s="15">
        <v>146</v>
      </c>
      <c r="B2041" s="22" t="s">
        <v>3457</v>
      </c>
      <c r="C2041" s="15">
        <v>1927</v>
      </c>
      <c r="D2041" s="15">
        <f t="shared" si="96"/>
        <v>92</v>
      </c>
      <c r="E2041" s="60">
        <f t="shared" si="95"/>
        <v>1500000</v>
      </c>
      <c r="F2041" s="11" t="s">
        <v>3444</v>
      </c>
      <c r="G2041" s="15">
        <v>2016</v>
      </c>
      <c r="H2041" s="61" t="s">
        <v>384</v>
      </c>
      <c r="I2041" s="11" t="s">
        <v>3458</v>
      </c>
      <c r="J2041" s="193"/>
      <c r="K2041" s="226"/>
    </row>
    <row r="2042" spans="1:11" x14ac:dyDescent="0.3">
      <c r="A2042" s="15">
        <v>147</v>
      </c>
      <c r="B2042" s="22" t="s">
        <v>3459</v>
      </c>
      <c r="C2042" s="15">
        <v>1927</v>
      </c>
      <c r="D2042" s="15">
        <f t="shared" si="96"/>
        <v>92</v>
      </c>
      <c r="E2042" s="60">
        <f t="shared" si="95"/>
        <v>1500000</v>
      </c>
      <c r="F2042" s="11" t="s">
        <v>3444</v>
      </c>
      <c r="G2042" s="15">
        <v>2016</v>
      </c>
      <c r="H2042" s="61" t="s">
        <v>384</v>
      </c>
      <c r="I2042" s="11" t="s">
        <v>3458</v>
      </c>
      <c r="J2042" s="193"/>
      <c r="K2042" s="226"/>
    </row>
    <row r="2043" spans="1:11" x14ac:dyDescent="0.3">
      <c r="A2043" s="15">
        <v>148</v>
      </c>
      <c r="B2043" s="22" t="s">
        <v>179</v>
      </c>
      <c r="C2043" s="15">
        <v>1927</v>
      </c>
      <c r="D2043" s="15">
        <f t="shared" si="96"/>
        <v>92</v>
      </c>
      <c r="E2043" s="60">
        <f t="shared" si="95"/>
        <v>1500000</v>
      </c>
      <c r="F2043" s="11" t="s">
        <v>3444</v>
      </c>
      <c r="G2043" s="15">
        <v>2016</v>
      </c>
      <c r="H2043" s="61" t="s">
        <v>384</v>
      </c>
      <c r="I2043" s="11"/>
      <c r="J2043" s="193"/>
      <c r="K2043" s="226"/>
    </row>
    <row r="2044" spans="1:11" x14ac:dyDescent="0.3">
      <c r="A2044" s="15">
        <v>149</v>
      </c>
      <c r="B2044" s="22" t="s">
        <v>3460</v>
      </c>
      <c r="C2044" s="15">
        <v>1922</v>
      </c>
      <c r="D2044" s="15">
        <f t="shared" si="96"/>
        <v>97</v>
      </c>
      <c r="E2044" s="60">
        <f t="shared" si="95"/>
        <v>1500000</v>
      </c>
      <c r="F2044" s="11" t="s">
        <v>3444</v>
      </c>
      <c r="G2044" s="15">
        <v>2017</v>
      </c>
      <c r="H2044" s="61" t="s">
        <v>384</v>
      </c>
      <c r="I2044" s="11" t="s">
        <v>3461</v>
      </c>
      <c r="J2044" s="193"/>
      <c r="K2044" s="226"/>
    </row>
    <row r="2045" spans="1:11" x14ac:dyDescent="0.3">
      <c r="A2045" s="15">
        <v>150</v>
      </c>
      <c r="B2045" s="22" t="s">
        <v>3462</v>
      </c>
      <c r="C2045" s="15">
        <v>1928</v>
      </c>
      <c r="D2045" s="15">
        <f t="shared" si="96"/>
        <v>91</v>
      </c>
      <c r="E2045" s="60">
        <f t="shared" si="95"/>
        <v>1500000</v>
      </c>
      <c r="F2045" s="11" t="s">
        <v>3444</v>
      </c>
      <c r="G2045" s="15">
        <v>2017</v>
      </c>
      <c r="H2045" s="61" t="s">
        <v>384</v>
      </c>
      <c r="I2045" s="11"/>
      <c r="J2045" s="193"/>
      <c r="K2045" s="226"/>
    </row>
    <row r="2046" spans="1:11" x14ac:dyDescent="0.3">
      <c r="A2046" s="15">
        <v>151</v>
      </c>
      <c r="B2046" s="22" t="s">
        <v>3463</v>
      </c>
      <c r="C2046" s="15">
        <v>1928</v>
      </c>
      <c r="D2046" s="15">
        <f t="shared" si="96"/>
        <v>91</v>
      </c>
      <c r="E2046" s="60">
        <f t="shared" si="95"/>
        <v>1500000</v>
      </c>
      <c r="F2046" s="11" t="s">
        <v>3444</v>
      </c>
      <c r="G2046" s="15">
        <v>2017</v>
      </c>
      <c r="H2046" s="61" t="s">
        <v>384</v>
      </c>
      <c r="I2046" s="11" t="s">
        <v>3464</v>
      </c>
      <c r="J2046" s="193"/>
      <c r="K2046" s="226"/>
    </row>
    <row r="2047" spans="1:11" x14ac:dyDescent="0.3">
      <c r="A2047" s="15">
        <v>152</v>
      </c>
      <c r="B2047" s="22" t="s">
        <v>3465</v>
      </c>
      <c r="C2047" s="15">
        <v>1928</v>
      </c>
      <c r="D2047" s="15">
        <f t="shared" si="96"/>
        <v>91</v>
      </c>
      <c r="E2047" s="60">
        <f t="shared" si="95"/>
        <v>1500000</v>
      </c>
      <c r="F2047" s="11" t="s">
        <v>3444</v>
      </c>
      <c r="G2047" s="15">
        <v>2017</v>
      </c>
      <c r="H2047" s="61" t="s">
        <v>384</v>
      </c>
      <c r="I2047" s="11" t="s">
        <v>3466</v>
      </c>
      <c r="J2047" s="193"/>
      <c r="K2047" s="226"/>
    </row>
    <row r="2048" spans="1:11" x14ac:dyDescent="0.3">
      <c r="A2048" s="15">
        <v>153</v>
      </c>
      <c r="B2048" s="22" t="s">
        <v>3467</v>
      </c>
      <c r="C2048" s="15">
        <v>1929</v>
      </c>
      <c r="D2048" s="15">
        <f t="shared" si="96"/>
        <v>90</v>
      </c>
      <c r="E2048" s="60">
        <f t="shared" si="95"/>
        <v>1500000</v>
      </c>
      <c r="F2048" s="11" t="s">
        <v>3444</v>
      </c>
      <c r="G2048" s="15">
        <v>2017</v>
      </c>
      <c r="H2048" s="61" t="s">
        <v>384</v>
      </c>
      <c r="I2048" s="11"/>
      <c r="J2048" s="193"/>
      <c r="K2048" s="226"/>
    </row>
    <row r="2049" spans="1:11" x14ac:dyDescent="0.3">
      <c r="A2049" s="15">
        <v>154</v>
      </c>
      <c r="B2049" s="22" t="s">
        <v>3468</v>
      </c>
      <c r="C2049" s="15">
        <v>1934</v>
      </c>
      <c r="D2049" s="15">
        <f t="shared" si="96"/>
        <v>85</v>
      </c>
      <c r="E2049" s="60">
        <f t="shared" si="95"/>
        <v>1000000</v>
      </c>
      <c r="F2049" s="11" t="s">
        <v>3444</v>
      </c>
      <c r="G2049" s="15">
        <v>2017</v>
      </c>
      <c r="H2049" s="61" t="s">
        <v>384</v>
      </c>
      <c r="I2049" s="11" t="s">
        <v>3469</v>
      </c>
      <c r="J2049" s="193"/>
      <c r="K2049" s="226"/>
    </row>
    <row r="2050" spans="1:11" x14ac:dyDescent="0.3">
      <c r="A2050" s="15">
        <v>155</v>
      </c>
      <c r="B2050" s="22" t="s">
        <v>3470</v>
      </c>
      <c r="C2050" s="15">
        <v>1934</v>
      </c>
      <c r="D2050" s="15">
        <f t="shared" si="96"/>
        <v>85</v>
      </c>
      <c r="E2050" s="60">
        <f t="shared" si="95"/>
        <v>1000000</v>
      </c>
      <c r="F2050" s="11" t="s">
        <v>3444</v>
      </c>
      <c r="G2050" s="15">
        <v>2017</v>
      </c>
      <c r="H2050" s="61" t="s">
        <v>384</v>
      </c>
      <c r="I2050" s="11"/>
      <c r="J2050" s="193"/>
      <c r="K2050" s="226"/>
    </row>
    <row r="2051" spans="1:11" x14ac:dyDescent="0.3">
      <c r="A2051" s="15">
        <v>156</v>
      </c>
      <c r="B2051" s="22" t="s">
        <v>537</v>
      </c>
      <c r="C2051" s="15">
        <v>1934</v>
      </c>
      <c r="D2051" s="15">
        <f t="shared" si="96"/>
        <v>85</v>
      </c>
      <c r="E2051" s="60">
        <f t="shared" si="95"/>
        <v>1000000</v>
      </c>
      <c r="F2051" s="11" t="s">
        <v>3444</v>
      </c>
      <c r="G2051" s="15">
        <v>2017</v>
      </c>
      <c r="H2051" s="61" t="s">
        <v>384</v>
      </c>
      <c r="I2051" s="11"/>
      <c r="J2051" s="193"/>
      <c r="K2051" s="226"/>
    </row>
    <row r="2052" spans="1:11" x14ac:dyDescent="0.3">
      <c r="A2052" s="15">
        <v>157</v>
      </c>
      <c r="B2052" s="22" t="s">
        <v>2339</v>
      </c>
      <c r="C2052" s="15">
        <v>1934</v>
      </c>
      <c r="D2052" s="15">
        <f t="shared" si="96"/>
        <v>85</v>
      </c>
      <c r="E2052" s="60">
        <f t="shared" si="95"/>
        <v>1000000</v>
      </c>
      <c r="F2052" s="11" t="s">
        <v>3444</v>
      </c>
      <c r="G2052" s="15">
        <v>2017</v>
      </c>
      <c r="H2052" s="61" t="s">
        <v>384</v>
      </c>
      <c r="I2052" s="11"/>
      <c r="J2052" s="193"/>
      <c r="K2052" s="226"/>
    </row>
    <row r="2053" spans="1:11" x14ac:dyDescent="0.3">
      <c r="A2053" s="15">
        <v>158</v>
      </c>
      <c r="B2053" s="22" t="s">
        <v>3471</v>
      </c>
      <c r="C2053" s="15">
        <v>1930</v>
      </c>
      <c r="D2053" s="15">
        <f t="shared" si="96"/>
        <v>89</v>
      </c>
      <c r="E2053" s="60">
        <f t="shared" si="95"/>
        <v>1000000</v>
      </c>
      <c r="F2053" s="11" t="s">
        <v>3444</v>
      </c>
      <c r="G2053" s="15">
        <v>2018</v>
      </c>
      <c r="H2053" s="61" t="s">
        <v>384</v>
      </c>
      <c r="I2053" s="11"/>
      <c r="J2053" s="193"/>
      <c r="K2053" s="226"/>
    </row>
    <row r="2054" spans="1:11" x14ac:dyDescent="0.3">
      <c r="A2054" s="15">
        <v>159</v>
      </c>
      <c r="B2054" s="22" t="s">
        <v>3472</v>
      </c>
      <c r="C2054" s="15">
        <v>1938</v>
      </c>
      <c r="D2054" s="15">
        <f t="shared" si="96"/>
        <v>81</v>
      </c>
      <c r="E2054" s="60">
        <f t="shared" si="95"/>
        <v>1000000</v>
      </c>
      <c r="F2054" s="11" t="s">
        <v>3444</v>
      </c>
      <c r="G2054" s="15">
        <v>2018</v>
      </c>
      <c r="H2054" s="61" t="s">
        <v>384</v>
      </c>
      <c r="I2054" s="11"/>
      <c r="J2054" s="193"/>
      <c r="K2054" s="226"/>
    </row>
    <row r="2055" spans="1:11" x14ac:dyDescent="0.3">
      <c r="A2055" s="15">
        <v>160</v>
      </c>
      <c r="B2055" s="22" t="s">
        <v>3473</v>
      </c>
      <c r="C2055" s="15">
        <v>1939</v>
      </c>
      <c r="D2055" s="15">
        <f t="shared" si="96"/>
        <v>80</v>
      </c>
      <c r="E2055" s="60">
        <f t="shared" si="95"/>
        <v>1000000</v>
      </c>
      <c r="F2055" s="11" t="s">
        <v>3444</v>
      </c>
      <c r="G2055" s="15">
        <v>2018</v>
      </c>
      <c r="H2055" s="61" t="s">
        <v>384</v>
      </c>
      <c r="I2055" s="11"/>
      <c r="J2055" s="193"/>
      <c r="K2055" s="226"/>
    </row>
    <row r="2056" spans="1:11" x14ac:dyDescent="0.3">
      <c r="A2056" s="15">
        <v>161</v>
      </c>
      <c r="B2056" s="22" t="s">
        <v>3474</v>
      </c>
      <c r="C2056" s="15">
        <v>1939</v>
      </c>
      <c r="D2056" s="15">
        <f t="shared" si="96"/>
        <v>80</v>
      </c>
      <c r="E2056" s="60">
        <f t="shared" si="95"/>
        <v>1000000</v>
      </c>
      <c r="F2056" s="11" t="s">
        <v>3444</v>
      </c>
      <c r="G2056" s="15">
        <v>2018</v>
      </c>
      <c r="H2056" s="61" t="s">
        <v>384</v>
      </c>
      <c r="I2056" s="11"/>
      <c r="J2056" s="193"/>
      <c r="K2056" s="226"/>
    </row>
    <row r="2057" spans="1:11" x14ac:dyDescent="0.3">
      <c r="A2057" s="15">
        <v>162</v>
      </c>
      <c r="B2057" s="22" t="s">
        <v>2619</v>
      </c>
      <c r="C2057" s="15">
        <v>1933</v>
      </c>
      <c r="D2057" s="15">
        <f t="shared" si="96"/>
        <v>86</v>
      </c>
      <c r="E2057" s="60">
        <f t="shared" si="95"/>
        <v>1000000</v>
      </c>
      <c r="F2057" s="11" t="s">
        <v>3444</v>
      </c>
      <c r="G2057" s="15">
        <v>2018</v>
      </c>
      <c r="H2057" s="61" t="s">
        <v>384</v>
      </c>
      <c r="I2057" s="11" t="s">
        <v>1133</v>
      </c>
      <c r="J2057" s="193"/>
      <c r="K2057" s="226"/>
    </row>
    <row r="2058" spans="1:11" x14ac:dyDescent="0.3">
      <c r="A2058" s="15">
        <v>163</v>
      </c>
      <c r="B2058" s="22" t="s">
        <v>3475</v>
      </c>
      <c r="C2058" s="15">
        <v>1933</v>
      </c>
      <c r="D2058" s="15">
        <f t="shared" si="96"/>
        <v>86</v>
      </c>
      <c r="E2058" s="60">
        <f t="shared" si="95"/>
        <v>1000000</v>
      </c>
      <c r="F2058" s="11" t="s">
        <v>3444</v>
      </c>
      <c r="G2058" s="15">
        <v>2018</v>
      </c>
      <c r="H2058" s="61" t="s">
        <v>384</v>
      </c>
      <c r="I2058" s="11"/>
      <c r="J2058" s="193"/>
      <c r="K2058" s="226"/>
    </row>
    <row r="2059" spans="1:11" x14ac:dyDescent="0.3">
      <c r="A2059" s="15">
        <v>164</v>
      </c>
      <c r="B2059" s="22" t="s">
        <v>3476</v>
      </c>
      <c r="C2059" s="15">
        <v>1939</v>
      </c>
      <c r="D2059" s="15">
        <f t="shared" si="96"/>
        <v>80</v>
      </c>
      <c r="E2059" s="60">
        <f t="shared" si="95"/>
        <v>1000000</v>
      </c>
      <c r="F2059" s="11" t="s">
        <v>3477</v>
      </c>
      <c r="G2059" s="15">
        <v>2018</v>
      </c>
      <c r="H2059" s="61" t="s">
        <v>384</v>
      </c>
      <c r="I2059" s="11"/>
      <c r="J2059" s="193"/>
      <c r="K2059" s="226"/>
    </row>
    <row r="2060" spans="1:11" x14ac:dyDescent="0.3">
      <c r="A2060" s="15">
        <v>165</v>
      </c>
      <c r="B2060" s="22" t="s">
        <v>1428</v>
      </c>
      <c r="C2060" s="15">
        <v>1933</v>
      </c>
      <c r="D2060" s="15">
        <f t="shared" si="96"/>
        <v>86</v>
      </c>
      <c r="E2060" s="60">
        <f t="shared" si="95"/>
        <v>1000000</v>
      </c>
      <c r="F2060" s="11" t="s">
        <v>3478</v>
      </c>
      <c r="G2060" s="15">
        <v>2018</v>
      </c>
      <c r="H2060" s="61" t="s">
        <v>384</v>
      </c>
      <c r="I2060" s="11"/>
      <c r="J2060" s="193"/>
      <c r="K2060" s="226"/>
    </row>
    <row r="2061" spans="1:11" x14ac:dyDescent="0.3">
      <c r="A2061" s="15">
        <v>166</v>
      </c>
      <c r="B2061" s="22" t="s">
        <v>3479</v>
      </c>
      <c r="C2061" s="15">
        <v>1934</v>
      </c>
      <c r="D2061" s="15">
        <f t="shared" si="96"/>
        <v>85</v>
      </c>
      <c r="E2061" s="60">
        <f t="shared" si="95"/>
        <v>1000000</v>
      </c>
      <c r="F2061" s="11" t="s">
        <v>3478</v>
      </c>
      <c r="G2061" s="15">
        <v>2018</v>
      </c>
      <c r="H2061" s="61" t="s">
        <v>384</v>
      </c>
      <c r="I2061" s="11"/>
      <c r="J2061" s="193"/>
      <c r="K2061" s="226"/>
    </row>
    <row r="2062" spans="1:11" x14ac:dyDescent="0.3">
      <c r="A2062" s="15">
        <v>167</v>
      </c>
      <c r="B2062" s="22" t="s">
        <v>179</v>
      </c>
      <c r="C2062" s="15">
        <v>1922</v>
      </c>
      <c r="D2062" s="15">
        <f t="shared" ref="D2062:D2093" si="97">-C2062+2019</f>
        <v>97</v>
      </c>
      <c r="E2062" s="60">
        <f t="shared" si="95"/>
        <v>1500000</v>
      </c>
      <c r="F2062" s="11" t="s">
        <v>3478</v>
      </c>
      <c r="G2062" s="15">
        <v>2018</v>
      </c>
      <c r="H2062" s="61" t="s">
        <v>384</v>
      </c>
      <c r="I2062" s="11"/>
      <c r="J2062" s="193"/>
      <c r="K2062" s="226"/>
    </row>
    <row r="2063" spans="1:11" x14ac:dyDescent="0.3">
      <c r="A2063" s="15">
        <v>168</v>
      </c>
      <c r="B2063" s="22" t="s">
        <v>3480</v>
      </c>
      <c r="C2063" s="15">
        <v>1920</v>
      </c>
      <c r="D2063" s="15">
        <f t="shared" si="97"/>
        <v>99</v>
      </c>
      <c r="E2063" s="60">
        <f t="shared" si="95"/>
        <v>1500000</v>
      </c>
      <c r="F2063" s="11" t="s">
        <v>3481</v>
      </c>
      <c r="G2063" s="15">
        <v>2015</v>
      </c>
      <c r="H2063" s="61" t="s">
        <v>3482</v>
      </c>
      <c r="I2063" s="11" t="s">
        <v>1354</v>
      </c>
      <c r="J2063" s="193"/>
      <c r="K2063" s="226"/>
    </row>
    <row r="2064" spans="1:11" x14ac:dyDescent="0.3">
      <c r="A2064" s="15">
        <v>169</v>
      </c>
      <c r="B2064" s="22" t="s">
        <v>3483</v>
      </c>
      <c r="C2064" s="15">
        <v>1923</v>
      </c>
      <c r="D2064" s="15">
        <f t="shared" si="97"/>
        <v>96</v>
      </c>
      <c r="E2064" s="60">
        <f t="shared" si="95"/>
        <v>1500000</v>
      </c>
      <c r="F2064" s="11" t="s">
        <v>3481</v>
      </c>
      <c r="G2064" s="15">
        <v>2015</v>
      </c>
      <c r="H2064" s="61" t="s">
        <v>3484</v>
      </c>
      <c r="I2064" s="11" t="s">
        <v>1354</v>
      </c>
      <c r="J2064" s="193"/>
      <c r="K2064" s="226"/>
    </row>
    <row r="2065" spans="1:11" x14ac:dyDescent="0.3">
      <c r="A2065" s="15">
        <v>170</v>
      </c>
      <c r="B2065" s="22" t="s">
        <v>195</v>
      </c>
      <c r="C2065" s="15">
        <v>1923</v>
      </c>
      <c r="D2065" s="15">
        <f t="shared" si="97"/>
        <v>96</v>
      </c>
      <c r="E2065" s="60">
        <f t="shared" si="95"/>
        <v>1500000</v>
      </c>
      <c r="F2065" s="11" t="s">
        <v>3481</v>
      </c>
      <c r="G2065" s="15">
        <v>2015</v>
      </c>
      <c r="H2065" s="61" t="s">
        <v>384</v>
      </c>
      <c r="I2065" s="11" t="s">
        <v>1354</v>
      </c>
      <c r="J2065" s="193"/>
      <c r="K2065" s="226"/>
    </row>
    <row r="2066" spans="1:11" x14ac:dyDescent="0.3">
      <c r="A2066" s="15">
        <v>171</v>
      </c>
      <c r="B2066" s="22" t="s">
        <v>1218</v>
      </c>
      <c r="C2066" s="15">
        <v>1922</v>
      </c>
      <c r="D2066" s="15">
        <f t="shared" si="97"/>
        <v>97</v>
      </c>
      <c r="E2066" s="60">
        <f t="shared" ref="E2066:E2129" si="98">IF(D2066&gt;=100,2000000,IF(D2066&gt;=90,1500000,IF(D2066&gt;=80,1000000,"0")))</f>
        <v>1500000</v>
      </c>
      <c r="F2066" s="11" t="s">
        <v>3481</v>
      </c>
      <c r="G2066" s="15">
        <v>2017</v>
      </c>
      <c r="H2066" s="61" t="s">
        <v>384</v>
      </c>
      <c r="I2066" s="11"/>
      <c r="J2066" s="193"/>
      <c r="K2066" s="226"/>
    </row>
    <row r="2067" spans="1:11" x14ac:dyDescent="0.3">
      <c r="A2067" s="15">
        <v>172</v>
      </c>
      <c r="B2067" s="22" t="s">
        <v>1849</v>
      </c>
      <c r="C2067" s="15">
        <v>1928</v>
      </c>
      <c r="D2067" s="15">
        <f t="shared" si="97"/>
        <v>91</v>
      </c>
      <c r="E2067" s="60">
        <f t="shared" si="98"/>
        <v>1500000</v>
      </c>
      <c r="F2067" s="11" t="s">
        <v>3481</v>
      </c>
      <c r="G2067" s="15">
        <v>2017</v>
      </c>
      <c r="H2067" s="61" t="s">
        <v>384</v>
      </c>
      <c r="I2067" s="11"/>
      <c r="J2067" s="193"/>
      <c r="K2067" s="226"/>
    </row>
    <row r="2068" spans="1:11" x14ac:dyDescent="0.3">
      <c r="A2068" s="15">
        <v>173</v>
      </c>
      <c r="B2068" s="22" t="s">
        <v>3485</v>
      </c>
      <c r="C2068" s="15">
        <v>1934</v>
      </c>
      <c r="D2068" s="15">
        <f t="shared" si="97"/>
        <v>85</v>
      </c>
      <c r="E2068" s="60">
        <f t="shared" si="98"/>
        <v>1000000</v>
      </c>
      <c r="F2068" s="11" t="s">
        <v>3481</v>
      </c>
      <c r="G2068" s="15">
        <v>2017</v>
      </c>
      <c r="H2068" s="61" t="s">
        <v>384</v>
      </c>
      <c r="I2068" s="11" t="s">
        <v>3486</v>
      </c>
      <c r="J2068" s="193"/>
      <c r="K2068" s="226"/>
    </row>
    <row r="2069" spans="1:11" x14ac:dyDescent="0.3">
      <c r="A2069" s="15">
        <v>174</v>
      </c>
      <c r="B2069" s="22" t="s">
        <v>3487</v>
      </c>
      <c r="C2069" s="15">
        <v>1934</v>
      </c>
      <c r="D2069" s="15">
        <f t="shared" si="97"/>
        <v>85</v>
      </c>
      <c r="E2069" s="60">
        <f t="shared" si="98"/>
        <v>1000000</v>
      </c>
      <c r="F2069" s="11" t="s">
        <v>3481</v>
      </c>
      <c r="G2069" s="15">
        <v>2017</v>
      </c>
      <c r="H2069" s="61" t="s">
        <v>384</v>
      </c>
      <c r="I2069" s="11" t="s">
        <v>3488</v>
      </c>
      <c r="J2069" s="193"/>
      <c r="K2069" s="226"/>
    </row>
    <row r="2070" spans="1:11" x14ac:dyDescent="0.3">
      <c r="A2070" s="15">
        <v>175</v>
      </c>
      <c r="B2070" s="22" t="s">
        <v>3489</v>
      </c>
      <c r="C2070" s="15">
        <v>1934</v>
      </c>
      <c r="D2070" s="15">
        <f t="shared" si="97"/>
        <v>85</v>
      </c>
      <c r="E2070" s="60">
        <f t="shared" si="98"/>
        <v>1000000</v>
      </c>
      <c r="F2070" s="11" t="s">
        <v>3481</v>
      </c>
      <c r="G2070" s="15">
        <v>2017</v>
      </c>
      <c r="H2070" s="61" t="s">
        <v>384</v>
      </c>
      <c r="I2070" s="11" t="s">
        <v>3490</v>
      </c>
      <c r="J2070" s="193"/>
      <c r="K2070" s="226"/>
    </row>
    <row r="2071" spans="1:11" x14ac:dyDescent="0.3">
      <c r="A2071" s="15">
        <v>176</v>
      </c>
      <c r="B2071" s="22" t="s">
        <v>3491</v>
      </c>
      <c r="C2071" s="15">
        <v>1934</v>
      </c>
      <c r="D2071" s="15">
        <f t="shared" si="97"/>
        <v>85</v>
      </c>
      <c r="E2071" s="60">
        <f t="shared" si="98"/>
        <v>1000000</v>
      </c>
      <c r="F2071" s="11" t="s">
        <v>3481</v>
      </c>
      <c r="G2071" s="15">
        <v>2017</v>
      </c>
      <c r="H2071" s="61" t="s">
        <v>384</v>
      </c>
      <c r="I2071" s="11"/>
      <c r="J2071" s="193"/>
      <c r="K2071" s="226"/>
    </row>
    <row r="2072" spans="1:11" x14ac:dyDescent="0.3">
      <c r="A2072" s="15">
        <v>177</v>
      </c>
      <c r="B2072" s="22" t="s">
        <v>3492</v>
      </c>
      <c r="C2072" s="15">
        <v>1934</v>
      </c>
      <c r="D2072" s="15">
        <f t="shared" si="97"/>
        <v>85</v>
      </c>
      <c r="E2072" s="60">
        <f t="shared" si="98"/>
        <v>1000000</v>
      </c>
      <c r="F2072" s="11" t="s">
        <v>3481</v>
      </c>
      <c r="G2072" s="15">
        <v>2017</v>
      </c>
      <c r="H2072" s="61" t="s">
        <v>384</v>
      </c>
      <c r="I2072" s="11" t="s">
        <v>1354</v>
      </c>
      <c r="J2072" s="193"/>
      <c r="K2072" s="226"/>
    </row>
    <row r="2073" spans="1:11" x14ac:dyDescent="0.3">
      <c r="A2073" s="15">
        <v>178</v>
      </c>
      <c r="B2073" s="22" t="s">
        <v>3493</v>
      </c>
      <c r="C2073" s="15">
        <v>1925</v>
      </c>
      <c r="D2073" s="15">
        <f t="shared" si="97"/>
        <v>94</v>
      </c>
      <c r="E2073" s="60">
        <f t="shared" si="98"/>
        <v>1500000</v>
      </c>
      <c r="F2073" s="11" t="s">
        <v>3481</v>
      </c>
      <c r="G2073" s="15">
        <v>2018</v>
      </c>
      <c r="H2073" s="61" t="s">
        <v>384</v>
      </c>
      <c r="I2073" s="11"/>
      <c r="J2073" s="193"/>
      <c r="K2073" s="226"/>
    </row>
    <row r="2074" spans="1:11" x14ac:dyDescent="0.3">
      <c r="A2074" s="15">
        <v>179</v>
      </c>
      <c r="B2074" s="22" t="s">
        <v>3494</v>
      </c>
      <c r="C2074" s="15">
        <v>1934</v>
      </c>
      <c r="D2074" s="15">
        <f t="shared" si="97"/>
        <v>85</v>
      </c>
      <c r="E2074" s="60">
        <f t="shared" si="98"/>
        <v>1000000</v>
      </c>
      <c r="F2074" s="11" t="s">
        <v>3481</v>
      </c>
      <c r="G2074" s="15">
        <v>2018</v>
      </c>
      <c r="H2074" s="61" t="s">
        <v>384</v>
      </c>
      <c r="I2074" s="11"/>
      <c r="J2074" s="193"/>
      <c r="K2074" s="226"/>
    </row>
    <row r="2075" spans="1:11" x14ac:dyDescent="0.3">
      <c r="A2075" s="15">
        <v>180</v>
      </c>
      <c r="B2075" s="22" t="s">
        <v>1328</v>
      </c>
      <c r="C2075" s="15">
        <v>1933</v>
      </c>
      <c r="D2075" s="15">
        <f t="shared" si="97"/>
        <v>86</v>
      </c>
      <c r="E2075" s="60">
        <f t="shared" si="98"/>
        <v>1000000</v>
      </c>
      <c r="F2075" s="11" t="s">
        <v>3481</v>
      </c>
      <c r="G2075" s="15">
        <v>2018</v>
      </c>
      <c r="H2075" s="61">
        <v>963631902</v>
      </c>
      <c r="I2075" s="11"/>
      <c r="J2075" s="193"/>
      <c r="K2075" s="226"/>
    </row>
    <row r="2076" spans="1:11" x14ac:dyDescent="0.3">
      <c r="A2076" s="15">
        <v>181</v>
      </c>
      <c r="B2076" s="22" t="s">
        <v>875</v>
      </c>
      <c r="C2076" s="15">
        <v>1935</v>
      </c>
      <c r="D2076" s="15">
        <f t="shared" si="97"/>
        <v>84</v>
      </c>
      <c r="E2076" s="60">
        <f t="shared" si="98"/>
        <v>1000000</v>
      </c>
      <c r="F2076" s="11" t="s">
        <v>3481</v>
      </c>
      <c r="G2076" s="15">
        <v>2018</v>
      </c>
      <c r="H2076" s="61" t="s">
        <v>384</v>
      </c>
      <c r="I2076" s="11"/>
      <c r="J2076" s="193"/>
      <c r="K2076" s="226"/>
    </row>
    <row r="2077" spans="1:11" x14ac:dyDescent="0.3">
      <c r="A2077" s="15">
        <v>182</v>
      </c>
      <c r="B2077" s="22" t="s">
        <v>3495</v>
      </c>
      <c r="C2077" s="15">
        <v>1935</v>
      </c>
      <c r="D2077" s="15">
        <f t="shared" si="97"/>
        <v>84</v>
      </c>
      <c r="E2077" s="60">
        <f t="shared" si="98"/>
        <v>1000000</v>
      </c>
      <c r="F2077" s="11" t="s">
        <v>3481</v>
      </c>
      <c r="G2077" s="15">
        <v>2018</v>
      </c>
      <c r="H2077" s="61" t="s">
        <v>384</v>
      </c>
      <c r="I2077" s="11"/>
      <c r="J2077" s="193"/>
      <c r="K2077" s="226"/>
    </row>
    <row r="2078" spans="1:11" x14ac:dyDescent="0.3">
      <c r="A2078" s="15">
        <v>183</v>
      </c>
      <c r="B2078" s="22" t="s">
        <v>3496</v>
      </c>
      <c r="C2078" s="15">
        <v>1937</v>
      </c>
      <c r="D2078" s="15">
        <f t="shared" si="97"/>
        <v>82</v>
      </c>
      <c r="E2078" s="60">
        <f t="shared" si="98"/>
        <v>1000000</v>
      </c>
      <c r="F2078" s="11" t="s">
        <v>3481</v>
      </c>
      <c r="G2078" s="15">
        <v>2018</v>
      </c>
      <c r="H2078" s="61" t="s">
        <v>384</v>
      </c>
      <c r="I2078" s="11"/>
      <c r="J2078" s="193"/>
      <c r="K2078" s="226"/>
    </row>
    <row r="2079" spans="1:11" x14ac:dyDescent="0.3">
      <c r="A2079" s="15">
        <v>184</v>
      </c>
      <c r="B2079" s="22" t="s">
        <v>3497</v>
      </c>
      <c r="C2079" s="15">
        <v>1939</v>
      </c>
      <c r="D2079" s="15">
        <f t="shared" si="97"/>
        <v>80</v>
      </c>
      <c r="E2079" s="60">
        <f t="shared" si="98"/>
        <v>1000000</v>
      </c>
      <c r="F2079" s="11" t="s">
        <v>3481</v>
      </c>
      <c r="G2079" s="15">
        <v>2018</v>
      </c>
      <c r="H2079" s="61" t="s">
        <v>384</v>
      </c>
      <c r="I2079" s="11" t="s">
        <v>1354</v>
      </c>
      <c r="J2079" s="193"/>
      <c r="K2079" s="226"/>
    </row>
    <row r="2080" spans="1:11" x14ac:dyDescent="0.3">
      <c r="A2080" s="15">
        <v>185</v>
      </c>
      <c r="B2080" s="22" t="s">
        <v>3498</v>
      </c>
      <c r="C2080" s="15">
        <v>1939</v>
      </c>
      <c r="D2080" s="15">
        <f t="shared" si="97"/>
        <v>80</v>
      </c>
      <c r="E2080" s="60">
        <f t="shared" si="98"/>
        <v>1000000</v>
      </c>
      <c r="F2080" s="11" t="s">
        <v>3481</v>
      </c>
      <c r="G2080" s="15">
        <v>2018</v>
      </c>
      <c r="H2080" s="61" t="s">
        <v>384</v>
      </c>
      <c r="I2080" s="11" t="s">
        <v>3499</v>
      </c>
      <c r="J2080" s="193"/>
      <c r="K2080" s="226"/>
    </row>
    <row r="2081" spans="1:11" x14ac:dyDescent="0.3">
      <c r="A2081" s="15">
        <v>186</v>
      </c>
      <c r="B2081" s="22" t="s">
        <v>3500</v>
      </c>
      <c r="C2081" s="15">
        <v>1938</v>
      </c>
      <c r="D2081" s="15">
        <f t="shared" si="97"/>
        <v>81</v>
      </c>
      <c r="E2081" s="60">
        <f t="shared" si="98"/>
        <v>1000000</v>
      </c>
      <c r="F2081" s="11" t="s">
        <v>3481</v>
      </c>
      <c r="G2081" s="15">
        <v>2018</v>
      </c>
      <c r="H2081" s="61" t="s">
        <v>384</v>
      </c>
      <c r="I2081" s="11" t="s">
        <v>3501</v>
      </c>
      <c r="J2081" s="193"/>
      <c r="K2081" s="226"/>
    </row>
    <row r="2082" spans="1:11" x14ac:dyDescent="0.3">
      <c r="A2082" s="15">
        <v>187</v>
      </c>
      <c r="B2082" s="22" t="s">
        <v>3502</v>
      </c>
      <c r="C2082" s="15">
        <v>1939</v>
      </c>
      <c r="D2082" s="15">
        <f t="shared" si="97"/>
        <v>80</v>
      </c>
      <c r="E2082" s="60">
        <f t="shared" si="98"/>
        <v>1000000</v>
      </c>
      <c r="F2082" s="11" t="s">
        <v>3481</v>
      </c>
      <c r="G2082" s="15">
        <v>2018</v>
      </c>
      <c r="H2082" s="61" t="s">
        <v>384</v>
      </c>
      <c r="I2082" s="11"/>
      <c r="J2082" s="193"/>
      <c r="K2082" s="226"/>
    </row>
    <row r="2083" spans="1:11" x14ac:dyDescent="0.3">
      <c r="A2083" s="15">
        <v>188</v>
      </c>
      <c r="B2083" s="22" t="s">
        <v>322</v>
      </c>
      <c r="C2083" s="15">
        <v>1925</v>
      </c>
      <c r="D2083" s="15">
        <f t="shared" si="97"/>
        <v>94</v>
      </c>
      <c r="E2083" s="60">
        <f t="shared" si="98"/>
        <v>1500000</v>
      </c>
      <c r="F2083" s="11" t="s">
        <v>3503</v>
      </c>
      <c r="G2083" s="15">
        <v>2015</v>
      </c>
      <c r="H2083" s="61" t="s">
        <v>384</v>
      </c>
      <c r="I2083" s="11"/>
      <c r="J2083" s="193"/>
      <c r="K2083" s="226"/>
    </row>
    <row r="2084" spans="1:11" x14ac:dyDescent="0.3">
      <c r="A2084" s="15">
        <v>189</v>
      </c>
      <c r="B2084" s="22" t="s">
        <v>3504</v>
      </c>
      <c r="C2084" s="15">
        <v>1927</v>
      </c>
      <c r="D2084" s="15">
        <f t="shared" si="97"/>
        <v>92</v>
      </c>
      <c r="E2084" s="60">
        <f t="shared" si="98"/>
        <v>1500000</v>
      </c>
      <c r="F2084" s="11" t="s">
        <v>3503</v>
      </c>
      <c r="G2084" s="15">
        <v>2016</v>
      </c>
      <c r="H2084" s="61" t="s">
        <v>384</v>
      </c>
      <c r="I2084" s="11" t="s">
        <v>3458</v>
      </c>
      <c r="J2084" s="193"/>
      <c r="K2084" s="226"/>
    </row>
    <row r="2085" spans="1:11" x14ac:dyDescent="0.3">
      <c r="A2085" s="15">
        <v>190</v>
      </c>
      <c r="B2085" s="22" t="s">
        <v>3505</v>
      </c>
      <c r="C2085" s="15">
        <v>1919</v>
      </c>
      <c r="D2085" s="15">
        <f t="shared" si="97"/>
        <v>100</v>
      </c>
      <c r="E2085" s="60">
        <f t="shared" si="98"/>
        <v>2000000</v>
      </c>
      <c r="F2085" s="11" t="s">
        <v>3503</v>
      </c>
      <c r="G2085" s="15">
        <v>2017</v>
      </c>
      <c r="H2085" s="61" t="s">
        <v>384</v>
      </c>
      <c r="I2085" s="11"/>
      <c r="J2085" s="193"/>
      <c r="K2085" s="226"/>
    </row>
    <row r="2086" spans="1:11" x14ac:dyDescent="0.3">
      <c r="A2086" s="15">
        <v>191</v>
      </c>
      <c r="B2086" s="22" t="s">
        <v>3506</v>
      </c>
      <c r="C2086" s="15">
        <v>1924</v>
      </c>
      <c r="D2086" s="15">
        <f t="shared" si="97"/>
        <v>95</v>
      </c>
      <c r="E2086" s="60">
        <f t="shared" si="98"/>
        <v>1500000</v>
      </c>
      <c r="F2086" s="11" t="s">
        <v>3503</v>
      </c>
      <c r="G2086" s="15">
        <v>2017</v>
      </c>
      <c r="H2086" s="61" t="s">
        <v>384</v>
      </c>
      <c r="I2086" s="11" t="s">
        <v>1354</v>
      </c>
      <c r="J2086" s="193"/>
      <c r="K2086" s="226"/>
    </row>
    <row r="2087" spans="1:11" x14ac:dyDescent="0.3">
      <c r="A2087" s="15">
        <v>192</v>
      </c>
      <c r="B2087" s="22" t="s">
        <v>1270</v>
      </c>
      <c r="C2087" s="15">
        <v>1927</v>
      </c>
      <c r="D2087" s="15">
        <f t="shared" si="97"/>
        <v>92</v>
      </c>
      <c r="E2087" s="60">
        <f t="shared" si="98"/>
        <v>1500000</v>
      </c>
      <c r="F2087" s="11" t="s">
        <v>3503</v>
      </c>
      <c r="G2087" s="15">
        <v>2017</v>
      </c>
      <c r="H2087" s="61" t="s">
        <v>384</v>
      </c>
      <c r="I2087" s="11"/>
      <c r="J2087" s="193"/>
      <c r="K2087" s="226"/>
    </row>
    <row r="2088" spans="1:11" x14ac:dyDescent="0.3">
      <c r="A2088" s="15">
        <v>193</v>
      </c>
      <c r="B2088" s="22" t="s">
        <v>3507</v>
      </c>
      <c r="C2088" s="15">
        <v>1928</v>
      </c>
      <c r="D2088" s="15">
        <f t="shared" si="97"/>
        <v>91</v>
      </c>
      <c r="E2088" s="60">
        <f t="shared" si="98"/>
        <v>1500000</v>
      </c>
      <c r="F2088" s="11" t="s">
        <v>3503</v>
      </c>
      <c r="G2088" s="15">
        <v>2017</v>
      </c>
      <c r="H2088" s="61" t="s">
        <v>384</v>
      </c>
      <c r="I2088" s="11" t="s">
        <v>3508</v>
      </c>
      <c r="J2088" s="193"/>
      <c r="K2088" s="226"/>
    </row>
    <row r="2089" spans="1:11" x14ac:dyDescent="0.3">
      <c r="A2089" s="15">
        <v>194</v>
      </c>
      <c r="B2089" s="22" t="s">
        <v>3509</v>
      </c>
      <c r="C2089" s="15">
        <v>1928</v>
      </c>
      <c r="D2089" s="15">
        <f t="shared" si="97"/>
        <v>91</v>
      </c>
      <c r="E2089" s="60">
        <f t="shared" si="98"/>
        <v>1500000</v>
      </c>
      <c r="F2089" s="11" t="s">
        <v>3503</v>
      </c>
      <c r="G2089" s="15">
        <v>2017</v>
      </c>
      <c r="H2089" s="61" t="s">
        <v>384</v>
      </c>
      <c r="I2089" s="11" t="s">
        <v>3458</v>
      </c>
      <c r="J2089" s="193"/>
      <c r="K2089" s="226"/>
    </row>
    <row r="2090" spans="1:11" x14ac:dyDescent="0.3">
      <c r="A2090" s="15">
        <v>195</v>
      </c>
      <c r="B2090" s="22" t="s">
        <v>3510</v>
      </c>
      <c r="C2090" s="15">
        <v>1929</v>
      </c>
      <c r="D2090" s="15">
        <f t="shared" si="97"/>
        <v>90</v>
      </c>
      <c r="E2090" s="60">
        <f t="shared" si="98"/>
        <v>1500000</v>
      </c>
      <c r="F2090" s="11" t="s">
        <v>3503</v>
      </c>
      <c r="G2090" s="15">
        <v>2017</v>
      </c>
      <c r="H2090" s="61" t="s">
        <v>384</v>
      </c>
      <c r="I2090" s="11"/>
      <c r="J2090" s="193"/>
      <c r="K2090" s="226"/>
    </row>
    <row r="2091" spans="1:11" x14ac:dyDescent="0.3">
      <c r="A2091" s="15">
        <v>196</v>
      </c>
      <c r="B2091" s="22" t="s">
        <v>3511</v>
      </c>
      <c r="C2091" s="15">
        <v>1929</v>
      </c>
      <c r="D2091" s="15">
        <f t="shared" si="97"/>
        <v>90</v>
      </c>
      <c r="E2091" s="60">
        <f t="shared" si="98"/>
        <v>1500000</v>
      </c>
      <c r="F2091" s="11" t="s">
        <v>3503</v>
      </c>
      <c r="G2091" s="15">
        <v>2017</v>
      </c>
      <c r="H2091" s="61" t="s">
        <v>384</v>
      </c>
      <c r="I2091" s="11"/>
      <c r="J2091" s="193"/>
      <c r="K2091" s="226"/>
    </row>
    <row r="2092" spans="1:11" x14ac:dyDescent="0.3">
      <c r="A2092" s="15">
        <v>197</v>
      </c>
      <c r="B2092" s="22" t="s">
        <v>3512</v>
      </c>
      <c r="C2092" s="15">
        <v>1934</v>
      </c>
      <c r="D2092" s="15">
        <f t="shared" si="97"/>
        <v>85</v>
      </c>
      <c r="E2092" s="60">
        <f t="shared" si="98"/>
        <v>1000000</v>
      </c>
      <c r="F2092" s="11" t="s">
        <v>3503</v>
      </c>
      <c r="G2092" s="15">
        <v>2017</v>
      </c>
      <c r="H2092" s="61" t="s">
        <v>384</v>
      </c>
      <c r="I2092" s="11"/>
      <c r="J2092" s="193"/>
      <c r="K2092" s="226"/>
    </row>
    <row r="2093" spans="1:11" x14ac:dyDescent="0.3">
      <c r="A2093" s="15">
        <v>198</v>
      </c>
      <c r="B2093" s="22" t="s">
        <v>3513</v>
      </c>
      <c r="C2093" s="15">
        <v>1934</v>
      </c>
      <c r="D2093" s="15">
        <f t="shared" si="97"/>
        <v>85</v>
      </c>
      <c r="E2093" s="60">
        <f t="shared" si="98"/>
        <v>1000000</v>
      </c>
      <c r="F2093" s="11" t="s">
        <v>3503</v>
      </c>
      <c r="G2093" s="15">
        <v>2017</v>
      </c>
      <c r="H2093" s="61" t="s">
        <v>384</v>
      </c>
      <c r="I2093" s="11"/>
      <c r="J2093" s="193"/>
      <c r="K2093" s="226"/>
    </row>
    <row r="2094" spans="1:11" x14ac:dyDescent="0.3">
      <c r="A2094" s="15">
        <v>199</v>
      </c>
      <c r="B2094" s="22" t="s">
        <v>3031</v>
      </c>
      <c r="C2094" s="15">
        <v>1934</v>
      </c>
      <c r="D2094" s="15">
        <f t="shared" ref="D2094:D2125" si="99">-C2094+2019</f>
        <v>85</v>
      </c>
      <c r="E2094" s="60">
        <f t="shared" si="98"/>
        <v>1000000</v>
      </c>
      <c r="F2094" s="11" t="s">
        <v>3503</v>
      </c>
      <c r="G2094" s="15">
        <v>2017</v>
      </c>
      <c r="H2094" s="61" t="s">
        <v>384</v>
      </c>
      <c r="I2094" s="11"/>
      <c r="J2094" s="193"/>
      <c r="K2094" s="226"/>
    </row>
    <row r="2095" spans="1:11" x14ac:dyDescent="0.3">
      <c r="A2095" s="15">
        <v>200</v>
      </c>
      <c r="B2095" s="22" t="s">
        <v>3514</v>
      </c>
      <c r="C2095" s="15">
        <v>1938</v>
      </c>
      <c r="D2095" s="15">
        <f t="shared" si="99"/>
        <v>81</v>
      </c>
      <c r="E2095" s="60">
        <f t="shared" si="98"/>
        <v>1000000</v>
      </c>
      <c r="F2095" s="11" t="s">
        <v>3503</v>
      </c>
      <c r="G2095" s="15">
        <v>2018</v>
      </c>
      <c r="H2095" s="61" t="s">
        <v>384</v>
      </c>
      <c r="I2095" s="11"/>
      <c r="J2095" s="193"/>
      <c r="K2095" s="226"/>
    </row>
    <row r="2096" spans="1:11" x14ac:dyDescent="0.3">
      <c r="A2096" s="15">
        <v>201</v>
      </c>
      <c r="B2096" s="22" t="s">
        <v>3515</v>
      </c>
      <c r="C2096" s="15">
        <v>1939</v>
      </c>
      <c r="D2096" s="15">
        <f t="shared" si="99"/>
        <v>80</v>
      </c>
      <c r="E2096" s="60">
        <f t="shared" si="98"/>
        <v>1000000</v>
      </c>
      <c r="F2096" s="11" t="s">
        <v>3503</v>
      </c>
      <c r="G2096" s="15">
        <v>2018</v>
      </c>
      <c r="H2096" s="61" t="s">
        <v>384</v>
      </c>
      <c r="I2096" s="11"/>
      <c r="J2096" s="193"/>
      <c r="K2096" s="226"/>
    </row>
    <row r="2097" spans="1:11" x14ac:dyDescent="0.3">
      <c r="A2097" s="15">
        <v>202</v>
      </c>
      <c r="B2097" s="22" t="s">
        <v>3516</v>
      </c>
      <c r="C2097" s="15">
        <v>1939</v>
      </c>
      <c r="D2097" s="15">
        <f t="shared" si="99"/>
        <v>80</v>
      </c>
      <c r="E2097" s="60">
        <f t="shared" si="98"/>
        <v>1000000</v>
      </c>
      <c r="F2097" s="11" t="s">
        <v>3503</v>
      </c>
      <c r="G2097" s="15">
        <v>2018</v>
      </c>
      <c r="H2097" s="61" t="s">
        <v>384</v>
      </c>
      <c r="I2097" s="11"/>
      <c r="J2097" s="193"/>
      <c r="K2097" s="226"/>
    </row>
    <row r="2098" spans="1:11" x14ac:dyDescent="0.3">
      <c r="A2098" s="15">
        <v>203</v>
      </c>
      <c r="B2098" s="22" t="s">
        <v>3517</v>
      </c>
      <c r="C2098" s="15">
        <v>1939</v>
      </c>
      <c r="D2098" s="15">
        <f t="shared" si="99"/>
        <v>80</v>
      </c>
      <c r="E2098" s="60">
        <f t="shared" si="98"/>
        <v>1000000</v>
      </c>
      <c r="F2098" s="11" t="s">
        <v>3503</v>
      </c>
      <c r="G2098" s="15">
        <v>2018</v>
      </c>
      <c r="H2098" s="61" t="s">
        <v>384</v>
      </c>
      <c r="I2098" s="11"/>
      <c r="J2098" s="193"/>
      <c r="K2098" s="226"/>
    </row>
    <row r="2099" spans="1:11" x14ac:dyDescent="0.3">
      <c r="A2099" s="15">
        <v>204</v>
      </c>
      <c r="B2099" s="22" t="s">
        <v>3518</v>
      </c>
      <c r="C2099" s="15">
        <v>1939</v>
      </c>
      <c r="D2099" s="15">
        <f t="shared" si="99"/>
        <v>80</v>
      </c>
      <c r="E2099" s="60">
        <f t="shared" si="98"/>
        <v>1000000</v>
      </c>
      <c r="F2099" s="11" t="s">
        <v>3503</v>
      </c>
      <c r="G2099" s="15">
        <v>2018</v>
      </c>
      <c r="H2099" s="61" t="s">
        <v>384</v>
      </c>
      <c r="I2099" s="11" t="s">
        <v>3519</v>
      </c>
      <c r="J2099" s="193"/>
      <c r="K2099" s="226"/>
    </row>
    <row r="2100" spans="1:11" x14ac:dyDescent="0.3">
      <c r="A2100" s="15">
        <v>205</v>
      </c>
      <c r="B2100" s="22" t="s">
        <v>3520</v>
      </c>
      <c r="C2100" s="15">
        <v>1939</v>
      </c>
      <c r="D2100" s="15">
        <f t="shared" si="99"/>
        <v>80</v>
      </c>
      <c r="E2100" s="60">
        <f t="shared" si="98"/>
        <v>1000000</v>
      </c>
      <c r="F2100" s="11" t="s">
        <v>3503</v>
      </c>
      <c r="G2100" s="15">
        <v>2018</v>
      </c>
      <c r="H2100" s="61" t="s">
        <v>384</v>
      </c>
      <c r="I2100" s="11"/>
      <c r="J2100" s="193"/>
      <c r="K2100" s="226"/>
    </row>
    <row r="2101" spans="1:11" x14ac:dyDescent="0.3">
      <c r="A2101" s="15">
        <v>206</v>
      </c>
      <c r="B2101" s="22" t="s">
        <v>3521</v>
      </c>
      <c r="C2101" s="15">
        <v>1914</v>
      </c>
      <c r="D2101" s="15">
        <f t="shared" si="99"/>
        <v>105</v>
      </c>
      <c r="E2101" s="60">
        <f t="shared" si="98"/>
        <v>2000000</v>
      </c>
      <c r="F2101" s="11" t="s">
        <v>3522</v>
      </c>
      <c r="G2101" s="15">
        <v>2015</v>
      </c>
      <c r="H2101" s="61" t="s">
        <v>3523</v>
      </c>
      <c r="I2101" s="11"/>
      <c r="J2101" s="193"/>
      <c r="K2101" s="226"/>
    </row>
    <row r="2102" spans="1:11" x14ac:dyDescent="0.3">
      <c r="A2102" s="15">
        <v>207</v>
      </c>
      <c r="B2102" s="22" t="s">
        <v>3524</v>
      </c>
      <c r="C2102" s="15">
        <v>1924</v>
      </c>
      <c r="D2102" s="15">
        <f t="shared" si="99"/>
        <v>95</v>
      </c>
      <c r="E2102" s="60">
        <f t="shared" si="98"/>
        <v>1500000</v>
      </c>
      <c r="F2102" s="11" t="s">
        <v>3522</v>
      </c>
      <c r="G2102" s="15">
        <v>2015</v>
      </c>
      <c r="H2102" s="61" t="s">
        <v>3525</v>
      </c>
      <c r="I2102" s="11" t="s">
        <v>3526</v>
      </c>
      <c r="J2102" s="193"/>
      <c r="K2102" s="226"/>
    </row>
    <row r="2103" spans="1:11" x14ac:dyDescent="0.3">
      <c r="A2103" s="15">
        <v>208</v>
      </c>
      <c r="B2103" s="22" t="s">
        <v>3527</v>
      </c>
      <c r="C2103" s="15">
        <v>1924</v>
      </c>
      <c r="D2103" s="15">
        <f t="shared" si="99"/>
        <v>95</v>
      </c>
      <c r="E2103" s="60">
        <f t="shared" si="98"/>
        <v>1500000</v>
      </c>
      <c r="F2103" s="11" t="s">
        <v>3522</v>
      </c>
      <c r="G2103" s="15">
        <v>2015</v>
      </c>
      <c r="H2103" s="61" t="s">
        <v>384</v>
      </c>
      <c r="I2103" s="11"/>
      <c r="J2103" s="193"/>
      <c r="K2103" s="226"/>
    </row>
    <row r="2104" spans="1:11" x14ac:dyDescent="0.3">
      <c r="A2104" s="15">
        <v>209</v>
      </c>
      <c r="B2104" s="22" t="s">
        <v>1259</v>
      </c>
      <c r="C2104" s="15">
        <v>1924</v>
      </c>
      <c r="D2104" s="15">
        <f t="shared" si="99"/>
        <v>95</v>
      </c>
      <c r="E2104" s="60">
        <f t="shared" si="98"/>
        <v>1500000</v>
      </c>
      <c r="F2104" s="11" t="s">
        <v>3522</v>
      </c>
      <c r="G2104" s="15">
        <v>2016</v>
      </c>
      <c r="H2104" s="61" t="s">
        <v>3528</v>
      </c>
      <c r="I2104" s="11"/>
      <c r="J2104" s="193"/>
      <c r="K2104" s="226"/>
    </row>
    <row r="2105" spans="1:11" x14ac:dyDescent="0.3">
      <c r="A2105" s="15">
        <v>210</v>
      </c>
      <c r="B2105" s="22" t="s">
        <v>3529</v>
      </c>
      <c r="C2105" s="15">
        <v>1920</v>
      </c>
      <c r="D2105" s="15">
        <f t="shared" si="99"/>
        <v>99</v>
      </c>
      <c r="E2105" s="60">
        <f t="shared" si="98"/>
        <v>1500000</v>
      </c>
      <c r="F2105" s="11" t="s">
        <v>3522</v>
      </c>
      <c r="G2105" s="15">
        <v>2016</v>
      </c>
      <c r="H2105" s="61" t="s">
        <v>3530</v>
      </c>
      <c r="I2105" s="11" t="s">
        <v>3531</v>
      </c>
      <c r="J2105" s="193"/>
      <c r="K2105" s="226"/>
    </row>
    <row r="2106" spans="1:11" x14ac:dyDescent="0.3">
      <c r="A2106" s="15">
        <v>211</v>
      </c>
      <c r="B2106" s="22" t="s">
        <v>3532</v>
      </c>
      <c r="C2106" s="15">
        <v>1927</v>
      </c>
      <c r="D2106" s="15">
        <f t="shared" si="99"/>
        <v>92</v>
      </c>
      <c r="E2106" s="60">
        <f t="shared" si="98"/>
        <v>1500000</v>
      </c>
      <c r="F2106" s="11" t="s">
        <v>3522</v>
      </c>
      <c r="G2106" s="15">
        <v>2016</v>
      </c>
      <c r="H2106" s="61" t="s">
        <v>3533</v>
      </c>
      <c r="I2106" s="11"/>
      <c r="J2106" s="193"/>
      <c r="K2106" s="226"/>
    </row>
    <row r="2107" spans="1:11" x14ac:dyDescent="0.3">
      <c r="A2107" s="15">
        <v>212</v>
      </c>
      <c r="B2107" s="22" t="s">
        <v>3452</v>
      </c>
      <c r="C2107" s="15">
        <v>1928</v>
      </c>
      <c r="D2107" s="15">
        <f t="shared" si="99"/>
        <v>91</v>
      </c>
      <c r="E2107" s="60">
        <f t="shared" si="98"/>
        <v>1500000</v>
      </c>
      <c r="F2107" s="11" t="s">
        <v>3522</v>
      </c>
      <c r="G2107" s="15">
        <v>2017</v>
      </c>
      <c r="H2107" s="61" t="s">
        <v>384</v>
      </c>
      <c r="I2107" s="11" t="s">
        <v>3534</v>
      </c>
      <c r="J2107" s="193"/>
      <c r="K2107" s="226"/>
    </row>
    <row r="2108" spans="1:11" x14ac:dyDescent="0.3">
      <c r="A2108" s="15">
        <v>213</v>
      </c>
      <c r="B2108" s="22" t="s">
        <v>3535</v>
      </c>
      <c r="C2108" s="15">
        <v>1929</v>
      </c>
      <c r="D2108" s="15">
        <f t="shared" si="99"/>
        <v>90</v>
      </c>
      <c r="E2108" s="60">
        <f t="shared" si="98"/>
        <v>1500000</v>
      </c>
      <c r="F2108" s="11" t="s">
        <v>3522</v>
      </c>
      <c r="G2108" s="15">
        <v>2017</v>
      </c>
      <c r="H2108" s="61" t="s">
        <v>384</v>
      </c>
      <c r="I2108" s="11"/>
      <c r="J2108" s="193"/>
      <c r="K2108" s="226"/>
    </row>
    <row r="2109" spans="1:11" x14ac:dyDescent="0.3">
      <c r="A2109" s="15">
        <v>214</v>
      </c>
      <c r="B2109" s="22" t="s">
        <v>3536</v>
      </c>
      <c r="C2109" s="15">
        <v>1929</v>
      </c>
      <c r="D2109" s="15">
        <f t="shared" si="99"/>
        <v>90</v>
      </c>
      <c r="E2109" s="60">
        <f t="shared" si="98"/>
        <v>1500000</v>
      </c>
      <c r="F2109" s="11" t="s">
        <v>3522</v>
      </c>
      <c r="G2109" s="15">
        <v>2017</v>
      </c>
      <c r="H2109" s="61" t="s">
        <v>384</v>
      </c>
      <c r="I2109" s="11"/>
      <c r="J2109" s="193"/>
      <c r="K2109" s="226"/>
    </row>
    <row r="2110" spans="1:11" x14ac:dyDescent="0.3">
      <c r="A2110" s="15">
        <v>215</v>
      </c>
      <c r="B2110" s="22" t="s">
        <v>1710</v>
      </c>
      <c r="C2110" s="15">
        <v>1929</v>
      </c>
      <c r="D2110" s="15">
        <f t="shared" si="99"/>
        <v>90</v>
      </c>
      <c r="E2110" s="60">
        <f t="shared" si="98"/>
        <v>1500000</v>
      </c>
      <c r="F2110" s="11" t="s">
        <v>3522</v>
      </c>
      <c r="G2110" s="15">
        <v>2017</v>
      </c>
      <c r="H2110" s="61" t="s">
        <v>384</v>
      </c>
      <c r="I2110" s="11"/>
      <c r="J2110" s="193"/>
      <c r="K2110" s="226"/>
    </row>
    <row r="2111" spans="1:11" x14ac:dyDescent="0.3">
      <c r="A2111" s="15">
        <v>216</v>
      </c>
      <c r="B2111" s="22" t="s">
        <v>3537</v>
      </c>
      <c r="C2111" s="15">
        <v>1933</v>
      </c>
      <c r="D2111" s="15">
        <f t="shared" si="99"/>
        <v>86</v>
      </c>
      <c r="E2111" s="60">
        <f t="shared" si="98"/>
        <v>1000000</v>
      </c>
      <c r="F2111" s="11" t="s">
        <v>3522</v>
      </c>
      <c r="G2111" s="15">
        <v>2017</v>
      </c>
      <c r="H2111" s="61" t="s">
        <v>384</v>
      </c>
      <c r="I2111" s="11"/>
      <c r="J2111" s="193"/>
      <c r="K2111" s="226"/>
    </row>
    <row r="2112" spans="1:11" x14ac:dyDescent="0.3">
      <c r="A2112" s="15">
        <v>217</v>
      </c>
      <c r="B2112" s="22" t="s">
        <v>3538</v>
      </c>
      <c r="C2112" s="15">
        <v>1934</v>
      </c>
      <c r="D2112" s="15">
        <f t="shared" si="99"/>
        <v>85</v>
      </c>
      <c r="E2112" s="60">
        <f t="shared" si="98"/>
        <v>1000000</v>
      </c>
      <c r="F2112" s="11" t="s">
        <v>3522</v>
      </c>
      <c r="G2112" s="15">
        <v>2017</v>
      </c>
      <c r="H2112" s="61" t="s">
        <v>384</v>
      </c>
      <c r="I2112" s="11"/>
      <c r="J2112" s="193"/>
      <c r="K2112" s="226"/>
    </row>
    <row r="2113" spans="1:11" x14ac:dyDescent="0.3">
      <c r="A2113" s="15">
        <v>218</v>
      </c>
      <c r="B2113" s="22" t="s">
        <v>3539</v>
      </c>
      <c r="C2113" s="15">
        <v>1934</v>
      </c>
      <c r="D2113" s="15">
        <f t="shared" si="99"/>
        <v>85</v>
      </c>
      <c r="E2113" s="60">
        <f t="shared" si="98"/>
        <v>1000000</v>
      </c>
      <c r="F2113" s="11" t="s">
        <v>3522</v>
      </c>
      <c r="G2113" s="15">
        <v>2017</v>
      </c>
      <c r="H2113" s="61" t="s">
        <v>384</v>
      </c>
      <c r="I2113" s="11" t="s">
        <v>3540</v>
      </c>
      <c r="J2113" s="193"/>
      <c r="K2113" s="226"/>
    </row>
    <row r="2114" spans="1:11" x14ac:dyDescent="0.3">
      <c r="A2114" s="15">
        <v>219</v>
      </c>
      <c r="B2114" s="22" t="s">
        <v>3541</v>
      </c>
      <c r="C2114" s="15">
        <v>1934</v>
      </c>
      <c r="D2114" s="15">
        <f t="shared" si="99"/>
        <v>85</v>
      </c>
      <c r="E2114" s="60">
        <f t="shared" si="98"/>
        <v>1000000</v>
      </c>
      <c r="F2114" s="11" t="s">
        <v>3522</v>
      </c>
      <c r="G2114" s="15">
        <v>2017</v>
      </c>
      <c r="H2114" s="61" t="s">
        <v>384</v>
      </c>
      <c r="I2114" s="11" t="s">
        <v>3542</v>
      </c>
      <c r="J2114" s="193"/>
      <c r="K2114" s="226"/>
    </row>
    <row r="2115" spans="1:11" x14ac:dyDescent="0.3">
      <c r="A2115" s="15">
        <v>220</v>
      </c>
      <c r="B2115" s="22" t="s">
        <v>3543</v>
      </c>
      <c r="C2115" s="15">
        <v>1934</v>
      </c>
      <c r="D2115" s="15">
        <f t="shared" si="99"/>
        <v>85</v>
      </c>
      <c r="E2115" s="60">
        <f t="shared" si="98"/>
        <v>1000000</v>
      </c>
      <c r="F2115" s="11" t="s">
        <v>3522</v>
      </c>
      <c r="G2115" s="15">
        <v>2017</v>
      </c>
      <c r="H2115" s="61" t="s">
        <v>384</v>
      </c>
      <c r="I2115" s="11" t="s">
        <v>3544</v>
      </c>
      <c r="J2115" s="193"/>
      <c r="K2115" s="226"/>
    </row>
    <row r="2116" spans="1:11" x14ac:dyDescent="0.3">
      <c r="A2116" s="15">
        <v>221</v>
      </c>
      <c r="B2116" s="22" t="s">
        <v>3545</v>
      </c>
      <c r="C2116" s="15">
        <v>1934</v>
      </c>
      <c r="D2116" s="15">
        <f t="shared" si="99"/>
        <v>85</v>
      </c>
      <c r="E2116" s="60">
        <f t="shared" si="98"/>
        <v>1000000</v>
      </c>
      <c r="F2116" s="11" t="s">
        <v>3522</v>
      </c>
      <c r="G2116" s="15">
        <v>2017</v>
      </c>
      <c r="H2116" s="61" t="s">
        <v>384</v>
      </c>
      <c r="I2116" s="11" t="s">
        <v>3546</v>
      </c>
      <c r="J2116" s="193"/>
      <c r="K2116" s="226"/>
    </row>
    <row r="2117" spans="1:11" x14ac:dyDescent="0.3">
      <c r="A2117" s="15">
        <v>222</v>
      </c>
      <c r="B2117" s="22" t="s">
        <v>3547</v>
      </c>
      <c r="C2117" s="15">
        <v>1927</v>
      </c>
      <c r="D2117" s="15">
        <f t="shared" si="99"/>
        <v>92</v>
      </c>
      <c r="E2117" s="60">
        <f t="shared" si="98"/>
        <v>1500000</v>
      </c>
      <c r="F2117" s="11" t="s">
        <v>3522</v>
      </c>
      <c r="G2117" s="15">
        <v>2018</v>
      </c>
      <c r="H2117" s="61" t="s">
        <v>384</v>
      </c>
      <c r="I2117" s="11"/>
      <c r="J2117" s="193"/>
      <c r="K2117" s="226"/>
    </row>
    <row r="2118" spans="1:11" x14ac:dyDescent="0.3">
      <c r="A2118" s="15">
        <v>223</v>
      </c>
      <c r="B2118" s="22" t="s">
        <v>3548</v>
      </c>
      <c r="C2118" s="15">
        <v>1931</v>
      </c>
      <c r="D2118" s="15">
        <f t="shared" si="99"/>
        <v>88</v>
      </c>
      <c r="E2118" s="60">
        <f t="shared" si="98"/>
        <v>1000000</v>
      </c>
      <c r="F2118" s="11" t="s">
        <v>3522</v>
      </c>
      <c r="G2118" s="15">
        <v>2018</v>
      </c>
      <c r="H2118" s="61" t="s">
        <v>384</v>
      </c>
      <c r="I2118" s="11" t="s">
        <v>1133</v>
      </c>
      <c r="J2118" s="193"/>
      <c r="K2118" s="226"/>
    </row>
    <row r="2119" spans="1:11" x14ac:dyDescent="0.3">
      <c r="A2119" s="15">
        <v>224</v>
      </c>
      <c r="B2119" s="22" t="s">
        <v>3549</v>
      </c>
      <c r="C2119" s="15">
        <v>1931</v>
      </c>
      <c r="D2119" s="15">
        <f t="shared" si="99"/>
        <v>88</v>
      </c>
      <c r="E2119" s="60">
        <f t="shared" si="98"/>
        <v>1000000</v>
      </c>
      <c r="F2119" s="11" t="s">
        <v>3522</v>
      </c>
      <c r="G2119" s="15">
        <v>2018</v>
      </c>
      <c r="H2119" s="61" t="s">
        <v>384</v>
      </c>
      <c r="I2119" s="11"/>
      <c r="J2119" s="193"/>
      <c r="K2119" s="226"/>
    </row>
    <row r="2120" spans="1:11" x14ac:dyDescent="0.3">
      <c r="A2120" s="15">
        <v>225</v>
      </c>
      <c r="B2120" s="22" t="s">
        <v>118</v>
      </c>
      <c r="C2120" s="15">
        <v>1935</v>
      </c>
      <c r="D2120" s="15">
        <f t="shared" si="99"/>
        <v>84</v>
      </c>
      <c r="E2120" s="60">
        <f t="shared" si="98"/>
        <v>1000000</v>
      </c>
      <c r="F2120" s="11" t="s">
        <v>3522</v>
      </c>
      <c r="G2120" s="15">
        <v>2018</v>
      </c>
      <c r="H2120" s="61" t="s">
        <v>384</v>
      </c>
      <c r="I2120" s="11"/>
      <c r="J2120" s="193"/>
      <c r="K2120" s="226"/>
    </row>
    <row r="2121" spans="1:11" x14ac:dyDescent="0.3">
      <c r="A2121" s="15">
        <v>226</v>
      </c>
      <c r="B2121" s="22" t="s">
        <v>3550</v>
      </c>
      <c r="C2121" s="15">
        <v>1938</v>
      </c>
      <c r="D2121" s="15">
        <f t="shared" si="99"/>
        <v>81</v>
      </c>
      <c r="E2121" s="60">
        <f t="shared" si="98"/>
        <v>1000000</v>
      </c>
      <c r="F2121" s="11" t="s">
        <v>3522</v>
      </c>
      <c r="G2121" s="15">
        <v>2018</v>
      </c>
      <c r="H2121" s="61" t="s">
        <v>384</v>
      </c>
      <c r="I2121" s="11" t="s">
        <v>3526</v>
      </c>
      <c r="J2121" s="193"/>
      <c r="K2121" s="226"/>
    </row>
    <row r="2122" spans="1:11" x14ac:dyDescent="0.3">
      <c r="A2122" s="15">
        <v>227</v>
      </c>
      <c r="B2122" s="22" t="s">
        <v>3551</v>
      </c>
      <c r="C2122" s="15">
        <v>1939</v>
      </c>
      <c r="D2122" s="15">
        <f t="shared" si="99"/>
        <v>80</v>
      </c>
      <c r="E2122" s="60">
        <f t="shared" si="98"/>
        <v>1000000</v>
      </c>
      <c r="F2122" s="11" t="s">
        <v>3522</v>
      </c>
      <c r="G2122" s="15">
        <v>2018</v>
      </c>
      <c r="H2122" s="61">
        <v>1693287643</v>
      </c>
      <c r="I2122" s="11" t="s">
        <v>3552</v>
      </c>
      <c r="J2122" s="193"/>
      <c r="K2122" s="226"/>
    </row>
    <row r="2123" spans="1:11" x14ac:dyDescent="0.3">
      <c r="A2123" s="15">
        <v>228</v>
      </c>
      <c r="B2123" s="22" t="s">
        <v>1744</v>
      </c>
      <c r="C2123" s="15">
        <v>1938</v>
      </c>
      <c r="D2123" s="15">
        <f t="shared" si="99"/>
        <v>81</v>
      </c>
      <c r="E2123" s="60">
        <f t="shared" si="98"/>
        <v>1000000</v>
      </c>
      <c r="F2123" s="11" t="s">
        <v>3522</v>
      </c>
      <c r="G2123" s="15">
        <v>2018</v>
      </c>
      <c r="H2123" s="61" t="s">
        <v>384</v>
      </c>
      <c r="I2123" s="11"/>
      <c r="J2123" s="193"/>
      <c r="K2123" s="226"/>
    </row>
    <row r="2124" spans="1:11" x14ac:dyDescent="0.3">
      <c r="A2124" s="15">
        <v>229</v>
      </c>
      <c r="B2124" s="22" t="s">
        <v>3553</v>
      </c>
      <c r="C2124" s="15">
        <v>1938</v>
      </c>
      <c r="D2124" s="15">
        <f t="shared" si="99"/>
        <v>81</v>
      </c>
      <c r="E2124" s="60">
        <f t="shared" si="98"/>
        <v>1000000</v>
      </c>
      <c r="F2124" s="11" t="s">
        <v>3522</v>
      </c>
      <c r="G2124" s="15">
        <v>2018</v>
      </c>
      <c r="H2124" s="61" t="s">
        <v>384</v>
      </c>
      <c r="I2124" s="11"/>
      <c r="J2124" s="193"/>
      <c r="K2124" s="226"/>
    </row>
    <row r="2125" spans="1:11" x14ac:dyDescent="0.3">
      <c r="A2125" s="15">
        <v>230</v>
      </c>
      <c r="B2125" s="22" t="s">
        <v>3554</v>
      </c>
      <c r="C2125" s="15">
        <v>1938</v>
      </c>
      <c r="D2125" s="15">
        <f t="shared" si="99"/>
        <v>81</v>
      </c>
      <c r="E2125" s="60">
        <f t="shared" si="98"/>
        <v>1000000</v>
      </c>
      <c r="F2125" s="11" t="s">
        <v>3522</v>
      </c>
      <c r="G2125" s="15">
        <v>2018</v>
      </c>
      <c r="H2125" s="61" t="s">
        <v>384</v>
      </c>
      <c r="I2125" s="11"/>
      <c r="J2125" s="193"/>
      <c r="K2125" s="226"/>
    </row>
    <row r="2126" spans="1:11" x14ac:dyDescent="0.3">
      <c r="A2126" s="15">
        <v>231</v>
      </c>
      <c r="B2126" s="22" t="s">
        <v>173</v>
      </c>
      <c r="C2126" s="15">
        <v>1939</v>
      </c>
      <c r="D2126" s="15">
        <f t="shared" ref="D2126:D2139" si="100">-C2126+2019</f>
        <v>80</v>
      </c>
      <c r="E2126" s="60">
        <f t="shared" si="98"/>
        <v>1000000</v>
      </c>
      <c r="F2126" s="11" t="s">
        <v>3522</v>
      </c>
      <c r="G2126" s="15">
        <v>2018</v>
      </c>
      <c r="H2126" s="61" t="s">
        <v>384</v>
      </c>
      <c r="I2126" s="11"/>
      <c r="J2126" s="193"/>
      <c r="K2126" s="226"/>
    </row>
    <row r="2127" spans="1:11" x14ac:dyDescent="0.3">
      <c r="A2127" s="15">
        <v>232</v>
      </c>
      <c r="B2127" s="22" t="s">
        <v>3555</v>
      </c>
      <c r="C2127" s="15">
        <v>1939</v>
      </c>
      <c r="D2127" s="15">
        <f t="shared" si="100"/>
        <v>80</v>
      </c>
      <c r="E2127" s="60">
        <f t="shared" si="98"/>
        <v>1000000</v>
      </c>
      <c r="F2127" s="11" t="s">
        <v>3522</v>
      </c>
      <c r="G2127" s="15">
        <v>2018</v>
      </c>
      <c r="H2127" s="61" t="s">
        <v>384</v>
      </c>
      <c r="I2127" s="11"/>
      <c r="J2127" s="193"/>
      <c r="K2127" s="226"/>
    </row>
    <row r="2128" spans="1:11" x14ac:dyDescent="0.3">
      <c r="A2128" s="15">
        <v>233</v>
      </c>
      <c r="B2128" s="22" t="s">
        <v>3556</v>
      </c>
      <c r="C2128" s="15">
        <v>1925</v>
      </c>
      <c r="D2128" s="15">
        <f t="shared" si="100"/>
        <v>94</v>
      </c>
      <c r="E2128" s="60">
        <f t="shared" si="98"/>
        <v>1500000</v>
      </c>
      <c r="F2128" s="11" t="s">
        <v>3557</v>
      </c>
      <c r="G2128" s="15">
        <v>2017</v>
      </c>
      <c r="H2128" s="61" t="s">
        <v>3558</v>
      </c>
      <c r="I2128" s="11" t="s">
        <v>3559</v>
      </c>
      <c r="J2128" s="193"/>
      <c r="K2128" s="226"/>
    </row>
    <row r="2129" spans="1:94" x14ac:dyDescent="0.3">
      <c r="A2129" s="15">
        <v>234</v>
      </c>
      <c r="B2129" s="22" t="s">
        <v>3560</v>
      </c>
      <c r="C2129" s="15">
        <v>1926</v>
      </c>
      <c r="D2129" s="15">
        <f t="shared" si="100"/>
        <v>93</v>
      </c>
      <c r="E2129" s="60">
        <f t="shared" si="98"/>
        <v>1500000</v>
      </c>
      <c r="F2129" s="11" t="s">
        <v>3557</v>
      </c>
      <c r="G2129" s="15">
        <v>2017</v>
      </c>
      <c r="H2129" s="61" t="s">
        <v>3561</v>
      </c>
      <c r="I2129" s="11"/>
      <c r="J2129" s="193"/>
      <c r="K2129" s="226"/>
    </row>
    <row r="2130" spans="1:94" x14ac:dyDescent="0.3">
      <c r="A2130" s="15">
        <v>235</v>
      </c>
      <c r="B2130" s="22" t="s">
        <v>3562</v>
      </c>
      <c r="C2130" s="15">
        <v>1929</v>
      </c>
      <c r="D2130" s="15">
        <f t="shared" si="100"/>
        <v>90</v>
      </c>
      <c r="E2130" s="60">
        <f t="shared" ref="E2130:E2139" si="101">IF(D2130&gt;=100,2000000,IF(D2130&gt;=90,1500000,IF(D2130&gt;=80,1000000,"0")))</f>
        <v>1500000</v>
      </c>
      <c r="F2130" s="11" t="s">
        <v>3557</v>
      </c>
      <c r="G2130" s="15">
        <v>2017</v>
      </c>
      <c r="H2130" s="61" t="s">
        <v>3563</v>
      </c>
      <c r="I2130" s="11" t="s">
        <v>3564</v>
      </c>
      <c r="J2130" s="193"/>
      <c r="K2130" s="226"/>
    </row>
    <row r="2131" spans="1:94" x14ac:dyDescent="0.3">
      <c r="A2131" s="15">
        <v>236</v>
      </c>
      <c r="B2131" s="22" t="s">
        <v>3565</v>
      </c>
      <c r="C2131" s="15">
        <v>1929</v>
      </c>
      <c r="D2131" s="15">
        <f t="shared" si="100"/>
        <v>90</v>
      </c>
      <c r="E2131" s="60">
        <f t="shared" si="101"/>
        <v>1500000</v>
      </c>
      <c r="F2131" s="11" t="s">
        <v>3557</v>
      </c>
      <c r="G2131" s="15">
        <v>2017</v>
      </c>
      <c r="H2131" s="61" t="s">
        <v>3566</v>
      </c>
      <c r="I2131" s="11"/>
      <c r="J2131" s="193"/>
      <c r="K2131" s="226"/>
    </row>
    <row r="2132" spans="1:94" x14ac:dyDescent="0.3">
      <c r="A2132" s="15">
        <v>237</v>
      </c>
      <c r="B2132" s="22" t="s">
        <v>3567</v>
      </c>
      <c r="C2132" s="15">
        <v>1929</v>
      </c>
      <c r="D2132" s="15">
        <f t="shared" si="100"/>
        <v>90</v>
      </c>
      <c r="E2132" s="60">
        <f t="shared" si="101"/>
        <v>1500000</v>
      </c>
      <c r="F2132" s="11" t="s">
        <v>3557</v>
      </c>
      <c r="G2132" s="15">
        <v>2017</v>
      </c>
      <c r="H2132" s="61" t="s">
        <v>3568</v>
      </c>
      <c r="I2132" s="11"/>
      <c r="J2132" s="193"/>
      <c r="K2132" s="226"/>
    </row>
    <row r="2133" spans="1:94" x14ac:dyDescent="0.3">
      <c r="A2133" s="15">
        <v>238</v>
      </c>
      <c r="B2133" s="22" t="s">
        <v>3569</v>
      </c>
      <c r="C2133" s="15">
        <v>1917</v>
      </c>
      <c r="D2133" s="15">
        <f t="shared" si="100"/>
        <v>102</v>
      </c>
      <c r="E2133" s="60">
        <f t="shared" si="101"/>
        <v>2000000</v>
      </c>
      <c r="F2133" s="11" t="s">
        <v>3557</v>
      </c>
      <c r="G2133" s="15">
        <v>2018</v>
      </c>
      <c r="H2133" s="61" t="s">
        <v>3570</v>
      </c>
      <c r="I2133" s="11" t="s">
        <v>3571</v>
      </c>
      <c r="J2133" s="193"/>
      <c r="K2133" s="226"/>
    </row>
    <row r="2134" spans="1:94" x14ac:dyDescent="0.3">
      <c r="A2134" s="15">
        <v>239</v>
      </c>
      <c r="B2134" s="22" t="s">
        <v>3572</v>
      </c>
      <c r="C2134" s="15">
        <v>1926</v>
      </c>
      <c r="D2134" s="15">
        <f t="shared" si="100"/>
        <v>93</v>
      </c>
      <c r="E2134" s="60">
        <f t="shared" si="101"/>
        <v>1500000</v>
      </c>
      <c r="F2134" s="11" t="s">
        <v>3557</v>
      </c>
      <c r="G2134" s="15">
        <v>2018</v>
      </c>
      <c r="H2134" s="61" t="s">
        <v>3573</v>
      </c>
      <c r="I2134" s="11" t="s">
        <v>3574</v>
      </c>
      <c r="J2134" s="193"/>
      <c r="K2134" s="226"/>
    </row>
    <row r="2135" spans="1:94" x14ac:dyDescent="0.3">
      <c r="A2135" s="15">
        <v>240</v>
      </c>
      <c r="B2135" s="22" t="s">
        <v>2620</v>
      </c>
      <c r="C2135" s="15">
        <v>1936</v>
      </c>
      <c r="D2135" s="15">
        <f t="shared" si="100"/>
        <v>83</v>
      </c>
      <c r="E2135" s="60">
        <f t="shared" si="101"/>
        <v>1000000</v>
      </c>
      <c r="F2135" s="11" t="s">
        <v>3557</v>
      </c>
      <c r="G2135" s="15">
        <v>2018</v>
      </c>
      <c r="H2135" s="61" t="s">
        <v>384</v>
      </c>
      <c r="I2135" s="11"/>
      <c r="J2135" s="193"/>
      <c r="K2135" s="226"/>
    </row>
    <row r="2136" spans="1:94" x14ac:dyDescent="0.3">
      <c r="A2136" s="15">
        <v>241</v>
      </c>
      <c r="B2136" s="22" t="s">
        <v>3575</v>
      </c>
      <c r="C2136" s="15">
        <v>1938</v>
      </c>
      <c r="D2136" s="15">
        <f t="shared" si="100"/>
        <v>81</v>
      </c>
      <c r="E2136" s="60">
        <f t="shared" si="101"/>
        <v>1000000</v>
      </c>
      <c r="F2136" s="11" t="s">
        <v>3557</v>
      </c>
      <c r="G2136" s="15">
        <v>2018</v>
      </c>
      <c r="H2136" s="61" t="s">
        <v>3576</v>
      </c>
      <c r="I2136" s="11" t="s">
        <v>3577</v>
      </c>
      <c r="J2136" s="193"/>
      <c r="K2136" s="226"/>
    </row>
    <row r="2137" spans="1:94" x14ac:dyDescent="0.3">
      <c r="A2137" s="15">
        <v>242</v>
      </c>
      <c r="B2137" s="22" t="s">
        <v>3578</v>
      </c>
      <c r="C2137" s="15">
        <v>1933</v>
      </c>
      <c r="D2137" s="15">
        <f t="shared" si="100"/>
        <v>86</v>
      </c>
      <c r="E2137" s="60">
        <f t="shared" si="101"/>
        <v>1000000</v>
      </c>
      <c r="F2137" s="11" t="s">
        <v>3557</v>
      </c>
      <c r="G2137" s="15">
        <v>2018</v>
      </c>
      <c r="H2137" s="61" t="s">
        <v>384</v>
      </c>
      <c r="I2137" s="11" t="s">
        <v>3579</v>
      </c>
      <c r="J2137" s="193"/>
      <c r="K2137" s="226"/>
    </row>
    <row r="2138" spans="1:94" x14ac:dyDescent="0.3">
      <c r="A2138" s="15">
        <v>243</v>
      </c>
      <c r="B2138" s="22" t="s">
        <v>929</v>
      </c>
      <c r="C2138" s="15">
        <v>1939</v>
      </c>
      <c r="D2138" s="15">
        <f t="shared" si="100"/>
        <v>80</v>
      </c>
      <c r="E2138" s="60">
        <f t="shared" si="101"/>
        <v>1000000</v>
      </c>
      <c r="F2138" s="11" t="s">
        <v>3557</v>
      </c>
      <c r="G2138" s="15">
        <v>2018</v>
      </c>
      <c r="H2138" s="61" t="s">
        <v>3580</v>
      </c>
      <c r="I2138" s="11"/>
      <c r="J2138" s="193"/>
      <c r="K2138" s="226"/>
    </row>
    <row r="2139" spans="1:94" x14ac:dyDescent="0.3">
      <c r="A2139" s="15">
        <v>244</v>
      </c>
      <c r="B2139" s="22" t="s">
        <v>2487</v>
      </c>
      <c r="C2139" s="15">
        <v>1939</v>
      </c>
      <c r="D2139" s="15">
        <f t="shared" si="100"/>
        <v>80</v>
      </c>
      <c r="E2139" s="60">
        <f t="shared" si="101"/>
        <v>1000000</v>
      </c>
      <c r="F2139" s="11" t="s">
        <v>3557</v>
      </c>
      <c r="G2139" s="15">
        <v>2018</v>
      </c>
      <c r="H2139" s="61" t="s">
        <v>3581</v>
      </c>
      <c r="I2139" s="11" t="s">
        <v>3582</v>
      </c>
      <c r="J2139" s="193"/>
      <c r="K2139" s="226"/>
    </row>
    <row r="2140" spans="1:94" s="162" customFormat="1" x14ac:dyDescent="0.3">
      <c r="A2140" s="157">
        <v>12</v>
      </c>
      <c r="B2140" s="177" t="s">
        <v>3919</v>
      </c>
      <c r="C2140" s="178"/>
      <c r="D2140" s="178"/>
      <c r="E2140" s="175" t="str">
        <f t="shared" ref="E2140:E2171" si="102">IF(D2140&gt;=100,2000000,IF(D2140&gt;=90,1500000,IF(D2140&gt;=80,1000000,"0")))</f>
        <v>0</v>
      </c>
      <c r="F2140" s="177"/>
      <c r="G2140" s="179"/>
      <c r="H2140" s="180"/>
      <c r="I2140" s="177"/>
      <c r="J2140" s="193"/>
      <c r="K2140" s="226"/>
      <c r="L2140" s="199"/>
      <c r="M2140" s="199"/>
      <c r="N2140" s="199"/>
      <c r="O2140" s="199"/>
      <c r="P2140" s="199"/>
      <c r="Q2140" s="199"/>
      <c r="R2140" s="199"/>
      <c r="S2140" s="199"/>
      <c r="T2140" s="199"/>
      <c r="U2140" s="199"/>
      <c r="V2140" s="199"/>
      <c r="W2140" s="199"/>
      <c r="X2140" s="199"/>
      <c r="Y2140" s="199"/>
      <c r="Z2140" s="199"/>
      <c r="AA2140" s="199"/>
      <c r="AB2140" s="199"/>
      <c r="AC2140" s="199"/>
      <c r="AD2140" s="199"/>
      <c r="AE2140" s="199"/>
      <c r="AF2140" s="199"/>
      <c r="AG2140" s="199"/>
      <c r="AH2140" s="199"/>
      <c r="AI2140" s="199"/>
      <c r="AJ2140" s="199"/>
      <c r="AK2140" s="199"/>
      <c r="AL2140" s="199"/>
      <c r="AM2140" s="199"/>
      <c r="AN2140" s="199"/>
      <c r="AO2140" s="199"/>
      <c r="AP2140" s="199"/>
      <c r="AQ2140" s="199"/>
      <c r="AR2140" s="199"/>
      <c r="AS2140" s="199"/>
      <c r="AT2140" s="199"/>
      <c r="AU2140" s="199"/>
      <c r="AV2140" s="199"/>
      <c r="AW2140" s="199"/>
      <c r="AX2140" s="199"/>
      <c r="AY2140" s="199"/>
      <c r="AZ2140" s="199"/>
      <c r="BA2140" s="199"/>
      <c r="BB2140" s="199"/>
      <c r="BC2140" s="199"/>
      <c r="BD2140" s="199"/>
      <c r="BE2140" s="199"/>
      <c r="BF2140" s="199"/>
      <c r="BG2140" s="199"/>
      <c r="BH2140" s="199"/>
      <c r="BI2140" s="199"/>
      <c r="BJ2140" s="199"/>
      <c r="BK2140" s="199"/>
      <c r="BL2140" s="199"/>
      <c r="BM2140" s="199"/>
      <c r="BN2140" s="199"/>
      <c r="BO2140" s="199"/>
      <c r="BP2140" s="199"/>
      <c r="BQ2140" s="199"/>
      <c r="BR2140" s="199"/>
      <c r="BS2140" s="199"/>
      <c r="BT2140" s="199"/>
      <c r="BU2140" s="199"/>
      <c r="BV2140" s="199"/>
      <c r="BW2140" s="199"/>
      <c r="BX2140" s="199"/>
      <c r="BY2140" s="199"/>
      <c r="BZ2140" s="199"/>
      <c r="CA2140" s="199"/>
      <c r="CB2140" s="199"/>
      <c r="CC2140" s="199"/>
      <c r="CD2140" s="199"/>
      <c r="CE2140" s="199"/>
      <c r="CF2140" s="199"/>
      <c r="CG2140" s="199"/>
      <c r="CH2140" s="199"/>
      <c r="CI2140" s="199"/>
      <c r="CJ2140" s="199"/>
      <c r="CK2140" s="199"/>
      <c r="CL2140" s="199"/>
      <c r="CM2140" s="199"/>
      <c r="CN2140" s="199"/>
      <c r="CO2140" s="199"/>
      <c r="CP2140" s="199"/>
    </row>
    <row r="2141" spans="1:94" ht="18.75" customHeight="1" x14ac:dyDescent="0.3">
      <c r="A2141" s="15">
        <v>1</v>
      </c>
      <c r="B2141" s="82" t="s">
        <v>3920</v>
      </c>
      <c r="C2141" s="12">
        <v>1910</v>
      </c>
      <c r="D2141" s="12">
        <f t="shared" ref="D2141:D2172" si="103">2019-C2141</f>
        <v>109</v>
      </c>
      <c r="E2141" s="60">
        <f t="shared" si="102"/>
        <v>2000000</v>
      </c>
      <c r="F2141" s="72" t="s">
        <v>3921</v>
      </c>
      <c r="G2141" s="12">
        <v>2016</v>
      </c>
      <c r="H2141" s="12" t="s">
        <v>384</v>
      </c>
      <c r="I2141" s="72"/>
      <c r="J2141" s="193"/>
      <c r="K2141" s="226"/>
    </row>
    <row r="2142" spans="1:94" ht="18.75" customHeight="1" x14ac:dyDescent="0.3">
      <c r="A2142" s="15">
        <v>2</v>
      </c>
      <c r="B2142" s="22" t="s">
        <v>3922</v>
      </c>
      <c r="C2142" s="15">
        <v>1916</v>
      </c>
      <c r="D2142" s="12">
        <f t="shared" si="103"/>
        <v>103</v>
      </c>
      <c r="E2142" s="60">
        <f t="shared" si="102"/>
        <v>2000000</v>
      </c>
      <c r="F2142" s="11" t="s">
        <v>3923</v>
      </c>
      <c r="G2142" s="15">
        <v>2017</v>
      </c>
      <c r="H2142" s="12" t="s">
        <v>384</v>
      </c>
      <c r="I2142" s="11"/>
      <c r="J2142" s="193"/>
      <c r="K2142" s="226"/>
    </row>
    <row r="2143" spans="1:94" ht="18.75" customHeight="1" x14ac:dyDescent="0.3">
      <c r="A2143" s="15">
        <v>3</v>
      </c>
      <c r="B2143" s="82" t="s">
        <v>1926</v>
      </c>
      <c r="C2143" s="12">
        <v>1920</v>
      </c>
      <c r="D2143" s="12">
        <f t="shared" si="103"/>
        <v>99</v>
      </c>
      <c r="E2143" s="60">
        <f t="shared" si="102"/>
        <v>1500000</v>
      </c>
      <c r="F2143" s="72" t="s">
        <v>3924</v>
      </c>
      <c r="G2143" s="12">
        <v>2016</v>
      </c>
      <c r="H2143" s="12" t="s">
        <v>384</v>
      </c>
      <c r="I2143" s="72"/>
      <c r="J2143" s="193"/>
      <c r="K2143" s="226"/>
    </row>
    <row r="2144" spans="1:94" ht="18.75" customHeight="1" x14ac:dyDescent="0.3">
      <c r="A2144" s="15">
        <v>4</v>
      </c>
      <c r="B2144" s="82" t="s">
        <v>3925</v>
      </c>
      <c r="C2144" s="12">
        <v>1920</v>
      </c>
      <c r="D2144" s="12">
        <f t="shared" si="103"/>
        <v>99</v>
      </c>
      <c r="E2144" s="60">
        <f t="shared" si="102"/>
        <v>1500000</v>
      </c>
      <c r="F2144" s="72" t="s">
        <v>3926</v>
      </c>
      <c r="G2144" s="12">
        <v>2016</v>
      </c>
      <c r="H2144" s="12" t="s">
        <v>384</v>
      </c>
      <c r="I2144" s="72"/>
      <c r="J2144" s="193"/>
      <c r="K2144" s="226"/>
    </row>
    <row r="2145" spans="1:11" ht="18.75" customHeight="1" x14ac:dyDescent="0.3">
      <c r="A2145" s="15">
        <v>5</v>
      </c>
      <c r="B2145" s="82" t="s">
        <v>3908</v>
      </c>
      <c r="C2145" s="12">
        <v>1921</v>
      </c>
      <c r="D2145" s="12">
        <f t="shared" si="103"/>
        <v>98</v>
      </c>
      <c r="E2145" s="60">
        <f t="shared" si="102"/>
        <v>1500000</v>
      </c>
      <c r="F2145" s="72" t="s">
        <v>3927</v>
      </c>
      <c r="G2145" s="12">
        <v>2016</v>
      </c>
      <c r="H2145" s="12" t="s">
        <v>384</v>
      </c>
      <c r="I2145" s="72"/>
      <c r="J2145" s="193"/>
      <c r="K2145" s="226"/>
    </row>
    <row r="2146" spans="1:11" ht="18.75" customHeight="1" x14ac:dyDescent="0.3">
      <c r="A2146" s="15">
        <v>6</v>
      </c>
      <c r="B2146" s="82" t="s">
        <v>1926</v>
      </c>
      <c r="C2146" s="12">
        <v>1922</v>
      </c>
      <c r="D2146" s="12">
        <f t="shared" si="103"/>
        <v>97</v>
      </c>
      <c r="E2146" s="60">
        <f t="shared" si="102"/>
        <v>1500000</v>
      </c>
      <c r="F2146" s="72" t="s">
        <v>3928</v>
      </c>
      <c r="G2146" s="12">
        <v>2016</v>
      </c>
      <c r="H2146" s="12" t="s">
        <v>384</v>
      </c>
      <c r="I2146" s="72"/>
      <c r="J2146" s="193"/>
      <c r="K2146" s="226"/>
    </row>
    <row r="2147" spans="1:11" ht="18.75" customHeight="1" x14ac:dyDescent="0.3">
      <c r="A2147" s="15">
        <v>7</v>
      </c>
      <c r="B2147" s="82" t="s">
        <v>3929</v>
      </c>
      <c r="C2147" s="12">
        <v>1922</v>
      </c>
      <c r="D2147" s="12">
        <f t="shared" si="103"/>
        <v>97</v>
      </c>
      <c r="E2147" s="60">
        <f t="shared" si="102"/>
        <v>1500000</v>
      </c>
      <c r="F2147" s="72" t="s">
        <v>3930</v>
      </c>
      <c r="G2147" s="12">
        <v>2016</v>
      </c>
      <c r="H2147" s="12"/>
      <c r="I2147" s="72"/>
      <c r="J2147" s="193"/>
      <c r="K2147" s="226"/>
    </row>
    <row r="2148" spans="1:11" ht="18.75" customHeight="1" x14ac:dyDescent="0.3">
      <c r="A2148" s="15">
        <v>8</v>
      </c>
      <c r="B2148" s="22" t="s">
        <v>3931</v>
      </c>
      <c r="C2148" s="15">
        <v>1922</v>
      </c>
      <c r="D2148" s="7">
        <f t="shared" si="103"/>
        <v>97</v>
      </c>
      <c r="E2148" s="60">
        <f t="shared" si="102"/>
        <v>1500000</v>
      </c>
      <c r="F2148" s="11" t="s">
        <v>3932</v>
      </c>
      <c r="G2148" s="15">
        <v>2017</v>
      </c>
      <c r="H2148" s="12" t="s">
        <v>384</v>
      </c>
      <c r="I2148" s="11" t="s">
        <v>3933</v>
      </c>
      <c r="J2148" s="193"/>
      <c r="K2148" s="226"/>
    </row>
    <row r="2149" spans="1:11" ht="18.75" customHeight="1" x14ac:dyDescent="0.3">
      <c r="A2149" s="15">
        <v>9</v>
      </c>
      <c r="B2149" s="82" t="s">
        <v>2553</v>
      </c>
      <c r="C2149" s="12">
        <v>1923</v>
      </c>
      <c r="D2149" s="12">
        <f t="shared" si="103"/>
        <v>96</v>
      </c>
      <c r="E2149" s="60">
        <f t="shared" si="102"/>
        <v>1500000</v>
      </c>
      <c r="F2149" s="72" t="s">
        <v>3934</v>
      </c>
      <c r="G2149" s="12">
        <v>2016</v>
      </c>
      <c r="H2149" s="12" t="s">
        <v>384</v>
      </c>
      <c r="I2149" s="72"/>
      <c r="J2149" s="193"/>
      <c r="K2149" s="226"/>
    </row>
    <row r="2150" spans="1:11" ht="18.75" customHeight="1" x14ac:dyDescent="0.3">
      <c r="A2150" s="15">
        <v>10</v>
      </c>
      <c r="B2150" s="82" t="s">
        <v>3935</v>
      </c>
      <c r="C2150" s="12">
        <v>1923</v>
      </c>
      <c r="D2150" s="12">
        <f t="shared" si="103"/>
        <v>96</v>
      </c>
      <c r="E2150" s="60">
        <f t="shared" si="102"/>
        <v>1500000</v>
      </c>
      <c r="F2150" s="72" t="s">
        <v>3936</v>
      </c>
      <c r="G2150" s="12">
        <v>2016</v>
      </c>
      <c r="H2150" s="12" t="s">
        <v>384</v>
      </c>
      <c r="I2150" s="72"/>
      <c r="J2150" s="193"/>
      <c r="K2150" s="226"/>
    </row>
    <row r="2151" spans="1:11" ht="18.75" customHeight="1" x14ac:dyDescent="0.3">
      <c r="A2151" s="15">
        <v>11</v>
      </c>
      <c r="B2151" s="22" t="s">
        <v>3937</v>
      </c>
      <c r="C2151" s="15">
        <v>1924</v>
      </c>
      <c r="D2151" s="12">
        <f t="shared" si="103"/>
        <v>95</v>
      </c>
      <c r="E2151" s="60">
        <f t="shared" si="102"/>
        <v>1500000</v>
      </c>
      <c r="F2151" s="11" t="s">
        <v>3938</v>
      </c>
      <c r="G2151" s="15">
        <v>2017</v>
      </c>
      <c r="H2151" s="12" t="s">
        <v>384</v>
      </c>
      <c r="I2151" s="11"/>
      <c r="J2151" s="193"/>
      <c r="K2151" s="226"/>
    </row>
    <row r="2152" spans="1:11" ht="18.75" customHeight="1" x14ac:dyDescent="0.3">
      <c r="A2152" s="15">
        <v>12</v>
      </c>
      <c r="B2152" s="82" t="s">
        <v>3939</v>
      </c>
      <c r="C2152" s="12">
        <v>1924</v>
      </c>
      <c r="D2152" s="12">
        <f t="shared" si="103"/>
        <v>95</v>
      </c>
      <c r="E2152" s="60">
        <f t="shared" si="102"/>
        <v>1500000</v>
      </c>
      <c r="F2152" s="72" t="s">
        <v>3936</v>
      </c>
      <c r="G2152" s="12">
        <v>2016</v>
      </c>
      <c r="H2152" s="12" t="s">
        <v>384</v>
      </c>
      <c r="I2152" s="11"/>
      <c r="J2152" s="193"/>
      <c r="K2152" s="226"/>
    </row>
    <row r="2153" spans="1:11" ht="18.75" customHeight="1" x14ac:dyDescent="0.3">
      <c r="A2153" s="15">
        <v>13</v>
      </c>
      <c r="B2153" s="82" t="s">
        <v>3940</v>
      </c>
      <c r="C2153" s="12">
        <v>1924</v>
      </c>
      <c r="D2153" s="12">
        <f t="shared" si="103"/>
        <v>95</v>
      </c>
      <c r="E2153" s="60">
        <f t="shared" si="102"/>
        <v>1500000</v>
      </c>
      <c r="F2153" s="72" t="s">
        <v>3941</v>
      </c>
      <c r="G2153" s="12">
        <v>2016</v>
      </c>
      <c r="H2153" s="12" t="s">
        <v>384</v>
      </c>
      <c r="I2153" s="11"/>
      <c r="J2153" s="193"/>
      <c r="K2153" s="226"/>
    </row>
    <row r="2154" spans="1:11" ht="18.75" customHeight="1" x14ac:dyDescent="0.3">
      <c r="A2154" s="15">
        <v>14</v>
      </c>
      <c r="B2154" s="82" t="s">
        <v>3942</v>
      </c>
      <c r="C2154" s="12">
        <v>1924</v>
      </c>
      <c r="D2154" s="12">
        <f t="shared" si="103"/>
        <v>95</v>
      </c>
      <c r="E2154" s="60">
        <f t="shared" si="102"/>
        <v>1500000</v>
      </c>
      <c r="F2154" s="72" t="s">
        <v>3943</v>
      </c>
      <c r="G2154" s="12">
        <v>2016</v>
      </c>
      <c r="H2154" s="12" t="s">
        <v>384</v>
      </c>
      <c r="I2154" s="11"/>
      <c r="J2154" s="193"/>
      <c r="K2154" s="226"/>
    </row>
    <row r="2155" spans="1:11" ht="18.75" customHeight="1" x14ac:dyDescent="0.3">
      <c r="A2155" s="15">
        <v>15</v>
      </c>
      <c r="B2155" s="82" t="s">
        <v>3869</v>
      </c>
      <c r="C2155" s="12">
        <v>1924</v>
      </c>
      <c r="D2155" s="12">
        <f t="shared" si="103"/>
        <v>95</v>
      </c>
      <c r="E2155" s="60">
        <f t="shared" si="102"/>
        <v>1500000</v>
      </c>
      <c r="F2155" s="72" t="s">
        <v>3944</v>
      </c>
      <c r="G2155" s="12">
        <v>2016</v>
      </c>
      <c r="H2155" s="12" t="s">
        <v>384</v>
      </c>
      <c r="I2155" s="11"/>
      <c r="J2155" s="193"/>
      <c r="K2155" s="226"/>
    </row>
    <row r="2156" spans="1:11" ht="18.75" customHeight="1" x14ac:dyDescent="0.3">
      <c r="A2156" s="15">
        <v>16</v>
      </c>
      <c r="B2156" s="82" t="s">
        <v>3945</v>
      </c>
      <c r="C2156" s="12">
        <v>1925</v>
      </c>
      <c r="D2156" s="12">
        <f t="shared" si="103"/>
        <v>94</v>
      </c>
      <c r="E2156" s="60">
        <f t="shared" si="102"/>
        <v>1500000</v>
      </c>
      <c r="F2156" s="72" t="s">
        <v>3946</v>
      </c>
      <c r="G2156" s="12">
        <v>2016</v>
      </c>
      <c r="H2156" s="12" t="s">
        <v>384</v>
      </c>
      <c r="I2156" s="11"/>
      <c r="J2156" s="193"/>
      <c r="K2156" s="226"/>
    </row>
    <row r="2157" spans="1:11" ht="18.75" customHeight="1" x14ac:dyDescent="0.3">
      <c r="A2157" s="15">
        <v>17</v>
      </c>
      <c r="B2157" s="22" t="s">
        <v>3947</v>
      </c>
      <c r="C2157" s="15">
        <v>1926</v>
      </c>
      <c r="D2157" s="12">
        <f t="shared" si="103"/>
        <v>93</v>
      </c>
      <c r="E2157" s="60">
        <f t="shared" si="102"/>
        <v>1500000</v>
      </c>
      <c r="F2157" s="11" t="s">
        <v>3948</v>
      </c>
      <c r="G2157" s="15">
        <v>2017</v>
      </c>
      <c r="H2157" s="12" t="s">
        <v>384</v>
      </c>
      <c r="I2157" s="11"/>
      <c r="J2157" s="193"/>
      <c r="K2157" s="226"/>
    </row>
    <row r="2158" spans="1:11" ht="18.75" customHeight="1" x14ac:dyDescent="0.3">
      <c r="A2158" s="15">
        <v>18</v>
      </c>
      <c r="B2158" s="82" t="s">
        <v>3704</v>
      </c>
      <c r="C2158" s="12">
        <v>1926</v>
      </c>
      <c r="D2158" s="12">
        <f t="shared" si="103"/>
        <v>93</v>
      </c>
      <c r="E2158" s="60">
        <f t="shared" si="102"/>
        <v>1500000</v>
      </c>
      <c r="F2158" s="72" t="s">
        <v>3949</v>
      </c>
      <c r="G2158" s="12">
        <v>2016</v>
      </c>
      <c r="H2158" s="12" t="s">
        <v>384</v>
      </c>
      <c r="I2158" s="11"/>
      <c r="J2158" s="193"/>
      <c r="K2158" s="226"/>
    </row>
    <row r="2159" spans="1:11" ht="18.75" customHeight="1" x14ac:dyDescent="0.3">
      <c r="A2159" s="15">
        <v>19</v>
      </c>
      <c r="B2159" s="22" t="s">
        <v>3950</v>
      </c>
      <c r="C2159" s="15">
        <v>1926</v>
      </c>
      <c r="D2159" s="12">
        <f t="shared" si="103"/>
        <v>93</v>
      </c>
      <c r="E2159" s="60">
        <f t="shared" si="102"/>
        <v>1500000</v>
      </c>
      <c r="F2159" s="11" t="s">
        <v>3948</v>
      </c>
      <c r="G2159" s="15">
        <v>2017</v>
      </c>
      <c r="H2159" s="12" t="s">
        <v>384</v>
      </c>
      <c r="I2159" s="11"/>
      <c r="J2159" s="193"/>
      <c r="K2159" s="226"/>
    </row>
    <row r="2160" spans="1:11" ht="18.75" customHeight="1" x14ac:dyDescent="0.3">
      <c r="A2160" s="15">
        <v>20</v>
      </c>
      <c r="B2160" s="22" t="s">
        <v>3951</v>
      </c>
      <c r="C2160" s="15">
        <v>1926</v>
      </c>
      <c r="D2160" s="12">
        <f t="shared" si="103"/>
        <v>93</v>
      </c>
      <c r="E2160" s="60">
        <f t="shared" si="102"/>
        <v>1500000</v>
      </c>
      <c r="F2160" s="11" t="s">
        <v>3952</v>
      </c>
      <c r="G2160" s="15">
        <v>2017</v>
      </c>
      <c r="H2160" s="12" t="s">
        <v>384</v>
      </c>
      <c r="I2160" s="11" t="s">
        <v>3953</v>
      </c>
      <c r="J2160" s="193"/>
      <c r="K2160" s="226"/>
    </row>
    <row r="2161" spans="1:11" ht="18.75" customHeight="1" x14ac:dyDescent="0.3">
      <c r="A2161" s="15">
        <v>21</v>
      </c>
      <c r="B2161" s="82" t="s">
        <v>3954</v>
      </c>
      <c r="C2161" s="12">
        <v>1926</v>
      </c>
      <c r="D2161" s="12">
        <f t="shared" si="103"/>
        <v>93</v>
      </c>
      <c r="E2161" s="60">
        <f t="shared" si="102"/>
        <v>1500000</v>
      </c>
      <c r="F2161" s="72" t="s">
        <v>3955</v>
      </c>
      <c r="G2161" s="12">
        <v>2016</v>
      </c>
      <c r="H2161" s="12" t="s">
        <v>384</v>
      </c>
      <c r="I2161" s="11"/>
      <c r="J2161" s="193"/>
      <c r="K2161" s="226"/>
    </row>
    <row r="2162" spans="1:11" ht="18.75" customHeight="1" x14ac:dyDescent="0.3">
      <c r="A2162" s="15">
        <v>22</v>
      </c>
      <c r="B2162" s="82" t="s">
        <v>3898</v>
      </c>
      <c r="C2162" s="12">
        <v>1926</v>
      </c>
      <c r="D2162" s="12">
        <f t="shared" si="103"/>
        <v>93</v>
      </c>
      <c r="E2162" s="60">
        <f t="shared" si="102"/>
        <v>1500000</v>
      </c>
      <c r="F2162" s="72" t="s">
        <v>3956</v>
      </c>
      <c r="G2162" s="12">
        <v>2016</v>
      </c>
      <c r="H2162" s="12" t="s">
        <v>384</v>
      </c>
      <c r="I2162" s="11"/>
      <c r="J2162" s="193"/>
      <c r="K2162" s="226"/>
    </row>
    <row r="2163" spans="1:11" ht="18.75" customHeight="1" x14ac:dyDescent="0.3">
      <c r="A2163" s="15">
        <v>23</v>
      </c>
      <c r="B2163" s="22" t="s">
        <v>3957</v>
      </c>
      <c r="C2163" s="15">
        <v>1927</v>
      </c>
      <c r="D2163" s="12">
        <f t="shared" si="103"/>
        <v>92</v>
      </c>
      <c r="E2163" s="60">
        <f t="shared" si="102"/>
        <v>1500000</v>
      </c>
      <c r="F2163" s="11" t="s">
        <v>3958</v>
      </c>
      <c r="G2163" s="12">
        <v>2017</v>
      </c>
      <c r="H2163" s="96" t="s">
        <v>10662</v>
      </c>
      <c r="I2163" s="11"/>
      <c r="J2163" s="193"/>
      <c r="K2163" s="226"/>
    </row>
    <row r="2164" spans="1:11" ht="18.75" customHeight="1" x14ac:dyDescent="0.3">
      <c r="A2164" s="15">
        <v>24</v>
      </c>
      <c r="B2164" s="82" t="s">
        <v>3959</v>
      </c>
      <c r="C2164" s="12">
        <v>1927</v>
      </c>
      <c r="D2164" s="12">
        <f t="shared" si="103"/>
        <v>92</v>
      </c>
      <c r="E2164" s="60">
        <f t="shared" si="102"/>
        <v>1500000</v>
      </c>
      <c r="F2164" s="72" t="s">
        <v>3958</v>
      </c>
      <c r="G2164" s="12">
        <v>2016</v>
      </c>
      <c r="H2164" s="96" t="s">
        <v>10663</v>
      </c>
      <c r="I2164" s="11"/>
      <c r="J2164" s="193"/>
      <c r="K2164" s="226"/>
    </row>
    <row r="2165" spans="1:11" ht="18.75" customHeight="1" x14ac:dyDescent="0.3">
      <c r="A2165" s="15">
        <v>25</v>
      </c>
      <c r="B2165" s="82" t="s">
        <v>3960</v>
      </c>
      <c r="C2165" s="12">
        <v>1927</v>
      </c>
      <c r="D2165" s="12">
        <f t="shared" si="103"/>
        <v>92</v>
      </c>
      <c r="E2165" s="60">
        <f t="shared" si="102"/>
        <v>1500000</v>
      </c>
      <c r="F2165" s="72" t="s">
        <v>3961</v>
      </c>
      <c r="G2165" s="12">
        <v>2016</v>
      </c>
      <c r="H2165" s="12" t="s">
        <v>384</v>
      </c>
      <c r="I2165" s="11"/>
      <c r="J2165" s="193"/>
      <c r="K2165" s="226"/>
    </row>
    <row r="2166" spans="1:11" ht="18.75" customHeight="1" x14ac:dyDescent="0.3">
      <c r="A2166" s="15">
        <v>26</v>
      </c>
      <c r="B2166" s="82" t="s">
        <v>3962</v>
      </c>
      <c r="C2166" s="12">
        <v>1927</v>
      </c>
      <c r="D2166" s="12">
        <f t="shared" si="103"/>
        <v>92</v>
      </c>
      <c r="E2166" s="60">
        <f t="shared" si="102"/>
        <v>1500000</v>
      </c>
      <c r="F2166" s="72" t="s">
        <v>3963</v>
      </c>
      <c r="G2166" s="12">
        <v>2016</v>
      </c>
      <c r="H2166" s="12" t="s">
        <v>384</v>
      </c>
      <c r="I2166" s="11"/>
      <c r="J2166" s="193"/>
      <c r="K2166" s="226"/>
    </row>
    <row r="2167" spans="1:11" ht="18.75" customHeight="1" x14ac:dyDescent="0.3">
      <c r="A2167" s="15">
        <v>27</v>
      </c>
      <c r="B2167" s="82" t="s">
        <v>1187</v>
      </c>
      <c r="C2167" s="12">
        <v>1927</v>
      </c>
      <c r="D2167" s="12">
        <f t="shared" si="103"/>
        <v>92</v>
      </c>
      <c r="E2167" s="60">
        <f t="shared" si="102"/>
        <v>1500000</v>
      </c>
      <c r="F2167" s="72" t="s">
        <v>3964</v>
      </c>
      <c r="G2167" s="12">
        <v>2016</v>
      </c>
      <c r="H2167" s="96" t="s">
        <v>10664</v>
      </c>
      <c r="I2167" s="11"/>
      <c r="J2167" s="193"/>
      <c r="K2167" s="226"/>
    </row>
    <row r="2168" spans="1:11" ht="18.75" customHeight="1" x14ac:dyDescent="0.3">
      <c r="A2168" s="15">
        <v>28</v>
      </c>
      <c r="B2168" s="82" t="s">
        <v>3965</v>
      </c>
      <c r="C2168" s="12">
        <v>1927</v>
      </c>
      <c r="D2168" s="12">
        <f t="shared" si="103"/>
        <v>92</v>
      </c>
      <c r="E2168" s="60">
        <f t="shared" si="102"/>
        <v>1500000</v>
      </c>
      <c r="F2168" s="72" t="s">
        <v>3966</v>
      </c>
      <c r="G2168" s="12">
        <v>2016</v>
      </c>
      <c r="H2168" s="12" t="s">
        <v>384</v>
      </c>
      <c r="I2168" s="11"/>
      <c r="J2168" s="193"/>
      <c r="K2168" s="226"/>
    </row>
    <row r="2169" spans="1:11" ht="18.75" customHeight="1" x14ac:dyDescent="0.3">
      <c r="A2169" s="15">
        <v>29</v>
      </c>
      <c r="B2169" s="82" t="s">
        <v>3656</v>
      </c>
      <c r="C2169" s="12">
        <v>1927</v>
      </c>
      <c r="D2169" s="12">
        <f t="shared" si="103"/>
        <v>92</v>
      </c>
      <c r="E2169" s="60">
        <f t="shared" si="102"/>
        <v>1500000</v>
      </c>
      <c r="F2169" s="72" t="s">
        <v>3967</v>
      </c>
      <c r="G2169" s="12">
        <v>2016</v>
      </c>
      <c r="H2169" s="12" t="s">
        <v>384</v>
      </c>
      <c r="I2169" s="11"/>
      <c r="J2169" s="193"/>
      <c r="K2169" s="226"/>
    </row>
    <row r="2170" spans="1:11" ht="18.75" customHeight="1" x14ac:dyDescent="0.3">
      <c r="A2170" s="15">
        <v>30</v>
      </c>
      <c r="B2170" s="82" t="s">
        <v>3968</v>
      </c>
      <c r="C2170" s="12">
        <v>1927</v>
      </c>
      <c r="D2170" s="12">
        <f t="shared" si="103"/>
        <v>92</v>
      </c>
      <c r="E2170" s="60">
        <f t="shared" si="102"/>
        <v>1500000</v>
      </c>
      <c r="F2170" s="72" t="s">
        <v>3969</v>
      </c>
      <c r="G2170" s="12">
        <v>2016</v>
      </c>
      <c r="H2170" s="12" t="s">
        <v>384</v>
      </c>
      <c r="I2170" s="11"/>
      <c r="J2170" s="193"/>
      <c r="K2170" s="226"/>
    </row>
    <row r="2171" spans="1:11" ht="18.75" customHeight="1" x14ac:dyDescent="0.3">
      <c r="A2171" s="15">
        <v>31</v>
      </c>
      <c r="B2171" s="82" t="s">
        <v>3670</v>
      </c>
      <c r="C2171" s="12">
        <v>1927</v>
      </c>
      <c r="D2171" s="12">
        <f t="shared" si="103"/>
        <v>92</v>
      </c>
      <c r="E2171" s="60">
        <f t="shared" si="102"/>
        <v>1500000</v>
      </c>
      <c r="F2171" s="72" t="s">
        <v>3970</v>
      </c>
      <c r="G2171" s="12">
        <v>2016</v>
      </c>
      <c r="H2171" s="12" t="s">
        <v>384</v>
      </c>
      <c r="I2171" s="11"/>
      <c r="J2171" s="193"/>
      <c r="K2171" s="226"/>
    </row>
    <row r="2172" spans="1:11" ht="18.75" customHeight="1" x14ac:dyDescent="0.3">
      <c r="A2172" s="15">
        <v>32</v>
      </c>
      <c r="B2172" s="22" t="s">
        <v>3971</v>
      </c>
      <c r="C2172" s="15">
        <v>1928</v>
      </c>
      <c r="D2172" s="12">
        <f t="shared" si="103"/>
        <v>91</v>
      </c>
      <c r="E2172" s="60">
        <f t="shared" ref="E2172:E2203" si="104">IF(D2172&gt;=100,2000000,IF(D2172&gt;=90,1500000,IF(D2172&gt;=80,1000000,"0")))</f>
        <v>1500000</v>
      </c>
      <c r="F2172" s="11" t="s">
        <v>3972</v>
      </c>
      <c r="G2172" s="15">
        <v>2017</v>
      </c>
      <c r="H2172" s="12" t="s">
        <v>384</v>
      </c>
      <c r="I2172" s="11"/>
      <c r="J2172" s="193"/>
      <c r="K2172" s="226"/>
    </row>
    <row r="2173" spans="1:11" ht="18.75" customHeight="1" x14ac:dyDescent="0.3">
      <c r="A2173" s="15">
        <v>33</v>
      </c>
      <c r="B2173" s="22" t="s">
        <v>3973</v>
      </c>
      <c r="C2173" s="15">
        <v>1928</v>
      </c>
      <c r="D2173" s="12">
        <f t="shared" ref="D2173:D2201" si="105">2019-C2173</f>
        <v>91</v>
      </c>
      <c r="E2173" s="60">
        <f t="shared" si="104"/>
        <v>1500000</v>
      </c>
      <c r="F2173" s="11" t="s">
        <v>3948</v>
      </c>
      <c r="G2173" s="15">
        <v>2017</v>
      </c>
      <c r="H2173" s="12" t="s">
        <v>384</v>
      </c>
      <c r="I2173" s="11"/>
      <c r="J2173" s="193"/>
      <c r="K2173" s="226"/>
    </row>
    <row r="2174" spans="1:11" ht="18.75" customHeight="1" x14ac:dyDescent="0.3">
      <c r="A2174" s="15">
        <v>34</v>
      </c>
      <c r="B2174" s="22" t="s">
        <v>3974</v>
      </c>
      <c r="C2174" s="15">
        <v>1928</v>
      </c>
      <c r="D2174" s="12">
        <f t="shared" si="105"/>
        <v>91</v>
      </c>
      <c r="E2174" s="60">
        <f t="shared" si="104"/>
        <v>1500000</v>
      </c>
      <c r="F2174" s="11" t="s">
        <v>3975</v>
      </c>
      <c r="G2174" s="15">
        <v>2017</v>
      </c>
      <c r="H2174" s="12" t="s">
        <v>384</v>
      </c>
      <c r="I2174" s="11"/>
      <c r="J2174" s="193"/>
      <c r="K2174" s="226"/>
    </row>
    <row r="2175" spans="1:11" ht="18.75" customHeight="1" x14ac:dyDescent="0.3">
      <c r="A2175" s="15">
        <v>35</v>
      </c>
      <c r="B2175" s="22" t="s">
        <v>1443</v>
      </c>
      <c r="C2175" s="15">
        <v>1928</v>
      </c>
      <c r="D2175" s="12">
        <f t="shared" si="105"/>
        <v>91</v>
      </c>
      <c r="E2175" s="60">
        <f t="shared" si="104"/>
        <v>1500000</v>
      </c>
      <c r="F2175" s="11" t="s">
        <v>3948</v>
      </c>
      <c r="G2175" s="15">
        <v>2017</v>
      </c>
      <c r="H2175" s="12" t="s">
        <v>384</v>
      </c>
      <c r="I2175" s="11"/>
      <c r="J2175" s="193"/>
      <c r="K2175" s="226"/>
    </row>
    <row r="2176" spans="1:11" ht="18.75" customHeight="1" x14ac:dyDescent="0.3">
      <c r="A2176" s="15">
        <v>36</v>
      </c>
      <c r="B2176" s="22" t="s">
        <v>224</v>
      </c>
      <c r="C2176" s="15">
        <v>1928</v>
      </c>
      <c r="D2176" s="12">
        <f t="shared" si="105"/>
        <v>91</v>
      </c>
      <c r="E2176" s="60">
        <f t="shared" si="104"/>
        <v>1500000</v>
      </c>
      <c r="F2176" s="11" t="s">
        <v>3976</v>
      </c>
      <c r="G2176" s="15">
        <v>2017</v>
      </c>
      <c r="H2176" s="96" t="s">
        <v>10665</v>
      </c>
      <c r="I2176" s="11"/>
      <c r="J2176" s="193"/>
      <c r="K2176" s="226"/>
    </row>
    <row r="2177" spans="1:11" ht="18.75" customHeight="1" x14ac:dyDescent="0.3">
      <c r="A2177" s="15">
        <v>37</v>
      </c>
      <c r="B2177" s="22" t="s">
        <v>3751</v>
      </c>
      <c r="C2177" s="15">
        <v>1928</v>
      </c>
      <c r="D2177" s="12">
        <f t="shared" si="105"/>
        <v>91</v>
      </c>
      <c r="E2177" s="60">
        <f t="shared" si="104"/>
        <v>1500000</v>
      </c>
      <c r="F2177" s="11" t="s">
        <v>3977</v>
      </c>
      <c r="G2177" s="15">
        <v>2017</v>
      </c>
      <c r="H2177" s="12" t="s">
        <v>384</v>
      </c>
      <c r="I2177" s="11"/>
      <c r="J2177" s="193"/>
      <c r="K2177" s="226"/>
    </row>
    <row r="2178" spans="1:11" ht="18.75" customHeight="1" x14ac:dyDescent="0.3">
      <c r="A2178" s="15">
        <v>38</v>
      </c>
      <c r="B2178" s="22" t="s">
        <v>3978</v>
      </c>
      <c r="C2178" s="15">
        <v>1928</v>
      </c>
      <c r="D2178" s="12">
        <f t="shared" si="105"/>
        <v>91</v>
      </c>
      <c r="E2178" s="60">
        <f t="shared" si="104"/>
        <v>1500000</v>
      </c>
      <c r="F2178" s="11" t="s">
        <v>3979</v>
      </c>
      <c r="G2178" s="15">
        <v>2017</v>
      </c>
      <c r="H2178" s="12" t="s">
        <v>384</v>
      </c>
      <c r="I2178" s="11" t="s">
        <v>3980</v>
      </c>
      <c r="J2178" s="193"/>
      <c r="K2178" s="226"/>
    </row>
    <row r="2179" spans="1:11" ht="18.75" customHeight="1" x14ac:dyDescent="0.3">
      <c r="A2179" s="15">
        <v>39</v>
      </c>
      <c r="B2179" s="22" t="s">
        <v>3981</v>
      </c>
      <c r="C2179" s="15">
        <v>1929</v>
      </c>
      <c r="D2179" s="12">
        <f t="shared" si="105"/>
        <v>90</v>
      </c>
      <c r="E2179" s="60">
        <f t="shared" si="104"/>
        <v>1500000</v>
      </c>
      <c r="F2179" s="11" t="s">
        <v>3948</v>
      </c>
      <c r="G2179" s="15">
        <v>2017</v>
      </c>
      <c r="H2179" s="12" t="s">
        <v>384</v>
      </c>
      <c r="I2179" s="11"/>
      <c r="J2179" s="193"/>
      <c r="K2179" s="226"/>
    </row>
    <row r="2180" spans="1:11" ht="18.75" customHeight="1" x14ac:dyDescent="0.3">
      <c r="A2180" s="15">
        <v>40</v>
      </c>
      <c r="B2180" s="22" t="s">
        <v>3982</v>
      </c>
      <c r="C2180" s="15">
        <v>1929</v>
      </c>
      <c r="D2180" s="12">
        <f t="shared" si="105"/>
        <v>90</v>
      </c>
      <c r="E2180" s="60">
        <f t="shared" si="104"/>
        <v>1500000</v>
      </c>
      <c r="F2180" s="11" t="s">
        <v>3983</v>
      </c>
      <c r="G2180" s="15">
        <v>2017</v>
      </c>
      <c r="H2180" s="12" t="s">
        <v>384</v>
      </c>
      <c r="I2180" s="11"/>
      <c r="J2180" s="193"/>
      <c r="K2180" s="226"/>
    </row>
    <row r="2181" spans="1:11" ht="18.75" customHeight="1" x14ac:dyDescent="0.3">
      <c r="A2181" s="15">
        <v>41</v>
      </c>
      <c r="B2181" s="22" t="s">
        <v>3959</v>
      </c>
      <c r="C2181" s="15">
        <v>1929</v>
      </c>
      <c r="D2181" s="12">
        <f t="shared" si="105"/>
        <v>90</v>
      </c>
      <c r="E2181" s="60">
        <f t="shared" si="104"/>
        <v>1500000</v>
      </c>
      <c r="F2181" s="11" t="s">
        <v>3958</v>
      </c>
      <c r="G2181" s="15">
        <v>2017</v>
      </c>
      <c r="H2181" s="12" t="s">
        <v>384</v>
      </c>
      <c r="I2181" s="11"/>
      <c r="J2181" s="193"/>
      <c r="K2181" s="226"/>
    </row>
    <row r="2182" spans="1:11" ht="18.75" customHeight="1" x14ac:dyDescent="0.3">
      <c r="A2182" s="15">
        <v>42</v>
      </c>
      <c r="B2182" s="22" t="s">
        <v>3860</v>
      </c>
      <c r="C2182" s="15">
        <v>1929</v>
      </c>
      <c r="D2182" s="12">
        <f t="shared" si="105"/>
        <v>90</v>
      </c>
      <c r="E2182" s="60">
        <f t="shared" si="104"/>
        <v>1500000</v>
      </c>
      <c r="F2182" s="11" t="s">
        <v>3984</v>
      </c>
      <c r="G2182" s="15">
        <v>2017</v>
      </c>
      <c r="H2182" s="12" t="s">
        <v>384</v>
      </c>
      <c r="I2182" s="11"/>
      <c r="J2182" s="193"/>
      <c r="K2182" s="226"/>
    </row>
    <row r="2183" spans="1:11" ht="18.75" customHeight="1" x14ac:dyDescent="0.3">
      <c r="A2183" s="15">
        <v>43</v>
      </c>
      <c r="B2183" s="22" t="s">
        <v>1121</v>
      </c>
      <c r="C2183" s="15">
        <v>1929</v>
      </c>
      <c r="D2183" s="12">
        <f t="shared" si="105"/>
        <v>90</v>
      </c>
      <c r="E2183" s="60">
        <f t="shared" si="104"/>
        <v>1500000</v>
      </c>
      <c r="F2183" s="11" t="s">
        <v>3948</v>
      </c>
      <c r="G2183" s="15">
        <v>2017</v>
      </c>
      <c r="H2183" s="12" t="s">
        <v>384</v>
      </c>
      <c r="I2183" s="11"/>
      <c r="J2183" s="193"/>
      <c r="K2183" s="226"/>
    </row>
    <row r="2184" spans="1:11" ht="18.75" customHeight="1" x14ac:dyDescent="0.3">
      <c r="A2184" s="15">
        <v>44</v>
      </c>
      <c r="B2184" s="22" t="s">
        <v>301</v>
      </c>
      <c r="C2184" s="15">
        <v>1929</v>
      </c>
      <c r="D2184" s="12">
        <f t="shared" si="105"/>
        <v>90</v>
      </c>
      <c r="E2184" s="60">
        <f t="shared" si="104"/>
        <v>1500000</v>
      </c>
      <c r="F2184" s="11" t="s">
        <v>3985</v>
      </c>
      <c r="G2184" s="15">
        <v>2017</v>
      </c>
      <c r="H2184" s="12" t="s">
        <v>384</v>
      </c>
      <c r="I2184" s="11"/>
      <c r="J2184" s="193"/>
      <c r="K2184" s="226"/>
    </row>
    <row r="2185" spans="1:11" ht="18.75" customHeight="1" x14ac:dyDescent="0.3">
      <c r="A2185" s="15">
        <v>45</v>
      </c>
      <c r="B2185" s="22" t="s">
        <v>3828</v>
      </c>
      <c r="C2185" s="15">
        <v>1929</v>
      </c>
      <c r="D2185" s="12">
        <f t="shared" si="105"/>
        <v>90</v>
      </c>
      <c r="E2185" s="60">
        <f t="shared" si="104"/>
        <v>1500000</v>
      </c>
      <c r="F2185" s="11" t="s">
        <v>3986</v>
      </c>
      <c r="G2185" s="15">
        <v>2017</v>
      </c>
      <c r="H2185" s="12" t="s">
        <v>384</v>
      </c>
      <c r="I2185" s="11"/>
      <c r="J2185" s="193"/>
      <c r="K2185" s="226"/>
    </row>
    <row r="2186" spans="1:11" ht="18.75" customHeight="1" x14ac:dyDescent="0.3">
      <c r="A2186" s="15">
        <v>46</v>
      </c>
      <c r="B2186" s="22" t="s">
        <v>3987</v>
      </c>
      <c r="C2186" s="15">
        <v>1929</v>
      </c>
      <c r="D2186" s="12">
        <f t="shared" si="105"/>
        <v>90</v>
      </c>
      <c r="E2186" s="60">
        <f t="shared" si="104"/>
        <v>1500000</v>
      </c>
      <c r="F2186" s="11" t="s">
        <v>3977</v>
      </c>
      <c r="G2186" s="15">
        <v>2017</v>
      </c>
      <c r="H2186" s="96" t="s">
        <v>4147</v>
      </c>
      <c r="I2186" s="11"/>
      <c r="J2186" s="193"/>
      <c r="K2186" s="226"/>
    </row>
    <row r="2187" spans="1:11" ht="18.75" customHeight="1" x14ac:dyDescent="0.3">
      <c r="A2187" s="15">
        <v>47</v>
      </c>
      <c r="B2187" s="22" t="s">
        <v>3988</v>
      </c>
      <c r="C2187" s="15">
        <v>1934</v>
      </c>
      <c r="D2187" s="7">
        <f t="shared" si="105"/>
        <v>85</v>
      </c>
      <c r="E2187" s="60">
        <f t="shared" si="104"/>
        <v>1000000</v>
      </c>
      <c r="F2187" s="11" t="s">
        <v>3989</v>
      </c>
      <c r="G2187" s="15">
        <v>2017</v>
      </c>
      <c r="H2187" s="12" t="s">
        <v>384</v>
      </c>
      <c r="I2187" s="11"/>
      <c r="J2187" s="193"/>
      <c r="K2187" s="226"/>
    </row>
    <row r="2188" spans="1:11" ht="18.75" customHeight="1" x14ac:dyDescent="0.3">
      <c r="A2188" s="15">
        <v>48</v>
      </c>
      <c r="B2188" s="22" t="s">
        <v>3990</v>
      </c>
      <c r="C2188" s="15">
        <v>1934</v>
      </c>
      <c r="D2188" s="7">
        <f t="shared" si="105"/>
        <v>85</v>
      </c>
      <c r="E2188" s="60">
        <f t="shared" si="104"/>
        <v>1000000</v>
      </c>
      <c r="F2188" s="11" t="s">
        <v>3977</v>
      </c>
      <c r="G2188" s="15">
        <v>2017</v>
      </c>
      <c r="H2188" s="12" t="s">
        <v>384</v>
      </c>
      <c r="I2188" s="11"/>
      <c r="J2188" s="193"/>
      <c r="K2188" s="226"/>
    </row>
    <row r="2189" spans="1:11" ht="18.75" customHeight="1" x14ac:dyDescent="0.3">
      <c r="A2189" s="15">
        <v>49</v>
      </c>
      <c r="B2189" s="22" t="s">
        <v>3862</v>
      </c>
      <c r="C2189" s="15">
        <v>1934</v>
      </c>
      <c r="D2189" s="7">
        <f t="shared" si="105"/>
        <v>85</v>
      </c>
      <c r="E2189" s="60">
        <f t="shared" si="104"/>
        <v>1000000</v>
      </c>
      <c r="F2189" s="11" t="s">
        <v>3991</v>
      </c>
      <c r="G2189" s="15">
        <v>2017</v>
      </c>
      <c r="H2189" s="12" t="s">
        <v>384</v>
      </c>
      <c r="I2189" s="11"/>
      <c r="J2189" s="193"/>
      <c r="K2189" s="226"/>
    </row>
    <row r="2190" spans="1:11" ht="18.75" customHeight="1" x14ac:dyDescent="0.3">
      <c r="A2190" s="15">
        <v>50</v>
      </c>
      <c r="B2190" s="22" t="s">
        <v>3992</v>
      </c>
      <c r="C2190" s="15">
        <v>1934</v>
      </c>
      <c r="D2190" s="7">
        <f t="shared" si="105"/>
        <v>85</v>
      </c>
      <c r="E2190" s="60">
        <f t="shared" si="104"/>
        <v>1000000</v>
      </c>
      <c r="F2190" s="11" t="s">
        <v>3993</v>
      </c>
      <c r="G2190" s="15">
        <v>2017</v>
      </c>
      <c r="H2190" s="12" t="s">
        <v>384</v>
      </c>
      <c r="I2190" s="11"/>
      <c r="J2190" s="193"/>
      <c r="K2190" s="226"/>
    </row>
    <row r="2191" spans="1:11" ht="18.75" customHeight="1" x14ac:dyDescent="0.3">
      <c r="A2191" s="15">
        <v>51</v>
      </c>
      <c r="B2191" s="22" t="s">
        <v>625</v>
      </c>
      <c r="C2191" s="15">
        <v>1934</v>
      </c>
      <c r="D2191" s="7">
        <f t="shared" si="105"/>
        <v>85</v>
      </c>
      <c r="E2191" s="60">
        <f t="shared" si="104"/>
        <v>1000000</v>
      </c>
      <c r="F2191" s="11" t="s">
        <v>3994</v>
      </c>
      <c r="G2191" s="15">
        <v>2017</v>
      </c>
      <c r="H2191" s="12" t="s">
        <v>384</v>
      </c>
      <c r="I2191" s="11"/>
      <c r="J2191" s="193"/>
      <c r="K2191" s="226"/>
    </row>
    <row r="2192" spans="1:11" ht="18.75" customHeight="1" x14ac:dyDescent="0.3">
      <c r="A2192" s="15">
        <v>52</v>
      </c>
      <c r="B2192" s="22" t="s">
        <v>3853</v>
      </c>
      <c r="C2192" s="15">
        <v>1934</v>
      </c>
      <c r="D2192" s="7">
        <f t="shared" si="105"/>
        <v>85</v>
      </c>
      <c r="E2192" s="60">
        <f t="shared" si="104"/>
        <v>1000000</v>
      </c>
      <c r="F2192" s="11" t="s">
        <v>3948</v>
      </c>
      <c r="G2192" s="15">
        <v>2017</v>
      </c>
      <c r="H2192" s="12" t="s">
        <v>384</v>
      </c>
      <c r="I2192" s="11" t="s">
        <v>3995</v>
      </c>
      <c r="J2192" s="193"/>
      <c r="K2192" s="226"/>
    </row>
    <row r="2193" spans="1:11" ht="18.75" customHeight="1" x14ac:dyDescent="0.3">
      <c r="A2193" s="15">
        <v>53</v>
      </c>
      <c r="B2193" s="22" t="s">
        <v>2704</v>
      </c>
      <c r="C2193" s="15">
        <v>1934</v>
      </c>
      <c r="D2193" s="7">
        <f t="shared" si="105"/>
        <v>85</v>
      </c>
      <c r="E2193" s="60">
        <f t="shared" si="104"/>
        <v>1000000</v>
      </c>
      <c r="F2193" s="11" t="s">
        <v>3996</v>
      </c>
      <c r="G2193" s="15">
        <v>2017</v>
      </c>
      <c r="H2193" s="12" t="s">
        <v>384</v>
      </c>
      <c r="I2193" s="11"/>
      <c r="J2193" s="193"/>
      <c r="K2193" s="226"/>
    </row>
    <row r="2194" spans="1:11" ht="18.75" customHeight="1" x14ac:dyDescent="0.3">
      <c r="A2194" s="15">
        <v>54</v>
      </c>
      <c r="B2194" s="22" t="s">
        <v>3815</v>
      </c>
      <c r="C2194" s="15">
        <v>1926</v>
      </c>
      <c r="D2194" s="15">
        <f t="shared" si="105"/>
        <v>93</v>
      </c>
      <c r="E2194" s="60">
        <f t="shared" si="104"/>
        <v>1500000</v>
      </c>
      <c r="F2194" s="11" t="s">
        <v>3997</v>
      </c>
      <c r="G2194" s="15">
        <v>2018</v>
      </c>
      <c r="H2194" s="12" t="s">
        <v>384</v>
      </c>
      <c r="I2194" s="11"/>
      <c r="J2194" s="193"/>
      <c r="K2194" s="226"/>
    </row>
    <row r="2195" spans="1:11" ht="18.75" customHeight="1" x14ac:dyDescent="0.3">
      <c r="A2195" s="15">
        <v>55</v>
      </c>
      <c r="B2195" s="25" t="s">
        <v>3998</v>
      </c>
      <c r="C2195" s="7">
        <v>1927</v>
      </c>
      <c r="D2195" s="7">
        <f t="shared" si="105"/>
        <v>92</v>
      </c>
      <c r="E2195" s="60">
        <f t="shared" si="104"/>
        <v>1500000</v>
      </c>
      <c r="F2195" s="2" t="s">
        <v>3999</v>
      </c>
      <c r="G2195" s="15">
        <v>2018</v>
      </c>
      <c r="H2195" s="97" t="s">
        <v>4140</v>
      </c>
      <c r="I2195" s="2"/>
      <c r="J2195" s="193"/>
      <c r="K2195" s="226"/>
    </row>
    <row r="2196" spans="1:11" ht="18.75" customHeight="1" x14ac:dyDescent="0.3">
      <c r="A2196" s="15">
        <v>56</v>
      </c>
      <c r="B2196" s="22" t="s">
        <v>3620</v>
      </c>
      <c r="C2196" s="15">
        <v>1927</v>
      </c>
      <c r="D2196" s="7">
        <f t="shared" si="105"/>
        <v>92</v>
      </c>
      <c r="E2196" s="60">
        <f t="shared" si="104"/>
        <v>1500000</v>
      </c>
      <c r="F2196" s="11" t="s">
        <v>4000</v>
      </c>
      <c r="G2196" s="15">
        <v>2018</v>
      </c>
      <c r="H2196" s="96" t="s">
        <v>10666</v>
      </c>
      <c r="I2196" s="11"/>
      <c r="J2196" s="193"/>
      <c r="K2196" s="226"/>
    </row>
    <row r="2197" spans="1:11" ht="21.75" customHeight="1" x14ac:dyDescent="0.3">
      <c r="A2197" s="15">
        <v>57</v>
      </c>
      <c r="B2197" s="22" t="s">
        <v>4001</v>
      </c>
      <c r="C2197" s="15">
        <v>1928</v>
      </c>
      <c r="D2197" s="15">
        <f t="shared" si="105"/>
        <v>91</v>
      </c>
      <c r="E2197" s="60">
        <f t="shared" si="104"/>
        <v>1500000</v>
      </c>
      <c r="F2197" s="11" t="s">
        <v>4002</v>
      </c>
      <c r="G2197" s="15">
        <v>2018</v>
      </c>
      <c r="H2197" s="98" t="s">
        <v>4141</v>
      </c>
      <c r="I2197" s="11"/>
      <c r="J2197" s="193"/>
      <c r="K2197" s="226"/>
    </row>
    <row r="2198" spans="1:11" ht="18.75" customHeight="1" x14ac:dyDescent="0.3">
      <c r="A2198" s="15">
        <v>58</v>
      </c>
      <c r="B2198" s="22" t="s">
        <v>3629</v>
      </c>
      <c r="C2198" s="15">
        <v>1928</v>
      </c>
      <c r="D2198" s="15">
        <f t="shared" si="105"/>
        <v>91</v>
      </c>
      <c r="E2198" s="60">
        <f t="shared" si="104"/>
        <v>1500000</v>
      </c>
      <c r="F2198" s="11" t="s">
        <v>4003</v>
      </c>
      <c r="G2198" s="15">
        <v>2018</v>
      </c>
      <c r="H2198" s="96" t="s">
        <v>10666</v>
      </c>
      <c r="I2198" s="11"/>
      <c r="J2198" s="193"/>
      <c r="K2198" s="226"/>
    </row>
    <row r="2199" spans="1:11" ht="18.75" customHeight="1" x14ac:dyDescent="0.3">
      <c r="A2199" s="15">
        <v>59</v>
      </c>
      <c r="B2199" s="25" t="s">
        <v>4004</v>
      </c>
      <c r="C2199" s="7">
        <v>1929</v>
      </c>
      <c r="D2199" s="7">
        <f t="shared" si="105"/>
        <v>90</v>
      </c>
      <c r="E2199" s="60">
        <f t="shared" si="104"/>
        <v>1500000</v>
      </c>
      <c r="F2199" s="2" t="s">
        <v>4005</v>
      </c>
      <c r="G2199" s="15">
        <v>2018</v>
      </c>
      <c r="H2199" s="97" t="s">
        <v>4142</v>
      </c>
      <c r="I2199" s="2"/>
      <c r="J2199" s="193"/>
      <c r="K2199" s="226"/>
    </row>
    <row r="2200" spans="1:11" ht="30.75" customHeight="1" x14ac:dyDescent="0.3">
      <c r="A2200" s="15">
        <v>60</v>
      </c>
      <c r="B2200" s="25" t="s">
        <v>4006</v>
      </c>
      <c r="C2200" s="7">
        <v>1929</v>
      </c>
      <c r="D2200" s="7">
        <f t="shared" si="105"/>
        <v>90</v>
      </c>
      <c r="E2200" s="60">
        <f t="shared" si="104"/>
        <v>1500000</v>
      </c>
      <c r="F2200" s="2" t="s">
        <v>4007</v>
      </c>
      <c r="G2200" s="15">
        <v>2018</v>
      </c>
      <c r="H2200" s="97" t="s">
        <v>4143</v>
      </c>
      <c r="I2200" s="2" t="s">
        <v>11038</v>
      </c>
      <c r="J2200" s="193"/>
      <c r="K2200" s="226"/>
    </row>
    <row r="2201" spans="1:11" ht="18.75" customHeight="1" x14ac:dyDescent="0.3">
      <c r="A2201" s="15">
        <v>61</v>
      </c>
      <c r="B2201" s="25" t="s">
        <v>4008</v>
      </c>
      <c r="C2201" s="7">
        <v>1929</v>
      </c>
      <c r="D2201" s="7">
        <f t="shared" si="105"/>
        <v>90</v>
      </c>
      <c r="E2201" s="60">
        <f t="shared" si="104"/>
        <v>1500000</v>
      </c>
      <c r="F2201" s="2" t="s">
        <v>4009</v>
      </c>
      <c r="G2201" s="15">
        <v>2018</v>
      </c>
      <c r="H2201" s="97" t="s">
        <v>10667</v>
      </c>
      <c r="I2201" s="2" t="s">
        <v>4010</v>
      </c>
      <c r="J2201" s="193"/>
      <c r="K2201" s="226"/>
    </row>
    <row r="2202" spans="1:11" ht="18.75" customHeight="1" x14ac:dyDescent="0.3">
      <c r="A2202" s="15">
        <v>62</v>
      </c>
      <c r="B2202" s="22" t="s">
        <v>4011</v>
      </c>
      <c r="C2202" s="15">
        <v>1929</v>
      </c>
      <c r="D2202" s="7">
        <v>90</v>
      </c>
      <c r="E2202" s="60">
        <f t="shared" si="104"/>
        <v>1500000</v>
      </c>
      <c r="F2202" s="11" t="s">
        <v>4012</v>
      </c>
      <c r="G2202" s="15">
        <v>2018</v>
      </c>
      <c r="H2202" s="98" t="s">
        <v>4144</v>
      </c>
      <c r="I2202" s="11"/>
      <c r="J2202" s="193"/>
      <c r="K2202" s="226"/>
    </row>
    <row r="2203" spans="1:11" ht="18.75" customHeight="1" x14ac:dyDescent="0.3">
      <c r="A2203" s="15">
        <v>63</v>
      </c>
      <c r="B2203" s="22" t="s">
        <v>1303</v>
      </c>
      <c r="C2203" s="15">
        <v>1929</v>
      </c>
      <c r="D2203" s="15">
        <f t="shared" ref="D2203:D2234" si="106">2019-C2203</f>
        <v>90</v>
      </c>
      <c r="E2203" s="60">
        <f t="shared" si="104"/>
        <v>1500000</v>
      </c>
      <c r="F2203" s="11" t="s">
        <v>4013</v>
      </c>
      <c r="G2203" s="15">
        <v>2018</v>
      </c>
      <c r="H2203" s="96" t="s">
        <v>10668</v>
      </c>
      <c r="I2203" s="11"/>
      <c r="J2203" s="193"/>
      <c r="K2203" s="226"/>
    </row>
    <row r="2204" spans="1:11" ht="18.75" customHeight="1" x14ac:dyDescent="0.3">
      <c r="A2204" s="15">
        <v>64</v>
      </c>
      <c r="B2204" s="22" t="s">
        <v>4014</v>
      </c>
      <c r="C2204" s="15">
        <v>1930</v>
      </c>
      <c r="D2204" s="7">
        <f t="shared" si="106"/>
        <v>89</v>
      </c>
      <c r="E2204" s="60">
        <f t="shared" ref="E2204:E2235" si="107">IF(D2204&gt;=100,2000000,IF(D2204&gt;=90,1500000,IF(D2204&gt;=80,1000000,"0")))</f>
        <v>1000000</v>
      </c>
      <c r="F2204" s="11" t="s">
        <v>4015</v>
      </c>
      <c r="G2204" s="15">
        <v>2018</v>
      </c>
      <c r="H2204" s="96" t="s">
        <v>10666</v>
      </c>
      <c r="I2204" s="11"/>
      <c r="J2204" s="193"/>
      <c r="K2204" s="226"/>
    </row>
    <row r="2205" spans="1:11" ht="18.75" customHeight="1" x14ac:dyDescent="0.3">
      <c r="A2205" s="15">
        <v>65</v>
      </c>
      <c r="B2205" s="22" t="s">
        <v>4016</v>
      </c>
      <c r="C2205" s="15">
        <v>1930</v>
      </c>
      <c r="D2205" s="7">
        <f t="shared" si="106"/>
        <v>89</v>
      </c>
      <c r="E2205" s="60">
        <f t="shared" si="107"/>
        <v>1000000</v>
      </c>
      <c r="F2205" s="11" t="s">
        <v>4017</v>
      </c>
      <c r="G2205" s="15">
        <v>2018</v>
      </c>
      <c r="H2205" s="96" t="s">
        <v>10669</v>
      </c>
      <c r="I2205" s="11"/>
      <c r="J2205" s="193"/>
      <c r="K2205" s="226"/>
    </row>
    <row r="2206" spans="1:11" ht="18.75" customHeight="1" x14ac:dyDescent="0.3">
      <c r="A2206" s="15">
        <v>66</v>
      </c>
      <c r="B2206" s="22" t="s">
        <v>4018</v>
      </c>
      <c r="C2206" s="15">
        <v>1930</v>
      </c>
      <c r="D2206" s="15">
        <f t="shared" si="106"/>
        <v>89</v>
      </c>
      <c r="E2206" s="60">
        <f t="shared" si="107"/>
        <v>1000000</v>
      </c>
      <c r="F2206" s="11" t="s">
        <v>4019</v>
      </c>
      <c r="G2206" s="15">
        <v>2018</v>
      </c>
      <c r="H2206" s="96" t="s">
        <v>4151</v>
      </c>
      <c r="I2206" s="11"/>
      <c r="J2206" s="193"/>
      <c r="K2206" s="226"/>
    </row>
    <row r="2207" spans="1:11" ht="18.75" customHeight="1" x14ac:dyDescent="0.3">
      <c r="A2207" s="15">
        <v>67</v>
      </c>
      <c r="B2207" s="22" t="s">
        <v>4020</v>
      </c>
      <c r="C2207" s="15">
        <v>1930</v>
      </c>
      <c r="D2207" s="15">
        <f t="shared" si="106"/>
        <v>89</v>
      </c>
      <c r="E2207" s="60">
        <f t="shared" si="107"/>
        <v>1000000</v>
      </c>
      <c r="F2207" s="11" t="s">
        <v>4019</v>
      </c>
      <c r="G2207" s="15">
        <v>2018</v>
      </c>
      <c r="H2207" s="98" t="s">
        <v>4151</v>
      </c>
      <c r="I2207" s="11" t="s">
        <v>4021</v>
      </c>
      <c r="J2207" s="193"/>
      <c r="K2207" s="226"/>
    </row>
    <row r="2208" spans="1:11" ht="18.75" customHeight="1" x14ac:dyDescent="0.3">
      <c r="A2208" s="15">
        <v>68</v>
      </c>
      <c r="B2208" s="22" t="s">
        <v>4022</v>
      </c>
      <c r="C2208" s="15">
        <v>1931</v>
      </c>
      <c r="D2208" s="7">
        <f t="shared" si="106"/>
        <v>88</v>
      </c>
      <c r="E2208" s="60">
        <f t="shared" si="107"/>
        <v>1000000</v>
      </c>
      <c r="F2208" s="11" t="s">
        <v>4023</v>
      </c>
      <c r="G2208" s="15">
        <v>2018</v>
      </c>
      <c r="H2208" s="96" t="s">
        <v>10670</v>
      </c>
      <c r="I2208" s="2"/>
      <c r="J2208" s="193"/>
      <c r="K2208" s="226"/>
    </row>
    <row r="2209" spans="1:11" ht="18" customHeight="1" x14ac:dyDescent="0.3">
      <c r="A2209" s="15">
        <v>69</v>
      </c>
      <c r="B2209" s="25" t="s">
        <v>4024</v>
      </c>
      <c r="C2209" s="7">
        <v>1931</v>
      </c>
      <c r="D2209" s="7">
        <f t="shared" si="106"/>
        <v>88</v>
      </c>
      <c r="E2209" s="60">
        <f t="shared" si="107"/>
        <v>1000000</v>
      </c>
      <c r="F2209" s="2" t="s">
        <v>4025</v>
      </c>
      <c r="G2209" s="15">
        <v>2018</v>
      </c>
      <c r="H2209" s="96" t="s">
        <v>10670</v>
      </c>
      <c r="I2209" s="2" t="s">
        <v>4026</v>
      </c>
      <c r="J2209" s="193"/>
      <c r="K2209" s="226"/>
    </row>
    <row r="2210" spans="1:11" ht="18" customHeight="1" x14ac:dyDescent="0.3">
      <c r="A2210" s="15">
        <v>70</v>
      </c>
      <c r="B2210" s="22" t="s">
        <v>4027</v>
      </c>
      <c r="C2210" s="15">
        <v>1931</v>
      </c>
      <c r="D2210" s="15">
        <f t="shared" si="106"/>
        <v>88</v>
      </c>
      <c r="E2210" s="60">
        <f t="shared" si="107"/>
        <v>1000000</v>
      </c>
      <c r="F2210" s="11" t="s">
        <v>4028</v>
      </c>
      <c r="G2210" s="15">
        <v>2018</v>
      </c>
      <c r="H2210" s="98" t="s">
        <v>4145</v>
      </c>
      <c r="I2210" s="11"/>
      <c r="J2210" s="193"/>
      <c r="K2210" s="226"/>
    </row>
    <row r="2211" spans="1:11" ht="18" customHeight="1" x14ac:dyDescent="0.3">
      <c r="A2211" s="15">
        <v>71</v>
      </c>
      <c r="B2211" s="25" t="s">
        <v>4029</v>
      </c>
      <c r="C2211" s="7">
        <v>1932</v>
      </c>
      <c r="D2211" s="7">
        <f t="shared" si="106"/>
        <v>87</v>
      </c>
      <c r="E2211" s="60">
        <f t="shared" si="107"/>
        <v>1000000</v>
      </c>
      <c r="F2211" s="2" t="s">
        <v>4030</v>
      </c>
      <c r="G2211" s="15">
        <v>2018</v>
      </c>
      <c r="H2211" s="97" t="s">
        <v>4146</v>
      </c>
      <c r="I2211" s="2"/>
      <c r="J2211" s="193"/>
      <c r="K2211" s="226"/>
    </row>
    <row r="2212" spans="1:11" ht="18" customHeight="1" x14ac:dyDescent="0.3">
      <c r="A2212" s="15">
        <v>72</v>
      </c>
      <c r="B2212" s="25" t="s">
        <v>4031</v>
      </c>
      <c r="C2212" s="7">
        <v>1932</v>
      </c>
      <c r="D2212" s="7">
        <f t="shared" si="106"/>
        <v>87</v>
      </c>
      <c r="E2212" s="60">
        <f t="shared" si="107"/>
        <v>1000000</v>
      </c>
      <c r="F2212" s="2" t="s">
        <v>4032</v>
      </c>
      <c r="G2212" s="15">
        <v>2018</v>
      </c>
      <c r="H2212" s="97" t="s">
        <v>4147</v>
      </c>
      <c r="I2212" s="2" t="s">
        <v>4033</v>
      </c>
      <c r="J2212" s="193"/>
      <c r="K2212" s="226"/>
    </row>
    <row r="2213" spans="1:11" ht="18" customHeight="1" x14ac:dyDescent="0.3">
      <c r="A2213" s="15">
        <v>73</v>
      </c>
      <c r="B2213" s="22" t="s">
        <v>4034</v>
      </c>
      <c r="C2213" s="15">
        <v>1932</v>
      </c>
      <c r="D2213" s="7">
        <f t="shared" si="106"/>
        <v>87</v>
      </c>
      <c r="E2213" s="60">
        <f t="shared" si="107"/>
        <v>1000000</v>
      </c>
      <c r="F2213" s="11" t="s">
        <v>4035</v>
      </c>
      <c r="G2213" s="15">
        <v>2018</v>
      </c>
      <c r="H2213" s="97" t="s">
        <v>4148</v>
      </c>
      <c r="I2213" s="2"/>
      <c r="J2213" s="193"/>
      <c r="K2213" s="226"/>
    </row>
    <row r="2214" spans="1:11" ht="18" customHeight="1" x14ac:dyDescent="0.3">
      <c r="A2214" s="15">
        <v>74</v>
      </c>
      <c r="B2214" s="22" t="s">
        <v>3214</v>
      </c>
      <c r="C2214" s="15">
        <v>1932</v>
      </c>
      <c r="D2214" s="7">
        <f t="shared" si="106"/>
        <v>87</v>
      </c>
      <c r="E2214" s="60">
        <f t="shared" si="107"/>
        <v>1000000</v>
      </c>
      <c r="F2214" s="11" t="s">
        <v>4036</v>
      </c>
      <c r="G2214" s="15">
        <v>2018</v>
      </c>
      <c r="H2214" s="97" t="s">
        <v>4149</v>
      </c>
      <c r="I2214" s="2"/>
      <c r="J2214" s="193"/>
      <c r="K2214" s="226"/>
    </row>
    <row r="2215" spans="1:11" ht="18" customHeight="1" x14ac:dyDescent="0.3">
      <c r="A2215" s="15">
        <v>75</v>
      </c>
      <c r="B2215" s="25" t="s">
        <v>4037</v>
      </c>
      <c r="C2215" s="7">
        <v>1932</v>
      </c>
      <c r="D2215" s="7">
        <f t="shared" si="106"/>
        <v>87</v>
      </c>
      <c r="E2215" s="60">
        <f t="shared" si="107"/>
        <v>1000000</v>
      </c>
      <c r="F2215" s="2" t="s">
        <v>4038</v>
      </c>
      <c r="G2215" s="15">
        <v>2018</v>
      </c>
      <c r="H2215" s="97" t="s">
        <v>4150</v>
      </c>
      <c r="I2215" s="2" t="s">
        <v>4039</v>
      </c>
      <c r="J2215" s="193"/>
      <c r="K2215" s="226"/>
    </row>
    <row r="2216" spans="1:11" ht="18" customHeight="1" x14ac:dyDescent="0.3">
      <c r="A2216" s="15">
        <v>76</v>
      </c>
      <c r="B2216" s="25" t="s">
        <v>4040</v>
      </c>
      <c r="C2216" s="7">
        <v>1932</v>
      </c>
      <c r="D2216" s="7">
        <f t="shared" si="106"/>
        <v>87</v>
      </c>
      <c r="E2216" s="60">
        <f t="shared" si="107"/>
        <v>1000000</v>
      </c>
      <c r="F2216" s="2" t="s">
        <v>4041</v>
      </c>
      <c r="G2216" s="15">
        <v>2018</v>
      </c>
      <c r="H2216" s="96" t="s">
        <v>10670</v>
      </c>
      <c r="I2216" s="2" t="s">
        <v>4042</v>
      </c>
      <c r="J2216" s="193"/>
      <c r="K2216" s="226"/>
    </row>
    <row r="2217" spans="1:11" ht="18" customHeight="1" x14ac:dyDescent="0.3">
      <c r="A2217" s="15">
        <v>77</v>
      </c>
      <c r="B2217" s="22" t="s">
        <v>4043</v>
      </c>
      <c r="C2217" s="15">
        <v>1932</v>
      </c>
      <c r="D2217" s="7">
        <f t="shared" si="106"/>
        <v>87</v>
      </c>
      <c r="E2217" s="60">
        <f t="shared" si="107"/>
        <v>1000000</v>
      </c>
      <c r="F2217" s="11" t="s">
        <v>4000</v>
      </c>
      <c r="G2217" s="15">
        <v>2018</v>
      </c>
      <c r="H2217" s="96" t="s">
        <v>10666</v>
      </c>
      <c r="I2217" s="11"/>
      <c r="J2217" s="193"/>
      <c r="K2217" s="226"/>
    </row>
    <row r="2218" spans="1:11" ht="18" customHeight="1" x14ac:dyDescent="0.3">
      <c r="A2218" s="15">
        <v>78</v>
      </c>
      <c r="B2218" s="22" t="s">
        <v>4044</v>
      </c>
      <c r="C2218" s="15">
        <v>1933</v>
      </c>
      <c r="D2218" s="7">
        <f t="shared" si="106"/>
        <v>86</v>
      </c>
      <c r="E2218" s="60">
        <f t="shared" si="107"/>
        <v>1000000</v>
      </c>
      <c r="F2218" s="11" t="s">
        <v>4017</v>
      </c>
      <c r="G2218" s="15">
        <v>2018</v>
      </c>
      <c r="H2218" s="96" t="s">
        <v>10669</v>
      </c>
      <c r="I2218" s="11" t="s">
        <v>4045</v>
      </c>
      <c r="J2218" s="193"/>
      <c r="K2218" s="226"/>
    </row>
    <row r="2219" spans="1:11" ht="21.75" customHeight="1" x14ac:dyDescent="0.3">
      <c r="A2219" s="15">
        <v>79</v>
      </c>
      <c r="B2219" s="22" t="s">
        <v>3854</v>
      </c>
      <c r="C2219" s="15">
        <v>1933</v>
      </c>
      <c r="D2219" s="15">
        <f t="shared" si="106"/>
        <v>86</v>
      </c>
      <c r="E2219" s="60">
        <f t="shared" si="107"/>
        <v>1000000</v>
      </c>
      <c r="F2219" s="11" t="s">
        <v>4046</v>
      </c>
      <c r="G2219" s="15">
        <v>2018</v>
      </c>
      <c r="H2219" s="98" t="s">
        <v>4151</v>
      </c>
      <c r="I2219" s="11"/>
      <c r="J2219" s="193"/>
      <c r="K2219" s="226"/>
    </row>
    <row r="2220" spans="1:11" ht="21.75" customHeight="1" x14ac:dyDescent="0.3">
      <c r="A2220" s="15">
        <v>80</v>
      </c>
      <c r="B2220" s="22" t="s">
        <v>4047</v>
      </c>
      <c r="C2220" s="15">
        <v>1933</v>
      </c>
      <c r="D2220" s="15">
        <f t="shared" si="106"/>
        <v>86</v>
      </c>
      <c r="E2220" s="60">
        <f t="shared" si="107"/>
        <v>1000000</v>
      </c>
      <c r="F2220" s="11" t="s">
        <v>4048</v>
      </c>
      <c r="G2220" s="15">
        <v>2018</v>
      </c>
      <c r="H2220" s="98" t="s">
        <v>4152</v>
      </c>
      <c r="I2220" s="11" t="s">
        <v>4049</v>
      </c>
      <c r="J2220" s="193"/>
      <c r="K2220" s="226"/>
    </row>
    <row r="2221" spans="1:11" ht="21.75" customHeight="1" x14ac:dyDescent="0.3">
      <c r="A2221" s="15">
        <v>81</v>
      </c>
      <c r="B2221" s="22" t="s">
        <v>4050</v>
      </c>
      <c r="C2221" s="15">
        <v>1934</v>
      </c>
      <c r="D2221" s="7">
        <f t="shared" si="106"/>
        <v>85</v>
      </c>
      <c r="E2221" s="60">
        <f t="shared" si="107"/>
        <v>1000000</v>
      </c>
      <c r="F2221" s="11" t="s">
        <v>4051</v>
      </c>
      <c r="G2221" s="15">
        <v>2018</v>
      </c>
      <c r="H2221" s="96" t="s">
        <v>10671</v>
      </c>
      <c r="I2221" s="11" t="s">
        <v>4052</v>
      </c>
      <c r="J2221" s="193"/>
      <c r="K2221" s="226"/>
    </row>
    <row r="2222" spans="1:11" ht="18.75" customHeight="1" x14ac:dyDescent="0.3">
      <c r="A2222" s="15">
        <v>82</v>
      </c>
      <c r="B2222" s="22" t="s">
        <v>4053</v>
      </c>
      <c r="C2222" s="15">
        <v>1935</v>
      </c>
      <c r="D2222" s="7">
        <f t="shared" si="106"/>
        <v>84</v>
      </c>
      <c r="E2222" s="60">
        <f t="shared" si="107"/>
        <v>1000000</v>
      </c>
      <c r="F2222" s="11" t="s">
        <v>4054</v>
      </c>
      <c r="G2222" s="15">
        <v>2018</v>
      </c>
      <c r="H2222" s="96" t="s">
        <v>10670</v>
      </c>
      <c r="I2222" s="2"/>
      <c r="J2222" s="193"/>
      <c r="K2222" s="226"/>
    </row>
    <row r="2223" spans="1:11" ht="18.75" customHeight="1" x14ac:dyDescent="0.3">
      <c r="A2223" s="15">
        <v>83</v>
      </c>
      <c r="B2223" s="25" t="s">
        <v>1627</v>
      </c>
      <c r="C2223" s="7">
        <v>1935</v>
      </c>
      <c r="D2223" s="7">
        <f t="shared" si="106"/>
        <v>84</v>
      </c>
      <c r="E2223" s="60">
        <f t="shared" si="107"/>
        <v>1000000</v>
      </c>
      <c r="F2223" s="2" t="s">
        <v>4055</v>
      </c>
      <c r="G2223" s="15">
        <v>2018</v>
      </c>
      <c r="H2223" s="96" t="s">
        <v>10670</v>
      </c>
      <c r="I2223" s="2"/>
      <c r="J2223" s="193"/>
      <c r="K2223" s="226"/>
    </row>
    <row r="2224" spans="1:11" ht="18.75" customHeight="1" x14ac:dyDescent="0.3">
      <c r="A2224" s="15">
        <v>84</v>
      </c>
      <c r="B2224" s="22" t="s">
        <v>4056</v>
      </c>
      <c r="C2224" s="15">
        <v>1935</v>
      </c>
      <c r="D2224" s="15">
        <f t="shared" si="106"/>
        <v>84</v>
      </c>
      <c r="E2224" s="60">
        <f t="shared" si="107"/>
        <v>1000000</v>
      </c>
      <c r="F2224" s="11" t="s">
        <v>4046</v>
      </c>
      <c r="G2224" s="15">
        <v>2018</v>
      </c>
      <c r="H2224" s="96" t="s">
        <v>4151</v>
      </c>
      <c r="I2224" s="11"/>
      <c r="J2224" s="193"/>
      <c r="K2224" s="226"/>
    </row>
    <row r="2225" spans="1:11" ht="18.75" customHeight="1" x14ac:dyDescent="0.3">
      <c r="A2225" s="15">
        <v>85</v>
      </c>
      <c r="B2225" s="22" t="s">
        <v>4057</v>
      </c>
      <c r="C2225" s="15">
        <v>1935</v>
      </c>
      <c r="D2225" s="15">
        <f t="shared" si="106"/>
        <v>84</v>
      </c>
      <c r="E2225" s="60">
        <f t="shared" si="107"/>
        <v>1000000</v>
      </c>
      <c r="F2225" s="11" t="s">
        <v>4058</v>
      </c>
      <c r="G2225" s="15">
        <v>2018</v>
      </c>
      <c r="H2225" s="98" t="s">
        <v>4153</v>
      </c>
      <c r="I2225" s="11"/>
      <c r="J2225" s="193"/>
      <c r="K2225" s="226"/>
    </row>
    <row r="2226" spans="1:11" ht="18.75" customHeight="1" x14ac:dyDescent="0.3">
      <c r="A2226" s="15">
        <v>86</v>
      </c>
      <c r="B2226" s="25" t="s">
        <v>4059</v>
      </c>
      <c r="C2226" s="7">
        <v>1936</v>
      </c>
      <c r="D2226" s="7">
        <f t="shared" si="106"/>
        <v>83</v>
      </c>
      <c r="E2226" s="60">
        <f t="shared" si="107"/>
        <v>1000000</v>
      </c>
      <c r="F2226" s="2" t="s">
        <v>4030</v>
      </c>
      <c r="G2226" s="15">
        <v>2018</v>
      </c>
      <c r="H2226" s="97" t="s">
        <v>4146</v>
      </c>
      <c r="I2226" s="2" t="s">
        <v>4060</v>
      </c>
      <c r="J2226" s="193"/>
      <c r="K2226" s="226"/>
    </row>
    <row r="2227" spans="1:11" ht="18.75" customHeight="1" x14ac:dyDescent="0.3">
      <c r="A2227" s="15">
        <v>87</v>
      </c>
      <c r="B2227" s="22" t="s">
        <v>177</v>
      </c>
      <c r="C2227" s="15">
        <v>1936</v>
      </c>
      <c r="D2227" s="7">
        <f t="shared" si="106"/>
        <v>83</v>
      </c>
      <c r="E2227" s="60">
        <f t="shared" si="107"/>
        <v>1000000</v>
      </c>
      <c r="F2227" s="11" t="s">
        <v>4061</v>
      </c>
      <c r="G2227" s="15">
        <v>2018</v>
      </c>
      <c r="H2227" s="96" t="s">
        <v>10670</v>
      </c>
      <c r="I2227" s="2"/>
      <c r="J2227" s="193"/>
      <c r="K2227" s="226"/>
    </row>
    <row r="2228" spans="1:11" ht="18.75" customHeight="1" x14ac:dyDescent="0.3">
      <c r="A2228" s="15">
        <v>88</v>
      </c>
      <c r="B2228" s="22" t="s">
        <v>3718</v>
      </c>
      <c r="C2228" s="15">
        <v>1936</v>
      </c>
      <c r="D2228" s="7">
        <f t="shared" si="106"/>
        <v>83</v>
      </c>
      <c r="E2228" s="60">
        <f t="shared" si="107"/>
        <v>1000000</v>
      </c>
      <c r="F2228" s="11" t="s">
        <v>4062</v>
      </c>
      <c r="G2228" s="15">
        <v>2018</v>
      </c>
      <c r="H2228" s="96" t="s">
        <v>10672</v>
      </c>
      <c r="I2228" s="2"/>
      <c r="J2228" s="193"/>
      <c r="K2228" s="226"/>
    </row>
    <row r="2229" spans="1:11" ht="18.75" customHeight="1" x14ac:dyDescent="0.3">
      <c r="A2229" s="15">
        <v>89</v>
      </c>
      <c r="B2229" s="25" t="s">
        <v>4063</v>
      </c>
      <c r="C2229" s="7">
        <v>1936</v>
      </c>
      <c r="D2229" s="7">
        <f t="shared" si="106"/>
        <v>83</v>
      </c>
      <c r="E2229" s="60">
        <f t="shared" si="107"/>
        <v>1000000</v>
      </c>
      <c r="F2229" s="2" t="s">
        <v>4064</v>
      </c>
      <c r="G2229" s="15">
        <v>2018</v>
      </c>
      <c r="H2229" s="97" t="s">
        <v>4150</v>
      </c>
      <c r="I2229" s="2" t="s">
        <v>4065</v>
      </c>
      <c r="J2229" s="193"/>
      <c r="K2229" s="226"/>
    </row>
    <row r="2230" spans="1:11" ht="18.75" customHeight="1" x14ac:dyDescent="0.3">
      <c r="A2230" s="15">
        <v>90</v>
      </c>
      <c r="B2230" s="25" t="s">
        <v>3843</v>
      </c>
      <c r="C2230" s="7">
        <v>1936</v>
      </c>
      <c r="D2230" s="7">
        <f t="shared" si="106"/>
        <v>83</v>
      </c>
      <c r="E2230" s="60">
        <f t="shared" si="107"/>
        <v>1000000</v>
      </c>
      <c r="F2230" s="2" t="s">
        <v>4066</v>
      </c>
      <c r="G2230" s="15">
        <v>2018</v>
      </c>
      <c r="H2230" s="96" t="s">
        <v>10670</v>
      </c>
      <c r="I2230" s="11"/>
      <c r="J2230" s="193"/>
      <c r="K2230" s="226"/>
    </row>
    <row r="2231" spans="1:11" ht="18.75" customHeight="1" x14ac:dyDescent="0.3">
      <c r="A2231" s="15">
        <v>91</v>
      </c>
      <c r="B2231" s="22" t="s">
        <v>4067</v>
      </c>
      <c r="C2231" s="15">
        <v>1936</v>
      </c>
      <c r="D2231" s="7">
        <f t="shared" si="106"/>
        <v>83</v>
      </c>
      <c r="E2231" s="60">
        <f t="shared" si="107"/>
        <v>1000000</v>
      </c>
      <c r="F2231" s="11" t="s">
        <v>4068</v>
      </c>
      <c r="G2231" s="15">
        <v>2018</v>
      </c>
      <c r="H2231" s="96" t="s">
        <v>10666</v>
      </c>
      <c r="I2231" s="2" t="s">
        <v>4069</v>
      </c>
      <c r="J2231" s="193"/>
      <c r="K2231" s="226"/>
    </row>
    <row r="2232" spans="1:11" ht="18.75" customHeight="1" x14ac:dyDescent="0.3">
      <c r="A2232" s="15">
        <v>92</v>
      </c>
      <c r="B2232" s="22" t="s">
        <v>4070</v>
      </c>
      <c r="C2232" s="15">
        <v>1936</v>
      </c>
      <c r="D2232" s="7">
        <f t="shared" si="106"/>
        <v>83</v>
      </c>
      <c r="E2232" s="60">
        <f t="shared" si="107"/>
        <v>1000000</v>
      </c>
      <c r="F2232" s="11" t="s">
        <v>4000</v>
      </c>
      <c r="G2232" s="15">
        <v>2018</v>
      </c>
      <c r="H2232" s="96" t="s">
        <v>10666</v>
      </c>
      <c r="I2232" s="11"/>
      <c r="J2232" s="193"/>
      <c r="K2232" s="226"/>
    </row>
    <row r="2233" spans="1:11" ht="18.75" customHeight="1" x14ac:dyDescent="0.3">
      <c r="A2233" s="15">
        <v>93</v>
      </c>
      <c r="B2233" s="22" t="s">
        <v>2995</v>
      </c>
      <c r="C2233" s="15">
        <v>1936</v>
      </c>
      <c r="D2233" s="7">
        <f t="shared" si="106"/>
        <v>83</v>
      </c>
      <c r="E2233" s="60">
        <f t="shared" si="107"/>
        <v>1000000</v>
      </c>
      <c r="F2233" s="11" t="s">
        <v>4051</v>
      </c>
      <c r="G2233" s="15">
        <v>2018</v>
      </c>
      <c r="H2233" s="96" t="s">
        <v>10671</v>
      </c>
      <c r="I2233" s="11" t="s">
        <v>4052</v>
      </c>
      <c r="J2233" s="193"/>
      <c r="K2233" s="226"/>
    </row>
    <row r="2234" spans="1:11" ht="18.75" customHeight="1" x14ac:dyDescent="0.3">
      <c r="A2234" s="15">
        <v>94</v>
      </c>
      <c r="B2234" s="22" t="s">
        <v>4071</v>
      </c>
      <c r="C2234" s="15">
        <v>1936</v>
      </c>
      <c r="D2234" s="15">
        <f t="shared" si="106"/>
        <v>83</v>
      </c>
      <c r="E2234" s="60">
        <f t="shared" si="107"/>
        <v>1000000</v>
      </c>
      <c r="F2234" s="11" t="s">
        <v>4072</v>
      </c>
      <c r="G2234" s="15">
        <v>2018</v>
      </c>
      <c r="H2234" s="98" t="s">
        <v>4154</v>
      </c>
      <c r="I2234" s="11"/>
      <c r="J2234" s="193"/>
      <c r="K2234" s="226"/>
    </row>
    <row r="2235" spans="1:11" ht="18.75" customHeight="1" x14ac:dyDescent="0.3">
      <c r="A2235" s="15">
        <v>95</v>
      </c>
      <c r="B2235" s="22" t="s">
        <v>4073</v>
      </c>
      <c r="C2235" s="15">
        <v>1936</v>
      </c>
      <c r="D2235" s="15">
        <f t="shared" ref="D2235:D2251" si="108">2019-C2235</f>
        <v>83</v>
      </c>
      <c r="E2235" s="60">
        <f t="shared" si="107"/>
        <v>1000000</v>
      </c>
      <c r="F2235" s="11" t="s">
        <v>4074</v>
      </c>
      <c r="G2235" s="15">
        <v>2018</v>
      </c>
      <c r="H2235" s="98" t="s">
        <v>4155</v>
      </c>
      <c r="I2235" s="11" t="s">
        <v>4075</v>
      </c>
      <c r="J2235" s="193"/>
      <c r="K2235" s="226"/>
    </row>
    <row r="2236" spans="1:11" ht="18.75" customHeight="1" x14ac:dyDescent="0.3">
      <c r="A2236" s="15">
        <v>96</v>
      </c>
      <c r="B2236" s="25" t="s">
        <v>4076</v>
      </c>
      <c r="C2236" s="7">
        <v>1937</v>
      </c>
      <c r="D2236" s="7">
        <f t="shared" si="108"/>
        <v>82</v>
      </c>
      <c r="E2236" s="60">
        <f t="shared" ref="E2236:E2299" si="109">IF(D2236&gt;=100,2000000,IF(D2236&gt;=90,1500000,IF(D2236&gt;=80,1000000,"0")))</f>
        <v>1000000</v>
      </c>
      <c r="F2236" s="2" t="s">
        <v>4077</v>
      </c>
      <c r="G2236" s="15">
        <v>2018</v>
      </c>
      <c r="H2236" s="97" t="s">
        <v>4156</v>
      </c>
      <c r="I2236" s="2" t="s">
        <v>4078</v>
      </c>
      <c r="J2236" s="193"/>
      <c r="K2236" s="226"/>
    </row>
    <row r="2237" spans="1:11" ht="18.75" customHeight="1" x14ac:dyDescent="0.3">
      <c r="A2237" s="15">
        <v>97</v>
      </c>
      <c r="B2237" s="22" t="s">
        <v>4079</v>
      </c>
      <c r="C2237" s="15">
        <v>1937</v>
      </c>
      <c r="D2237" s="7">
        <f t="shared" si="108"/>
        <v>82</v>
      </c>
      <c r="E2237" s="60">
        <f t="shared" si="109"/>
        <v>1000000</v>
      </c>
      <c r="F2237" s="11" t="s">
        <v>4080</v>
      </c>
      <c r="G2237" s="15">
        <v>2018</v>
      </c>
      <c r="H2237" s="96" t="s">
        <v>10670</v>
      </c>
      <c r="I2237" s="2"/>
      <c r="J2237" s="193"/>
      <c r="K2237" s="226"/>
    </row>
    <row r="2238" spans="1:11" ht="17.25" customHeight="1" x14ac:dyDescent="0.3">
      <c r="A2238" s="15">
        <v>98</v>
      </c>
      <c r="B2238" s="22" t="s">
        <v>4081</v>
      </c>
      <c r="C2238" s="15">
        <v>1937</v>
      </c>
      <c r="D2238" s="7">
        <f t="shared" si="108"/>
        <v>82</v>
      </c>
      <c r="E2238" s="60">
        <f t="shared" si="109"/>
        <v>1000000</v>
      </c>
      <c r="F2238" s="11" t="s">
        <v>4082</v>
      </c>
      <c r="G2238" s="15">
        <v>2018</v>
      </c>
      <c r="H2238" s="96" t="s">
        <v>10670</v>
      </c>
      <c r="I2238" s="2"/>
      <c r="J2238" s="193"/>
      <c r="K2238" s="226"/>
    </row>
    <row r="2239" spans="1:11" ht="17.25" customHeight="1" x14ac:dyDescent="0.3">
      <c r="A2239" s="15">
        <v>99</v>
      </c>
      <c r="B2239" s="22" t="s">
        <v>4083</v>
      </c>
      <c r="C2239" s="15">
        <v>1937</v>
      </c>
      <c r="D2239" s="7">
        <f t="shared" si="108"/>
        <v>82</v>
      </c>
      <c r="E2239" s="60">
        <f t="shared" si="109"/>
        <v>1000000</v>
      </c>
      <c r="F2239" s="11" t="s">
        <v>4068</v>
      </c>
      <c r="G2239" s="15">
        <v>2018</v>
      </c>
      <c r="H2239" s="96" t="s">
        <v>10666</v>
      </c>
      <c r="I2239" s="11"/>
      <c r="J2239" s="193"/>
      <c r="K2239" s="226"/>
    </row>
    <row r="2240" spans="1:11" ht="17.25" customHeight="1" x14ac:dyDescent="0.3">
      <c r="A2240" s="15">
        <v>100</v>
      </c>
      <c r="B2240" s="22" t="s">
        <v>4084</v>
      </c>
      <c r="C2240" s="15">
        <v>1937</v>
      </c>
      <c r="D2240" s="7">
        <f t="shared" si="108"/>
        <v>82</v>
      </c>
      <c r="E2240" s="60">
        <f t="shared" si="109"/>
        <v>1000000</v>
      </c>
      <c r="F2240" s="11" t="s">
        <v>4085</v>
      </c>
      <c r="G2240" s="15">
        <v>2018</v>
      </c>
      <c r="H2240" s="96" t="s">
        <v>10666</v>
      </c>
      <c r="I2240" s="11"/>
      <c r="J2240" s="193"/>
      <c r="K2240" s="226"/>
    </row>
    <row r="2241" spans="1:11" ht="17.25" customHeight="1" x14ac:dyDescent="0.3">
      <c r="A2241" s="15">
        <v>101</v>
      </c>
      <c r="B2241" s="22" t="s">
        <v>4001</v>
      </c>
      <c r="C2241" s="15">
        <v>1937</v>
      </c>
      <c r="D2241" s="15">
        <f t="shared" si="108"/>
        <v>82</v>
      </c>
      <c r="E2241" s="60">
        <f t="shared" si="109"/>
        <v>1000000</v>
      </c>
      <c r="F2241" s="11" t="s">
        <v>4086</v>
      </c>
      <c r="G2241" s="15">
        <v>2018</v>
      </c>
      <c r="H2241" s="98" t="s">
        <v>4157</v>
      </c>
      <c r="I2241" s="11"/>
      <c r="J2241" s="193"/>
      <c r="K2241" s="226"/>
    </row>
    <row r="2242" spans="1:11" ht="17.25" customHeight="1" x14ac:dyDescent="0.3">
      <c r="A2242" s="15">
        <v>102</v>
      </c>
      <c r="B2242" s="22" t="s">
        <v>4087</v>
      </c>
      <c r="C2242" s="15">
        <v>1937</v>
      </c>
      <c r="D2242" s="15">
        <f t="shared" si="108"/>
        <v>82</v>
      </c>
      <c r="E2242" s="60">
        <f t="shared" si="109"/>
        <v>1000000</v>
      </c>
      <c r="F2242" s="11" t="s">
        <v>4088</v>
      </c>
      <c r="G2242" s="15">
        <v>2018</v>
      </c>
      <c r="H2242" s="98" t="s">
        <v>4158</v>
      </c>
      <c r="I2242" s="11"/>
      <c r="J2242" s="193"/>
      <c r="K2242" s="226"/>
    </row>
    <row r="2243" spans="1:11" ht="17.25" customHeight="1" x14ac:dyDescent="0.3">
      <c r="A2243" s="15">
        <v>103</v>
      </c>
      <c r="B2243" s="25" t="s">
        <v>4089</v>
      </c>
      <c r="C2243" s="7">
        <v>1938</v>
      </c>
      <c r="D2243" s="7">
        <f t="shared" si="108"/>
        <v>81</v>
      </c>
      <c r="E2243" s="60">
        <f t="shared" si="109"/>
        <v>1000000</v>
      </c>
      <c r="F2243" s="2" t="s">
        <v>3999</v>
      </c>
      <c r="G2243" s="15">
        <v>2018</v>
      </c>
      <c r="H2243" s="97" t="s">
        <v>4159</v>
      </c>
      <c r="I2243" s="2"/>
      <c r="J2243" s="193"/>
      <c r="K2243" s="226"/>
    </row>
    <row r="2244" spans="1:11" ht="17.25" customHeight="1" x14ac:dyDescent="0.3">
      <c r="A2244" s="15">
        <v>104</v>
      </c>
      <c r="B2244" s="25" t="s">
        <v>1334</v>
      </c>
      <c r="C2244" s="7">
        <v>1938</v>
      </c>
      <c r="D2244" s="7">
        <f t="shared" si="108"/>
        <v>81</v>
      </c>
      <c r="E2244" s="60">
        <f t="shared" si="109"/>
        <v>1000000</v>
      </c>
      <c r="F2244" s="2" t="s">
        <v>4077</v>
      </c>
      <c r="G2244" s="15">
        <v>2018</v>
      </c>
      <c r="H2244" s="97" t="s">
        <v>4160</v>
      </c>
      <c r="I2244" s="2"/>
      <c r="J2244" s="193"/>
      <c r="K2244" s="226"/>
    </row>
    <row r="2245" spans="1:11" ht="17.25" customHeight="1" x14ac:dyDescent="0.3">
      <c r="A2245" s="15">
        <v>105</v>
      </c>
      <c r="B2245" s="25" t="s">
        <v>1219</v>
      </c>
      <c r="C2245" s="7">
        <v>1935</v>
      </c>
      <c r="D2245" s="7">
        <f t="shared" si="108"/>
        <v>84</v>
      </c>
      <c r="E2245" s="60">
        <f t="shared" si="109"/>
        <v>1000000</v>
      </c>
      <c r="F2245" s="2" t="s">
        <v>4090</v>
      </c>
      <c r="G2245" s="15">
        <v>2018</v>
      </c>
      <c r="H2245" s="97" t="s">
        <v>4161</v>
      </c>
      <c r="I2245" s="2"/>
      <c r="J2245" s="193"/>
      <c r="K2245" s="226"/>
    </row>
    <row r="2246" spans="1:11" ht="17.25" customHeight="1" x14ac:dyDescent="0.3">
      <c r="A2246" s="15">
        <v>106</v>
      </c>
      <c r="B2246" s="22" t="s">
        <v>3764</v>
      </c>
      <c r="C2246" s="15">
        <v>1938</v>
      </c>
      <c r="D2246" s="7">
        <f t="shared" si="108"/>
        <v>81</v>
      </c>
      <c r="E2246" s="60">
        <f t="shared" si="109"/>
        <v>1000000</v>
      </c>
      <c r="F2246" s="11" t="s">
        <v>4091</v>
      </c>
      <c r="G2246" s="15">
        <v>2018</v>
      </c>
      <c r="H2246" s="96" t="s">
        <v>10670</v>
      </c>
      <c r="I2246" s="2"/>
      <c r="J2246" s="193"/>
      <c r="K2246" s="226"/>
    </row>
    <row r="2247" spans="1:11" ht="17.25" customHeight="1" x14ac:dyDescent="0.3">
      <c r="A2247" s="15">
        <v>107</v>
      </c>
      <c r="B2247" s="25" t="s">
        <v>4092</v>
      </c>
      <c r="C2247" s="7">
        <v>1938</v>
      </c>
      <c r="D2247" s="7">
        <f t="shared" si="108"/>
        <v>81</v>
      </c>
      <c r="E2247" s="60">
        <f t="shared" si="109"/>
        <v>1000000</v>
      </c>
      <c r="F2247" s="2" t="s">
        <v>4093</v>
      </c>
      <c r="G2247" s="15">
        <v>2018</v>
      </c>
      <c r="H2247" s="97" t="s">
        <v>4162</v>
      </c>
      <c r="I2247" s="2"/>
      <c r="J2247" s="193"/>
      <c r="K2247" s="226"/>
    </row>
    <row r="2248" spans="1:11" ht="17.25" customHeight="1" x14ac:dyDescent="0.3">
      <c r="A2248" s="15">
        <v>108</v>
      </c>
      <c r="B2248" s="25" t="s">
        <v>4094</v>
      </c>
      <c r="C2248" s="7">
        <v>1938</v>
      </c>
      <c r="D2248" s="7">
        <f t="shared" si="108"/>
        <v>81</v>
      </c>
      <c r="E2248" s="60">
        <f t="shared" si="109"/>
        <v>1000000</v>
      </c>
      <c r="F2248" s="2" t="s">
        <v>4095</v>
      </c>
      <c r="G2248" s="15">
        <v>2018</v>
      </c>
      <c r="H2248" s="96" t="s">
        <v>10670</v>
      </c>
      <c r="I2248" s="2"/>
      <c r="J2248" s="193"/>
      <c r="K2248" s="226"/>
    </row>
    <row r="2249" spans="1:11" ht="17.25" customHeight="1" x14ac:dyDescent="0.3">
      <c r="A2249" s="15">
        <v>109</v>
      </c>
      <c r="B2249" s="25" t="s">
        <v>1194</v>
      </c>
      <c r="C2249" s="7">
        <v>1938</v>
      </c>
      <c r="D2249" s="7">
        <f t="shared" si="108"/>
        <v>81</v>
      </c>
      <c r="E2249" s="60">
        <f t="shared" si="109"/>
        <v>1000000</v>
      </c>
      <c r="F2249" s="2" t="s">
        <v>4096</v>
      </c>
      <c r="G2249" s="15">
        <v>2018</v>
      </c>
      <c r="H2249" s="96" t="s">
        <v>10670</v>
      </c>
      <c r="I2249" s="11"/>
      <c r="J2249" s="193"/>
      <c r="K2249" s="226"/>
    </row>
    <row r="2250" spans="1:11" ht="17.25" customHeight="1" x14ac:dyDescent="0.3">
      <c r="A2250" s="15">
        <v>110</v>
      </c>
      <c r="B2250" s="25" t="s">
        <v>4097</v>
      </c>
      <c r="C2250" s="7">
        <v>1938</v>
      </c>
      <c r="D2250" s="7">
        <f t="shared" si="108"/>
        <v>81</v>
      </c>
      <c r="E2250" s="60">
        <f t="shared" si="109"/>
        <v>1000000</v>
      </c>
      <c r="F2250" s="2" t="s">
        <v>4098</v>
      </c>
      <c r="G2250" s="15">
        <v>2018</v>
      </c>
      <c r="H2250" s="97" t="s">
        <v>4163</v>
      </c>
      <c r="I2250" s="2" t="s">
        <v>4099</v>
      </c>
      <c r="J2250" s="193"/>
      <c r="K2250" s="226"/>
    </row>
    <row r="2251" spans="1:11" ht="17.25" customHeight="1" x14ac:dyDescent="0.3">
      <c r="A2251" s="15">
        <v>111</v>
      </c>
      <c r="B2251" s="22" t="s">
        <v>1314</v>
      </c>
      <c r="C2251" s="15">
        <v>1938</v>
      </c>
      <c r="D2251" s="7">
        <f t="shared" si="108"/>
        <v>81</v>
      </c>
      <c r="E2251" s="60">
        <f t="shared" si="109"/>
        <v>1000000</v>
      </c>
      <c r="F2251" s="11" t="s">
        <v>4000</v>
      </c>
      <c r="G2251" s="15">
        <v>2018</v>
      </c>
      <c r="H2251" s="96" t="s">
        <v>10666</v>
      </c>
      <c r="I2251" s="11"/>
      <c r="J2251" s="193"/>
      <c r="K2251" s="226"/>
    </row>
    <row r="2252" spans="1:11" ht="17.25" customHeight="1" x14ac:dyDescent="0.3">
      <c r="A2252" s="15">
        <v>112</v>
      </c>
      <c r="B2252" s="22" t="s">
        <v>4100</v>
      </c>
      <c r="C2252" s="15">
        <v>1938</v>
      </c>
      <c r="D2252" s="7">
        <v>81</v>
      </c>
      <c r="E2252" s="60">
        <f t="shared" si="109"/>
        <v>1000000</v>
      </c>
      <c r="F2252" s="11" t="s">
        <v>4101</v>
      </c>
      <c r="G2252" s="15">
        <v>2018</v>
      </c>
      <c r="H2252" s="98" t="s">
        <v>4164</v>
      </c>
      <c r="I2252" s="11"/>
      <c r="J2252" s="193"/>
      <c r="K2252" s="226"/>
    </row>
    <row r="2253" spans="1:11" ht="17.25" customHeight="1" x14ac:dyDescent="0.3">
      <c r="A2253" s="15">
        <v>113</v>
      </c>
      <c r="B2253" s="22" t="s">
        <v>4102</v>
      </c>
      <c r="C2253" s="15">
        <v>1938</v>
      </c>
      <c r="D2253" s="7">
        <v>81</v>
      </c>
      <c r="E2253" s="60">
        <f t="shared" si="109"/>
        <v>1000000</v>
      </c>
      <c r="F2253" s="11" t="s">
        <v>4103</v>
      </c>
      <c r="G2253" s="15">
        <v>2018</v>
      </c>
      <c r="H2253" s="98" t="s">
        <v>4165</v>
      </c>
      <c r="I2253" s="11"/>
      <c r="J2253" s="193"/>
      <c r="K2253" s="226"/>
    </row>
    <row r="2254" spans="1:11" ht="17.25" customHeight="1" x14ac:dyDescent="0.3">
      <c r="A2254" s="15">
        <v>114</v>
      </c>
      <c r="B2254" s="22" t="s">
        <v>4104</v>
      </c>
      <c r="C2254" s="15">
        <v>1938</v>
      </c>
      <c r="D2254" s="15">
        <f t="shared" ref="D2254:D2317" si="110">2019-C2254</f>
        <v>81</v>
      </c>
      <c r="E2254" s="60">
        <f t="shared" si="109"/>
        <v>1000000</v>
      </c>
      <c r="F2254" s="11" t="s">
        <v>4058</v>
      </c>
      <c r="G2254" s="15">
        <v>2018</v>
      </c>
      <c r="H2254" s="96" t="s">
        <v>4153</v>
      </c>
      <c r="I2254" s="11" t="s">
        <v>4105</v>
      </c>
      <c r="J2254" s="193"/>
      <c r="K2254" s="226"/>
    </row>
    <row r="2255" spans="1:11" ht="17.25" customHeight="1" x14ac:dyDescent="0.3">
      <c r="A2255" s="15">
        <v>115</v>
      </c>
      <c r="B2255" s="22" t="s">
        <v>4106</v>
      </c>
      <c r="C2255" s="15">
        <v>1938</v>
      </c>
      <c r="D2255" s="15">
        <f t="shared" si="110"/>
        <v>81</v>
      </c>
      <c r="E2255" s="60">
        <f t="shared" si="109"/>
        <v>1000000</v>
      </c>
      <c r="F2255" s="11" t="s">
        <v>4107</v>
      </c>
      <c r="G2255" s="15">
        <v>2018</v>
      </c>
      <c r="H2255" s="98" t="s">
        <v>4166</v>
      </c>
      <c r="I2255" s="11"/>
      <c r="J2255" s="193"/>
      <c r="K2255" s="226"/>
    </row>
    <row r="2256" spans="1:11" ht="17.25" customHeight="1" x14ac:dyDescent="0.3">
      <c r="A2256" s="15">
        <v>116</v>
      </c>
      <c r="B2256" s="22" t="s">
        <v>3669</v>
      </c>
      <c r="C2256" s="15">
        <v>1938</v>
      </c>
      <c r="D2256" s="15">
        <f t="shared" si="110"/>
        <v>81</v>
      </c>
      <c r="E2256" s="60">
        <f t="shared" si="109"/>
        <v>1000000</v>
      </c>
      <c r="F2256" s="11" t="s">
        <v>4108</v>
      </c>
      <c r="G2256" s="15">
        <v>2018</v>
      </c>
      <c r="H2256" s="98" t="s">
        <v>4167</v>
      </c>
      <c r="I2256" s="11"/>
      <c r="J2256" s="193"/>
      <c r="K2256" s="226"/>
    </row>
    <row r="2257" spans="1:12" ht="17.25" customHeight="1" x14ac:dyDescent="0.3">
      <c r="A2257" s="15">
        <v>117</v>
      </c>
      <c r="B2257" s="22" t="s">
        <v>4109</v>
      </c>
      <c r="C2257" s="15">
        <v>1938</v>
      </c>
      <c r="D2257" s="15">
        <f t="shared" si="110"/>
        <v>81</v>
      </c>
      <c r="E2257" s="60">
        <f t="shared" si="109"/>
        <v>1000000</v>
      </c>
      <c r="F2257" s="11" t="s">
        <v>4110</v>
      </c>
      <c r="G2257" s="15">
        <v>2018</v>
      </c>
      <c r="H2257" s="98" t="s">
        <v>4168</v>
      </c>
      <c r="I2257" s="11"/>
      <c r="J2257" s="193"/>
      <c r="K2257" s="226"/>
    </row>
    <row r="2258" spans="1:12" ht="17.25" customHeight="1" x14ac:dyDescent="0.3">
      <c r="A2258" s="15">
        <v>118</v>
      </c>
      <c r="B2258" s="22" t="s">
        <v>4111</v>
      </c>
      <c r="C2258" s="15">
        <v>1938</v>
      </c>
      <c r="D2258" s="15">
        <f t="shared" si="110"/>
        <v>81</v>
      </c>
      <c r="E2258" s="60">
        <f t="shared" si="109"/>
        <v>1000000</v>
      </c>
      <c r="F2258" s="11" t="s">
        <v>4110</v>
      </c>
      <c r="G2258" s="15">
        <v>2018</v>
      </c>
      <c r="H2258" s="98" t="s">
        <v>10673</v>
      </c>
      <c r="I2258" s="11" t="s">
        <v>4112</v>
      </c>
      <c r="J2258" s="193"/>
      <c r="K2258" s="226"/>
    </row>
    <row r="2259" spans="1:12" ht="17.25" customHeight="1" x14ac:dyDescent="0.3">
      <c r="A2259" s="15">
        <v>119</v>
      </c>
      <c r="B2259" s="22" t="s">
        <v>4113</v>
      </c>
      <c r="C2259" s="15">
        <v>1938</v>
      </c>
      <c r="D2259" s="15">
        <f t="shared" si="110"/>
        <v>81</v>
      </c>
      <c r="E2259" s="60">
        <f t="shared" si="109"/>
        <v>1000000</v>
      </c>
      <c r="F2259" s="11" t="s">
        <v>4003</v>
      </c>
      <c r="G2259" s="15">
        <v>2018</v>
      </c>
      <c r="H2259" s="98" t="s">
        <v>4169</v>
      </c>
      <c r="I2259" s="11"/>
      <c r="J2259" s="193"/>
      <c r="K2259" s="226"/>
    </row>
    <row r="2260" spans="1:12" ht="17.25" customHeight="1" x14ac:dyDescent="0.3">
      <c r="A2260" s="15">
        <v>120</v>
      </c>
      <c r="B2260" s="22" t="s">
        <v>1119</v>
      </c>
      <c r="C2260" s="15">
        <v>1938</v>
      </c>
      <c r="D2260" s="15">
        <f t="shared" si="110"/>
        <v>81</v>
      </c>
      <c r="E2260" s="60">
        <f t="shared" si="109"/>
        <v>1000000</v>
      </c>
      <c r="F2260" s="11" t="s">
        <v>4114</v>
      </c>
      <c r="G2260" s="15">
        <v>2018</v>
      </c>
      <c r="H2260" s="98" t="s">
        <v>10668</v>
      </c>
      <c r="I2260" s="11"/>
      <c r="J2260" s="193"/>
      <c r="K2260" s="226"/>
    </row>
    <row r="2261" spans="1:12" ht="17.25" customHeight="1" x14ac:dyDescent="0.3">
      <c r="A2261" s="15">
        <v>121</v>
      </c>
      <c r="B2261" s="22" t="s">
        <v>4115</v>
      </c>
      <c r="C2261" s="15">
        <v>1939</v>
      </c>
      <c r="D2261" s="15">
        <f t="shared" si="110"/>
        <v>80</v>
      </c>
      <c r="E2261" s="60">
        <f t="shared" si="109"/>
        <v>1000000</v>
      </c>
      <c r="F2261" s="11" t="s">
        <v>4116</v>
      </c>
      <c r="G2261" s="15">
        <v>2018</v>
      </c>
      <c r="H2261" s="98" t="s">
        <v>4165</v>
      </c>
      <c r="I2261" s="11"/>
      <c r="J2261" s="193"/>
      <c r="K2261" s="226"/>
    </row>
    <row r="2262" spans="1:12" ht="17.25" customHeight="1" x14ac:dyDescent="0.3">
      <c r="A2262" s="15">
        <v>122</v>
      </c>
      <c r="B2262" s="22" t="s">
        <v>4117</v>
      </c>
      <c r="C2262" s="15">
        <v>1935</v>
      </c>
      <c r="D2262" s="15">
        <f t="shared" si="110"/>
        <v>84</v>
      </c>
      <c r="E2262" s="60">
        <f t="shared" si="109"/>
        <v>1000000</v>
      </c>
      <c r="F2262" s="11" t="s">
        <v>4118</v>
      </c>
      <c r="G2262" s="15">
        <v>2018</v>
      </c>
      <c r="H2262" s="96" t="s">
        <v>10668</v>
      </c>
      <c r="I2262" s="11"/>
      <c r="J2262" s="193"/>
      <c r="K2262" s="226"/>
    </row>
    <row r="2263" spans="1:12" ht="17.25" customHeight="1" x14ac:dyDescent="0.3">
      <c r="A2263" s="15">
        <v>123</v>
      </c>
      <c r="B2263" s="22" t="s">
        <v>4119</v>
      </c>
      <c r="C2263" s="15">
        <v>1939</v>
      </c>
      <c r="D2263" s="15">
        <f t="shared" si="110"/>
        <v>80</v>
      </c>
      <c r="E2263" s="60">
        <f t="shared" si="109"/>
        <v>1000000</v>
      </c>
      <c r="F2263" s="11" t="s">
        <v>4088</v>
      </c>
      <c r="G2263" s="15">
        <v>2018</v>
      </c>
      <c r="H2263" s="98" t="s">
        <v>4158</v>
      </c>
      <c r="I2263" s="11" t="s">
        <v>4120</v>
      </c>
      <c r="J2263" s="193"/>
      <c r="K2263" s="226"/>
    </row>
    <row r="2264" spans="1:12" ht="17.25" customHeight="1" x14ac:dyDescent="0.3">
      <c r="A2264" s="15">
        <v>124</v>
      </c>
      <c r="B2264" s="22" t="s">
        <v>224</v>
      </c>
      <c r="C2264" s="15">
        <v>1930</v>
      </c>
      <c r="D2264" s="15">
        <f t="shared" si="110"/>
        <v>89</v>
      </c>
      <c r="E2264" s="60">
        <f t="shared" si="109"/>
        <v>1000000</v>
      </c>
      <c r="F2264" s="11" t="s">
        <v>4121</v>
      </c>
      <c r="G2264" s="15">
        <v>2018</v>
      </c>
      <c r="H2264" s="96" t="s">
        <v>4170</v>
      </c>
      <c r="I2264" s="11"/>
      <c r="J2264" s="193"/>
      <c r="K2264" s="226"/>
    </row>
    <row r="2265" spans="1:12" ht="17.25" customHeight="1" x14ac:dyDescent="0.3">
      <c r="A2265" s="15">
        <v>125</v>
      </c>
      <c r="B2265" s="22" t="s">
        <v>224</v>
      </c>
      <c r="C2265" s="15">
        <v>1932</v>
      </c>
      <c r="D2265" s="15">
        <f t="shared" si="110"/>
        <v>87</v>
      </c>
      <c r="E2265" s="60">
        <f t="shared" si="109"/>
        <v>1000000</v>
      </c>
      <c r="F2265" s="11" t="s">
        <v>4122</v>
      </c>
      <c r="G2265" s="15">
        <v>2018</v>
      </c>
      <c r="H2265" s="98" t="s">
        <v>4170</v>
      </c>
      <c r="I2265" s="11" t="s">
        <v>4123</v>
      </c>
      <c r="J2265" s="193"/>
      <c r="K2265" s="226"/>
    </row>
    <row r="2266" spans="1:12" ht="17.25" customHeight="1" x14ac:dyDescent="0.3">
      <c r="A2266" s="15">
        <v>126</v>
      </c>
      <c r="B2266" s="22" t="s">
        <v>4124</v>
      </c>
      <c r="C2266" s="15">
        <v>1937</v>
      </c>
      <c r="D2266" s="15">
        <f t="shared" si="110"/>
        <v>82</v>
      </c>
      <c r="E2266" s="60">
        <f t="shared" si="109"/>
        <v>1000000</v>
      </c>
      <c r="F2266" s="11" t="s">
        <v>4125</v>
      </c>
      <c r="G2266" s="15">
        <v>2018</v>
      </c>
      <c r="H2266" s="12" t="s">
        <v>384</v>
      </c>
      <c r="I2266" s="11"/>
      <c r="J2266" s="193"/>
      <c r="K2266" s="226"/>
    </row>
    <row r="2267" spans="1:12" s="238" customFormat="1" ht="18.75" x14ac:dyDescent="0.3">
      <c r="A2267" s="15">
        <v>127</v>
      </c>
      <c r="B2267" s="229" t="s">
        <v>14103</v>
      </c>
      <c r="C2267" s="230">
        <v>1926</v>
      </c>
      <c r="D2267" s="231">
        <f t="shared" si="110"/>
        <v>93</v>
      </c>
      <c r="E2267" s="232">
        <f t="shared" si="109"/>
        <v>1500000</v>
      </c>
      <c r="F2267" s="233" t="s">
        <v>14104</v>
      </c>
      <c r="G2267" s="230"/>
      <c r="H2267" s="230" t="s">
        <v>384</v>
      </c>
      <c r="I2267" s="234"/>
      <c r="J2267" s="235"/>
      <c r="K2267" s="236"/>
      <c r="L2267" s="237"/>
    </row>
    <row r="2268" spans="1:12" s="238" customFormat="1" ht="18.75" x14ac:dyDescent="0.3">
      <c r="A2268" s="15">
        <v>128</v>
      </c>
      <c r="B2268" s="233" t="s">
        <v>14105</v>
      </c>
      <c r="C2268" s="231">
        <v>1928</v>
      </c>
      <c r="D2268" s="231">
        <f t="shared" si="110"/>
        <v>91</v>
      </c>
      <c r="E2268" s="232">
        <f t="shared" si="109"/>
        <v>1500000</v>
      </c>
      <c r="F2268" s="233" t="s">
        <v>14106</v>
      </c>
      <c r="G2268" s="231"/>
      <c r="H2268" s="230" t="s">
        <v>384</v>
      </c>
      <c r="I2268" s="234"/>
      <c r="J2268" s="235"/>
      <c r="K2268" s="236"/>
      <c r="L2268" s="237"/>
    </row>
    <row r="2269" spans="1:12" s="238" customFormat="1" ht="18.75" x14ac:dyDescent="0.3">
      <c r="A2269" s="15">
        <v>129</v>
      </c>
      <c r="B2269" s="8" t="s">
        <v>14107</v>
      </c>
      <c r="C2269" s="234">
        <v>1928</v>
      </c>
      <c r="D2269" s="231">
        <f t="shared" si="110"/>
        <v>91</v>
      </c>
      <c r="E2269" s="232">
        <f t="shared" si="109"/>
        <v>1500000</v>
      </c>
      <c r="F2269" s="8" t="s">
        <v>4038</v>
      </c>
      <c r="G2269" s="231"/>
      <c r="H2269" s="239" t="s">
        <v>4150</v>
      </c>
      <c r="I2269" s="234"/>
      <c r="J2269" s="235"/>
      <c r="K2269" s="236"/>
      <c r="L2269" s="237"/>
    </row>
    <row r="2270" spans="1:12" s="238" customFormat="1" ht="18.75" x14ac:dyDescent="0.3">
      <c r="A2270" s="15">
        <v>130</v>
      </c>
      <c r="B2270" s="8" t="s">
        <v>4126</v>
      </c>
      <c r="C2270" s="234">
        <v>1929</v>
      </c>
      <c r="D2270" s="231">
        <f t="shared" si="110"/>
        <v>90</v>
      </c>
      <c r="E2270" s="232">
        <f t="shared" si="109"/>
        <v>1500000</v>
      </c>
      <c r="F2270" s="233" t="s">
        <v>14108</v>
      </c>
      <c r="G2270" s="231"/>
      <c r="H2270" s="230" t="s">
        <v>384</v>
      </c>
      <c r="I2270" s="234"/>
      <c r="J2270" s="235"/>
      <c r="K2270" s="236"/>
      <c r="L2270" s="237"/>
    </row>
    <row r="2271" spans="1:12" s="238" customFormat="1" ht="18.75" x14ac:dyDescent="0.3">
      <c r="A2271" s="15">
        <v>131</v>
      </c>
      <c r="B2271" s="8" t="s">
        <v>14109</v>
      </c>
      <c r="C2271" s="234">
        <v>1929</v>
      </c>
      <c r="D2271" s="231">
        <f t="shared" si="110"/>
        <v>90</v>
      </c>
      <c r="E2271" s="232">
        <f t="shared" si="109"/>
        <v>1500000</v>
      </c>
      <c r="F2271" s="233" t="s">
        <v>14110</v>
      </c>
      <c r="G2271" s="231"/>
      <c r="H2271" s="230" t="s">
        <v>384</v>
      </c>
      <c r="I2271" s="234"/>
      <c r="J2271" s="235"/>
      <c r="K2271" s="236"/>
      <c r="L2271" s="237"/>
    </row>
    <row r="2272" spans="1:12" s="238" customFormat="1" ht="18.75" x14ac:dyDescent="0.3">
      <c r="A2272" s="15">
        <v>132</v>
      </c>
      <c r="B2272" s="233" t="s">
        <v>107</v>
      </c>
      <c r="C2272" s="231">
        <v>1930</v>
      </c>
      <c r="D2272" s="231">
        <f t="shared" si="110"/>
        <v>89</v>
      </c>
      <c r="E2272" s="232">
        <f t="shared" si="109"/>
        <v>1000000</v>
      </c>
      <c r="F2272" s="233" t="s">
        <v>14106</v>
      </c>
      <c r="G2272" s="231"/>
      <c r="H2272" s="230" t="s">
        <v>384</v>
      </c>
      <c r="I2272" s="234"/>
      <c r="J2272" s="235"/>
      <c r="K2272" s="236"/>
      <c r="L2272" s="237"/>
    </row>
    <row r="2273" spans="1:12" s="238" customFormat="1" ht="18.75" x14ac:dyDescent="0.3">
      <c r="A2273" s="15">
        <v>133</v>
      </c>
      <c r="B2273" s="233" t="s">
        <v>4127</v>
      </c>
      <c r="C2273" s="231">
        <v>1930</v>
      </c>
      <c r="D2273" s="231">
        <f t="shared" si="110"/>
        <v>89</v>
      </c>
      <c r="E2273" s="232">
        <f t="shared" si="109"/>
        <v>1000000</v>
      </c>
      <c r="F2273" s="233" t="s">
        <v>14111</v>
      </c>
      <c r="G2273" s="231"/>
      <c r="H2273" s="230" t="s">
        <v>384</v>
      </c>
      <c r="I2273" s="234"/>
      <c r="J2273" s="235"/>
      <c r="K2273" s="236"/>
      <c r="L2273" s="237"/>
    </row>
    <row r="2274" spans="1:12" s="238" customFormat="1" ht="18.75" x14ac:dyDescent="0.3">
      <c r="A2274" s="15">
        <v>134</v>
      </c>
      <c r="B2274" s="233" t="s">
        <v>14112</v>
      </c>
      <c r="C2274" s="231">
        <v>1930</v>
      </c>
      <c r="D2274" s="231">
        <f t="shared" si="110"/>
        <v>89</v>
      </c>
      <c r="E2274" s="232">
        <f t="shared" si="109"/>
        <v>1000000</v>
      </c>
      <c r="F2274" s="233" t="s">
        <v>14113</v>
      </c>
      <c r="G2274" s="231"/>
      <c r="H2274" s="230" t="s">
        <v>384</v>
      </c>
      <c r="I2274" s="234"/>
      <c r="J2274" s="235"/>
      <c r="K2274" s="236"/>
      <c r="L2274" s="237"/>
    </row>
    <row r="2275" spans="1:12" s="238" customFormat="1" ht="18.75" x14ac:dyDescent="0.3">
      <c r="A2275" s="15">
        <v>135</v>
      </c>
      <c r="B2275" s="233" t="s">
        <v>2490</v>
      </c>
      <c r="C2275" s="231">
        <v>1931</v>
      </c>
      <c r="D2275" s="231">
        <f t="shared" si="110"/>
        <v>88</v>
      </c>
      <c r="E2275" s="232">
        <f t="shared" si="109"/>
        <v>1000000</v>
      </c>
      <c r="F2275" s="233" t="s">
        <v>14114</v>
      </c>
      <c r="G2275" s="231"/>
      <c r="H2275" s="230" t="s">
        <v>384</v>
      </c>
      <c r="I2275" s="234"/>
      <c r="J2275" s="235"/>
      <c r="K2275" s="236"/>
      <c r="L2275" s="237"/>
    </row>
    <row r="2276" spans="1:12" s="238" customFormat="1" ht="18.75" x14ac:dyDescent="0.3">
      <c r="A2276" s="15">
        <v>136</v>
      </c>
      <c r="B2276" s="233" t="s">
        <v>14115</v>
      </c>
      <c r="C2276" s="231">
        <v>1932</v>
      </c>
      <c r="D2276" s="231">
        <f t="shared" si="110"/>
        <v>87</v>
      </c>
      <c r="E2276" s="232">
        <f t="shared" si="109"/>
        <v>1000000</v>
      </c>
      <c r="F2276" s="233" t="s">
        <v>4017</v>
      </c>
      <c r="G2276" s="231"/>
      <c r="H2276" s="230" t="s">
        <v>384</v>
      </c>
      <c r="I2276" s="234"/>
      <c r="J2276" s="235"/>
      <c r="K2276" s="236"/>
      <c r="L2276" s="237"/>
    </row>
    <row r="2277" spans="1:12" s="238" customFormat="1" ht="18.75" x14ac:dyDescent="0.3">
      <c r="A2277" s="15">
        <v>137</v>
      </c>
      <c r="B2277" s="233" t="s">
        <v>14116</v>
      </c>
      <c r="C2277" s="231">
        <v>1932</v>
      </c>
      <c r="D2277" s="231">
        <f t="shared" si="110"/>
        <v>87</v>
      </c>
      <c r="E2277" s="232">
        <f t="shared" si="109"/>
        <v>1000000</v>
      </c>
      <c r="F2277" s="233" t="s">
        <v>14117</v>
      </c>
      <c r="G2277" s="231"/>
      <c r="H2277" s="230" t="s">
        <v>384</v>
      </c>
      <c r="I2277" s="234"/>
      <c r="J2277" s="235"/>
      <c r="K2277" s="236"/>
      <c r="L2277" s="237"/>
    </row>
    <row r="2278" spans="1:12" s="238" customFormat="1" ht="18.75" x14ac:dyDescent="0.3">
      <c r="A2278" s="15">
        <v>138</v>
      </c>
      <c r="B2278" s="233" t="s">
        <v>14118</v>
      </c>
      <c r="C2278" s="231">
        <v>1932</v>
      </c>
      <c r="D2278" s="231">
        <f t="shared" si="110"/>
        <v>87</v>
      </c>
      <c r="E2278" s="232">
        <f t="shared" si="109"/>
        <v>1000000</v>
      </c>
      <c r="F2278" s="233" t="s">
        <v>14119</v>
      </c>
      <c r="G2278" s="231"/>
      <c r="H2278" s="230" t="s">
        <v>384</v>
      </c>
      <c r="I2278" s="234"/>
      <c r="J2278" s="235"/>
      <c r="K2278" s="236"/>
      <c r="L2278" s="237"/>
    </row>
    <row r="2279" spans="1:12" s="238" customFormat="1" ht="18.75" x14ac:dyDescent="0.3">
      <c r="A2279" s="15">
        <v>139</v>
      </c>
      <c r="B2279" s="233" t="s">
        <v>4128</v>
      </c>
      <c r="C2279" s="231">
        <v>1932</v>
      </c>
      <c r="D2279" s="231">
        <f t="shared" si="110"/>
        <v>87</v>
      </c>
      <c r="E2279" s="232">
        <f t="shared" si="109"/>
        <v>1000000</v>
      </c>
      <c r="F2279" s="233" t="s">
        <v>14120</v>
      </c>
      <c r="G2279" s="231"/>
      <c r="H2279" s="230" t="s">
        <v>384</v>
      </c>
      <c r="I2279" s="234"/>
      <c r="J2279" s="235"/>
      <c r="K2279" s="236"/>
      <c r="L2279" s="237"/>
    </row>
    <row r="2280" spans="1:12" s="238" customFormat="1" ht="18.75" x14ac:dyDescent="0.3">
      <c r="A2280" s="15">
        <v>140</v>
      </c>
      <c r="B2280" s="233" t="s">
        <v>2541</v>
      </c>
      <c r="C2280" s="231">
        <v>1933</v>
      </c>
      <c r="D2280" s="231">
        <f t="shared" si="110"/>
        <v>86</v>
      </c>
      <c r="E2280" s="232">
        <f t="shared" si="109"/>
        <v>1000000</v>
      </c>
      <c r="F2280" s="233" t="s">
        <v>14121</v>
      </c>
      <c r="G2280" s="231"/>
      <c r="H2280" s="230" t="s">
        <v>384</v>
      </c>
      <c r="I2280" s="234"/>
      <c r="J2280" s="235"/>
      <c r="K2280" s="236"/>
      <c r="L2280" s="237"/>
    </row>
    <row r="2281" spans="1:12" s="238" customFormat="1" ht="18.75" x14ac:dyDescent="0.3">
      <c r="A2281" s="15">
        <v>141</v>
      </c>
      <c r="B2281" s="233" t="s">
        <v>14122</v>
      </c>
      <c r="C2281" s="231">
        <v>1933</v>
      </c>
      <c r="D2281" s="231">
        <f t="shared" si="110"/>
        <v>86</v>
      </c>
      <c r="E2281" s="232">
        <f t="shared" si="109"/>
        <v>1000000</v>
      </c>
      <c r="F2281" s="233" t="s">
        <v>14106</v>
      </c>
      <c r="G2281" s="231"/>
      <c r="H2281" s="230" t="s">
        <v>384</v>
      </c>
      <c r="I2281" s="234"/>
      <c r="J2281" s="235"/>
      <c r="K2281" s="236"/>
      <c r="L2281" s="237"/>
    </row>
    <row r="2282" spans="1:12" s="238" customFormat="1" ht="18.75" x14ac:dyDescent="0.3">
      <c r="A2282" s="15">
        <v>142</v>
      </c>
      <c r="B2282" s="233" t="s">
        <v>4129</v>
      </c>
      <c r="C2282" s="231">
        <v>1933</v>
      </c>
      <c r="D2282" s="231">
        <f t="shared" si="110"/>
        <v>86</v>
      </c>
      <c r="E2282" s="232">
        <f t="shared" si="109"/>
        <v>1000000</v>
      </c>
      <c r="F2282" s="233" t="s">
        <v>14108</v>
      </c>
      <c r="G2282" s="231"/>
      <c r="H2282" s="230" t="s">
        <v>384</v>
      </c>
      <c r="I2282" s="234"/>
      <c r="J2282" s="235"/>
      <c r="K2282" s="236"/>
      <c r="L2282" s="237"/>
    </row>
    <row r="2283" spans="1:12" s="238" customFormat="1" ht="18.75" x14ac:dyDescent="0.3">
      <c r="A2283" s="15">
        <v>143</v>
      </c>
      <c r="B2283" s="233" t="s">
        <v>14123</v>
      </c>
      <c r="C2283" s="231">
        <v>1933</v>
      </c>
      <c r="D2283" s="231">
        <f t="shared" si="110"/>
        <v>86</v>
      </c>
      <c r="E2283" s="232">
        <f t="shared" si="109"/>
        <v>1000000</v>
      </c>
      <c r="F2283" s="233" t="s">
        <v>14124</v>
      </c>
      <c r="G2283" s="231"/>
      <c r="H2283" s="230" t="s">
        <v>384</v>
      </c>
      <c r="I2283" s="234"/>
      <c r="J2283" s="235"/>
      <c r="K2283" s="236"/>
      <c r="L2283" s="237"/>
    </row>
    <row r="2284" spans="1:12" s="238" customFormat="1" ht="18.75" x14ac:dyDescent="0.3">
      <c r="A2284" s="15">
        <v>144</v>
      </c>
      <c r="B2284" s="233" t="s">
        <v>305</v>
      </c>
      <c r="C2284" s="231">
        <v>1933</v>
      </c>
      <c r="D2284" s="231">
        <f t="shared" si="110"/>
        <v>86</v>
      </c>
      <c r="E2284" s="232">
        <f t="shared" si="109"/>
        <v>1000000</v>
      </c>
      <c r="F2284" s="233" t="s">
        <v>14125</v>
      </c>
      <c r="G2284" s="231"/>
      <c r="H2284" s="230" t="s">
        <v>384</v>
      </c>
      <c r="I2284" s="234"/>
      <c r="J2284" s="235"/>
      <c r="K2284" s="236"/>
      <c r="L2284" s="237"/>
    </row>
    <row r="2285" spans="1:12" s="238" customFormat="1" ht="18.75" x14ac:dyDescent="0.3">
      <c r="A2285" s="15">
        <v>145</v>
      </c>
      <c r="B2285" s="233" t="s">
        <v>1119</v>
      </c>
      <c r="C2285" s="231">
        <v>1933</v>
      </c>
      <c r="D2285" s="231">
        <f t="shared" si="110"/>
        <v>86</v>
      </c>
      <c r="E2285" s="232">
        <f t="shared" si="109"/>
        <v>1000000</v>
      </c>
      <c r="F2285" s="233" t="s">
        <v>14113</v>
      </c>
      <c r="G2285" s="231"/>
      <c r="H2285" s="230" t="s">
        <v>384</v>
      </c>
      <c r="I2285" s="234"/>
      <c r="J2285" s="235"/>
      <c r="K2285" s="236"/>
      <c r="L2285" s="237"/>
    </row>
    <row r="2286" spans="1:12" s="238" customFormat="1" ht="18.75" x14ac:dyDescent="0.3">
      <c r="A2286" s="15">
        <v>146</v>
      </c>
      <c r="B2286" s="233" t="s">
        <v>14126</v>
      </c>
      <c r="C2286" s="231">
        <v>1933</v>
      </c>
      <c r="D2286" s="231">
        <f t="shared" si="110"/>
        <v>86</v>
      </c>
      <c r="E2286" s="232">
        <f t="shared" si="109"/>
        <v>1000000</v>
      </c>
      <c r="F2286" s="233" t="s">
        <v>14127</v>
      </c>
      <c r="G2286" s="231"/>
      <c r="H2286" s="230" t="s">
        <v>384</v>
      </c>
      <c r="I2286" s="234"/>
      <c r="J2286" s="235"/>
      <c r="K2286" s="236"/>
      <c r="L2286" s="237"/>
    </row>
    <row r="2287" spans="1:12" s="238" customFormat="1" ht="18.75" x14ac:dyDescent="0.3">
      <c r="A2287" s="15">
        <v>147</v>
      </c>
      <c r="B2287" s="233" t="s">
        <v>14128</v>
      </c>
      <c r="C2287" s="231">
        <v>1934</v>
      </c>
      <c r="D2287" s="231">
        <f t="shared" si="110"/>
        <v>85</v>
      </c>
      <c r="E2287" s="232">
        <f t="shared" si="109"/>
        <v>1000000</v>
      </c>
      <c r="F2287" s="233" t="s">
        <v>14129</v>
      </c>
      <c r="G2287" s="231"/>
      <c r="H2287" s="230" t="s">
        <v>384</v>
      </c>
      <c r="I2287" s="234"/>
      <c r="J2287" s="235"/>
      <c r="K2287" s="236"/>
      <c r="L2287" s="237"/>
    </row>
    <row r="2288" spans="1:12" s="238" customFormat="1" ht="18.75" x14ac:dyDescent="0.3">
      <c r="A2288" s="15">
        <v>148</v>
      </c>
      <c r="B2288" s="233" t="s">
        <v>2461</v>
      </c>
      <c r="C2288" s="231">
        <v>1934</v>
      </c>
      <c r="D2288" s="231">
        <f t="shared" si="110"/>
        <v>85</v>
      </c>
      <c r="E2288" s="232">
        <f t="shared" si="109"/>
        <v>1000000</v>
      </c>
      <c r="F2288" s="233" t="s">
        <v>14130</v>
      </c>
      <c r="G2288" s="231"/>
      <c r="H2288" s="230" t="s">
        <v>384</v>
      </c>
      <c r="I2288" s="234"/>
      <c r="J2288" s="235"/>
      <c r="K2288" s="236"/>
      <c r="L2288" s="237"/>
    </row>
    <row r="2289" spans="1:12" s="238" customFormat="1" ht="18.75" x14ac:dyDescent="0.3">
      <c r="A2289" s="15">
        <v>149</v>
      </c>
      <c r="B2289" s="233" t="s">
        <v>4130</v>
      </c>
      <c r="C2289" s="231">
        <v>1934</v>
      </c>
      <c r="D2289" s="231">
        <f t="shared" si="110"/>
        <v>85</v>
      </c>
      <c r="E2289" s="232">
        <f t="shared" si="109"/>
        <v>1000000</v>
      </c>
      <c r="F2289" s="233" t="s">
        <v>14131</v>
      </c>
      <c r="G2289" s="231"/>
      <c r="H2289" s="230" t="s">
        <v>384</v>
      </c>
      <c r="I2289" s="234"/>
      <c r="J2289" s="235"/>
      <c r="K2289" s="236"/>
      <c r="L2289" s="237"/>
    </row>
    <row r="2290" spans="1:12" s="238" customFormat="1" ht="18.75" x14ac:dyDescent="0.3">
      <c r="A2290" s="15">
        <v>150</v>
      </c>
      <c r="B2290" s="233" t="s">
        <v>4131</v>
      </c>
      <c r="C2290" s="231">
        <v>1934</v>
      </c>
      <c r="D2290" s="231">
        <f t="shared" si="110"/>
        <v>85</v>
      </c>
      <c r="E2290" s="232">
        <f t="shared" si="109"/>
        <v>1000000</v>
      </c>
      <c r="F2290" s="233" t="s">
        <v>14108</v>
      </c>
      <c r="G2290" s="231"/>
      <c r="H2290" s="230" t="s">
        <v>384</v>
      </c>
      <c r="I2290" s="234"/>
      <c r="J2290" s="235"/>
      <c r="K2290" s="236"/>
      <c r="L2290" s="237"/>
    </row>
    <row r="2291" spans="1:12" s="238" customFormat="1" ht="18.75" x14ac:dyDescent="0.3">
      <c r="A2291" s="15">
        <v>151</v>
      </c>
      <c r="B2291" s="233" t="s">
        <v>14132</v>
      </c>
      <c r="C2291" s="231">
        <v>1934</v>
      </c>
      <c r="D2291" s="231">
        <f t="shared" si="110"/>
        <v>85</v>
      </c>
      <c r="E2291" s="232">
        <f t="shared" si="109"/>
        <v>1000000</v>
      </c>
      <c r="F2291" s="233" t="s">
        <v>14133</v>
      </c>
      <c r="G2291" s="231"/>
      <c r="H2291" s="230" t="s">
        <v>384</v>
      </c>
      <c r="I2291" s="234"/>
      <c r="J2291" s="235"/>
      <c r="K2291" s="236"/>
      <c r="L2291" s="237"/>
    </row>
    <row r="2292" spans="1:12" s="238" customFormat="1" ht="18.75" x14ac:dyDescent="0.3">
      <c r="A2292" s="15">
        <v>152</v>
      </c>
      <c r="B2292" s="233" t="s">
        <v>14134</v>
      </c>
      <c r="C2292" s="231">
        <v>1934</v>
      </c>
      <c r="D2292" s="231">
        <f t="shared" si="110"/>
        <v>85</v>
      </c>
      <c r="E2292" s="232">
        <f t="shared" si="109"/>
        <v>1000000</v>
      </c>
      <c r="F2292" s="233" t="s">
        <v>14135</v>
      </c>
      <c r="G2292" s="231"/>
      <c r="H2292" s="230" t="s">
        <v>384</v>
      </c>
      <c r="I2292" s="234"/>
      <c r="J2292" s="235"/>
      <c r="K2292" s="236"/>
      <c r="L2292" s="237"/>
    </row>
    <row r="2293" spans="1:12" s="238" customFormat="1" ht="18.75" x14ac:dyDescent="0.3">
      <c r="A2293" s="15">
        <v>153</v>
      </c>
      <c r="B2293" s="233" t="s">
        <v>14136</v>
      </c>
      <c r="C2293" s="231">
        <v>1934</v>
      </c>
      <c r="D2293" s="231">
        <f t="shared" si="110"/>
        <v>85</v>
      </c>
      <c r="E2293" s="232">
        <f t="shared" si="109"/>
        <v>1000000</v>
      </c>
      <c r="F2293" s="233" t="s">
        <v>14137</v>
      </c>
      <c r="G2293" s="231"/>
      <c r="H2293" s="230" t="s">
        <v>384</v>
      </c>
      <c r="I2293" s="234"/>
      <c r="J2293" s="235"/>
      <c r="K2293" s="236"/>
      <c r="L2293" s="237"/>
    </row>
    <row r="2294" spans="1:12" s="238" customFormat="1" ht="18.75" x14ac:dyDescent="0.3">
      <c r="A2294" s="15">
        <v>154</v>
      </c>
      <c r="B2294" s="233" t="s">
        <v>3859</v>
      </c>
      <c r="C2294" s="231">
        <v>1935</v>
      </c>
      <c r="D2294" s="231">
        <f t="shared" si="110"/>
        <v>84</v>
      </c>
      <c r="E2294" s="232">
        <f t="shared" si="109"/>
        <v>1000000</v>
      </c>
      <c r="F2294" s="233" t="s">
        <v>14138</v>
      </c>
      <c r="G2294" s="231"/>
      <c r="H2294" s="230" t="s">
        <v>384</v>
      </c>
      <c r="I2294" s="234"/>
      <c r="J2294" s="235"/>
      <c r="K2294" s="236"/>
      <c r="L2294" s="237"/>
    </row>
    <row r="2295" spans="1:12" s="238" customFormat="1" ht="18.75" x14ac:dyDescent="0.3">
      <c r="A2295" s="15">
        <v>155</v>
      </c>
      <c r="B2295" s="233" t="s">
        <v>14139</v>
      </c>
      <c r="C2295" s="231">
        <v>1935</v>
      </c>
      <c r="D2295" s="231">
        <f t="shared" si="110"/>
        <v>84</v>
      </c>
      <c r="E2295" s="232">
        <f t="shared" si="109"/>
        <v>1000000</v>
      </c>
      <c r="F2295" s="233" t="s">
        <v>14117</v>
      </c>
      <c r="G2295" s="231"/>
      <c r="H2295" s="230" t="s">
        <v>384</v>
      </c>
      <c r="I2295" s="234"/>
      <c r="J2295" s="235"/>
      <c r="K2295" s="236"/>
      <c r="L2295" s="237"/>
    </row>
    <row r="2296" spans="1:12" s="238" customFormat="1" ht="18.75" x14ac:dyDescent="0.3">
      <c r="A2296" s="15">
        <v>156</v>
      </c>
      <c r="B2296" s="233" t="s">
        <v>4132</v>
      </c>
      <c r="C2296" s="231">
        <v>1935</v>
      </c>
      <c r="D2296" s="231">
        <f t="shared" si="110"/>
        <v>84</v>
      </c>
      <c r="E2296" s="232">
        <f t="shared" si="109"/>
        <v>1000000</v>
      </c>
      <c r="F2296" s="233" t="s">
        <v>14124</v>
      </c>
      <c r="G2296" s="231"/>
      <c r="H2296" s="230" t="s">
        <v>384</v>
      </c>
      <c r="I2296" s="234"/>
      <c r="J2296" s="235"/>
      <c r="K2296" s="236"/>
      <c r="L2296" s="237"/>
    </row>
    <row r="2297" spans="1:12" s="238" customFormat="1" ht="18.75" x14ac:dyDescent="0.3">
      <c r="A2297" s="15">
        <v>157</v>
      </c>
      <c r="B2297" s="233" t="s">
        <v>14140</v>
      </c>
      <c r="C2297" s="231">
        <v>1935</v>
      </c>
      <c r="D2297" s="231">
        <f t="shared" si="110"/>
        <v>84</v>
      </c>
      <c r="E2297" s="232">
        <f t="shared" si="109"/>
        <v>1000000</v>
      </c>
      <c r="F2297" s="233" t="s">
        <v>14141</v>
      </c>
      <c r="G2297" s="231"/>
      <c r="H2297" s="230" t="s">
        <v>384</v>
      </c>
      <c r="I2297" s="234"/>
      <c r="J2297" s="235"/>
      <c r="K2297" s="236"/>
      <c r="L2297" s="237"/>
    </row>
    <row r="2298" spans="1:12" s="238" customFormat="1" ht="18.75" x14ac:dyDescent="0.3">
      <c r="A2298" s="15">
        <v>158</v>
      </c>
      <c r="B2298" s="233" t="s">
        <v>224</v>
      </c>
      <c r="C2298" s="231">
        <v>1935</v>
      </c>
      <c r="D2298" s="231">
        <f t="shared" si="110"/>
        <v>84</v>
      </c>
      <c r="E2298" s="232">
        <f t="shared" si="109"/>
        <v>1000000</v>
      </c>
      <c r="F2298" s="233" t="s">
        <v>14142</v>
      </c>
      <c r="G2298" s="231"/>
      <c r="H2298" s="230" t="s">
        <v>384</v>
      </c>
      <c r="I2298" s="234"/>
      <c r="J2298" s="235"/>
      <c r="K2298" s="236"/>
      <c r="L2298" s="237"/>
    </row>
    <row r="2299" spans="1:12" s="238" customFormat="1" ht="18.75" x14ac:dyDescent="0.3">
      <c r="A2299" s="15">
        <v>159</v>
      </c>
      <c r="B2299" s="233" t="s">
        <v>14143</v>
      </c>
      <c r="C2299" s="231">
        <v>1935</v>
      </c>
      <c r="D2299" s="231">
        <f t="shared" si="110"/>
        <v>84</v>
      </c>
      <c r="E2299" s="232">
        <f t="shared" si="109"/>
        <v>1000000</v>
      </c>
      <c r="F2299" s="233" t="s">
        <v>14127</v>
      </c>
      <c r="G2299" s="231"/>
      <c r="H2299" s="230" t="s">
        <v>384</v>
      </c>
      <c r="I2299" s="234"/>
      <c r="J2299" s="235"/>
      <c r="K2299" s="236"/>
      <c r="L2299" s="237"/>
    </row>
    <row r="2300" spans="1:12" s="238" customFormat="1" ht="18.75" x14ac:dyDescent="0.3">
      <c r="A2300" s="15">
        <v>160</v>
      </c>
      <c r="B2300" s="233" t="s">
        <v>14128</v>
      </c>
      <c r="C2300" s="231">
        <v>1936</v>
      </c>
      <c r="D2300" s="231">
        <f t="shared" si="110"/>
        <v>83</v>
      </c>
      <c r="E2300" s="232">
        <f t="shared" ref="E2300:E2327" si="111">IF(D2300&gt;=100,2000000,IF(D2300&gt;=90,1500000,IF(D2300&gt;=80,1000000,"0")))</f>
        <v>1000000</v>
      </c>
      <c r="F2300" s="233" t="s">
        <v>14144</v>
      </c>
      <c r="G2300" s="231"/>
      <c r="H2300" s="230" t="s">
        <v>384</v>
      </c>
      <c r="I2300" s="234"/>
      <c r="J2300" s="235"/>
      <c r="K2300" s="236"/>
      <c r="L2300" s="237"/>
    </row>
    <row r="2301" spans="1:12" s="238" customFormat="1" ht="18.75" x14ac:dyDescent="0.3">
      <c r="A2301" s="15">
        <v>161</v>
      </c>
      <c r="B2301" s="233" t="s">
        <v>1291</v>
      </c>
      <c r="C2301" s="231">
        <v>1936</v>
      </c>
      <c r="D2301" s="231">
        <f t="shared" si="110"/>
        <v>83</v>
      </c>
      <c r="E2301" s="232">
        <f t="shared" si="111"/>
        <v>1000000</v>
      </c>
      <c r="F2301" s="233" t="s">
        <v>4003</v>
      </c>
      <c r="G2301" s="231"/>
      <c r="H2301" s="230" t="s">
        <v>384</v>
      </c>
      <c r="I2301" s="234"/>
      <c r="J2301" s="235"/>
      <c r="K2301" s="236"/>
      <c r="L2301" s="237"/>
    </row>
    <row r="2302" spans="1:12" s="238" customFormat="1" ht="18.75" x14ac:dyDescent="0.3">
      <c r="A2302" s="15">
        <v>162</v>
      </c>
      <c r="B2302" s="233" t="s">
        <v>218</v>
      </c>
      <c r="C2302" s="231">
        <v>1936</v>
      </c>
      <c r="D2302" s="231">
        <f t="shared" si="110"/>
        <v>83</v>
      </c>
      <c r="E2302" s="232">
        <f t="shared" si="111"/>
        <v>1000000</v>
      </c>
      <c r="F2302" s="233" t="s">
        <v>14145</v>
      </c>
      <c r="G2302" s="231"/>
      <c r="H2302" s="230" t="s">
        <v>384</v>
      </c>
      <c r="I2302" s="234"/>
      <c r="J2302" s="235"/>
      <c r="K2302" s="236"/>
      <c r="L2302" s="237"/>
    </row>
    <row r="2303" spans="1:12" s="238" customFormat="1" ht="18.75" x14ac:dyDescent="0.3">
      <c r="A2303" s="15">
        <v>163</v>
      </c>
      <c r="B2303" s="233" t="s">
        <v>301</v>
      </c>
      <c r="C2303" s="231">
        <v>1936</v>
      </c>
      <c r="D2303" s="231">
        <f t="shared" si="110"/>
        <v>83</v>
      </c>
      <c r="E2303" s="232">
        <f t="shared" si="111"/>
        <v>1000000</v>
      </c>
      <c r="F2303" s="233" t="s">
        <v>14106</v>
      </c>
      <c r="G2303" s="231"/>
      <c r="H2303" s="230" t="s">
        <v>384</v>
      </c>
      <c r="I2303" s="234"/>
      <c r="J2303" s="235"/>
      <c r="K2303" s="236"/>
      <c r="L2303" s="237"/>
    </row>
    <row r="2304" spans="1:12" s="238" customFormat="1" ht="18.75" x14ac:dyDescent="0.3">
      <c r="A2304" s="15">
        <v>164</v>
      </c>
      <c r="B2304" s="233" t="s">
        <v>1616</v>
      </c>
      <c r="C2304" s="231">
        <v>1936</v>
      </c>
      <c r="D2304" s="231">
        <f t="shared" si="110"/>
        <v>83</v>
      </c>
      <c r="E2304" s="232">
        <f t="shared" si="111"/>
        <v>1000000</v>
      </c>
      <c r="F2304" s="233" t="s">
        <v>14146</v>
      </c>
      <c r="G2304" s="231"/>
      <c r="H2304" s="230" t="s">
        <v>384</v>
      </c>
      <c r="I2304" s="234"/>
      <c r="J2304" s="235"/>
      <c r="K2304" s="236"/>
      <c r="L2304" s="237"/>
    </row>
    <row r="2305" spans="1:12" s="238" customFormat="1" ht="18.75" x14ac:dyDescent="0.3">
      <c r="A2305" s="15">
        <v>165</v>
      </c>
      <c r="B2305" s="233" t="s">
        <v>4133</v>
      </c>
      <c r="C2305" s="231">
        <v>1936</v>
      </c>
      <c r="D2305" s="231">
        <f t="shared" si="110"/>
        <v>83</v>
      </c>
      <c r="E2305" s="232">
        <f t="shared" si="111"/>
        <v>1000000</v>
      </c>
      <c r="F2305" s="233" t="s">
        <v>14124</v>
      </c>
      <c r="G2305" s="231"/>
      <c r="H2305" s="230" t="s">
        <v>384</v>
      </c>
      <c r="I2305" s="234"/>
      <c r="J2305" s="235"/>
      <c r="K2305" s="236"/>
      <c r="L2305" s="237"/>
    </row>
    <row r="2306" spans="1:12" s="238" customFormat="1" ht="18.75" x14ac:dyDescent="0.3">
      <c r="A2306" s="15">
        <v>166</v>
      </c>
      <c r="B2306" s="233" t="s">
        <v>2029</v>
      </c>
      <c r="C2306" s="231">
        <v>1936</v>
      </c>
      <c r="D2306" s="231">
        <f t="shared" si="110"/>
        <v>83</v>
      </c>
      <c r="E2306" s="232">
        <f t="shared" si="111"/>
        <v>1000000</v>
      </c>
      <c r="F2306" s="233" t="s">
        <v>14124</v>
      </c>
      <c r="G2306" s="231"/>
      <c r="H2306" s="230" t="s">
        <v>384</v>
      </c>
      <c r="I2306" s="234"/>
      <c r="J2306" s="235"/>
      <c r="K2306" s="236"/>
      <c r="L2306" s="237"/>
    </row>
    <row r="2307" spans="1:12" s="238" customFormat="1" ht="18.75" x14ac:dyDescent="0.3">
      <c r="A2307" s="15">
        <v>167</v>
      </c>
      <c r="B2307" s="233" t="s">
        <v>3650</v>
      </c>
      <c r="C2307" s="231">
        <v>1936</v>
      </c>
      <c r="D2307" s="231">
        <f t="shared" si="110"/>
        <v>83</v>
      </c>
      <c r="E2307" s="232">
        <f t="shared" si="111"/>
        <v>1000000</v>
      </c>
      <c r="F2307" s="233" t="s">
        <v>14147</v>
      </c>
      <c r="G2307" s="231"/>
      <c r="H2307" s="230" t="s">
        <v>384</v>
      </c>
      <c r="I2307" s="234"/>
      <c r="J2307" s="235"/>
      <c r="K2307" s="236"/>
      <c r="L2307" s="237"/>
    </row>
    <row r="2308" spans="1:12" s="238" customFormat="1" ht="18.75" x14ac:dyDescent="0.3">
      <c r="A2308" s="15">
        <v>168</v>
      </c>
      <c r="B2308" s="233" t="s">
        <v>4134</v>
      </c>
      <c r="C2308" s="231">
        <v>1936</v>
      </c>
      <c r="D2308" s="231">
        <f t="shared" si="110"/>
        <v>83</v>
      </c>
      <c r="E2308" s="232">
        <f t="shared" si="111"/>
        <v>1000000</v>
      </c>
      <c r="F2308" s="233" t="s">
        <v>14148</v>
      </c>
      <c r="G2308" s="231"/>
      <c r="H2308" s="230" t="s">
        <v>384</v>
      </c>
      <c r="I2308" s="234"/>
      <c r="J2308" s="235"/>
      <c r="K2308" s="236"/>
      <c r="L2308" s="237"/>
    </row>
    <row r="2309" spans="1:12" s="238" customFormat="1" ht="18.75" x14ac:dyDescent="0.3">
      <c r="A2309" s="15">
        <v>169</v>
      </c>
      <c r="B2309" s="233" t="s">
        <v>1926</v>
      </c>
      <c r="C2309" s="231">
        <v>1936</v>
      </c>
      <c r="D2309" s="231">
        <f t="shared" si="110"/>
        <v>83</v>
      </c>
      <c r="E2309" s="232">
        <f t="shared" si="111"/>
        <v>1000000</v>
      </c>
      <c r="F2309" s="233" t="s">
        <v>14149</v>
      </c>
      <c r="G2309" s="231"/>
      <c r="H2309" s="230" t="s">
        <v>384</v>
      </c>
      <c r="I2309" s="234"/>
      <c r="J2309" s="235"/>
      <c r="K2309" s="236"/>
      <c r="L2309" s="237"/>
    </row>
    <row r="2310" spans="1:12" s="238" customFormat="1" ht="18.75" x14ac:dyDescent="0.3">
      <c r="A2310" s="15">
        <v>170</v>
      </c>
      <c r="B2310" s="233" t="s">
        <v>14150</v>
      </c>
      <c r="C2310" s="231">
        <v>1937</v>
      </c>
      <c r="D2310" s="231">
        <f t="shared" si="110"/>
        <v>82</v>
      </c>
      <c r="E2310" s="232">
        <f t="shared" si="111"/>
        <v>1000000</v>
      </c>
      <c r="F2310" s="233" t="s">
        <v>14138</v>
      </c>
      <c r="G2310" s="231"/>
      <c r="H2310" s="230" t="s">
        <v>384</v>
      </c>
      <c r="I2310" s="234"/>
      <c r="J2310" s="235"/>
      <c r="K2310" s="236"/>
      <c r="L2310" s="237"/>
    </row>
    <row r="2311" spans="1:12" s="238" customFormat="1" ht="18.75" x14ac:dyDescent="0.3">
      <c r="A2311" s="15">
        <v>171</v>
      </c>
      <c r="B2311" s="233" t="s">
        <v>14151</v>
      </c>
      <c r="C2311" s="231">
        <v>1937</v>
      </c>
      <c r="D2311" s="231">
        <f t="shared" si="110"/>
        <v>82</v>
      </c>
      <c r="E2311" s="232">
        <f t="shared" si="111"/>
        <v>1000000</v>
      </c>
      <c r="F2311" s="233" t="s">
        <v>14145</v>
      </c>
      <c r="G2311" s="231"/>
      <c r="H2311" s="230" t="s">
        <v>384</v>
      </c>
      <c r="I2311" s="234"/>
      <c r="J2311" s="235"/>
      <c r="K2311" s="236"/>
      <c r="L2311" s="237"/>
    </row>
    <row r="2312" spans="1:12" s="238" customFormat="1" ht="18.75" x14ac:dyDescent="0.3">
      <c r="A2312" s="15">
        <v>172</v>
      </c>
      <c r="B2312" s="233" t="s">
        <v>4135</v>
      </c>
      <c r="C2312" s="231">
        <v>1937</v>
      </c>
      <c r="D2312" s="231">
        <f t="shared" si="110"/>
        <v>82</v>
      </c>
      <c r="E2312" s="232">
        <f t="shared" si="111"/>
        <v>1000000</v>
      </c>
      <c r="F2312" s="233" t="s">
        <v>14131</v>
      </c>
      <c r="G2312" s="231"/>
      <c r="H2312" s="230" t="s">
        <v>384</v>
      </c>
      <c r="I2312" s="234"/>
      <c r="J2312" s="235"/>
      <c r="K2312" s="236"/>
      <c r="L2312" s="237"/>
    </row>
    <row r="2313" spans="1:12" s="238" customFormat="1" ht="18.75" x14ac:dyDescent="0.3">
      <c r="A2313" s="15">
        <v>173</v>
      </c>
      <c r="B2313" s="233" t="s">
        <v>2205</v>
      </c>
      <c r="C2313" s="231">
        <v>1937</v>
      </c>
      <c r="D2313" s="231">
        <f t="shared" si="110"/>
        <v>82</v>
      </c>
      <c r="E2313" s="232">
        <f t="shared" si="111"/>
        <v>1000000</v>
      </c>
      <c r="F2313" s="233" t="s">
        <v>14152</v>
      </c>
      <c r="G2313" s="231"/>
      <c r="H2313" s="230" t="s">
        <v>384</v>
      </c>
      <c r="I2313" s="234"/>
      <c r="J2313" s="235"/>
      <c r="K2313" s="236"/>
      <c r="L2313" s="237"/>
    </row>
    <row r="2314" spans="1:12" s="238" customFormat="1" ht="18.75" x14ac:dyDescent="0.3">
      <c r="A2314" s="15">
        <v>174</v>
      </c>
      <c r="B2314" s="233" t="s">
        <v>14153</v>
      </c>
      <c r="C2314" s="231">
        <v>1937</v>
      </c>
      <c r="D2314" s="231">
        <f t="shared" si="110"/>
        <v>82</v>
      </c>
      <c r="E2314" s="232">
        <f t="shared" si="111"/>
        <v>1000000</v>
      </c>
      <c r="F2314" s="233" t="s">
        <v>14113</v>
      </c>
      <c r="G2314" s="231"/>
      <c r="H2314" s="230" t="s">
        <v>384</v>
      </c>
      <c r="I2314" s="234"/>
      <c r="J2314" s="235"/>
      <c r="K2314" s="236"/>
      <c r="L2314" s="237"/>
    </row>
    <row r="2315" spans="1:12" s="238" customFormat="1" ht="18.75" x14ac:dyDescent="0.3">
      <c r="A2315" s="15">
        <v>175</v>
      </c>
      <c r="B2315" s="233" t="s">
        <v>14154</v>
      </c>
      <c r="C2315" s="231">
        <v>1938</v>
      </c>
      <c r="D2315" s="231">
        <f t="shared" si="110"/>
        <v>81</v>
      </c>
      <c r="E2315" s="232">
        <f t="shared" si="111"/>
        <v>1000000</v>
      </c>
      <c r="F2315" s="233" t="s">
        <v>14155</v>
      </c>
      <c r="G2315" s="231"/>
      <c r="H2315" s="230" t="s">
        <v>384</v>
      </c>
      <c r="I2315" s="234"/>
      <c r="J2315" s="235"/>
      <c r="K2315" s="236"/>
      <c r="L2315" s="237"/>
    </row>
    <row r="2316" spans="1:12" s="238" customFormat="1" ht="18.75" x14ac:dyDescent="0.3">
      <c r="A2316" s="15">
        <v>176</v>
      </c>
      <c r="B2316" s="233" t="s">
        <v>4136</v>
      </c>
      <c r="C2316" s="231">
        <v>1938</v>
      </c>
      <c r="D2316" s="231">
        <f t="shared" si="110"/>
        <v>81</v>
      </c>
      <c r="E2316" s="232">
        <f t="shared" si="111"/>
        <v>1000000</v>
      </c>
      <c r="F2316" s="233" t="s">
        <v>14156</v>
      </c>
      <c r="G2316" s="231"/>
      <c r="H2316" s="230" t="s">
        <v>384</v>
      </c>
      <c r="I2316" s="234"/>
      <c r="J2316" s="235"/>
      <c r="K2316" s="236"/>
      <c r="L2316" s="237"/>
    </row>
    <row r="2317" spans="1:12" s="238" customFormat="1" ht="18.75" x14ac:dyDescent="0.3">
      <c r="A2317" s="15">
        <v>177</v>
      </c>
      <c r="B2317" s="233" t="s">
        <v>3704</v>
      </c>
      <c r="C2317" s="231">
        <v>1938</v>
      </c>
      <c r="D2317" s="231">
        <f t="shared" si="110"/>
        <v>81</v>
      </c>
      <c r="E2317" s="232">
        <f t="shared" si="111"/>
        <v>1000000</v>
      </c>
      <c r="F2317" s="233" t="s">
        <v>14157</v>
      </c>
      <c r="G2317" s="231"/>
      <c r="H2317" s="230" t="s">
        <v>384</v>
      </c>
      <c r="I2317" s="234"/>
      <c r="J2317" s="235"/>
      <c r="K2317" s="236"/>
      <c r="L2317" s="237"/>
    </row>
    <row r="2318" spans="1:12" s="238" customFormat="1" ht="18.75" x14ac:dyDescent="0.3">
      <c r="A2318" s="15">
        <v>178</v>
      </c>
      <c r="B2318" s="233" t="s">
        <v>3517</v>
      </c>
      <c r="C2318" s="231">
        <v>1938</v>
      </c>
      <c r="D2318" s="231">
        <f t="shared" ref="D2318:D2327" si="112">2019-C2318</f>
        <v>81</v>
      </c>
      <c r="E2318" s="232">
        <f t="shared" si="111"/>
        <v>1000000</v>
      </c>
      <c r="F2318" s="233" t="s">
        <v>14158</v>
      </c>
      <c r="G2318" s="231"/>
      <c r="H2318" s="230" t="s">
        <v>384</v>
      </c>
      <c r="I2318" s="234"/>
      <c r="J2318" s="235"/>
      <c r="K2318" s="236"/>
      <c r="L2318" s="237"/>
    </row>
    <row r="2319" spans="1:12" s="238" customFormat="1" ht="18.75" x14ac:dyDescent="0.3">
      <c r="A2319" s="15">
        <v>179</v>
      </c>
      <c r="B2319" s="233" t="s">
        <v>4137</v>
      </c>
      <c r="C2319" s="231">
        <v>1938</v>
      </c>
      <c r="D2319" s="231">
        <f t="shared" si="112"/>
        <v>81</v>
      </c>
      <c r="E2319" s="232">
        <f t="shared" si="111"/>
        <v>1000000</v>
      </c>
      <c r="F2319" s="233" t="s">
        <v>4017</v>
      </c>
      <c r="G2319" s="231"/>
      <c r="H2319" s="230" t="s">
        <v>384</v>
      </c>
      <c r="I2319" s="234"/>
      <c r="J2319" s="235"/>
      <c r="K2319" s="236"/>
      <c r="L2319" s="237"/>
    </row>
    <row r="2320" spans="1:12" s="238" customFormat="1" ht="18.75" x14ac:dyDescent="0.3">
      <c r="A2320" s="15">
        <v>180</v>
      </c>
      <c r="B2320" s="233" t="s">
        <v>4138</v>
      </c>
      <c r="C2320" s="231">
        <v>1938</v>
      </c>
      <c r="D2320" s="231">
        <f t="shared" si="112"/>
        <v>81</v>
      </c>
      <c r="E2320" s="232">
        <f t="shared" si="111"/>
        <v>1000000</v>
      </c>
      <c r="F2320" s="233" t="s">
        <v>14131</v>
      </c>
      <c r="G2320" s="231"/>
      <c r="H2320" s="230" t="s">
        <v>384</v>
      </c>
      <c r="I2320" s="234"/>
      <c r="J2320" s="235"/>
      <c r="K2320" s="236"/>
      <c r="L2320" s="237"/>
    </row>
    <row r="2321" spans="1:94" s="238" customFormat="1" ht="18.75" x14ac:dyDescent="0.3">
      <c r="A2321" s="15">
        <v>181</v>
      </c>
      <c r="B2321" s="233" t="s">
        <v>4134</v>
      </c>
      <c r="C2321" s="231">
        <v>1938</v>
      </c>
      <c r="D2321" s="231">
        <f t="shared" si="112"/>
        <v>81</v>
      </c>
      <c r="E2321" s="232">
        <f t="shared" si="111"/>
        <v>1000000</v>
      </c>
      <c r="F2321" s="233" t="s">
        <v>14108</v>
      </c>
      <c r="G2321" s="231"/>
      <c r="H2321" s="230" t="s">
        <v>384</v>
      </c>
      <c r="I2321" s="234"/>
      <c r="J2321" s="235"/>
      <c r="K2321" s="236"/>
      <c r="L2321" s="237"/>
    </row>
    <row r="2322" spans="1:94" s="238" customFormat="1" ht="18.75" x14ac:dyDescent="0.3">
      <c r="A2322" s="15">
        <v>182</v>
      </c>
      <c r="B2322" s="233" t="s">
        <v>4139</v>
      </c>
      <c r="C2322" s="231">
        <v>1938</v>
      </c>
      <c r="D2322" s="231">
        <f t="shared" si="112"/>
        <v>81</v>
      </c>
      <c r="E2322" s="232">
        <f t="shared" si="111"/>
        <v>1000000</v>
      </c>
      <c r="F2322" s="233" t="s">
        <v>14108</v>
      </c>
      <c r="G2322" s="231"/>
      <c r="H2322" s="230" t="s">
        <v>384</v>
      </c>
      <c r="I2322" s="234"/>
      <c r="J2322" s="235"/>
      <c r="K2322" s="236"/>
      <c r="L2322" s="237"/>
    </row>
    <row r="2323" spans="1:94" s="238" customFormat="1" ht="18.75" x14ac:dyDescent="0.3">
      <c r="A2323" s="15">
        <v>183</v>
      </c>
      <c r="B2323" s="233" t="s">
        <v>14159</v>
      </c>
      <c r="C2323" s="231">
        <v>1938</v>
      </c>
      <c r="D2323" s="231">
        <f t="shared" si="112"/>
        <v>81</v>
      </c>
      <c r="E2323" s="232">
        <f t="shared" si="111"/>
        <v>1000000</v>
      </c>
      <c r="F2323" s="233" t="s">
        <v>14108</v>
      </c>
      <c r="G2323" s="231"/>
      <c r="H2323" s="230" t="s">
        <v>384</v>
      </c>
      <c r="I2323" s="234"/>
      <c r="J2323" s="235"/>
      <c r="K2323" s="236"/>
      <c r="L2323" s="237"/>
    </row>
    <row r="2324" spans="1:94" s="238" customFormat="1" ht="18.75" x14ac:dyDescent="0.3">
      <c r="A2324" s="15">
        <v>184</v>
      </c>
      <c r="B2324" s="233" t="s">
        <v>14160</v>
      </c>
      <c r="C2324" s="231">
        <v>1938</v>
      </c>
      <c r="D2324" s="231">
        <f t="shared" si="112"/>
        <v>81</v>
      </c>
      <c r="E2324" s="232">
        <f t="shared" si="111"/>
        <v>1000000</v>
      </c>
      <c r="F2324" s="233" t="s">
        <v>14161</v>
      </c>
      <c r="G2324" s="231"/>
      <c r="H2324" s="230" t="s">
        <v>384</v>
      </c>
      <c r="I2324" s="234"/>
      <c r="J2324" s="235"/>
      <c r="K2324" s="236"/>
      <c r="L2324" s="237"/>
    </row>
    <row r="2325" spans="1:94" s="238" customFormat="1" ht="18.75" x14ac:dyDescent="0.3">
      <c r="A2325" s="15">
        <v>185</v>
      </c>
      <c r="B2325" s="233" t="s">
        <v>14162</v>
      </c>
      <c r="C2325" s="231">
        <v>1939</v>
      </c>
      <c r="D2325" s="231">
        <f t="shared" si="112"/>
        <v>80</v>
      </c>
      <c r="E2325" s="232">
        <f t="shared" si="111"/>
        <v>1000000</v>
      </c>
      <c r="F2325" s="233" t="s">
        <v>14117</v>
      </c>
      <c r="G2325" s="231"/>
      <c r="H2325" s="230" t="s">
        <v>384</v>
      </c>
      <c r="I2325" s="234"/>
      <c r="J2325" s="235"/>
      <c r="K2325" s="236"/>
      <c r="L2325" s="237"/>
    </row>
    <row r="2326" spans="1:94" s="238" customFormat="1" ht="18.75" x14ac:dyDescent="0.3">
      <c r="A2326" s="15">
        <v>186</v>
      </c>
      <c r="B2326" s="233" t="s">
        <v>1241</v>
      </c>
      <c r="C2326" s="231">
        <v>1939</v>
      </c>
      <c r="D2326" s="231">
        <f t="shared" si="112"/>
        <v>80</v>
      </c>
      <c r="E2326" s="232">
        <f t="shared" si="111"/>
        <v>1000000</v>
      </c>
      <c r="F2326" s="233" t="s">
        <v>14131</v>
      </c>
      <c r="G2326" s="231"/>
      <c r="H2326" s="230" t="s">
        <v>384</v>
      </c>
      <c r="I2326" s="234"/>
      <c r="J2326" s="235"/>
      <c r="K2326" s="240"/>
      <c r="L2326" s="3"/>
    </row>
    <row r="2327" spans="1:94" s="238" customFormat="1" ht="18.75" x14ac:dyDescent="0.3">
      <c r="A2327" s="15">
        <v>187</v>
      </c>
      <c r="B2327" s="233" t="s">
        <v>14163</v>
      </c>
      <c r="C2327" s="231">
        <v>1939</v>
      </c>
      <c r="D2327" s="231">
        <f t="shared" si="112"/>
        <v>80</v>
      </c>
      <c r="E2327" s="232">
        <f t="shared" si="111"/>
        <v>1000000</v>
      </c>
      <c r="F2327" s="233" t="s">
        <v>14146</v>
      </c>
      <c r="G2327" s="231"/>
      <c r="H2327" s="230" t="s">
        <v>384</v>
      </c>
      <c r="I2327" s="234"/>
      <c r="J2327" s="235"/>
      <c r="K2327" s="240"/>
      <c r="L2327" s="3"/>
    </row>
    <row r="2328" spans="1:94" s="162" customFormat="1" x14ac:dyDescent="0.3">
      <c r="A2328" s="157">
        <v>13</v>
      </c>
      <c r="B2328" s="158" t="s">
        <v>4194</v>
      </c>
      <c r="C2328" s="157"/>
      <c r="D2328" s="159"/>
      <c r="E2328" s="175" t="str">
        <f t="shared" ref="E2328:E2391" si="113">IF(D2328&gt;=100,2000000,IF(D2328&gt;=90,1500000,IF(D2328&gt;=80,1000000,"0")))</f>
        <v>0</v>
      </c>
      <c r="F2328" s="158"/>
      <c r="G2328" s="157"/>
      <c r="H2328" s="176"/>
      <c r="I2328" s="158"/>
      <c r="J2328" s="193"/>
      <c r="K2328" s="226"/>
      <c r="L2328" s="199"/>
      <c r="M2328" s="199"/>
      <c r="N2328" s="199"/>
      <c r="O2328" s="199"/>
      <c r="P2328" s="199"/>
      <c r="Q2328" s="199"/>
      <c r="R2328" s="199"/>
      <c r="S2328" s="199"/>
      <c r="T2328" s="199"/>
      <c r="U2328" s="199"/>
      <c r="V2328" s="199"/>
      <c r="W2328" s="199"/>
      <c r="X2328" s="199"/>
      <c r="Y2328" s="199"/>
      <c r="Z2328" s="199"/>
      <c r="AA2328" s="199"/>
      <c r="AB2328" s="199"/>
      <c r="AC2328" s="199"/>
      <c r="AD2328" s="199"/>
      <c r="AE2328" s="199"/>
      <c r="AF2328" s="199"/>
      <c r="AG2328" s="199"/>
      <c r="AH2328" s="199"/>
      <c r="AI2328" s="199"/>
      <c r="AJ2328" s="199"/>
      <c r="AK2328" s="199"/>
      <c r="AL2328" s="199"/>
      <c r="AM2328" s="199"/>
      <c r="AN2328" s="199"/>
      <c r="AO2328" s="199"/>
      <c r="AP2328" s="199"/>
      <c r="AQ2328" s="199"/>
      <c r="AR2328" s="199"/>
      <c r="AS2328" s="199"/>
      <c r="AT2328" s="199"/>
      <c r="AU2328" s="199"/>
      <c r="AV2328" s="199"/>
      <c r="AW2328" s="199"/>
      <c r="AX2328" s="199"/>
      <c r="AY2328" s="199"/>
      <c r="AZ2328" s="199"/>
      <c r="BA2328" s="199"/>
      <c r="BB2328" s="199"/>
      <c r="BC2328" s="199"/>
      <c r="BD2328" s="199"/>
      <c r="BE2328" s="199"/>
      <c r="BF2328" s="199"/>
      <c r="BG2328" s="199"/>
      <c r="BH2328" s="199"/>
      <c r="BI2328" s="199"/>
      <c r="BJ2328" s="199"/>
      <c r="BK2328" s="199"/>
      <c r="BL2328" s="199"/>
      <c r="BM2328" s="199"/>
      <c r="BN2328" s="199"/>
      <c r="BO2328" s="199"/>
      <c r="BP2328" s="199"/>
      <c r="BQ2328" s="199"/>
      <c r="BR2328" s="199"/>
      <c r="BS2328" s="199"/>
      <c r="BT2328" s="199"/>
      <c r="BU2328" s="199"/>
      <c r="BV2328" s="199"/>
      <c r="BW2328" s="199"/>
      <c r="BX2328" s="199"/>
      <c r="BY2328" s="199"/>
      <c r="BZ2328" s="199"/>
      <c r="CA2328" s="199"/>
      <c r="CB2328" s="199"/>
      <c r="CC2328" s="199"/>
      <c r="CD2328" s="199"/>
      <c r="CE2328" s="199"/>
      <c r="CF2328" s="199"/>
      <c r="CG2328" s="199"/>
      <c r="CH2328" s="199"/>
      <c r="CI2328" s="199"/>
      <c r="CJ2328" s="199"/>
      <c r="CK2328" s="199"/>
      <c r="CL2328" s="199"/>
      <c r="CM2328" s="199"/>
      <c r="CN2328" s="199"/>
      <c r="CO2328" s="199"/>
      <c r="CP2328" s="199"/>
    </row>
    <row r="2329" spans="1:94" ht="37.5" x14ac:dyDescent="0.3">
      <c r="A2329" s="15">
        <v>1</v>
      </c>
      <c r="B2329" s="22" t="s">
        <v>4171</v>
      </c>
      <c r="C2329" s="15">
        <v>1928</v>
      </c>
      <c r="D2329" s="55">
        <f t="shared" ref="D2329:D2348" si="114">-C2329+2019</f>
        <v>91</v>
      </c>
      <c r="E2329" s="60">
        <f t="shared" si="113"/>
        <v>1500000</v>
      </c>
      <c r="F2329" s="72" t="s">
        <v>4172</v>
      </c>
      <c r="G2329" s="15">
        <v>2018</v>
      </c>
      <c r="H2329" s="98" t="s">
        <v>10793</v>
      </c>
      <c r="I2329" s="11"/>
      <c r="J2329" s="193"/>
      <c r="K2329" s="226"/>
    </row>
    <row r="2330" spans="1:94" ht="37.5" x14ac:dyDescent="0.3">
      <c r="A2330" s="15">
        <v>2</v>
      </c>
      <c r="B2330" s="22" t="s">
        <v>3630</v>
      </c>
      <c r="C2330" s="15">
        <v>1929</v>
      </c>
      <c r="D2330" s="55">
        <f t="shared" si="114"/>
        <v>90</v>
      </c>
      <c r="E2330" s="60">
        <f t="shared" si="113"/>
        <v>1500000</v>
      </c>
      <c r="F2330" s="72" t="s">
        <v>4173</v>
      </c>
      <c r="G2330" s="15">
        <v>2018</v>
      </c>
      <c r="H2330" s="98" t="s">
        <v>10794</v>
      </c>
      <c r="I2330" s="11"/>
      <c r="J2330" s="193"/>
      <c r="K2330" s="226"/>
    </row>
    <row r="2331" spans="1:94" ht="37.5" x14ac:dyDescent="0.3">
      <c r="A2331" s="15">
        <v>3</v>
      </c>
      <c r="B2331" s="22" t="s">
        <v>2161</v>
      </c>
      <c r="C2331" s="15">
        <v>1930</v>
      </c>
      <c r="D2331" s="55">
        <f t="shared" si="114"/>
        <v>89</v>
      </c>
      <c r="E2331" s="60">
        <f t="shared" si="113"/>
        <v>1000000</v>
      </c>
      <c r="F2331" s="72" t="s">
        <v>4174</v>
      </c>
      <c r="G2331" s="15">
        <v>2018</v>
      </c>
      <c r="H2331" s="98" t="s">
        <v>10795</v>
      </c>
      <c r="I2331" s="11"/>
      <c r="J2331" s="193"/>
      <c r="K2331" s="226"/>
    </row>
    <row r="2332" spans="1:94" ht="37.5" x14ac:dyDescent="0.3">
      <c r="A2332" s="15">
        <v>4</v>
      </c>
      <c r="B2332" s="22" t="s">
        <v>218</v>
      </c>
      <c r="C2332" s="15">
        <v>1932</v>
      </c>
      <c r="D2332" s="55">
        <f t="shared" si="114"/>
        <v>87</v>
      </c>
      <c r="E2332" s="60">
        <f t="shared" si="113"/>
        <v>1000000</v>
      </c>
      <c r="F2332" s="72" t="s">
        <v>4175</v>
      </c>
      <c r="G2332" s="15">
        <v>2018</v>
      </c>
      <c r="H2332" s="98" t="s">
        <v>10796</v>
      </c>
      <c r="I2332" s="11"/>
      <c r="J2332" s="193"/>
      <c r="K2332" s="226"/>
    </row>
    <row r="2333" spans="1:94" ht="37.5" x14ac:dyDescent="0.3">
      <c r="A2333" s="15">
        <v>5</v>
      </c>
      <c r="B2333" s="22" t="s">
        <v>4176</v>
      </c>
      <c r="C2333" s="15">
        <v>1935</v>
      </c>
      <c r="D2333" s="55">
        <f t="shared" si="114"/>
        <v>84</v>
      </c>
      <c r="E2333" s="60">
        <f t="shared" si="113"/>
        <v>1000000</v>
      </c>
      <c r="F2333" s="72" t="s">
        <v>4177</v>
      </c>
      <c r="G2333" s="15">
        <v>2018</v>
      </c>
      <c r="H2333" s="98" t="s">
        <v>10797</v>
      </c>
      <c r="I2333" s="11"/>
      <c r="J2333" s="193"/>
      <c r="K2333" s="226"/>
    </row>
    <row r="2334" spans="1:94" ht="37.5" x14ac:dyDescent="0.3">
      <c r="A2334" s="15">
        <v>6</v>
      </c>
      <c r="B2334" s="22" t="s">
        <v>4178</v>
      </c>
      <c r="C2334" s="15">
        <v>1935</v>
      </c>
      <c r="D2334" s="55">
        <f t="shared" si="114"/>
        <v>84</v>
      </c>
      <c r="E2334" s="60">
        <f t="shared" si="113"/>
        <v>1000000</v>
      </c>
      <c r="F2334" s="72" t="s">
        <v>4172</v>
      </c>
      <c r="G2334" s="15">
        <v>2018</v>
      </c>
      <c r="H2334" s="98" t="s">
        <v>10798</v>
      </c>
      <c r="I2334" s="11"/>
      <c r="J2334" s="193"/>
      <c r="K2334" s="226"/>
    </row>
    <row r="2335" spans="1:94" ht="37.5" x14ac:dyDescent="0.3">
      <c r="A2335" s="15">
        <v>7</v>
      </c>
      <c r="B2335" s="22" t="s">
        <v>3643</v>
      </c>
      <c r="C2335" s="15">
        <v>1936</v>
      </c>
      <c r="D2335" s="55">
        <f t="shared" si="114"/>
        <v>83</v>
      </c>
      <c r="E2335" s="60">
        <f t="shared" si="113"/>
        <v>1000000</v>
      </c>
      <c r="F2335" s="72" t="s">
        <v>4179</v>
      </c>
      <c r="G2335" s="15">
        <v>2018</v>
      </c>
      <c r="H2335" s="98" t="s">
        <v>10795</v>
      </c>
      <c r="I2335" s="11"/>
      <c r="J2335" s="193"/>
      <c r="K2335" s="226"/>
    </row>
    <row r="2336" spans="1:94" ht="37.5" x14ac:dyDescent="0.3">
      <c r="A2336" s="15">
        <v>8</v>
      </c>
      <c r="B2336" s="22" t="s">
        <v>4180</v>
      </c>
      <c r="C2336" s="15">
        <v>1938</v>
      </c>
      <c r="D2336" s="55">
        <f t="shared" si="114"/>
        <v>81</v>
      </c>
      <c r="E2336" s="60">
        <f t="shared" si="113"/>
        <v>1000000</v>
      </c>
      <c r="F2336" s="72" t="s">
        <v>4181</v>
      </c>
      <c r="G2336" s="15">
        <v>2018</v>
      </c>
      <c r="H2336" s="98" t="s">
        <v>10799</v>
      </c>
      <c r="I2336" s="11"/>
      <c r="J2336" s="193"/>
      <c r="K2336" s="226"/>
    </row>
    <row r="2337" spans="1:94" ht="37.5" x14ac:dyDescent="0.3">
      <c r="A2337" s="15">
        <v>9</v>
      </c>
      <c r="B2337" s="22" t="s">
        <v>4182</v>
      </c>
      <c r="C2337" s="15">
        <v>1939</v>
      </c>
      <c r="D2337" s="55">
        <f t="shared" si="114"/>
        <v>80</v>
      </c>
      <c r="E2337" s="60">
        <f t="shared" si="113"/>
        <v>1000000</v>
      </c>
      <c r="F2337" s="72" t="s">
        <v>4183</v>
      </c>
      <c r="G2337" s="15">
        <v>2018</v>
      </c>
      <c r="H2337" s="98" t="s">
        <v>10800</v>
      </c>
      <c r="I2337" s="11"/>
      <c r="J2337" s="193"/>
      <c r="K2337" s="226"/>
    </row>
    <row r="2338" spans="1:94" ht="37.5" x14ac:dyDescent="0.3">
      <c r="A2338" s="15">
        <v>10</v>
      </c>
      <c r="B2338" s="22" t="s">
        <v>202</v>
      </c>
      <c r="C2338" s="15">
        <v>1939</v>
      </c>
      <c r="D2338" s="55">
        <f t="shared" si="114"/>
        <v>80</v>
      </c>
      <c r="E2338" s="60">
        <f t="shared" si="113"/>
        <v>1000000</v>
      </c>
      <c r="F2338" s="72" t="s">
        <v>4184</v>
      </c>
      <c r="G2338" s="15">
        <v>2018</v>
      </c>
      <c r="H2338" s="98" t="s">
        <v>10801</v>
      </c>
      <c r="I2338" s="11"/>
      <c r="J2338" s="193"/>
      <c r="K2338" s="226"/>
    </row>
    <row r="2339" spans="1:94" ht="37.5" x14ac:dyDescent="0.3">
      <c r="A2339" s="15">
        <v>11</v>
      </c>
      <c r="B2339" s="22" t="s">
        <v>8091</v>
      </c>
      <c r="C2339" s="15">
        <v>1927</v>
      </c>
      <c r="D2339" s="55">
        <f t="shared" si="114"/>
        <v>92</v>
      </c>
      <c r="E2339" s="60">
        <f t="shared" si="113"/>
        <v>1500000</v>
      </c>
      <c r="F2339" s="72" t="s">
        <v>4177</v>
      </c>
      <c r="G2339" s="15">
        <v>2018</v>
      </c>
      <c r="H2339" s="98" t="s">
        <v>10802</v>
      </c>
      <c r="I2339" s="72" t="s">
        <v>10565</v>
      </c>
      <c r="J2339" s="193"/>
      <c r="K2339" s="226"/>
    </row>
    <row r="2340" spans="1:94" ht="37.5" x14ac:dyDescent="0.3">
      <c r="A2340" s="15">
        <v>12</v>
      </c>
      <c r="B2340" s="22" t="s">
        <v>4185</v>
      </c>
      <c r="C2340" s="15">
        <v>1930</v>
      </c>
      <c r="D2340" s="55">
        <f t="shared" si="114"/>
        <v>89</v>
      </c>
      <c r="E2340" s="60">
        <f t="shared" si="113"/>
        <v>1000000</v>
      </c>
      <c r="F2340" s="72" t="s">
        <v>4186</v>
      </c>
      <c r="G2340" s="15">
        <v>2018</v>
      </c>
      <c r="H2340" s="98" t="s">
        <v>10803</v>
      </c>
      <c r="I2340" s="72" t="s">
        <v>11029</v>
      </c>
      <c r="J2340" s="193"/>
      <c r="K2340" s="226"/>
    </row>
    <row r="2341" spans="1:94" ht="37.5" x14ac:dyDescent="0.3">
      <c r="A2341" s="15">
        <v>13</v>
      </c>
      <c r="B2341" s="22" t="s">
        <v>4187</v>
      </c>
      <c r="C2341" s="15">
        <v>1930</v>
      </c>
      <c r="D2341" s="55">
        <f t="shared" si="114"/>
        <v>89</v>
      </c>
      <c r="E2341" s="60">
        <f t="shared" si="113"/>
        <v>1000000</v>
      </c>
      <c r="F2341" s="72" t="s">
        <v>4175</v>
      </c>
      <c r="G2341" s="15">
        <v>2018</v>
      </c>
      <c r="H2341" s="98" t="s">
        <v>10804</v>
      </c>
      <c r="I2341" s="72" t="s">
        <v>11028</v>
      </c>
      <c r="J2341" s="193"/>
      <c r="K2341" s="226"/>
    </row>
    <row r="2342" spans="1:94" ht="37.5" x14ac:dyDescent="0.3">
      <c r="A2342" s="15">
        <v>14</v>
      </c>
      <c r="B2342" s="22" t="s">
        <v>4188</v>
      </c>
      <c r="C2342" s="15">
        <v>1938</v>
      </c>
      <c r="D2342" s="55">
        <f t="shared" si="114"/>
        <v>81</v>
      </c>
      <c r="E2342" s="60">
        <f t="shared" si="113"/>
        <v>1000000</v>
      </c>
      <c r="F2342" s="72" t="s">
        <v>4175</v>
      </c>
      <c r="G2342" s="15">
        <v>2018</v>
      </c>
      <c r="H2342" s="98" t="s">
        <v>10805</v>
      </c>
      <c r="I2342" s="72" t="s">
        <v>11027</v>
      </c>
      <c r="J2342" s="193"/>
      <c r="K2342" s="226"/>
    </row>
    <row r="2343" spans="1:94" ht="37.5" x14ac:dyDescent="0.3">
      <c r="A2343" s="15">
        <v>15</v>
      </c>
      <c r="B2343" s="22" t="s">
        <v>4189</v>
      </c>
      <c r="C2343" s="15">
        <v>1927</v>
      </c>
      <c r="D2343" s="55">
        <f t="shared" si="114"/>
        <v>92</v>
      </c>
      <c r="E2343" s="60">
        <f t="shared" si="113"/>
        <v>1500000</v>
      </c>
      <c r="F2343" s="72" t="s">
        <v>4190</v>
      </c>
      <c r="G2343" s="15">
        <v>2017</v>
      </c>
      <c r="H2343" s="99" t="s">
        <v>10806</v>
      </c>
      <c r="I2343" s="2" t="s">
        <v>4191</v>
      </c>
      <c r="J2343" s="193"/>
      <c r="K2343" s="226"/>
    </row>
    <row r="2344" spans="1:94" ht="37.5" x14ac:dyDescent="0.3">
      <c r="A2344" s="15">
        <v>16</v>
      </c>
      <c r="B2344" s="22" t="s">
        <v>10813</v>
      </c>
      <c r="C2344" s="15">
        <v>1920</v>
      </c>
      <c r="D2344" s="55">
        <f t="shared" si="114"/>
        <v>99</v>
      </c>
      <c r="E2344" s="60">
        <f t="shared" si="113"/>
        <v>1500000</v>
      </c>
      <c r="F2344" s="72" t="s">
        <v>4192</v>
      </c>
      <c r="G2344" s="15">
        <v>2017</v>
      </c>
      <c r="H2344" s="98" t="s">
        <v>10807</v>
      </c>
      <c r="I2344" s="11"/>
      <c r="J2344" s="193"/>
      <c r="K2344" s="226"/>
    </row>
    <row r="2345" spans="1:94" ht="37.5" x14ac:dyDescent="0.3">
      <c r="A2345" s="15">
        <v>17</v>
      </c>
      <c r="B2345" s="22" t="s">
        <v>10814</v>
      </c>
      <c r="C2345" s="15">
        <v>1934</v>
      </c>
      <c r="D2345" s="55">
        <f t="shared" si="114"/>
        <v>85</v>
      </c>
      <c r="E2345" s="60">
        <f t="shared" si="113"/>
        <v>1000000</v>
      </c>
      <c r="F2345" s="72" t="s">
        <v>4192</v>
      </c>
      <c r="G2345" s="15">
        <v>2017</v>
      </c>
      <c r="H2345" s="98" t="s">
        <v>10808</v>
      </c>
      <c r="I2345" s="11"/>
      <c r="J2345" s="193"/>
      <c r="K2345" s="226"/>
    </row>
    <row r="2346" spans="1:94" ht="37.5" x14ac:dyDescent="0.3">
      <c r="A2346" s="15">
        <v>18</v>
      </c>
      <c r="B2346" s="22" t="s">
        <v>3680</v>
      </c>
      <c r="C2346" s="15">
        <v>1934</v>
      </c>
      <c r="D2346" s="55">
        <f t="shared" si="114"/>
        <v>85</v>
      </c>
      <c r="E2346" s="60">
        <f t="shared" si="113"/>
        <v>1000000</v>
      </c>
      <c r="F2346" s="72" t="s">
        <v>4193</v>
      </c>
      <c r="G2346" s="15">
        <v>2017</v>
      </c>
      <c r="H2346" s="98" t="s">
        <v>10809</v>
      </c>
      <c r="I2346" s="11"/>
      <c r="J2346" s="193"/>
      <c r="K2346" s="226"/>
    </row>
    <row r="2347" spans="1:94" ht="37.5" x14ac:dyDescent="0.3">
      <c r="A2347" s="15">
        <v>19</v>
      </c>
      <c r="B2347" s="22" t="s">
        <v>6649</v>
      </c>
      <c r="C2347" s="15">
        <v>1935</v>
      </c>
      <c r="D2347" s="55">
        <f t="shared" si="114"/>
        <v>84</v>
      </c>
      <c r="E2347" s="60">
        <f t="shared" si="113"/>
        <v>1000000</v>
      </c>
      <c r="F2347" s="72" t="s">
        <v>10811</v>
      </c>
      <c r="G2347" s="15">
        <v>2018</v>
      </c>
      <c r="H2347" s="100" t="s">
        <v>10810</v>
      </c>
      <c r="I2347" s="11"/>
      <c r="J2347" s="206"/>
      <c r="K2347" s="226"/>
    </row>
    <row r="2348" spans="1:94" ht="37.5" x14ac:dyDescent="0.3">
      <c r="A2348" s="15">
        <v>20</v>
      </c>
      <c r="B2348" s="22" t="s">
        <v>3744</v>
      </c>
      <c r="C2348" s="15">
        <v>1939</v>
      </c>
      <c r="D2348" s="55">
        <f t="shared" si="114"/>
        <v>80</v>
      </c>
      <c r="E2348" s="60">
        <f t="shared" si="113"/>
        <v>1000000</v>
      </c>
      <c r="F2348" s="72" t="s">
        <v>10811</v>
      </c>
      <c r="G2348" s="15">
        <v>2018</v>
      </c>
      <c r="H2348" s="100" t="s">
        <v>10810</v>
      </c>
      <c r="I2348" s="72" t="s">
        <v>10812</v>
      </c>
      <c r="J2348" s="206"/>
      <c r="K2348" s="226"/>
    </row>
    <row r="2349" spans="1:94" s="162" customFormat="1" x14ac:dyDescent="0.3">
      <c r="A2349" s="157">
        <v>14</v>
      </c>
      <c r="B2349" s="158" t="s">
        <v>4822</v>
      </c>
      <c r="C2349" s="157"/>
      <c r="D2349" s="159"/>
      <c r="E2349" s="175" t="str">
        <f t="shared" si="113"/>
        <v>0</v>
      </c>
      <c r="F2349" s="158"/>
      <c r="G2349" s="157"/>
      <c r="H2349" s="176"/>
      <c r="I2349" s="158"/>
      <c r="J2349" s="193"/>
      <c r="K2349" s="226"/>
      <c r="L2349" s="199"/>
      <c r="M2349" s="199"/>
      <c r="N2349" s="199"/>
      <c r="O2349" s="199"/>
      <c r="P2349" s="199"/>
      <c r="Q2349" s="199"/>
      <c r="R2349" s="199"/>
      <c r="S2349" s="199"/>
      <c r="T2349" s="199"/>
      <c r="U2349" s="199"/>
      <c r="V2349" s="199"/>
      <c r="W2349" s="199"/>
      <c r="X2349" s="199"/>
      <c r="Y2349" s="199"/>
      <c r="Z2349" s="199"/>
      <c r="AA2349" s="199"/>
      <c r="AB2349" s="199"/>
      <c r="AC2349" s="199"/>
      <c r="AD2349" s="199"/>
      <c r="AE2349" s="199"/>
      <c r="AF2349" s="199"/>
      <c r="AG2349" s="199"/>
      <c r="AH2349" s="199"/>
      <c r="AI2349" s="199"/>
      <c r="AJ2349" s="199"/>
      <c r="AK2349" s="199"/>
      <c r="AL2349" s="199"/>
      <c r="AM2349" s="199"/>
      <c r="AN2349" s="199"/>
      <c r="AO2349" s="199"/>
      <c r="AP2349" s="199"/>
      <c r="AQ2349" s="199"/>
      <c r="AR2349" s="199"/>
      <c r="AS2349" s="199"/>
      <c r="AT2349" s="199"/>
      <c r="AU2349" s="199"/>
      <c r="AV2349" s="199"/>
      <c r="AW2349" s="199"/>
      <c r="AX2349" s="199"/>
      <c r="AY2349" s="199"/>
      <c r="AZ2349" s="199"/>
      <c r="BA2349" s="199"/>
      <c r="BB2349" s="199"/>
      <c r="BC2349" s="199"/>
      <c r="BD2349" s="199"/>
      <c r="BE2349" s="199"/>
      <c r="BF2349" s="199"/>
      <c r="BG2349" s="199"/>
      <c r="BH2349" s="199"/>
      <c r="BI2349" s="199"/>
      <c r="BJ2349" s="199"/>
      <c r="BK2349" s="199"/>
      <c r="BL2349" s="199"/>
      <c r="BM2349" s="199"/>
      <c r="BN2349" s="199"/>
      <c r="BO2349" s="199"/>
      <c r="BP2349" s="199"/>
      <c r="BQ2349" s="199"/>
      <c r="BR2349" s="199"/>
      <c r="BS2349" s="199"/>
      <c r="BT2349" s="199"/>
      <c r="BU2349" s="199"/>
      <c r="BV2349" s="199"/>
      <c r="BW2349" s="199"/>
      <c r="BX2349" s="199"/>
      <c r="BY2349" s="199"/>
      <c r="BZ2349" s="199"/>
      <c r="CA2349" s="199"/>
      <c r="CB2349" s="199"/>
      <c r="CC2349" s="199"/>
      <c r="CD2349" s="199"/>
      <c r="CE2349" s="199"/>
      <c r="CF2349" s="199"/>
      <c r="CG2349" s="199"/>
      <c r="CH2349" s="199"/>
      <c r="CI2349" s="199"/>
      <c r="CJ2349" s="199"/>
      <c r="CK2349" s="199"/>
      <c r="CL2349" s="199"/>
      <c r="CM2349" s="199"/>
      <c r="CN2349" s="199"/>
      <c r="CO2349" s="199"/>
      <c r="CP2349" s="199"/>
    </row>
    <row r="2350" spans="1:94" ht="18" customHeight="1" x14ac:dyDescent="0.3">
      <c r="A2350" s="15">
        <v>1</v>
      </c>
      <c r="B2350" s="25" t="s">
        <v>4195</v>
      </c>
      <c r="C2350" s="89">
        <v>1911</v>
      </c>
      <c r="D2350" s="89">
        <f t="shared" ref="D2350:D2413" si="115">-C2350+2019</f>
        <v>108</v>
      </c>
      <c r="E2350" s="60">
        <f t="shared" si="113"/>
        <v>2000000</v>
      </c>
      <c r="F2350" s="51" t="s">
        <v>4196</v>
      </c>
      <c r="G2350" s="7">
        <v>2016</v>
      </c>
      <c r="H2350" s="101">
        <v>905638901</v>
      </c>
      <c r="I2350" s="213" t="s">
        <v>4197</v>
      </c>
      <c r="J2350" s="193"/>
      <c r="K2350" s="226"/>
    </row>
    <row r="2351" spans="1:94" ht="15.75" customHeight="1" x14ac:dyDescent="0.3">
      <c r="A2351" s="15">
        <v>2</v>
      </c>
      <c r="B2351" s="25" t="s">
        <v>4198</v>
      </c>
      <c r="C2351" s="12">
        <v>1912</v>
      </c>
      <c r="D2351" s="89">
        <f t="shared" si="115"/>
        <v>107</v>
      </c>
      <c r="E2351" s="60">
        <f t="shared" si="113"/>
        <v>2000000</v>
      </c>
      <c r="F2351" s="51" t="s">
        <v>4199</v>
      </c>
      <c r="G2351" s="7">
        <v>2016</v>
      </c>
      <c r="H2351" s="61"/>
      <c r="I2351" s="212" t="s">
        <v>4200</v>
      </c>
      <c r="J2351" s="193"/>
      <c r="K2351" s="226"/>
    </row>
    <row r="2352" spans="1:94" ht="18" customHeight="1" x14ac:dyDescent="0.3">
      <c r="A2352" s="15">
        <v>3</v>
      </c>
      <c r="B2352" s="25" t="s">
        <v>4201</v>
      </c>
      <c r="C2352" s="12">
        <v>1912</v>
      </c>
      <c r="D2352" s="89">
        <f t="shared" si="115"/>
        <v>107</v>
      </c>
      <c r="E2352" s="60">
        <f t="shared" si="113"/>
        <v>2000000</v>
      </c>
      <c r="F2352" s="51" t="s">
        <v>4199</v>
      </c>
      <c r="G2352" s="7">
        <v>2016</v>
      </c>
      <c r="H2352" s="61"/>
      <c r="I2352" s="212" t="s">
        <v>4200</v>
      </c>
      <c r="J2352" s="193"/>
      <c r="K2352" s="226"/>
    </row>
    <row r="2353" spans="1:11" ht="18" customHeight="1" x14ac:dyDescent="0.3">
      <c r="A2353" s="15">
        <v>4</v>
      </c>
      <c r="B2353" s="25" t="s">
        <v>6423</v>
      </c>
      <c r="C2353" s="89">
        <v>1912</v>
      </c>
      <c r="D2353" s="89">
        <f t="shared" si="115"/>
        <v>107</v>
      </c>
      <c r="E2353" s="60">
        <f t="shared" si="113"/>
        <v>2000000</v>
      </c>
      <c r="F2353" s="51" t="s">
        <v>4202</v>
      </c>
      <c r="G2353" s="7">
        <v>2016</v>
      </c>
      <c r="H2353" s="101">
        <v>977137783</v>
      </c>
      <c r="I2353" s="213"/>
      <c r="J2353" s="193"/>
      <c r="K2353" s="226"/>
    </row>
    <row r="2354" spans="1:11" ht="18" customHeight="1" x14ac:dyDescent="0.3">
      <c r="A2354" s="15">
        <v>5</v>
      </c>
      <c r="B2354" s="25" t="s">
        <v>4203</v>
      </c>
      <c r="C2354" s="12">
        <v>1915</v>
      </c>
      <c r="D2354" s="89">
        <f t="shared" si="115"/>
        <v>104</v>
      </c>
      <c r="E2354" s="60">
        <f t="shared" si="113"/>
        <v>2000000</v>
      </c>
      <c r="F2354" s="51" t="s">
        <v>4199</v>
      </c>
      <c r="G2354" s="7">
        <v>2017</v>
      </c>
      <c r="H2354" s="61"/>
      <c r="I2354" s="212"/>
      <c r="J2354" s="193"/>
      <c r="K2354" s="226"/>
    </row>
    <row r="2355" spans="1:11" ht="18" customHeight="1" x14ac:dyDescent="0.3">
      <c r="A2355" s="15">
        <v>6</v>
      </c>
      <c r="B2355" s="25" t="s">
        <v>4204</v>
      </c>
      <c r="C2355" s="89">
        <v>1915</v>
      </c>
      <c r="D2355" s="89">
        <f t="shared" si="115"/>
        <v>104</v>
      </c>
      <c r="E2355" s="60">
        <f t="shared" si="113"/>
        <v>2000000</v>
      </c>
      <c r="F2355" s="51" t="s">
        <v>4205</v>
      </c>
      <c r="G2355" s="7">
        <v>2016</v>
      </c>
      <c r="H2355" s="61"/>
      <c r="I2355" s="212" t="s">
        <v>4200</v>
      </c>
      <c r="J2355" s="193"/>
      <c r="K2355" s="226"/>
    </row>
    <row r="2356" spans="1:11" ht="18" customHeight="1" x14ac:dyDescent="0.3">
      <c r="A2356" s="15">
        <v>7</v>
      </c>
      <c r="B2356" s="25" t="s">
        <v>4206</v>
      </c>
      <c r="C2356" s="89">
        <v>1915</v>
      </c>
      <c r="D2356" s="89">
        <f t="shared" si="115"/>
        <v>104</v>
      </c>
      <c r="E2356" s="60">
        <f t="shared" si="113"/>
        <v>2000000</v>
      </c>
      <c r="F2356" s="51" t="s">
        <v>4207</v>
      </c>
      <c r="G2356" s="7">
        <v>2016</v>
      </c>
      <c r="H2356" s="61"/>
      <c r="I2356" s="212" t="s">
        <v>4200</v>
      </c>
      <c r="J2356" s="193"/>
      <c r="K2356" s="226"/>
    </row>
    <row r="2357" spans="1:11" ht="18" customHeight="1" x14ac:dyDescent="0.3">
      <c r="A2357" s="15">
        <v>8</v>
      </c>
      <c r="B2357" s="32" t="s">
        <v>4208</v>
      </c>
      <c r="C2357" s="15">
        <v>1915</v>
      </c>
      <c r="D2357" s="89">
        <f t="shared" si="115"/>
        <v>104</v>
      </c>
      <c r="E2357" s="60">
        <f t="shared" si="113"/>
        <v>2000000</v>
      </c>
      <c r="F2357" s="102" t="s">
        <v>4209</v>
      </c>
      <c r="G2357" s="7">
        <v>2016</v>
      </c>
      <c r="H2357" s="61"/>
      <c r="I2357" s="214" t="s">
        <v>4200</v>
      </c>
      <c r="J2357" s="193"/>
      <c r="K2357" s="226"/>
    </row>
    <row r="2358" spans="1:11" ht="18" customHeight="1" x14ac:dyDescent="0.3">
      <c r="A2358" s="15">
        <v>9</v>
      </c>
      <c r="B2358" s="32" t="s">
        <v>4210</v>
      </c>
      <c r="C2358" s="15">
        <v>1915</v>
      </c>
      <c r="D2358" s="89">
        <f t="shared" si="115"/>
        <v>104</v>
      </c>
      <c r="E2358" s="60">
        <f t="shared" si="113"/>
        <v>2000000</v>
      </c>
      <c r="F2358" s="102" t="s">
        <v>4211</v>
      </c>
      <c r="G2358" s="7">
        <v>2016</v>
      </c>
      <c r="H2358" s="61"/>
      <c r="I2358" s="214"/>
      <c r="J2358" s="193"/>
      <c r="K2358" s="226"/>
    </row>
    <row r="2359" spans="1:11" ht="18" customHeight="1" x14ac:dyDescent="0.3">
      <c r="A2359" s="15">
        <v>10</v>
      </c>
      <c r="B2359" s="25" t="s">
        <v>4212</v>
      </c>
      <c r="C2359" s="89">
        <v>1916</v>
      </c>
      <c r="D2359" s="89">
        <f t="shared" si="115"/>
        <v>103</v>
      </c>
      <c r="E2359" s="60">
        <f t="shared" si="113"/>
        <v>2000000</v>
      </c>
      <c r="F2359" s="51" t="s">
        <v>4196</v>
      </c>
      <c r="G2359" s="7">
        <v>2016</v>
      </c>
      <c r="H2359" s="101">
        <v>935141959</v>
      </c>
      <c r="I2359" s="213" t="s">
        <v>4213</v>
      </c>
      <c r="J2359" s="193"/>
      <c r="K2359" s="226"/>
    </row>
    <row r="2360" spans="1:11" ht="18" customHeight="1" x14ac:dyDescent="0.3">
      <c r="A2360" s="15">
        <v>11</v>
      </c>
      <c r="B2360" s="32" t="s">
        <v>4214</v>
      </c>
      <c r="C2360" s="15">
        <v>1916</v>
      </c>
      <c r="D2360" s="89">
        <f t="shared" si="115"/>
        <v>103</v>
      </c>
      <c r="E2360" s="60">
        <f t="shared" si="113"/>
        <v>2000000</v>
      </c>
      <c r="F2360" s="102" t="s">
        <v>4209</v>
      </c>
      <c r="G2360" s="7">
        <v>2016</v>
      </c>
      <c r="H2360" s="61"/>
      <c r="I2360" s="214" t="s">
        <v>4200</v>
      </c>
      <c r="J2360" s="193"/>
      <c r="K2360" s="226"/>
    </row>
    <row r="2361" spans="1:11" ht="18" customHeight="1" x14ac:dyDescent="0.3">
      <c r="A2361" s="15">
        <v>12</v>
      </c>
      <c r="B2361" s="25" t="s">
        <v>3694</v>
      </c>
      <c r="C2361" s="12">
        <v>1917</v>
      </c>
      <c r="D2361" s="89">
        <f t="shared" si="115"/>
        <v>102</v>
      </c>
      <c r="E2361" s="60">
        <f t="shared" si="113"/>
        <v>2000000</v>
      </c>
      <c r="F2361" s="51" t="s">
        <v>4199</v>
      </c>
      <c r="G2361" s="7">
        <v>2016</v>
      </c>
      <c r="H2361" s="61"/>
      <c r="I2361" s="212"/>
      <c r="J2361" s="193"/>
      <c r="K2361" s="226"/>
    </row>
    <row r="2362" spans="1:11" ht="18" customHeight="1" x14ac:dyDescent="0.3">
      <c r="A2362" s="15">
        <v>13</v>
      </c>
      <c r="B2362" s="25" t="s">
        <v>4215</v>
      </c>
      <c r="C2362" s="12">
        <v>1917</v>
      </c>
      <c r="D2362" s="89">
        <f t="shared" si="115"/>
        <v>102</v>
      </c>
      <c r="E2362" s="60">
        <f t="shared" si="113"/>
        <v>2000000</v>
      </c>
      <c r="F2362" s="51" t="s">
        <v>4216</v>
      </c>
      <c r="G2362" s="7">
        <v>2016</v>
      </c>
      <c r="H2362" s="61"/>
      <c r="I2362" s="212" t="s">
        <v>4200</v>
      </c>
      <c r="J2362" s="193"/>
      <c r="K2362" s="226"/>
    </row>
    <row r="2363" spans="1:11" ht="18" customHeight="1" x14ac:dyDescent="0.3">
      <c r="A2363" s="15">
        <v>14</v>
      </c>
      <c r="B2363" s="32" t="s">
        <v>4217</v>
      </c>
      <c r="C2363" s="15">
        <v>1917</v>
      </c>
      <c r="D2363" s="89">
        <f t="shared" si="115"/>
        <v>102</v>
      </c>
      <c r="E2363" s="60">
        <f t="shared" si="113"/>
        <v>2000000</v>
      </c>
      <c r="F2363" s="102" t="s">
        <v>4218</v>
      </c>
      <c r="G2363" s="7">
        <v>2016</v>
      </c>
      <c r="H2363" s="61"/>
      <c r="I2363" s="214" t="s">
        <v>4200</v>
      </c>
      <c r="J2363" s="193"/>
      <c r="K2363" s="226"/>
    </row>
    <row r="2364" spans="1:11" ht="18" customHeight="1" x14ac:dyDescent="0.3">
      <c r="A2364" s="15">
        <v>15</v>
      </c>
      <c r="B2364" s="25" t="s">
        <v>4219</v>
      </c>
      <c r="C2364" s="12">
        <v>1918</v>
      </c>
      <c r="D2364" s="89">
        <f t="shared" si="115"/>
        <v>101</v>
      </c>
      <c r="E2364" s="60">
        <f t="shared" si="113"/>
        <v>2000000</v>
      </c>
      <c r="F2364" s="51" t="s">
        <v>4220</v>
      </c>
      <c r="G2364" s="7">
        <v>2016</v>
      </c>
      <c r="H2364" s="61"/>
      <c r="I2364" s="212" t="s">
        <v>4200</v>
      </c>
      <c r="J2364" s="193"/>
      <c r="K2364" s="226"/>
    </row>
    <row r="2365" spans="1:11" ht="18" customHeight="1" x14ac:dyDescent="0.3">
      <c r="A2365" s="15">
        <v>16</v>
      </c>
      <c r="B2365" s="25" t="s">
        <v>4221</v>
      </c>
      <c r="C2365" s="12">
        <v>1918</v>
      </c>
      <c r="D2365" s="89">
        <f t="shared" si="115"/>
        <v>101</v>
      </c>
      <c r="E2365" s="60">
        <f t="shared" si="113"/>
        <v>2000000</v>
      </c>
      <c r="F2365" s="51" t="s">
        <v>4222</v>
      </c>
      <c r="G2365" s="7">
        <v>2016</v>
      </c>
      <c r="H2365" s="61"/>
      <c r="I2365" s="212" t="s">
        <v>4200</v>
      </c>
      <c r="J2365" s="193"/>
      <c r="K2365" s="226"/>
    </row>
    <row r="2366" spans="1:11" ht="18" customHeight="1" x14ac:dyDescent="0.3">
      <c r="A2366" s="15">
        <v>17</v>
      </c>
      <c r="B2366" s="25" t="s">
        <v>4223</v>
      </c>
      <c r="C2366" s="15">
        <v>1918</v>
      </c>
      <c r="D2366" s="89">
        <f t="shared" si="115"/>
        <v>101</v>
      </c>
      <c r="E2366" s="60">
        <f t="shared" si="113"/>
        <v>2000000</v>
      </c>
      <c r="F2366" s="51" t="s">
        <v>4224</v>
      </c>
      <c r="G2366" s="7">
        <v>2016</v>
      </c>
      <c r="H2366" s="61"/>
      <c r="I2366" s="212"/>
      <c r="J2366" s="193"/>
      <c r="K2366" s="226"/>
    </row>
    <row r="2367" spans="1:11" ht="18" customHeight="1" x14ac:dyDescent="0.3">
      <c r="A2367" s="15">
        <v>18</v>
      </c>
      <c r="B2367" s="25" t="s">
        <v>4225</v>
      </c>
      <c r="C2367" s="89">
        <v>1918</v>
      </c>
      <c r="D2367" s="89">
        <f t="shared" si="115"/>
        <v>101</v>
      </c>
      <c r="E2367" s="60">
        <f t="shared" si="113"/>
        <v>2000000</v>
      </c>
      <c r="F2367" s="51" t="s">
        <v>4226</v>
      </c>
      <c r="G2367" s="7">
        <v>2016</v>
      </c>
      <c r="H2367" s="101">
        <v>1675665610</v>
      </c>
      <c r="I2367" s="213"/>
      <c r="J2367" s="193"/>
      <c r="K2367" s="226"/>
    </row>
    <row r="2368" spans="1:11" ht="18" customHeight="1" x14ac:dyDescent="0.3">
      <c r="A2368" s="15">
        <v>19</v>
      </c>
      <c r="B2368" s="25" t="s">
        <v>4227</v>
      </c>
      <c r="C2368" s="89">
        <v>1918</v>
      </c>
      <c r="D2368" s="89">
        <f t="shared" si="115"/>
        <v>101</v>
      </c>
      <c r="E2368" s="60">
        <f t="shared" si="113"/>
        <v>2000000</v>
      </c>
      <c r="F2368" s="51" t="s">
        <v>4228</v>
      </c>
      <c r="G2368" s="7">
        <v>2016</v>
      </c>
      <c r="H2368" s="101">
        <v>1659616397</v>
      </c>
      <c r="I2368" s="213" t="s">
        <v>4229</v>
      </c>
      <c r="J2368" s="193"/>
      <c r="K2368" s="226"/>
    </row>
    <row r="2369" spans="1:11" ht="18" customHeight="1" x14ac:dyDescent="0.3">
      <c r="A2369" s="15">
        <v>20</v>
      </c>
      <c r="B2369" s="32" t="s">
        <v>4230</v>
      </c>
      <c r="C2369" s="15">
        <v>1918</v>
      </c>
      <c r="D2369" s="89">
        <f t="shared" si="115"/>
        <v>101</v>
      </c>
      <c r="E2369" s="60">
        <f t="shared" si="113"/>
        <v>2000000</v>
      </c>
      <c r="F2369" s="102" t="s">
        <v>4211</v>
      </c>
      <c r="G2369" s="7">
        <v>2016</v>
      </c>
      <c r="H2369" s="61"/>
      <c r="I2369" s="214" t="s">
        <v>4200</v>
      </c>
      <c r="J2369" s="193"/>
      <c r="K2369" s="226"/>
    </row>
    <row r="2370" spans="1:11" ht="18" customHeight="1" x14ac:dyDescent="0.3">
      <c r="A2370" s="15">
        <v>21</v>
      </c>
      <c r="B2370" s="25" t="s">
        <v>4231</v>
      </c>
      <c r="C2370" s="89">
        <v>1918</v>
      </c>
      <c r="D2370" s="89">
        <f t="shared" si="115"/>
        <v>101</v>
      </c>
      <c r="E2370" s="60">
        <f t="shared" si="113"/>
        <v>2000000</v>
      </c>
      <c r="F2370" s="51" t="s">
        <v>4232</v>
      </c>
      <c r="G2370" s="7">
        <v>2016</v>
      </c>
      <c r="H2370" s="61"/>
      <c r="I2370" s="212" t="s">
        <v>4200</v>
      </c>
      <c r="J2370" s="193"/>
      <c r="K2370" s="226"/>
    </row>
    <row r="2371" spans="1:11" ht="18" customHeight="1" x14ac:dyDescent="0.3">
      <c r="A2371" s="15">
        <v>22</v>
      </c>
      <c r="B2371" s="25" t="s">
        <v>4233</v>
      </c>
      <c r="C2371" s="12">
        <v>1919</v>
      </c>
      <c r="D2371" s="89">
        <f t="shared" si="115"/>
        <v>100</v>
      </c>
      <c r="E2371" s="60">
        <f t="shared" si="113"/>
        <v>2000000</v>
      </c>
      <c r="F2371" s="51" t="s">
        <v>4199</v>
      </c>
      <c r="G2371" s="7">
        <v>2016</v>
      </c>
      <c r="H2371" s="61"/>
      <c r="I2371" s="212" t="s">
        <v>4200</v>
      </c>
      <c r="J2371" s="193"/>
      <c r="K2371" s="226"/>
    </row>
    <row r="2372" spans="1:11" ht="18" customHeight="1" x14ac:dyDescent="0.3">
      <c r="A2372" s="15">
        <v>23</v>
      </c>
      <c r="B2372" s="25" t="s">
        <v>2205</v>
      </c>
      <c r="C2372" s="12">
        <v>1919</v>
      </c>
      <c r="D2372" s="89">
        <f t="shared" si="115"/>
        <v>100</v>
      </c>
      <c r="E2372" s="60">
        <f t="shared" si="113"/>
        <v>2000000</v>
      </c>
      <c r="F2372" s="51" t="s">
        <v>4234</v>
      </c>
      <c r="G2372" s="7">
        <v>2017</v>
      </c>
      <c r="H2372" s="61"/>
      <c r="I2372" s="212"/>
      <c r="J2372" s="193"/>
      <c r="K2372" s="226"/>
    </row>
    <row r="2373" spans="1:11" ht="18" customHeight="1" x14ac:dyDescent="0.3">
      <c r="A2373" s="15">
        <v>24</v>
      </c>
      <c r="B2373" s="25" t="s">
        <v>4235</v>
      </c>
      <c r="C2373" s="12">
        <v>1919</v>
      </c>
      <c r="D2373" s="89">
        <f t="shared" si="115"/>
        <v>100</v>
      </c>
      <c r="E2373" s="60">
        <f t="shared" si="113"/>
        <v>2000000</v>
      </c>
      <c r="F2373" s="51" t="s">
        <v>4234</v>
      </c>
      <c r="G2373" s="7">
        <v>2016</v>
      </c>
      <c r="H2373" s="61"/>
      <c r="I2373" s="212"/>
      <c r="J2373" s="193"/>
      <c r="K2373" s="226"/>
    </row>
    <row r="2374" spans="1:11" ht="18" customHeight="1" x14ac:dyDescent="0.3">
      <c r="A2374" s="15">
        <v>25</v>
      </c>
      <c r="B2374" s="25" t="s">
        <v>4236</v>
      </c>
      <c r="C2374" s="12">
        <v>1919</v>
      </c>
      <c r="D2374" s="89">
        <f t="shared" si="115"/>
        <v>100</v>
      </c>
      <c r="E2374" s="60">
        <f t="shared" si="113"/>
        <v>2000000</v>
      </c>
      <c r="F2374" s="51" t="s">
        <v>4234</v>
      </c>
      <c r="G2374" s="7">
        <v>2016</v>
      </c>
      <c r="H2374" s="61"/>
      <c r="I2374" s="212"/>
      <c r="J2374" s="193"/>
      <c r="K2374" s="226"/>
    </row>
    <row r="2375" spans="1:11" ht="18" customHeight="1" x14ac:dyDescent="0.3">
      <c r="A2375" s="15">
        <v>26</v>
      </c>
      <c r="B2375" s="25" t="s">
        <v>4237</v>
      </c>
      <c r="C2375" s="12">
        <v>1919</v>
      </c>
      <c r="D2375" s="89">
        <f t="shared" si="115"/>
        <v>100</v>
      </c>
      <c r="E2375" s="60">
        <f t="shared" si="113"/>
        <v>2000000</v>
      </c>
      <c r="F2375" s="51" t="s">
        <v>4220</v>
      </c>
      <c r="G2375" s="7">
        <v>2016</v>
      </c>
      <c r="H2375" s="61"/>
      <c r="I2375" s="212" t="s">
        <v>4200</v>
      </c>
      <c r="J2375" s="193"/>
      <c r="K2375" s="226"/>
    </row>
    <row r="2376" spans="1:11" ht="18" customHeight="1" x14ac:dyDescent="0.3">
      <c r="A2376" s="15">
        <v>27</v>
      </c>
      <c r="B2376" s="25" t="s">
        <v>4238</v>
      </c>
      <c r="C2376" s="89">
        <v>1919</v>
      </c>
      <c r="D2376" s="89">
        <f t="shared" si="115"/>
        <v>100</v>
      </c>
      <c r="E2376" s="60">
        <f t="shared" si="113"/>
        <v>2000000</v>
      </c>
      <c r="F2376" s="51" t="s">
        <v>4205</v>
      </c>
      <c r="G2376" s="7">
        <v>2016</v>
      </c>
      <c r="H2376" s="61"/>
      <c r="I2376" s="212"/>
      <c r="J2376" s="193"/>
      <c r="K2376" s="226"/>
    </row>
    <row r="2377" spans="1:11" ht="18" customHeight="1" x14ac:dyDescent="0.3">
      <c r="A2377" s="15">
        <v>28</v>
      </c>
      <c r="B2377" s="32" t="s">
        <v>4239</v>
      </c>
      <c r="C2377" s="15">
        <v>1919</v>
      </c>
      <c r="D2377" s="89">
        <f t="shared" si="115"/>
        <v>100</v>
      </c>
      <c r="E2377" s="60">
        <f t="shared" si="113"/>
        <v>2000000</v>
      </c>
      <c r="F2377" s="102" t="s">
        <v>4240</v>
      </c>
      <c r="G2377" s="7">
        <v>2016</v>
      </c>
      <c r="H2377" s="61"/>
      <c r="I2377" s="214" t="s">
        <v>4200</v>
      </c>
      <c r="J2377" s="193"/>
      <c r="K2377" s="226"/>
    </row>
    <row r="2378" spans="1:11" ht="18" customHeight="1" x14ac:dyDescent="0.3">
      <c r="A2378" s="15">
        <v>29</v>
      </c>
      <c r="B2378" s="32" t="s">
        <v>4241</v>
      </c>
      <c r="C2378" s="15">
        <v>1919</v>
      </c>
      <c r="D2378" s="89">
        <f t="shared" si="115"/>
        <v>100</v>
      </c>
      <c r="E2378" s="60">
        <f t="shared" si="113"/>
        <v>2000000</v>
      </c>
      <c r="F2378" s="102" t="s">
        <v>4242</v>
      </c>
      <c r="G2378" s="7">
        <v>2016</v>
      </c>
      <c r="H2378" s="61"/>
      <c r="I2378" s="214"/>
      <c r="J2378" s="193"/>
      <c r="K2378" s="226"/>
    </row>
    <row r="2379" spans="1:11" ht="18" customHeight="1" x14ac:dyDescent="0.3">
      <c r="A2379" s="15">
        <v>30</v>
      </c>
      <c r="B2379" s="25" t="s">
        <v>4243</v>
      </c>
      <c r="C2379" s="12">
        <v>1920</v>
      </c>
      <c r="D2379" s="89">
        <f t="shared" si="115"/>
        <v>99</v>
      </c>
      <c r="E2379" s="60">
        <f t="shared" si="113"/>
        <v>1500000</v>
      </c>
      <c r="F2379" s="51" t="s">
        <v>4244</v>
      </c>
      <c r="G2379" s="7">
        <v>2016</v>
      </c>
      <c r="H2379" s="61"/>
      <c r="I2379" s="212"/>
      <c r="J2379" s="193"/>
      <c r="K2379" s="226"/>
    </row>
    <row r="2380" spans="1:11" ht="18" customHeight="1" x14ac:dyDescent="0.3">
      <c r="A2380" s="15">
        <v>31</v>
      </c>
      <c r="B2380" s="25" t="s">
        <v>4245</v>
      </c>
      <c r="C2380" s="12">
        <v>1920</v>
      </c>
      <c r="D2380" s="89">
        <f t="shared" si="115"/>
        <v>99</v>
      </c>
      <c r="E2380" s="60">
        <f t="shared" si="113"/>
        <v>1500000</v>
      </c>
      <c r="F2380" s="51" t="s">
        <v>4234</v>
      </c>
      <c r="G2380" s="7">
        <v>2016</v>
      </c>
      <c r="H2380" s="61"/>
      <c r="I2380" s="212"/>
      <c r="J2380" s="193"/>
      <c r="K2380" s="226"/>
    </row>
    <row r="2381" spans="1:11" ht="18" customHeight="1" x14ac:dyDescent="0.3">
      <c r="A2381" s="15">
        <v>32</v>
      </c>
      <c r="B2381" s="25" t="s">
        <v>4246</v>
      </c>
      <c r="C2381" s="12">
        <v>1920</v>
      </c>
      <c r="D2381" s="89">
        <f t="shared" si="115"/>
        <v>99</v>
      </c>
      <c r="E2381" s="60">
        <f t="shared" si="113"/>
        <v>1500000</v>
      </c>
      <c r="F2381" s="51" t="s">
        <v>4234</v>
      </c>
      <c r="G2381" s="7">
        <v>2016</v>
      </c>
      <c r="H2381" s="61"/>
      <c r="I2381" s="212" t="s">
        <v>4200</v>
      </c>
      <c r="J2381" s="193"/>
      <c r="K2381" s="226"/>
    </row>
    <row r="2382" spans="1:11" ht="18" customHeight="1" x14ac:dyDescent="0.3">
      <c r="A2382" s="15">
        <v>33</v>
      </c>
      <c r="B2382" s="25" t="s">
        <v>4247</v>
      </c>
      <c r="C2382" s="12">
        <v>1920</v>
      </c>
      <c r="D2382" s="89">
        <f t="shared" si="115"/>
        <v>99</v>
      </c>
      <c r="E2382" s="60">
        <f t="shared" si="113"/>
        <v>1500000</v>
      </c>
      <c r="F2382" s="51" t="s">
        <v>4199</v>
      </c>
      <c r="G2382" s="7">
        <v>2016</v>
      </c>
      <c r="H2382" s="61"/>
      <c r="I2382" s="212"/>
      <c r="J2382" s="193"/>
      <c r="K2382" s="226"/>
    </row>
    <row r="2383" spans="1:11" ht="18" customHeight="1" x14ac:dyDescent="0.3">
      <c r="A2383" s="15">
        <v>34</v>
      </c>
      <c r="B2383" s="25" t="s">
        <v>1878</v>
      </c>
      <c r="C2383" s="89">
        <v>1920</v>
      </c>
      <c r="D2383" s="89">
        <f t="shared" si="115"/>
        <v>99</v>
      </c>
      <c r="E2383" s="60">
        <f t="shared" si="113"/>
        <v>1500000</v>
      </c>
      <c r="F2383" s="51" t="s">
        <v>4248</v>
      </c>
      <c r="G2383" s="7">
        <v>2016</v>
      </c>
      <c r="H2383" s="61"/>
      <c r="I2383" s="212"/>
      <c r="J2383" s="193"/>
      <c r="K2383" s="226"/>
    </row>
    <row r="2384" spans="1:11" ht="18" customHeight="1" x14ac:dyDescent="0.3">
      <c r="A2384" s="15">
        <v>35</v>
      </c>
      <c r="B2384" s="25" t="s">
        <v>6206</v>
      </c>
      <c r="C2384" s="89">
        <v>1920</v>
      </c>
      <c r="D2384" s="89">
        <f t="shared" si="115"/>
        <v>99</v>
      </c>
      <c r="E2384" s="60">
        <f t="shared" si="113"/>
        <v>1500000</v>
      </c>
      <c r="F2384" s="51" t="s">
        <v>4228</v>
      </c>
      <c r="G2384" s="7">
        <v>2016</v>
      </c>
      <c r="H2384" s="101">
        <v>985780348</v>
      </c>
      <c r="I2384" s="213"/>
      <c r="J2384" s="193"/>
      <c r="K2384" s="226"/>
    </row>
    <row r="2385" spans="1:11" ht="18" customHeight="1" x14ac:dyDescent="0.3">
      <c r="A2385" s="15">
        <v>36</v>
      </c>
      <c r="B2385" s="25" t="s">
        <v>10815</v>
      </c>
      <c r="C2385" s="89">
        <v>1920</v>
      </c>
      <c r="D2385" s="89">
        <f t="shared" si="115"/>
        <v>99</v>
      </c>
      <c r="E2385" s="60">
        <f t="shared" si="113"/>
        <v>1500000</v>
      </c>
      <c r="F2385" s="51" t="s">
        <v>4196</v>
      </c>
      <c r="G2385" s="7">
        <v>2016</v>
      </c>
      <c r="H2385" s="101">
        <v>911451117</v>
      </c>
      <c r="I2385" s="213" t="s">
        <v>4249</v>
      </c>
      <c r="J2385" s="193"/>
      <c r="K2385" s="226"/>
    </row>
    <row r="2386" spans="1:11" ht="18" customHeight="1" x14ac:dyDescent="0.3">
      <c r="A2386" s="15">
        <v>37</v>
      </c>
      <c r="B2386" s="25" t="s">
        <v>4250</v>
      </c>
      <c r="C2386" s="89">
        <v>1920</v>
      </c>
      <c r="D2386" s="89">
        <f t="shared" si="115"/>
        <v>99</v>
      </c>
      <c r="E2386" s="60">
        <f t="shared" si="113"/>
        <v>1500000</v>
      </c>
      <c r="F2386" s="51" t="s">
        <v>4251</v>
      </c>
      <c r="G2386" s="7">
        <v>2016</v>
      </c>
      <c r="H2386" s="101">
        <v>986887262</v>
      </c>
      <c r="I2386" s="213" t="s">
        <v>4252</v>
      </c>
      <c r="J2386" s="193"/>
      <c r="K2386" s="226"/>
    </row>
    <row r="2387" spans="1:11" ht="18" customHeight="1" x14ac:dyDescent="0.3">
      <c r="A2387" s="15">
        <v>38</v>
      </c>
      <c r="B2387" s="32" t="s">
        <v>4253</v>
      </c>
      <c r="C2387" s="15">
        <v>1920</v>
      </c>
      <c r="D2387" s="89">
        <f t="shared" si="115"/>
        <v>99</v>
      </c>
      <c r="E2387" s="60">
        <f t="shared" si="113"/>
        <v>1500000</v>
      </c>
      <c r="F2387" s="102" t="s">
        <v>4209</v>
      </c>
      <c r="G2387" s="7">
        <v>2016</v>
      </c>
      <c r="H2387" s="61"/>
      <c r="I2387" s="214"/>
      <c r="J2387" s="193"/>
      <c r="K2387" s="226"/>
    </row>
    <row r="2388" spans="1:11" ht="18" customHeight="1" x14ac:dyDescent="0.3">
      <c r="A2388" s="15">
        <v>39</v>
      </c>
      <c r="B2388" s="32" t="s">
        <v>632</v>
      </c>
      <c r="C2388" s="15">
        <v>1920</v>
      </c>
      <c r="D2388" s="89">
        <f t="shared" si="115"/>
        <v>99</v>
      </c>
      <c r="E2388" s="60">
        <f t="shared" si="113"/>
        <v>1500000</v>
      </c>
      <c r="F2388" s="102" t="s">
        <v>4242</v>
      </c>
      <c r="G2388" s="7">
        <v>2017</v>
      </c>
      <c r="H2388" s="61"/>
      <c r="I2388" s="214" t="s">
        <v>4200</v>
      </c>
      <c r="J2388" s="193"/>
      <c r="K2388" s="226"/>
    </row>
    <row r="2389" spans="1:11" ht="18" customHeight="1" x14ac:dyDescent="0.3">
      <c r="A2389" s="15">
        <v>40</v>
      </c>
      <c r="B2389" s="32" t="s">
        <v>4254</v>
      </c>
      <c r="C2389" s="15">
        <v>1920</v>
      </c>
      <c r="D2389" s="89">
        <f t="shared" si="115"/>
        <v>99</v>
      </c>
      <c r="E2389" s="60">
        <f t="shared" si="113"/>
        <v>1500000</v>
      </c>
      <c r="F2389" s="102" t="s">
        <v>4255</v>
      </c>
      <c r="G2389" s="7">
        <v>2016</v>
      </c>
      <c r="H2389" s="61"/>
      <c r="I2389" s="214" t="s">
        <v>4200</v>
      </c>
      <c r="J2389" s="193"/>
      <c r="K2389" s="226"/>
    </row>
    <row r="2390" spans="1:11" ht="18" customHeight="1" x14ac:dyDescent="0.3">
      <c r="A2390" s="15">
        <v>41</v>
      </c>
      <c r="B2390" s="25" t="s">
        <v>4256</v>
      </c>
      <c r="C2390" s="7">
        <v>1920</v>
      </c>
      <c r="D2390" s="89">
        <f t="shared" si="115"/>
        <v>99</v>
      </c>
      <c r="E2390" s="60">
        <f t="shared" si="113"/>
        <v>1500000</v>
      </c>
      <c r="F2390" s="51" t="s">
        <v>4257</v>
      </c>
      <c r="G2390" s="7">
        <v>2016</v>
      </c>
      <c r="H2390" s="61"/>
      <c r="I2390" s="212"/>
      <c r="J2390" s="193"/>
      <c r="K2390" s="226"/>
    </row>
    <row r="2391" spans="1:11" ht="18" customHeight="1" x14ac:dyDescent="0.3">
      <c r="A2391" s="15">
        <v>42</v>
      </c>
      <c r="B2391" s="32" t="s">
        <v>4258</v>
      </c>
      <c r="C2391" s="15">
        <v>1920</v>
      </c>
      <c r="D2391" s="89">
        <f t="shared" si="115"/>
        <v>99</v>
      </c>
      <c r="E2391" s="60">
        <f t="shared" si="113"/>
        <v>1500000</v>
      </c>
      <c r="F2391" s="102" t="s">
        <v>4259</v>
      </c>
      <c r="G2391" s="7">
        <v>2017</v>
      </c>
      <c r="H2391" s="61"/>
      <c r="I2391" s="214"/>
      <c r="J2391" s="193"/>
      <c r="K2391" s="226"/>
    </row>
    <row r="2392" spans="1:11" ht="18" customHeight="1" x14ac:dyDescent="0.3">
      <c r="A2392" s="15">
        <v>43</v>
      </c>
      <c r="B2392" s="32" t="s">
        <v>4260</v>
      </c>
      <c r="C2392" s="15">
        <v>1920</v>
      </c>
      <c r="D2392" s="89">
        <f t="shared" si="115"/>
        <v>99</v>
      </c>
      <c r="E2392" s="60">
        <f t="shared" ref="E2392:E2455" si="116">IF(D2392&gt;=100,2000000,IF(D2392&gt;=90,1500000,IF(D2392&gt;=80,1000000,"0")))</f>
        <v>1500000</v>
      </c>
      <c r="F2392" s="102" t="s">
        <v>4261</v>
      </c>
      <c r="G2392" s="7">
        <v>2017</v>
      </c>
      <c r="H2392" s="61"/>
      <c r="I2392" s="214" t="s">
        <v>4200</v>
      </c>
      <c r="J2392" s="193"/>
      <c r="K2392" s="226"/>
    </row>
    <row r="2393" spans="1:11" ht="18" customHeight="1" x14ac:dyDescent="0.3">
      <c r="A2393" s="15">
        <v>44</v>
      </c>
      <c r="B2393" s="32" t="s">
        <v>4262</v>
      </c>
      <c r="C2393" s="15">
        <v>1920</v>
      </c>
      <c r="D2393" s="89">
        <f t="shared" si="115"/>
        <v>99</v>
      </c>
      <c r="E2393" s="60">
        <f t="shared" si="116"/>
        <v>1500000</v>
      </c>
      <c r="F2393" s="102" t="s">
        <v>4205</v>
      </c>
      <c r="G2393" s="7">
        <v>2016</v>
      </c>
      <c r="H2393" s="80" t="s">
        <v>4263</v>
      </c>
      <c r="I2393" s="212" t="s">
        <v>4200</v>
      </c>
      <c r="J2393" s="193"/>
      <c r="K2393" s="226"/>
    </row>
    <row r="2394" spans="1:11" ht="18" customHeight="1" x14ac:dyDescent="0.3">
      <c r="A2394" s="15">
        <v>45</v>
      </c>
      <c r="B2394" s="32" t="s">
        <v>4264</v>
      </c>
      <c r="C2394" s="15">
        <v>1921</v>
      </c>
      <c r="D2394" s="89">
        <f t="shared" si="115"/>
        <v>98</v>
      </c>
      <c r="E2394" s="60">
        <f t="shared" si="116"/>
        <v>1500000</v>
      </c>
      <c r="F2394" s="102" t="s">
        <v>4265</v>
      </c>
      <c r="G2394" s="7">
        <v>2016</v>
      </c>
      <c r="H2394" s="80" t="s">
        <v>4266</v>
      </c>
      <c r="I2394" s="212" t="s">
        <v>4200</v>
      </c>
      <c r="J2394" s="193"/>
      <c r="K2394" s="226"/>
    </row>
    <row r="2395" spans="1:11" ht="18" customHeight="1" x14ac:dyDescent="0.3">
      <c r="A2395" s="15">
        <v>46</v>
      </c>
      <c r="B2395" s="25" t="s">
        <v>4267</v>
      </c>
      <c r="C2395" s="12">
        <v>1921</v>
      </c>
      <c r="D2395" s="89">
        <f t="shared" si="115"/>
        <v>98</v>
      </c>
      <c r="E2395" s="60">
        <f t="shared" si="116"/>
        <v>1500000</v>
      </c>
      <c r="F2395" s="51" t="s">
        <v>4199</v>
      </c>
      <c r="G2395" s="7">
        <v>2016</v>
      </c>
      <c r="H2395" s="61"/>
      <c r="I2395" s="212" t="s">
        <v>4200</v>
      </c>
      <c r="J2395" s="193"/>
      <c r="K2395" s="226"/>
    </row>
    <row r="2396" spans="1:11" ht="18" customHeight="1" x14ac:dyDescent="0.3">
      <c r="A2396" s="15">
        <v>47</v>
      </c>
      <c r="B2396" s="25" t="s">
        <v>4268</v>
      </c>
      <c r="C2396" s="12">
        <v>1921</v>
      </c>
      <c r="D2396" s="89">
        <f t="shared" si="115"/>
        <v>98</v>
      </c>
      <c r="E2396" s="60">
        <f t="shared" si="116"/>
        <v>1500000</v>
      </c>
      <c r="F2396" s="51" t="s">
        <v>4199</v>
      </c>
      <c r="G2396" s="7">
        <v>2016</v>
      </c>
      <c r="H2396" s="61"/>
      <c r="I2396" s="212"/>
      <c r="J2396" s="193"/>
      <c r="K2396" s="226"/>
    </row>
    <row r="2397" spans="1:11" ht="18" customHeight="1" x14ac:dyDescent="0.3">
      <c r="A2397" s="15">
        <v>48</v>
      </c>
      <c r="B2397" s="25" t="s">
        <v>4269</v>
      </c>
      <c r="C2397" s="89">
        <v>1921</v>
      </c>
      <c r="D2397" s="89">
        <f t="shared" si="115"/>
        <v>98</v>
      </c>
      <c r="E2397" s="60">
        <f t="shared" si="116"/>
        <v>1500000</v>
      </c>
      <c r="F2397" s="51" t="s">
        <v>4205</v>
      </c>
      <c r="G2397" s="7">
        <v>2016</v>
      </c>
      <c r="H2397" s="61"/>
      <c r="I2397" s="212" t="s">
        <v>4200</v>
      </c>
      <c r="J2397" s="193"/>
      <c r="K2397" s="226"/>
    </row>
    <row r="2398" spans="1:11" ht="18" customHeight="1" x14ac:dyDescent="0.3">
      <c r="A2398" s="15">
        <v>49</v>
      </c>
      <c r="B2398" s="25" t="s">
        <v>4270</v>
      </c>
      <c r="C2398" s="89">
        <v>1921</v>
      </c>
      <c r="D2398" s="89">
        <f t="shared" si="115"/>
        <v>98</v>
      </c>
      <c r="E2398" s="60">
        <f t="shared" si="116"/>
        <v>1500000</v>
      </c>
      <c r="F2398" s="51" t="s">
        <v>4271</v>
      </c>
      <c r="G2398" s="7">
        <v>2016</v>
      </c>
      <c r="H2398" s="61"/>
      <c r="I2398" s="212"/>
      <c r="J2398" s="193"/>
      <c r="K2398" s="226"/>
    </row>
    <row r="2399" spans="1:11" ht="18" customHeight="1" x14ac:dyDescent="0.3">
      <c r="A2399" s="15">
        <v>50</v>
      </c>
      <c r="B2399" s="25" t="s">
        <v>4272</v>
      </c>
      <c r="C2399" s="89">
        <v>1921</v>
      </c>
      <c r="D2399" s="89">
        <f t="shared" si="115"/>
        <v>98</v>
      </c>
      <c r="E2399" s="60">
        <f t="shared" si="116"/>
        <v>1500000</v>
      </c>
      <c r="F2399" s="51" t="s">
        <v>4196</v>
      </c>
      <c r="G2399" s="7">
        <v>2016</v>
      </c>
      <c r="H2399" s="101">
        <v>1222541456</v>
      </c>
      <c r="I2399" s="213"/>
      <c r="J2399" s="193"/>
      <c r="K2399" s="226"/>
    </row>
    <row r="2400" spans="1:11" ht="18" customHeight="1" x14ac:dyDescent="0.3">
      <c r="A2400" s="15">
        <v>51</v>
      </c>
      <c r="B2400" s="32" t="s">
        <v>4273</v>
      </c>
      <c r="C2400" s="15">
        <v>1921</v>
      </c>
      <c r="D2400" s="89">
        <f t="shared" si="115"/>
        <v>98</v>
      </c>
      <c r="E2400" s="60">
        <f t="shared" si="116"/>
        <v>1500000</v>
      </c>
      <c r="F2400" s="102" t="s">
        <v>4274</v>
      </c>
      <c r="G2400" s="7">
        <v>2016</v>
      </c>
      <c r="H2400" s="61"/>
      <c r="I2400" s="214"/>
      <c r="J2400" s="193"/>
      <c r="K2400" s="226"/>
    </row>
    <row r="2401" spans="1:11" ht="18" customHeight="1" x14ac:dyDescent="0.3">
      <c r="A2401" s="15">
        <v>52</v>
      </c>
      <c r="B2401" s="32" t="s">
        <v>4275</v>
      </c>
      <c r="C2401" s="15">
        <v>1921</v>
      </c>
      <c r="D2401" s="89">
        <f t="shared" si="115"/>
        <v>98</v>
      </c>
      <c r="E2401" s="60">
        <f t="shared" si="116"/>
        <v>1500000</v>
      </c>
      <c r="F2401" s="102" t="s">
        <v>4242</v>
      </c>
      <c r="G2401" s="7">
        <v>2016</v>
      </c>
      <c r="H2401" s="61"/>
      <c r="I2401" s="214" t="s">
        <v>4200</v>
      </c>
      <c r="J2401" s="193"/>
      <c r="K2401" s="226"/>
    </row>
    <row r="2402" spans="1:11" ht="18" customHeight="1" x14ac:dyDescent="0.3">
      <c r="A2402" s="15">
        <v>53</v>
      </c>
      <c r="B2402" s="25" t="s">
        <v>4276</v>
      </c>
      <c r="C2402" s="7">
        <v>1921</v>
      </c>
      <c r="D2402" s="89">
        <f t="shared" si="115"/>
        <v>98</v>
      </c>
      <c r="E2402" s="60">
        <f t="shared" si="116"/>
        <v>1500000</v>
      </c>
      <c r="F2402" s="51" t="s">
        <v>4277</v>
      </c>
      <c r="G2402" s="7">
        <v>2016</v>
      </c>
      <c r="H2402" s="61"/>
      <c r="I2402" s="212" t="s">
        <v>4200</v>
      </c>
      <c r="J2402" s="193"/>
      <c r="K2402" s="226"/>
    </row>
    <row r="2403" spans="1:11" ht="18" customHeight="1" x14ac:dyDescent="0.3">
      <c r="A2403" s="15">
        <v>54</v>
      </c>
      <c r="B2403" s="32" t="s">
        <v>4278</v>
      </c>
      <c r="C2403" s="15">
        <v>1921</v>
      </c>
      <c r="D2403" s="89">
        <f t="shared" si="115"/>
        <v>98</v>
      </c>
      <c r="E2403" s="60">
        <f t="shared" si="116"/>
        <v>1500000</v>
      </c>
      <c r="F2403" s="102" t="s">
        <v>4279</v>
      </c>
      <c r="G2403" s="7">
        <v>2016</v>
      </c>
      <c r="H2403" s="61"/>
      <c r="I2403" s="214" t="s">
        <v>4200</v>
      </c>
      <c r="J2403" s="193"/>
      <c r="K2403" s="226"/>
    </row>
    <row r="2404" spans="1:11" ht="18" customHeight="1" x14ac:dyDescent="0.3">
      <c r="A2404" s="15">
        <v>55</v>
      </c>
      <c r="B2404" s="32" t="s">
        <v>203</v>
      </c>
      <c r="C2404" s="15">
        <v>1921</v>
      </c>
      <c r="D2404" s="89">
        <f t="shared" si="115"/>
        <v>98</v>
      </c>
      <c r="E2404" s="60">
        <f t="shared" si="116"/>
        <v>1500000</v>
      </c>
      <c r="F2404" s="102" t="s">
        <v>4280</v>
      </c>
      <c r="G2404" s="7">
        <v>2016</v>
      </c>
      <c r="H2404" s="80" t="s">
        <v>4281</v>
      </c>
      <c r="I2404" s="214"/>
      <c r="J2404" s="193"/>
      <c r="K2404" s="226"/>
    </row>
    <row r="2405" spans="1:11" ht="18" customHeight="1" x14ac:dyDescent="0.3">
      <c r="A2405" s="15">
        <v>56</v>
      </c>
      <c r="B2405" s="25" t="s">
        <v>4282</v>
      </c>
      <c r="C2405" s="12">
        <v>1922</v>
      </c>
      <c r="D2405" s="89">
        <f t="shared" si="115"/>
        <v>97</v>
      </c>
      <c r="E2405" s="60">
        <f t="shared" si="116"/>
        <v>1500000</v>
      </c>
      <c r="F2405" s="51" t="s">
        <v>4199</v>
      </c>
      <c r="G2405" s="7">
        <v>2016</v>
      </c>
      <c r="H2405" s="61"/>
      <c r="I2405" s="212"/>
      <c r="J2405" s="193"/>
      <c r="K2405" s="226"/>
    </row>
    <row r="2406" spans="1:11" ht="18" customHeight="1" x14ac:dyDescent="0.3">
      <c r="A2406" s="15">
        <v>57</v>
      </c>
      <c r="B2406" s="25" t="s">
        <v>3214</v>
      </c>
      <c r="C2406" s="12">
        <v>1922</v>
      </c>
      <c r="D2406" s="89">
        <f t="shared" si="115"/>
        <v>97</v>
      </c>
      <c r="E2406" s="60">
        <f t="shared" si="116"/>
        <v>1500000</v>
      </c>
      <c r="F2406" s="51" t="s">
        <v>4199</v>
      </c>
      <c r="G2406" s="7">
        <v>2017</v>
      </c>
      <c r="H2406" s="61"/>
      <c r="I2406" s="212"/>
      <c r="J2406" s="193"/>
      <c r="K2406" s="226"/>
    </row>
    <row r="2407" spans="1:11" ht="18" customHeight="1" x14ac:dyDescent="0.3">
      <c r="A2407" s="15">
        <v>58</v>
      </c>
      <c r="B2407" s="25" t="s">
        <v>3692</v>
      </c>
      <c r="C2407" s="12">
        <v>1922</v>
      </c>
      <c r="D2407" s="89">
        <f t="shared" si="115"/>
        <v>97</v>
      </c>
      <c r="E2407" s="60">
        <f t="shared" si="116"/>
        <v>1500000</v>
      </c>
      <c r="F2407" s="51" t="s">
        <v>4199</v>
      </c>
      <c r="G2407" s="7">
        <v>2016</v>
      </c>
      <c r="H2407" s="61"/>
      <c r="I2407" s="212"/>
      <c r="J2407" s="193"/>
      <c r="K2407" s="226"/>
    </row>
    <row r="2408" spans="1:11" ht="18" customHeight="1" x14ac:dyDescent="0.3">
      <c r="A2408" s="15">
        <v>59</v>
      </c>
      <c r="B2408" s="25" t="s">
        <v>4283</v>
      </c>
      <c r="C2408" s="12">
        <v>1922</v>
      </c>
      <c r="D2408" s="89">
        <f t="shared" si="115"/>
        <v>97</v>
      </c>
      <c r="E2408" s="60">
        <f t="shared" si="116"/>
        <v>1500000</v>
      </c>
      <c r="F2408" s="51" t="s">
        <v>4199</v>
      </c>
      <c r="G2408" s="7">
        <v>2016</v>
      </c>
      <c r="H2408" s="61"/>
      <c r="I2408" s="212" t="s">
        <v>4200</v>
      </c>
      <c r="J2408" s="193"/>
      <c r="K2408" s="226"/>
    </row>
    <row r="2409" spans="1:11" ht="18" customHeight="1" x14ac:dyDescent="0.3">
      <c r="A2409" s="15">
        <v>60</v>
      </c>
      <c r="B2409" s="25" t="s">
        <v>4284</v>
      </c>
      <c r="C2409" s="12">
        <v>1922</v>
      </c>
      <c r="D2409" s="89">
        <f t="shared" si="115"/>
        <v>97</v>
      </c>
      <c r="E2409" s="60">
        <f t="shared" si="116"/>
        <v>1500000</v>
      </c>
      <c r="F2409" s="51" t="s">
        <v>4234</v>
      </c>
      <c r="G2409" s="7">
        <v>2016</v>
      </c>
      <c r="H2409" s="61"/>
      <c r="I2409" s="212"/>
      <c r="J2409" s="193"/>
      <c r="K2409" s="226"/>
    </row>
    <row r="2410" spans="1:11" ht="18" customHeight="1" x14ac:dyDescent="0.3">
      <c r="A2410" s="15">
        <v>61</v>
      </c>
      <c r="B2410" s="25" t="s">
        <v>4285</v>
      </c>
      <c r="C2410" s="12">
        <v>1922</v>
      </c>
      <c r="D2410" s="89">
        <f t="shared" si="115"/>
        <v>97</v>
      </c>
      <c r="E2410" s="60">
        <f t="shared" si="116"/>
        <v>1500000</v>
      </c>
      <c r="F2410" s="51" t="s">
        <v>4286</v>
      </c>
      <c r="G2410" s="7">
        <v>2016</v>
      </c>
      <c r="H2410" s="61"/>
      <c r="I2410" s="212"/>
      <c r="J2410" s="193"/>
      <c r="K2410" s="226"/>
    </row>
    <row r="2411" spans="1:11" ht="18" customHeight="1" x14ac:dyDescent="0.3">
      <c r="A2411" s="15">
        <v>62</v>
      </c>
      <c r="B2411" s="25" t="s">
        <v>4287</v>
      </c>
      <c r="C2411" s="12">
        <v>1922</v>
      </c>
      <c r="D2411" s="89">
        <f t="shared" si="115"/>
        <v>97</v>
      </c>
      <c r="E2411" s="60">
        <f t="shared" si="116"/>
        <v>1500000</v>
      </c>
      <c r="F2411" s="51" t="s">
        <v>4199</v>
      </c>
      <c r="G2411" s="7">
        <v>2017</v>
      </c>
      <c r="H2411" s="61"/>
      <c r="I2411" s="212" t="s">
        <v>4200</v>
      </c>
      <c r="J2411" s="193"/>
      <c r="K2411" s="226"/>
    </row>
    <row r="2412" spans="1:11" ht="18" customHeight="1" x14ac:dyDescent="0.3">
      <c r="A2412" s="15">
        <v>63</v>
      </c>
      <c r="B2412" s="25" t="s">
        <v>4288</v>
      </c>
      <c r="C2412" s="12">
        <v>1922</v>
      </c>
      <c r="D2412" s="89">
        <f t="shared" si="115"/>
        <v>97</v>
      </c>
      <c r="E2412" s="60">
        <f t="shared" si="116"/>
        <v>1500000</v>
      </c>
      <c r="F2412" s="51" t="s">
        <v>4199</v>
      </c>
      <c r="G2412" s="7">
        <v>2016</v>
      </c>
      <c r="H2412" s="61"/>
      <c r="I2412" s="212" t="s">
        <v>4200</v>
      </c>
      <c r="J2412" s="193"/>
      <c r="K2412" s="226"/>
    </row>
    <row r="2413" spans="1:11" ht="18" customHeight="1" x14ac:dyDescent="0.3">
      <c r="A2413" s="15">
        <v>64</v>
      </c>
      <c r="B2413" s="25" t="s">
        <v>705</v>
      </c>
      <c r="C2413" s="12">
        <v>1922</v>
      </c>
      <c r="D2413" s="89">
        <f t="shared" si="115"/>
        <v>97</v>
      </c>
      <c r="E2413" s="60">
        <f t="shared" si="116"/>
        <v>1500000</v>
      </c>
      <c r="F2413" s="51" t="s">
        <v>4289</v>
      </c>
      <c r="G2413" s="7">
        <v>2016</v>
      </c>
      <c r="H2413" s="61"/>
      <c r="I2413" s="212" t="s">
        <v>4200</v>
      </c>
      <c r="J2413" s="193"/>
      <c r="K2413" s="226"/>
    </row>
    <row r="2414" spans="1:11" ht="18" customHeight="1" x14ac:dyDescent="0.3">
      <c r="A2414" s="15">
        <v>65</v>
      </c>
      <c r="B2414" s="25" t="s">
        <v>4290</v>
      </c>
      <c r="C2414" s="12">
        <v>1922</v>
      </c>
      <c r="D2414" s="89">
        <f t="shared" ref="D2414:D2477" si="117">-C2414+2019</f>
        <v>97</v>
      </c>
      <c r="E2414" s="60">
        <f t="shared" si="116"/>
        <v>1500000</v>
      </c>
      <c r="F2414" s="51" t="s">
        <v>4234</v>
      </c>
      <c r="G2414" s="7">
        <v>2016</v>
      </c>
      <c r="H2414" s="61"/>
      <c r="I2414" s="212" t="s">
        <v>4200</v>
      </c>
      <c r="J2414" s="193"/>
      <c r="K2414" s="226"/>
    </row>
    <row r="2415" spans="1:11" ht="18" customHeight="1" x14ac:dyDescent="0.3">
      <c r="A2415" s="15">
        <v>66</v>
      </c>
      <c r="B2415" s="25" t="s">
        <v>3644</v>
      </c>
      <c r="C2415" s="12">
        <v>1922</v>
      </c>
      <c r="D2415" s="89">
        <f t="shared" si="117"/>
        <v>97</v>
      </c>
      <c r="E2415" s="60">
        <f t="shared" si="116"/>
        <v>1500000</v>
      </c>
      <c r="F2415" s="51" t="s">
        <v>4199</v>
      </c>
      <c r="G2415" s="7">
        <v>2016</v>
      </c>
      <c r="H2415" s="61"/>
      <c r="I2415" s="212"/>
      <c r="J2415" s="193"/>
      <c r="K2415" s="226"/>
    </row>
    <row r="2416" spans="1:11" ht="18" customHeight="1" x14ac:dyDescent="0.3">
      <c r="A2416" s="15">
        <v>67</v>
      </c>
      <c r="B2416" s="25" t="s">
        <v>4291</v>
      </c>
      <c r="C2416" s="12">
        <v>1922</v>
      </c>
      <c r="D2416" s="89">
        <f t="shared" si="117"/>
        <v>97</v>
      </c>
      <c r="E2416" s="60">
        <f t="shared" si="116"/>
        <v>1500000</v>
      </c>
      <c r="F2416" s="51" t="s">
        <v>4292</v>
      </c>
      <c r="G2416" s="7">
        <v>2016</v>
      </c>
      <c r="H2416" s="61"/>
      <c r="I2416" s="212"/>
      <c r="J2416" s="193"/>
      <c r="K2416" s="226"/>
    </row>
    <row r="2417" spans="1:11" ht="18" customHeight="1" x14ac:dyDescent="0.3">
      <c r="A2417" s="15">
        <v>68</v>
      </c>
      <c r="B2417" s="25" t="s">
        <v>3654</v>
      </c>
      <c r="C2417" s="89">
        <v>1922</v>
      </c>
      <c r="D2417" s="89">
        <f t="shared" si="117"/>
        <v>97</v>
      </c>
      <c r="E2417" s="60">
        <f t="shared" si="116"/>
        <v>1500000</v>
      </c>
      <c r="F2417" s="51" t="s">
        <v>4293</v>
      </c>
      <c r="G2417" s="7">
        <v>2017</v>
      </c>
      <c r="H2417" s="61"/>
      <c r="I2417" s="212"/>
      <c r="J2417" s="193"/>
      <c r="K2417" s="226"/>
    </row>
    <row r="2418" spans="1:11" ht="18" customHeight="1" x14ac:dyDescent="0.3">
      <c r="A2418" s="15">
        <v>69</v>
      </c>
      <c r="B2418" s="25" t="s">
        <v>2862</v>
      </c>
      <c r="C2418" s="89">
        <v>1922</v>
      </c>
      <c r="D2418" s="89">
        <f t="shared" si="117"/>
        <v>97</v>
      </c>
      <c r="E2418" s="60">
        <f t="shared" si="116"/>
        <v>1500000</v>
      </c>
      <c r="F2418" s="51" t="s">
        <v>4226</v>
      </c>
      <c r="G2418" s="7">
        <v>2016</v>
      </c>
      <c r="H2418" s="101">
        <v>1538126980</v>
      </c>
      <c r="I2418" s="213"/>
      <c r="J2418" s="193"/>
      <c r="K2418" s="226"/>
    </row>
    <row r="2419" spans="1:11" ht="18" customHeight="1" x14ac:dyDescent="0.3">
      <c r="A2419" s="15">
        <v>70</v>
      </c>
      <c r="B2419" s="32" t="s">
        <v>4294</v>
      </c>
      <c r="C2419" s="15">
        <v>1922</v>
      </c>
      <c r="D2419" s="89">
        <f t="shared" si="117"/>
        <v>97</v>
      </c>
      <c r="E2419" s="60">
        <f t="shared" si="116"/>
        <v>1500000</v>
      </c>
      <c r="F2419" s="102" t="s">
        <v>4295</v>
      </c>
      <c r="G2419" s="7">
        <v>2016</v>
      </c>
      <c r="H2419" s="61"/>
      <c r="I2419" s="214"/>
      <c r="J2419" s="193"/>
      <c r="K2419" s="226"/>
    </row>
    <row r="2420" spans="1:11" ht="18" customHeight="1" x14ac:dyDescent="0.3">
      <c r="A2420" s="15">
        <v>71</v>
      </c>
      <c r="B2420" s="32" t="s">
        <v>4296</v>
      </c>
      <c r="C2420" s="12">
        <v>1922</v>
      </c>
      <c r="D2420" s="89">
        <f t="shared" si="117"/>
        <v>97</v>
      </c>
      <c r="E2420" s="60">
        <f t="shared" si="116"/>
        <v>1500000</v>
      </c>
      <c r="F2420" s="51" t="s">
        <v>4297</v>
      </c>
      <c r="G2420" s="7">
        <v>2016</v>
      </c>
      <c r="H2420" s="61"/>
      <c r="I2420" s="212"/>
      <c r="J2420" s="193"/>
      <c r="K2420" s="226"/>
    </row>
    <row r="2421" spans="1:11" ht="18" customHeight="1" x14ac:dyDescent="0.3">
      <c r="A2421" s="15">
        <v>72</v>
      </c>
      <c r="B2421" s="25" t="s">
        <v>4298</v>
      </c>
      <c r="C2421" s="7">
        <v>1922</v>
      </c>
      <c r="D2421" s="89">
        <f t="shared" si="117"/>
        <v>97</v>
      </c>
      <c r="E2421" s="60">
        <f t="shared" si="116"/>
        <v>1500000</v>
      </c>
      <c r="F2421" s="102" t="s">
        <v>4257</v>
      </c>
      <c r="G2421" s="7">
        <v>2016</v>
      </c>
      <c r="H2421" s="61"/>
      <c r="I2421" s="212" t="s">
        <v>4200</v>
      </c>
      <c r="J2421" s="193"/>
      <c r="K2421" s="226"/>
    </row>
    <row r="2422" spans="1:11" ht="18" customHeight="1" x14ac:dyDescent="0.3">
      <c r="A2422" s="15">
        <v>73</v>
      </c>
      <c r="B2422" s="32" t="s">
        <v>920</v>
      </c>
      <c r="C2422" s="15">
        <v>1922</v>
      </c>
      <c r="D2422" s="89">
        <f t="shared" si="117"/>
        <v>97</v>
      </c>
      <c r="E2422" s="60">
        <f t="shared" si="116"/>
        <v>1500000</v>
      </c>
      <c r="F2422" s="102" t="s">
        <v>4299</v>
      </c>
      <c r="G2422" s="7">
        <v>2016</v>
      </c>
      <c r="H2422" s="61"/>
      <c r="I2422" s="214" t="s">
        <v>4200</v>
      </c>
      <c r="J2422" s="193"/>
      <c r="K2422" s="226"/>
    </row>
    <row r="2423" spans="1:11" ht="18" customHeight="1" x14ac:dyDescent="0.3">
      <c r="A2423" s="15">
        <v>74</v>
      </c>
      <c r="B2423" s="32" t="s">
        <v>4300</v>
      </c>
      <c r="C2423" s="15">
        <v>1922</v>
      </c>
      <c r="D2423" s="89">
        <f t="shared" si="117"/>
        <v>97</v>
      </c>
      <c r="E2423" s="60">
        <f t="shared" si="116"/>
        <v>1500000</v>
      </c>
      <c r="F2423" s="102" t="s">
        <v>4301</v>
      </c>
      <c r="G2423" s="7">
        <v>2016</v>
      </c>
      <c r="H2423" s="61"/>
      <c r="I2423" s="214" t="s">
        <v>4200</v>
      </c>
      <c r="J2423" s="193"/>
      <c r="K2423" s="226"/>
    </row>
    <row r="2424" spans="1:11" ht="18" customHeight="1" x14ac:dyDescent="0.3">
      <c r="A2424" s="15">
        <v>75</v>
      </c>
      <c r="B2424" s="32" t="s">
        <v>218</v>
      </c>
      <c r="C2424" s="15">
        <v>1922</v>
      </c>
      <c r="D2424" s="89">
        <f t="shared" si="117"/>
        <v>97</v>
      </c>
      <c r="E2424" s="60">
        <f t="shared" si="116"/>
        <v>1500000</v>
      </c>
      <c r="F2424" s="102" t="s">
        <v>4302</v>
      </c>
      <c r="G2424" s="7">
        <v>2016</v>
      </c>
      <c r="H2424" s="61"/>
      <c r="I2424" s="214"/>
      <c r="J2424" s="193"/>
      <c r="K2424" s="226"/>
    </row>
    <row r="2425" spans="1:11" ht="18" customHeight="1" x14ac:dyDescent="0.3">
      <c r="A2425" s="15">
        <v>76</v>
      </c>
      <c r="B2425" s="25" t="s">
        <v>3211</v>
      </c>
      <c r="C2425" s="12">
        <v>1923</v>
      </c>
      <c r="D2425" s="89">
        <f t="shared" si="117"/>
        <v>96</v>
      </c>
      <c r="E2425" s="60">
        <f t="shared" si="116"/>
        <v>1500000</v>
      </c>
      <c r="F2425" s="51" t="s">
        <v>4199</v>
      </c>
      <c r="G2425" s="7">
        <v>2016</v>
      </c>
      <c r="H2425" s="61"/>
      <c r="I2425" s="212"/>
      <c r="J2425" s="193"/>
      <c r="K2425" s="226"/>
    </row>
    <row r="2426" spans="1:11" ht="18" customHeight="1" x14ac:dyDescent="0.3">
      <c r="A2426" s="15">
        <v>77</v>
      </c>
      <c r="B2426" s="25" t="s">
        <v>4303</v>
      </c>
      <c r="C2426" s="12">
        <v>1923</v>
      </c>
      <c r="D2426" s="89">
        <f t="shared" si="117"/>
        <v>96</v>
      </c>
      <c r="E2426" s="60">
        <f t="shared" si="116"/>
        <v>1500000</v>
      </c>
      <c r="F2426" s="51" t="s">
        <v>4304</v>
      </c>
      <c r="G2426" s="7">
        <v>2016</v>
      </c>
      <c r="H2426" s="80" t="s">
        <v>4305</v>
      </c>
      <c r="I2426" s="212"/>
      <c r="J2426" s="193"/>
      <c r="K2426" s="226"/>
    </row>
    <row r="2427" spans="1:11" ht="18" customHeight="1" x14ac:dyDescent="0.3">
      <c r="A2427" s="15">
        <v>78</v>
      </c>
      <c r="B2427" s="25" t="s">
        <v>4306</v>
      </c>
      <c r="C2427" s="12">
        <v>1923</v>
      </c>
      <c r="D2427" s="89">
        <f t="shared" si="117"/>
        <v>96</v>
      </c>
      <c r="E2427" s="60">
        <f t="shared" si="116"/>
        <v>1500000</v>
      </c>
      <c r="F2427" s="51" t="s">
        <v>4199</v>
      </c>
      <c r="G2427" s="7">
        <v>2016</v>
      </c>
      <c r="H2427" s="61"/>
      <c r="I2427" s="212"/>
      <c r="J2427" s="193"/>
      <c r="K2427" s="226"/>
    </row>
    <row r="2428" spans="1:11" ht="18" customHeight="1" x14ac:dyDescent="0.3">
      <c r="A2428" s="15">
        <v>79</v>
      </c>
      <c r="B2428" s="25" t="s">
        <v>4307</v>
      </c>
      <c r="C2428" s="12">
        <v>1923</v>
      </c>
      <c r="D2428" s="89">
        <f t="shared" si="117"/>
        <v>96</v>
      </c>
      <c r="E2428" s="60">
        <f t="shared" si="116"/>
        <v>1500000</v>
      </c>
      <c r="F2428" s="51" t="s">
        <v>4199</v>
      </c>
      <c r="G2428" s="7">
        <v>2016</v>
      </c>
      <c r="H2428" s="61"/>
      <c r="I2428" s="212"/>
      <c r="J2428" s="193"/>
      <c r="K2428" s="226"/>
    </row>
    <row r="2429" spans="1:11" ht="18" customHeight="1" x14ac:dyDescent="0.3">
      <c r="A2429" s="15">
        <v>80</v>
      </c>
      <c r="B2429" s="25" t="s">
        <v>3635</v>
      </c>
      <c r="C2429" s="12">
        <v>1923</v>
      </c>
      <c r="D2429" s="89">
        <f t="shared" si="117"/>
        <v>96</v>
      </c>
      <c r="E2429" s="60">
        <f t="shared" si="116"/>
        <v>1500000</v>
      </c>
      <c r="F2429" s="51" t="s">
        <v>4199</v>
      </c>
      <c r="G2429" s="7">
        <v>2016</v>
      </c>
      <c r="H2429" s="61"/>
      <c r="I2429" s="212"/>
      <c r="J2429" s="193"/>
      <c r="K2429" s="226"/>
    </row>
    <row r="2430" spans="1:11" ht="18" customHeight="1" x14ac:dyDescent="0.3">
      <c r="A2430" s="15">
        <v>81</v>
      </c>
      <c r="B2430" s="25" t="s">
        <v>3211</v>
      </c>
      <c r="C2430" s="12">
        <v>1923</v>
      </c>
      <c r="D2430" s="89">
        <f t="shared" si="117"/>
        <v>96</v>
      </c>
      <c r="E2430" s="60">
        <f t="shared" si="116"/>
        <v>1500000</v>
      </c>
      <c r="F2430" s="51" t="s">
        <v>4199</v>
      </c>
      <c r="G2430" s="7">
        <v>2016</v>
      </c>
      <c r="H2430" s="61"/>
      <c r="I2430" s="212"/>
      <c r="J2430" s="193"/>
      <c r="K2430" s="226"/>
    </row>
    <row r="2431" spans="1:11" ht="18" customHeight="1" x14ac:dyDescent="0.3">
      <c r="A2431" s="15">
        <v>82</v>
      </c>
      <c r="B2431" s="25" t="s">
        <v>3834</v>
      </c>
      <c r="C2431" s="89">
        <v>1923</v>
      </c>
      <c r="D2431" s="89">
        <f t="shared" si="117"/>
        <v>96</v>
      </c>
      <c r="E2431" s="60">
        <f t="shared" si="116"/>
        <v>1500000</v>
      </c>
      <c r="F2431" s="51" t="s">
        <v>4205</v>
      </c>
      <c r="G2431" s="7">
        <v>2016</v>
      </c>
      <c r="H2431" s="61"/>
      <c r="I2431" s="212"/>
      <c r="J2431" s="193"/>
      <c r="K2431" s="226"/>
    </row>
    <row r="2432" spans="1:11" ht="18" customHeight="1" x14ac:dyDescent="0.3">
      <c r="A2432" s="15">
        <v>83</v>
      </c>
      <c r="B2432" s="25" t="s">
        <v>4308</v>
      </c>
      <c r="C2432" s="89">
        <v>1923</v>
      </c>
      <c r="D2432" s="89">
        <f t="shared" si="117"/>
        <v>96</v>
      </c>
      <c r="E2432" s="60">
        <f t="shared" si="116"/>
        <v>1500000</v>
      </c>
      <c r="F2432" s="51" t="s">
        <v>4309</v>
      </c>
      <c r="G2432" s="7">
        <v>2016</v>
      </c>
      <c r="H2432" s="61"/>
      <c r="I2432" s="212"/>
      <c r="J2432" s="193"/>
      <c r="K2432" s="226"/>
    </row>
    <row r="2433" spans="1:11" ht="18" customHeight="1" x14ac:dyDescent="0.3">
      <c r="A2433" s="15">
        <v>84</v>
      </c>
      <c r="B2433" s="25" t="s">
        <v>4310</v>
      </c>
      <c r="C2433" s="89">
        <v>1923</v>
      </c>
      <c r="D2433" s="89">
        <f t="shared" si="117"/>
        <v>96</v>
      </c>
      <c r="E2433" s="60">
        <f t="shared" si="116"/>
        <v>1500000</v>
      </c>
      <c r="F2433" s="51" t="s">
        <v>4224</v>
      </c>
      <c r="G2433" s="7">
        <v>2016</v>
      </c>
      <c r="H2433" s="61"/>
      <c r="I2433" s="212"/>
      <c r="J2433" s="193"/>
      <c r="K2433" s="226"/>
    </row>
    <row r="2434" spans="1:11" ht="18" customHeight="1" x14ac:dyDescent="0.3">
      <c r="A2434" s="15">
        <v>85</v>
      </c>
      <c r="B2434" s="25" t="s">
        <v>1429</v>
      </c>
      <c r="C2434" s="89">
        <v>1923</v>
      </c>
      <c r="D2434" s="89">
        <f t="shared" si="117"/>
        <v>96</v>
      </c>
      <c r="E2434" s="60">
        <f t="shared" si="116"/>
        <v>1500000</v>
      </c>
      <c r="F2434" s="51" t="s">
        <v>4226</v>
      </c>
      <c r="G2434" s="7">
        <v>2016</v>
      </c>
      <c r="H2434" s="101">
        <v>1627494653</v>
      </c>
      <c r="I2434" s="213"/>
      <c r="J2434" s="193"/>
      <c r="K2434" s="226"/>
    </row>
    <row r="2435" spans="1:11" ht="18" customHeight="1" x14ac:dyDescent="0.3">
      <c r="A2435" s="15">
        <v>86</v>
      </c>
      <c r="B2435" s="25" t="s">
        <v>4311</v>
      </c>
      <c r="C2435" s="89">
        <v>1923</v>
      </c>
      <c r="D2435" s="89">
        <f t="shared" si="117"/>
        <v>96</v>
      </c>
      <c r="E2435" s="60">
        <f t="shared" si="116"/>
        <v>1500000</v>
      </c>
      <c r="F2435" s="51" t="s">
        <v>4228</v>
      </c>
      <c r="G2435" s="7">
        <v>2016</v>
      </c>
      <c r="H2435" s="101">
        <v>1658290831</v>
      </c>
      <c r="I2435" s="213" t="s">
        <v>4312</v>
      </c>
      <c r="J2435" s="193"/>
      <c r="K2435" s="226"/>
    </row>
    <row r="2436" spans="1:11" ht="18" customHeight="1" x14ac:dyDescent="0.3">
      <c r="A2436" s="15">
        <v>87</v>
      </c>
      <c r="B2436" s="32" t="s">
        <v>4313</v>
      </c>
      <c r="C2436" s="15">
        <v>1923</v>
      </c>
      <c r="D2436" s="89">
        <f t="shared" si="117"/>
        <v>96</v>
      </c>
      <c r="E2436" s="60">
        <f t="shared" si="116"/>
        <v>1500000</v>
      </c>
      <c r="F2436" s="102" t="s">
        <v>4314</v>
      </c>
      <c r="G2436" s="7">
        <v>2016</v>
      </c>
      <c r="H2436" s="61"/>
      <c r="I2436" s="214"/>
      <c r="J2436" s="193"/>
      <c r="K2436" s="226"/>
    </row>
    <row r="2437" spans="1:11" ht="18" customHeight="1" x14ac:dyDescent="0.3">
      <c r="A2437" s="15">
        <v>88</v>
      </c>
      <c r="B2437" s="32" t="s">
        <v>3686</v>
      </c>
      <c r="C2437" s="15">
        <v>1923</v>
      </c>
      <c r="D2437" s="89">
        <f t="shared" si="117"/>
        <v>96</v>
      </c>
      <c r="E2437" s="60">
        <f t="shared" si="116"/>
        <v>1500000</v>
      </c>
      <c r="F2437" s="102" t="s">
        <v>4209</v>
      </c>
      <c r="G2437" s="7">
        <v>2016</v>
      </c>
      <c r="H2437" s="61"/>
      <c r="I2437" s="214"/>
      <c r="J2437" s="193"/>
      <c r="K2437" s="226"/>
    </row>
    <row r="2438" spans="1:11" ht="18" customHeight="1" x14ac:dyDescent="0.3">
      <c r="A2438" s="15">
        <v>89</v>
      </c>
      <c r="B2438" s="32" t="s">
        <v>2995</v>
      </c>
      <c r="C2438" s="12">
        <v>1923</v>
      </c>
      <c r="D2438" s="89">
        <f t="shared" si="117"/>
        <v>96</v>
      </c>
      <c r="E2438" s="60">
        <f t="shared" si="116"/>
        <v>1500000</v>
      </c>
      <c r="F2438" s="51" t="s">
        <v>4315</v>
      </c>
      <c r="G2438" s="7">
        <v>2016</v>
      </c>
      <c r="H2438" s="61"/>
      <c r="I2438" s="212"/>
      <c r="J2438" s="193"/>
      <c r="K2438" s="226"/>
    </row>
    <row r="2439" spans="1:11" ht="18" customHeight="1" x14ac:dyDescent="0.3">
      <c r="A2439" s="15">
        <v>90</v>
      </c>
      <c r="B2439" s="32" t="s">
        <v>4316</v>
      </c>
      <c r="C2439" s="12">
        <v>1923</v>
      </c>
      <c r="D2439" s="89">
        <f t="shared" si="117"/>
        <v>96</v>
      </c>
      <c r="E2439" s="60">
        <f t="shared" si="116"/>
        <v>1500000</v>
      </c>
      <c r="F2439" s="51" t="s">
        <v>4317</v>
      </c>
      <c r="G2439" s="7">
        <v>2017</v>
      </c>
      <c r="H2439" s="61"/>
      <c r="I2439" s="212" t="s">
        <v>4200</v>
      </c>
      <c r="J2439" s="193"/>
      <c r="K2439" s="226"/>
    </row>
    <row r="2440" spans="1:11" ht="18" customHeight="1" x14ac:dyDescent="0.3">
      <c r="A2440" s="15">
        <v>91</v>
      </c>
      <c r="B2440" s="25" t="s">
        <v>4318</v>
      </c>
      <c r="C2440" s="89">
        <v>1923</v>
      </c>
      <c r="D2440" s="89">
        <f t="shared" si="117"/>
        <v>96</v>
      </c>
      <c r="E2440" s="60">
        <f t="shared" si="116"/>
        <v>1500000</v>
      </c>
      <c r="F2440" s="51" t="s">
        <v>4319</v>
      </c>
      <c r="G2440" s="7">
        <v>2016</v>
      </c>
      <c r="H2440" s="61"/>
      <c r="I2440" s="212" t="s">
        <v>4200</v>
      </c>
      <c r="J2440" s="193"/>
      <c r="K2440" s="226"/>
    </row>
    <row r="2441" spans="1:11" ht="18" customHeight="1" x14ac:dyDescent="0.3">
      <c r="A2441" s="15">
        <v>92</v>
      </c>
      <c r="B2441" s="25" t="s">
        <v>4320</v>
      </c>
      <c r="C2441" s="12">
        <v>1924</v>
      </c>
      <c r="D2441" s="89">
        <f t="shared" si="117"/>
        <v>95</v>
      </c>
      <c r="E2441" s="60">
        <f t="shared" si="116"/>
        <v>1500000</v>
      </c>
      <c r="F2441" s="51" t="s">
        <v>4199</v>
      </c>
      <c r="G2441" s="7">
        <v>2016</v>
      </c>
      <c r="H2441" s="61"/>
      <c r="I2441" s="212" t="s">
        <v>4200</v>
      </c>
      <c r="J2441" s="193"/>
      <c r="K2441" s="226"/>
    </row>
    <row r="2442" spans="1:11" ht="18" customHeight="1" x14ac:dyDescent="0.3">
      <c r="A2442" s="15">
        <v>93</v>
      </c>
      <c r="B2442" s="25" t="s">
        <v>4321</v>
      </c>
      <c r="C2442" s="12">
        <v>1924</v>
      </c>
      <c r="D2442" s="89">
        <f t="shared" si="117"/>
        <v>95</v>
      </c>
      <c r="E2442" s="60">
        <f t="shared" si="116"/>
        <v>1500000</v>
      </c>
      <c r="F2442" s="51" t="s">
        <v>4234</v>
      </c>
      <c r="G2442" s="7">
        <v>2016</v>
      </c>
      <c r="H2442" s="61"/>
      <c r="I2442" s="212" t="s">
        <v>4200</v>
      </c>
      <c r="J2442" s="193"/>
      <c r="K2442" s="226"/>
    </row>
    <row r="2443" spans="1:11" ht="18" customHeight="1" x14ac:dyDescent="0.3">
      <c r="A2443" s="15">
        <v>94</v>
      </c>
      <c r="B2443" s="25" t="s">
        <v>4322</v>
      </c>
      <c r="C2443" s="12">
        <v>1924</v>
      </c>
      <c r="D2443" s="89">
        <f t="shared" si="117"/>
        <v>95</v>
      </c>
      <c r="E2443" s="60">
        <f t="shared" si="116"/>
        <v>1500000</v>
      </c>
      <c r="F2443" s="51" t="s">
        <v>4220</v>
      </c>
      <c r="G2443" s="7">
        <v>2016</v>
      </c>
      <c r="H2443" s="61"/>
      <c r="I2443" s="212"/>
      <c r="J2443" s="193"/>
      <c r="K2443" s="226"/>
    </row>
    <row r="2444" spans="1:11" ht="18" customHeight="1" x14ac:dyDescent="0.3">
      <c r="A2444" s="15">
        <v>95</v>
      </c>
      <c r="B2444" s="25" t="s">
        <v>4323</v>
      </c>
      <c r="C2444" s="12">
        <v>1924</v>
      </c>
      <c r="D2444" s="89">
        <f t="shared" si="117"/>
        <v>95</v>
      </c>
      <c r="E2444" s="60">
        <f t="shared" si="116"/>
        <v>1500000</v>
      </c>
      <c r="F2444" s="51" t="s">
        <v>4222</v>
      </c>
      <c r="G2444" s="7">
        <v>2016</v>
      </c>
      <c r="H2444" s="61"/>
      <c r="I2444" s="212" t="s">
        <v>4200</v>
      </c>
      <c r="J2444" s="193"/>
      <c r="K2444" s="226"/>
    </row>
    <row r="2445" spans="1:11" ht="18" customHeight="1" x14ac:dyDescent="0.3">
      <c r="A2445" s="15">
        <v>96</v>
      </c>
      <c r="B2445" s="25" t="s">
        <v>4324</v>
      </c>
      <c r="C2445" s="12">
        <v>1924</v>
      </c>
      <c r="D2445" s="89">
        <f t="shared" si="117"/>
        <v>95</v>
      </c>
      <c r="E2445" s="60">
        <f t="shared" si="116"/>
        <v>1500000</v>
      </c>
      <c r="F2445" s="51" t="s">
        <v>4199</v>
      </c>
      <c r="G2445" s="7">
        <v>2017</v>
      </c>
      <c r="H2445" s="61"/>
      <c r="I2445" s="212" t="s">
        <v>4200</v>
      </c>
      <c r="J2445" s="193"/>
      <c r="K2445" s="226"/>
    </row>
    <row r="2446" spans="1:11" ht="18" customHeight="1" x14ac:dyDescent="0.3">
      <c r="A2446" s="15">
        <v>97</v>
      </c>
      <c r="B2446" s="25" t="s">
        <v>1175</v>
      </c>
      <c r="C2446" s="89">
        <v>1924</v>
      </c>
      <c r="D2446" s="89">
        <f t="shared" si="117"/>
        <v>95</v>
      </c>
      <c r="E2446" s="60">
        <f t="shared" si="116"/>
        <v>1500000</v>
      </c>
      <c r="F2446" s="51" t="s">
        <v>4202</v>
      </c>
      <c r="G2446" s="7">
        <v>2016</v>
      </c>
      <c r="H2446" s="103" t="s">
        <v>4325</v>
      </c>
      <c r="I2446" s="213"/>
      <c r="J2446" s="193"/>
      <c r="K2446" s="226"/>
    </row>
    <row r="2447" spans="1:11" ht="18" customHeight="1" x14ac:dyDescent="0.3">
      <c r="A2447" s="15">
        <v>98</v>
      </c>
      <c r="B2447" s="25" t="s">
        <v>4326</v>
      </c>
      <c r="C2447" s="89">
        <v>1924</v>
      </c>
      <c r="D2447" s="89">
        <f t="shared" si="117"/>
        <v>95</v>
      </c>
      <c r="E2447" s="60">
        <f t="shared" si="116"/>
        <v>1500000</v>
      </c>
      <c r="F2447" s="51" t="s">
        <v>4226</v>
      </c>
      <c r="G2447" s="7"/>
      <c r="H2447" s="101">
        <v>1638126980</v>
      </c>
      <c r="I2447" s="213"/>
      <c r="J2447" s="193"/>
      <c r="K2447" s="226"/>
    </row>
    <row r="2448" spans="1:11" ht="18" customHeight="1" x14ac:dyDescent="0.3">
      <c r="A2448" s="15">
        <v>99</v>
      </c>
      <c r="B2448" s="25" t="s">
        <v>4327</v>
      </c>
      <c r="C2448" s="89">
        <v>1924</v>
      </c>
      <c r="D2448" s="89">
        <f t="shared" si="117"/>
        <v>95</v>
      </c>
      <c r="E2448" s="60">
        <f t="shared" si="116"/>
        <v>1500000</v>
      </c>
      <c r="F2448" s="51" t="s">
        <v>4328</v>
      </c>
      <c r="G2448" s="7">
        <v>2016</v>
      </c>
      <c r="H2448" s="103" t="s">
        <v>4329</v>
      </c>
      <c r="I2448" s="213"/>
      <c r="J2448" s="193"/>
      <c r="K2448" s="226"/>
    </row>
    <row r="2449" spans="1:11" ht="18" customHeight="1" x14ac:dyDescent="0.3">
      <c r="A2449" s="15">
        <v>100</v>
      </c>
      <c r="B2449" s="25" t="s">
        <v>4330</v>
      </c>
      <c r="C2449" s="89">
        <v>1924</v>
      </c>
      <c r="D2449" s="89">
        <f t="shared" si="117"/>
        <v>95</v>
      </c>
      <c r="E2449" s="60">
        <f t="shared" si="116"/>
        <v>1500000</v>
      </c>
      <c r="F2449" s="51" t="s">
        <v>4226</v>
      </c>
      <c r="G2449" s="7">
        <v>2016</v>
      </c>
      <c r="H2449" s="103" t="s">
        <v>4331</v>
      </c>
      <c r="I2449" s="213"/>
      <c r="J2449" s="193"/>
      <c r="K2449" s="226"/>
    </row>
    <row r="2450" spans="1:11" ht="18" customHeight="1" x14ac:dyDescent="0.3">
      <c r="A2450" s="15">
        <v>101</v>
      </c>
      <c r="B2450" s="32" t="s">
        <v>4332</v>
      </c>
      <c r="C2450" s="15">
        <v>1924</v>
      </c>
      <c r="D2450" s="89">
        <f t="shared" si="117"/>
        <v>95</v>
      </c>
      <c r="E2450" s="60">
        <f t="shared" si="116"/>
        <v>1500000</v>
      </c>
      <c r="F2450" s="102" t="s">
        <v>4295</v>
      </c>
      <c r="G2450" s="7">
        <v>2016</v>
      </c>
      <c r="H2450" s="61"/>
      <c r="I2450" s="214" t="s">
        <v>4200</v>
      </c>
      <c r="J2450" s="193"/>
      <c r="K2450" s="226"/>
    </row>
    <row r="2451" spans="1:11" ht="18" customHeight="1" x14ac:dyDescent="0.3">
      <c r="A2451" s="15">
        <v>102</v>
      </c>
      <c r="B2451" s="32" t="s">
        <v>4333</v>
      </c>
      <c r="C2451" s="15">
        <v>1924</v>
      </c>
      <c r="D2451" s="89">
        <f t="shared" si="117"/>
        <v>95</v>
      </c>
      <c r="E2451" s="60">
        <f t="shared" si="116"/>
        <v>1500000</v>
      </c>
      <c r="F2451" s="102" t="s">
        <v>4295</v>
      </c>
      <c r="G2451" s="7">
        <v>2016</v>
      </c>
      <c r="H2451" s="61"/>
      <c r="I2451" s="214" t="s">
        <v>4200</v>
      </c>
      <c r="J2451" s="193"/>
      <c r="K2451" s="226"/>
    </row>
    <row r="2452" spans="1:11" ht="18" customHeight="1" x14ac:dyDescent="0.3">
      <c r="A2452" s="15">
        <v>103</v>
      </c>
      <c r="B2452" s="32" t="s">
        <v>4334</v>
      </c>
      <c r="C2452" s="15">
        <v>1924</v>
      </c>
      <c r="D2452" s="89">
        <f t="shared" si="117"/>
        <v>95</v>
      </c>
      <c r="E2452" s="60">
        <f t="shared" si="116"/>
        <v>1500000</v>
      </c>
      <c r="F2452" s="102" t="s">
        <v>4218</v>
      </c>
      <c r="G2452" s="7">
        <v>2016</v>
      </c>
      <c r="H2452" s="61"/>
      <c r="I2452" s="214" t="s">
        <v>4200</v>
      </c>
      <c r="J2452" s="193"/>
      <c r="K2452" s="226"/>
    </row>
    <row r="2453" spans="1:11" ht="18" customHeight="1" x14ac:dyDescent="0.3">
      <c r="A2453" s="15">
        <v>104</v>
      </c>
      <c r="B2453" s="32" t="s">
        <v>4335</v>
      </c>
      <c r="C2453" s="15">
        <v>1924</v>
      </c>
      <c r="D2453" s="89">
        <f t="shared" si="117"/>
        <v>95</v>
      </c>
      <c r="E2453" s="60">
        <f t="shared" si="116"/>
        <v>1500000</v>
      </c>
      <c r="F2453" s="102" t="s">
        <v>4336</v>
      </c>
      <c r="G2453" s="7">
        <v>2016</v>
      </c>
      <c r="H2453" s="61"/>
      <c r="I2453" s="214"/>
      <c r="J2453" s="193"/>
      <c r="K2453" s="226"/>
    </row>
    <row r="2454" spans="1:11" ht="18" customHeight="1" x14ac:dyDescent="0.3">
      <c r="A2454" s="15">
        <v>105</v>
      </c>
      <c r="B2454" s="32" t="s">
        <v>4337</v>
      </c>
      <c r="C2454" s="15">
        <v>1924</v>
      </c>
      <c r="D2454" s="89">
        <f t="shared" si="117"/>
        <v>95</v>
      </c>
      <c r="E2454" s="60">
        <f t="shared" si="116"/>
        <v>1500000</v>
      </c>
      <c r="F2454" s="102" t="s">
        <v>4295</v>
      </c>
      <c r="G2454" s="7">
        <v>2016</v>
      </c>
      <c r="H2454" s="61"/>
      <c r="I2454" s="214"/>
      <c r="J2454" s="193"/>
      <c r="K2454" s="226"/>
    </row>
    <row r="2455" spans="1:11" ht="18" customHeight="1" x14ac:dyDescent="0.3">
      <c r="A2455" s="15">
        <v>106</v>
      </c>
      <c r="B2455" s="32" t="s">
        <v>4338</v>
      </c>
      <c r="C2455" s="15">
        <v>1924</v>
      </c>
      <c r="D2455" s="89">
        <f t="shared" si="117"/>
        <v>95</v>
      </c>
      <c r="E2455" s="60">
        <f t="shared" si="116"/>
        <v>1500000</v>
      </c>
      <c r="F2455" s="102" t="s">
        <v>4336</v>
      </c>
      <c r="G2455" s="7">
        <v>2016</v>
      </c>
      <c r="H2455" s="61"/>
      <c r="I2455" s="214"/>
      <c r="J2455" s="193"/>
      <c r="K2455" s="226"/>
    </row>
    <row r="2456" spans="1:11" ht="18" customHeight="1" x14ac:dyDescent="0.3">
      <c r="A2456" s="15">
        <v>107</v>
      </c>
      <c r="B2456" s="32" t="s">
        <v>4339</v>
      </c>
      <c r="C2456" s="12">
        <v>1924</v>
      </c>
      <c r="D2456" s="89">
        <f t="shared" si="117"/>
        <v>95</v>
      </c>
      <c r="E2456" s="60">
        <f t="shared" ref="E2456:E2519" si="118">IF(D2456&gt;=100,2000000,IF(D2456&gt;=90,1500000,IF(D2456&gt;=80,1000000,"0")))</f>
        <v>1500000</v>
      </c>
      <c r="F2456" s="51" t="s">
        <v>4340</v>
      </c>
      <c r="G2456" s="7">
        <v>2017</v>
      </c>
      <c r="H2456" s="61"/>
      <c r="I2456" s="212" t="s">
        <v>4200</v>
      </c>
      <c r="J2456" s="193"/>
      <c r="K2456" s="226"/>
    </row>
    <row r="2457" spans="1:11" ht="18" customHeight="1" x14ac:dyDescent="0.3">
      <c r="A2457" s="15">
        <v>108</v>
      </c>
      <c r="B2457" s="25" t="s">
        <v>4341</v>
      </c>
      <c r="C2457" s="89">
        <v>1924</v>
      </c>
      <c r="D2457" s="89">
        <f t="shared" si="117"/>
        <v>95</v>
      </c>
      <c r="E2457" s="60">
        <f t="shared" si="118"/>
        <v>1500000</v>
      </c>
      <c r="F2457" s="51" t="s">
        <v>4232</v>
      </c>
      <c r="G2457" s="7">
        <v>2016</v>
      </c>
      <c r="H2457" s="61"/>
      <c r="I2457" s="212" t="s">
        <v>4200</v>
      </c>
      <c r="J2457" s="193"/>
      <c r="K2457" s="226"/>
    </row>
    <row r="2458" spans="1:11" ht="18" customHeight="1" x14ac:dyDescent="0.3">
      <c r="A2458" s="15">
        <v>109</v>
      </c>
      <c r="B2458" s="25" t="s">
        <v>1314</v>
      </c>
      <c r="C2458" s="89">
        <v>1925</v>
      </c>
      <c r="D2458" s="89">
        <f t="shared" si="117"/>
        <v>94</v>
      </c>
      <c r="E2458" s="60">
        <f t="shared" si="118"/>
        <v>1500000</v>
      </c>
      <c r="F2458" s="51" t="s">
        <v>4342</v>
      </c>
      <c r="G2458" s="7">
        <v>2016</v>
      </c>
      <c r="H2458" s="61" t="s">
        <v>4343</v>
      </c>
      <c r="I2458" s="212"/>
      <c r="J2458" s="193"/>
      <c r="K2458" s="226"/>
    </row>
    <row r="2459" spans="1:11" ht="18" customHeight="1" x14ac:dyDescent="0.3">
      <c r="A2459" s="15">
        <v>110</v>
      </c>
      <c r="B2459" s="25" t="s">
        <v>4344</v>
      </c>
      <c r="C2459" s="12">
        <v>1925</v>
      </c>
      <c r="D2459" s="89">
        <f t="shared" si="117"/>
        <v>94</v>
      </c>
      <c r="E2459" s="60">
        <f t="shared" si="118"/>
        <v>1500000</v>
      </c>
      <c r="F2459" s="51" t="s">
        <v>4199</v>
      </c>
      <c r="G2459" s="7">
        <v>2017</v>
      </c>
      <c r="H2459" s="61"/>
      <c r="I2459" s="212" t="s">
        <v>4200</v>
      </c>
      <c r="J2459" s="193"/>
      <c r="K2459" s="226"/>
    </row>
    <row r="2460" spans="1:11" ht="18" customHeight="1" x14ac:dyDescent="0.3">
      <c r="A2460" s="15">
        <v>111</v>
      </c>
      <c r="B2460" s="25" t="s">
        <v>4345</v>
      </c>
      <c r="C2460" s="12">
        <v>1925</v>
      </c>
      <c r="D2460" s="89">
        <f t="shared" si="117"/>
        <v>94</v>
      </c>
      <c r="E2460" s="60">
        <f t="shared" si="118"/>
        <v>1500000</v>
      </c>
      <c r="F2460" s="51" t="s">
        <v>4199</v>
      </c>
      <c r="G2460" s="7">
        <v>2016</v>
      </c>
      <c r="H2460" s="61"/>
      <c r="I2460" s="212" t="s">
        <v>4200</v>
      </c>
      <c r="J2460" s="193"/>
      <c r="K2460" s="226"/>
    </row>
    <row r="2461" spans="1:11" ht="18" customHeight="1" x14ac:dyDescent="0.3">
      <c r="A2461" s="15">
        <v>112</v>
      </c>
      <c r="B2461" s="25" t="s">
        <v>4346</v>
      </c>
      <c r="C2461" s="12">
        <v>1925</v>
      </c>
      <c r="D2461" s="89">
        <f t="shared" si="117"/>
        <v>94</v>
      </c>
      <c r="E2461" s="60">
        <f t="shared" si="118"/>
        <v>1500000</v>
      </c>
      <c r="F2461" s="51" t="s">
        <v>4199</v>
      </c>
      <c r="G2461" s="7">
        <v>2016</v>
      </c>
      <c r="H2461" s="61"/>
      <c r="I2461" s="212" t="s">
        <v>4200</v>
      </c>
      <c r="J2461" s="193"/>
      <c r="K2461" s="226"/>
    </row>
    <row r="2462" spans="1:11" ht="18" customHeight="1" x14ac:dyDescent="0.3">
      <c r="A2462" s="15">
        <v>113</v>
      </c>
      <c r="B2462" s="25" t="s">
        <v>4347</v>
      </c>
      <c r="C2462" s="12">
        <v>1925</v>
      </c>
      <c r="D2462" s="89">
        <f t="shared" si="117"/>
        <v>94</v>
      </c>
      <c r="E2462" s="60">
        <f t="shared" si="118"/>
        <v>1500000</v>
      </c>
      <c r="F2462" s="51" t="s">
        <v>4199</v>
      </c>
      <c r="G2462" s="7">
        <v>2016</v>
      </c>
      <c r="H2462" s="61"/>
      <c r="I2462" s="212"/>
      <c r="J2462" s="193"/>
      <c r="K2462" s="226"/>
    </row>
    <row r="2463" spans="1:11" ht="18" customHeight="1" x14ac:dyDescent="0.3">
      <c r="A2463" s="15">
        <v>114</v>
      </c>
      <c r="B2463" s="25" t="s">
        <v>4348</v>
      </c>
      <c r="C2463" s="12">
        <v>1925</v>
      </c>
      <c r="D2463" s="89">
        <f t="shared" si="117"/>
        <v>94</v>
      </c>
      <c r="E2463" s="60">
        <f t="shared" si="118"/>
        <v>1500000</v>
      </c>
      <c r="F2463" s="51" t="s">
        <v>4349</v>
      </c>
      <c r="G2463" s="7">
        <v>2016</v>
      </c>
      <c r="H2463" s="61"/>
      <c r="I2463" s="212" t="s">
        <v>4200</v>
      </c>
      <c r="J2463" s="193"/>
      <c r="K2463" s="226"/>
    </row>
    <row r="2464" spans="1:11" ht="18" customHeight="1" x14ac:dyDescent="0.3">
      <c r="A2464" s="15">
        <v>115</v>
      </c>
      <c r="B2464" s="25" t="s">
        <v>4350</v>
      </c>
      <c r="C2464" s="12">
        <v>1925</v>
      </c>
      <c r="D2464" s="89">
        <f t="shared" si="117"/>
        <v>94</v>
      </c>
      <c r="E2464" s="60">
        <f t="shared" si="118"/>
        <v>1500000</v>
      </c>
      <c r="F2464" s="51" t="s">
        <v>4234</v>
      </c>
      <c r="G2464" s="7">
        <v>2016</v>
      </c>
      <c r="H2464" s="61"/>
      <c r="I2464" s="212" t="s">
        <v>4200</v>
      </c>
      <c r="J2464" s="193"/>
      <c r="K2464" s="226"/>
    </row>
    <row r="2465" spans="1:11" ht="18" customHeight="1" x14ac:dyDescent="0.3">
      <c r="A2465" s="15">
        <v>116</v>
      </c>
      <c r="B2465" s="25" t="s">
        <v>3992</v>
      </c>
      <c r="C2465" s="12">
        <v>1925</v>
      </c>
      <c r="D2465" s="89">
        <f t="shared" si="117"/>
        <v>94</v>
      </c>
      <c r="E2465" s="60">
        <f t="shared" si="118"/>
        <v>1500000</v>
      </c>
      <c r="F2465" s="51" t="s">
        <v>4234</v>
      </c>
      <c r="G2465" s="7">
        <v>2016</v>
      </c>
      <c r="H2465" s="61"/>
      <c r="I2465" s="212"/>
      <c r="J2465" s="193"/>
      <c r="K2465" s="226"/>
    </row>
    <row r="2466" spans="1:11" ht="18" customHeight="1" x14ac:dyDescent="0.3">
      <c r="A2466" s="15">
        <v>117</v>
      </c>
      <c r="B2466" s="25" t="s">
        <v>4351</v>
      </c>
      <c r="C2466" s="12">
        <v>1925</v>
      </c>
      <c r="D2466" s="89">
        <f t="shared" si="117"/>
        <v>94</v>
      </c>
      <c r="E2466" s="60">
        <f t="shared" si="118"/>
        <v>1500000</v>
      </c>
      <c r="F2466" s="51" t="s">
        <v>4234</v>
      </c>
      <c r="G2466" s="7">
        <v>2016</v>
      </c>
      <c r="H2466" s="61"/>
      <c r="I2466" s="212"/>
      <c r="J2466" s="193"/>
      <c r="K2466" s="226"/>
    </row>
    <row r="2467" spans="1:11" ht="18" customHeight="1" x14ac:dyDescent="0.3">
      <c r="A2467" s="15">
        <v>118</v>
      </c>
      <c r="B2467" s="25" t="s">
        <v>4352</v>
      </c>
      <c r="C2467" s="12">
        <v>1925</v>
      </c>
      <c r="D2467" s="89">
        <f t="shared" si="117"/>
        <v>94</v>
      </c>
      <c r="E2467" s="60">
        <f t="shared" si="118"/>
        <v>1500000</v>
      </c>
      <c r="F2467" s="51" t="s">
        <v>4220</v>
      </c>
      <c r="G2467" s="7">
        <v>2016</v>
      </c>
      <c r="H2467" s="61"/>
      <c r="I2467" s="212" t="s">
        <v>4200</v>
      </c>
      <c r="J2467" s="193"/>
      <c r="K2467" s="226"/>
    </row>
    <row r="2468" spans="1:11" ht="18" customHeight="1" x14ac:dyDescent="0.3">
      <c r="A2468" s="15">
        <v>119</v>
      </c>
      <c r="B2468" s="25" t="s">
        <v>4353</v>
      </c>
      <c r="C2468" s="12">
        <v>1925</v>
      </c>
      <c r="D2468" s="89">
        <f t="shared" si="117"/>
        <v>94</v>
      </c>
      <c r="E2468" s="60">
        <f t="shared" si="118"/>
        <v>1500000</v>
      </c>
      <c r="F2468" s="51" t="s">
        <v>4354</v>
      </c>
      <c r="G2468" s="7">
        <v>2016</v>
      </c>
      <c r="H2468" s="61"/>
      <c r="I2468" s="212"/>
      <c r="J2468" s="193"/>
      <c r="K2468" s="226"/>
    </row>
    <row r="2469" spans="1:11" ht="18" customHeight="1" x14ac:dyDescent="0.3">
      <c r="A2469" s="15">
        <v>120</v>
      </c>
      <c r="B2469" s="25" t="s">
        <v>4355</v>
      </c>
      <c r="C2469" s="12">
        <v>1925</v>
      </c>
      <c r="D2469" s="89">
        <f t="shared" si="117"/>
        <v>94</v>
      </c>
      <c r="E2469" s="60">
        <f t="shared" si="118"/>
        <v>1500000</v>
      </c>
      <c r="F2469" s="51" t="s">
        <v>4199</v>
      </c>
      <c r="G2469" s="7">
        <v>2016</v>
      </c>
      <c r="H2469" s="61"/>
      <c r="I2469" s="212" t="s">
        <v>4200</v>
      </c>
      <c r="J2469" s="193"/>
      <c r="K2469" s="226"/>
    </row>
    <row r="2470" spans="1:11" ht="18" customHeight="1" x14ac:dyDescent="0.3">
      <c r="A2470" s="15">
        <v>121</v>
      </c>
      <c r="B2470" s="25" t="s">
        <v>4356</v>
      </c>
      <c r="C2470" s="12">
        <v>1925</v>
      </c>
      <c r="D2470" s="89">
        <f t="shared" si="117"/>
        <v>94</v>
      </c>
      <c r="E2470" s="60">
        <f t="shared" si="118"/>
        <v>1500000</v>
      </c>
      <c r="F2470" s="51" t="s">
        <v>4257</v>
      </c>
      <c r="G2470" s="7">
        <v>2016</v>
      </c>
      <c r="H2470" s="80" t="s">
        <v>4357</v>
      </c>
      <c r="I2470" s="212" t="s">
        <v>4200</v>
      </c>
      <c r="J2470" s="193"/>
      <c r="K2470" s="226"/>
    </row>
    <row r="2471" spans="1:11" ht="18" customHeight="1" x14ac:dyDescent="0.3">
      <c r="A2471" s="15">
        <v>122</v>
      </c>
      <c r="B2471" s="25" t="s">
        <v>4358</v>
      </c>
      <c r="C2471" s="12">
        <v>1925</v>
      </c>
      <c r="D2471" s="89">
        <f t="shared" si="117"/>
        <v>94</v>
      </c>
      <c r="E2471" s="60">
        <f t="shared" si="118"/>
        <v>1500000</v>
      </c>
      <c r="F2471" s="51" t="s">
        <v>4359</v>
      </c>
      <c r="G2471" s="7">
        <v>2017</v>
      </c>
      <c r="H2471" s="80" t="s">
        <v>4360</v>
      </c>
      <c r="I2471" s="212"/>
      <c r="J2471" s="193"/>
      <c r="K2471" s="226"/>
    </row>
    <row r="2472" spans="1:11" ht="18" customHeight="1" x14ac:dyDescent="0.3">
      <c r="A2472" s="15">
        <v>123</v>
      </c>
      <c r="B2472" s="25" t="s">
        <v>4361</v>
      </c>
      <c r="C2472" s="12">
        <v>1925</v>
      </c>
      <c r="D2472" s="89">
        <f t="shared" si="117"/>
        <v>94</v>
      </c>
      <c r="E2472" s="60">
        <f t="shared" si="118"/>
        <v>1500000</v>
      </c>
      <c r="F2472" s="51" t="s">
        <v>4199</v>
      </c>
      <c r="G2472" s="7">
        <v>2016</v>
      </c>
      <c r="H2472" s="61"/>
      <c r="I2472" s="212"/>
      <c r="J2472" s="193"/>
      <c r="K2472" s="226"/>
    </row>
    <row r="2473" spans="1:11" ht="18" customHeight="1" x14ac:dyDescent="0.3">
      <c r="A2473" s="15">
        <v>124</v>
      </c>
      <c r="B2473" s="25" t="s">
        <v>4362</v>
      </c>
      <c r="C2473" s="89">
        <v>1925</v>
      </c>
      <c r="D2473" s="89">
        <f t="shared" si="117"/>
        <v>94</v>
      </c>
      <c r="E2473" s="60">
        <f t="shared" si="118"/>
        <v>1500000</v>
      </c>
      <c r="F2473" s="51" t="s">
        <v>4363</v>
      </c>
      <c r="G2473" s="7">
        <v>2017</v>
      </c>
      <c r="H2473" s="61"/>
      <c r="I2473" s="212" t="s">
        <v>4200</v>
      </c>
      <c r="J2473" s="193"/>
      <c r="K2473" s="226"/>
    </row>
    <row r="2474" spans="1:11" ht="18" customHeight="1" x14ac:dyDescent="0.3">
      <c r="A2474" s="15">
        <v>125</v>
      </c>
      <c r="B2474" s="25" t="s">
        <v>4364</v>
      </c>
      <c r="C2474" s="89">
        <v>1925</v>
      </c>
      <c r="D2474" s="89">
        <f t="shared" si="117"/>
        <v>94</v>
      </c>
      <c r="E2474" s="60">
        <f t="shared" si="118"/>
        <v>1500000</v>
      </c>
      <c r="F2474" s="51" t="s">
        <v>4365</v>
      </c>
      <c r="G2474" s="7">
        <v>2016</v>
      </c>
      <c r="H2474" s="61"/>
      <c r="I2474" s="212" t="s">
        <v>4366</v>
      </c>
      <c r="J2474" s="193"/>
      <c r="K2474" s="226"/>
    </row>
    <row r="2475" spans="1:11" ht="18" customHeight="1" x14ac:dyDescent="0.3">
      <c r="A2475" s="15">
        <v>126</v>
      </c>
      <c r="B2475" s="25" t="s">
        <v>4367</v>
      </c>
      <c r="C2475" s="89">
        <v>1925</v>
      </c>
      <c r="D2475" s="89">
        <f t="shared" si="117"/>
        <v>94</v>
      </c>
      <c r="E2475" s="60">
        <f t="shared" si="118"/>
        <v>1500000</v>
      </c>
      <c r="F2475" s="51" t="s">
        <v>4368</v>
      </c>
      <c r="G2475" s="7">
        <v>2016</v>
      </c>
      <c r="H2475" s="61"/>
      <c r="I2475" s="212"/>
      <c r="J2475" s="193"/>
      <c r="K2475" s="226"/>
    </row>
    <row r="2476" spans="1:11" ht="18" customHeight="1" x14ac:dyDescent="0.3">
      <c r="A2476" s="15">
        <v>127</v>
      </c>
      <c r="B2476" s="25" t="s">
        <v>1334</v>
      </c>
      <c r="C2476" s="89">
        <v>1925</v>
      </c>
      <c r="D2476" s="89">
        <f t="shared" si="117"/>
        <v>94</v>
      </c>
      <c r="E2476" s="60">
        <f t="shared" si="118"/>
        <v>1500000</v>
      </c>
      <c r="F2476" s="51" t="s">
        <v>4228</v>
      </c>
      <c r="G2476" s="7">
        <v>2017</v>
      </c>
      <c r="H2476" s="103" t="s">
        <v>4369</v>
      </c>
      <c r="I2476" s="213"/>
      <c r="J2476" s="193"/>
      <c r="K2476" s="226"/>
    </row>
    <row r="2477" spans="1:11" ht="18" customHeight="1" x14ac:dyDescent="0.3">
      <c r="A2477" s="15">
        <v>128</v>
      </c>
      <c r="B2477" s="25" t="s">
        <v>4370</v>
      </c>
      <c r="C2477" s="89">
        <v>1925</v>
      </c>
      <c r="D2477" s="89">
        <f t="shared" si="117"/>
        <v>94</v>
      </c>
      <c r="E2477" s="60">
        <f t="shared" si="118"/>
        <v>1500000</v>
      </c>
      <c r="F2477" s="51" t="s">
        <v>4196</v>
      </c>
      <c r="G2477" s="7">
        <v>2016</v>
      </c>
      <c r="H2477" s="103" t="s">
        <v>4371</v>
      </c>
      <c r="I2477" s="213"/>
      <c r="J2477" s="193"/>
      <c r="K2477" s="226"/>
    </row>
    <row r="2478" spans="1:11" ht="18" customHeight="1" x14ac:dyDescent="0.3">
      <c r="A2478" s="15">
        <v>129</v>
      </c>
      <c r="B2478" s="25" t="s">
        <v>3916</v>
      </c>
      <c r="C2478" s="89">
        <v>1925</v>
      </c>
      <c r="D2478" s="89">
        <f t="shared" ref="D2478:D2541" si="119">-C2478+2019</f>
        <v>94</v>
      </c>
      <c r="E2478" s="60">
        <f t="shared" si="118"/>
        <v>1500000</v>
      </c>
      <c r="F2478" s="51" t="s">
        <v>4196</v>
      </c>
      <c r="G2478" s="7">
        <v>2016</v>
      </c>
      <c r="H2478" s="103" t="s">
        <v>4372</v>
      </c>
      <c r="I2478" s="213"/>
      <c r="J2478" s="193"/>
      <c r="K2478" s="226"/>
    </row>
    <row r="2479" spans="1:11" ht="18" customHeight="1" x14ac:dyDescent="0.3">
      <c r="A2479" s="15">
        <v>130</v>
      </c>
      <c r="B2479" s="25" t="s">
        <v>3081</v>
      </c>
      <c r="C2479" s="89">
        <v>1925</v>
      </c>
      <c r="D2479" s="89">
        <f t="shared" si="119"/>
        <v>94</v>
      </c>
      <c r="E2479" s="60">
        <f t="shared" si="118"/>
        <v>1500000</v>
      </c>
      <c r="F2479" s="51" t="s">
        <v>4228</v>
      </c>
      <c r="G2479" s="7">
        <v>2016</v>
      </c>
      <c r="H2479" s="101">
        <v>1683691637</v>
      </c>
      <c r="I2479" s="213" t="s">
        <v>4373</v>
      </c>
      <c r="J2479" s="193"/>
      <c r="K2479" s="226"/>
    </row>
    <row r="2480" spans="1:11" ht="18" customHeight="1" x14ac:dyDescent="0.3">
      <c r="A2480" s="15">
        <v>131</v>
      </c>
      <c r="B2480" s="25" t="s">
        <v>3111</v>
      </c>
      <c r="C2480" s="89">
        <v>1925</v>
      </c>
      <c r="D2480" s="89">
        <f t="shared" si="119"/>
        <v>94</v>
      </c>
      <c r="E2480" s="60">
        <f t="shared" si="118"/>
        <v>1500000</v>
      </c>
      <c r="F2480" s="51" t="s">
        <v>4196</v>
      </c>
      <c r="G2480" s="7">
        <v>2016</v>
      </c>
      <c r="H2480" s="103" t="s">
        <v>4375</v>
      </c>
      <c r="I2480" s="213" t="s">
        <v>4374</v>
      </c>
      <c r="J2480" s="193"/>
      <c r="K2480" s="226"/>
    </row>
    <row r="2481" spans="1:11" ht="18" customHeight="1" x14ac:dyDescent="0.3">
      <c r="A2481" s="15">
        <v>132</v>
      </c>
      <c r="B2481" s="25" t="s">
        <v>2652</v>
      </c>
      <c r="C2481" s="89">
        <v>1925</v>
      </c>
      <c r="D2481" s="89">
        <f t="shared" si="119"/>
        <v>94</v>
      </c>
      <c r="E2481" s="60">
        <f t="shared" si="118"/>
        <v>1500000</v>
      </c>
      <c r="F2481" s="51" t="s">
        <v>4251</v>
      </c>
      <c r="G2481" s="7">
        <v>2016</v>
      </c>
      <c r="H2481" s="103" t="s">
        <v>4377</v>
      </c>
      <c r="I2481" s="213" t="s">
        <v>4376</v>
      </c>
      <c r="J2481" s="193"/>
      <c r="K2481" s="226"/>
    </row>
    <row r="2482" spans="1:11" ht="18" customHeight="1" x14ac:dyDescent="0.3">
      <c r="A2482" s="15">
        <v>133</v>
      </c>
      <c r="B2482" s="25" t="s">
        <v>4378</v>
      </c>
      <c r="C2482" s="89">
        <v>1925</v>
      </c>
      <c r="D2482" s="89">
        <f t="shared" si="119"/>
        <v>94</v>
      </c>
      <c r="E2482" s="60">
        <f t="shared" si="118"/>
        <v>1500000</v>
      </c>
      <c r="F2482" s="51" t="s">
        <v>4379</v>
      </c>
      <c r="G2482" s="7">
        <v>2016</v>
      </c>
      <c r="H2482" s="103" t="s">
        <v>4377</v>
      </c>
      <c r="I2482" s="213" t="s">
        <v>4380</v>
      </c>
      <c r="J2482" s="193"/>
      <c r="K2482" s="226"/>
    </row>
    <row r="2483" spans="1:11" ht="18" customHeight="1" x14ac:dyDescent="0.3">
      <c r="A2483" s="15">
        <v>134</v>
      </c>
      <c r="B2483" s="32" t="s">
        <v>3068</v>
      </c>
      <c r="C2483" s="15">
        <v>1925</v>
      </c>
      <c r="D2483" s="89">
        <f t="shared" si="119"/>
        <v>94</v>
      </c>
      <c r="E2483" s="60">
        <f t="shared" si="118"/>
        <v>1500000</v>
      </c>
      <c r="F2483" s="102" t="s">
        <v>4314</v>
      </c>
      <c r="G2483" s="7">
        <v>2016</v>
      </c>
      <c r="H2483" s="61"/>
      <c r="I2483" s="214"/>
      <c r="J2483" s="193"/>
      <c r="K2483" s="226"/>
    </row>
    <row r="2484" spans="1:11" ht="18" customHeight="1" x14ac:dyDescent="0.3">
      <c r="A2484" s="15">
        <v>135</v>
      </c>
      <c r="B2484" s="32" t="s">
        <v>4381</v>
      </c>
      <c r="C2484" s="15">
        <v>1925</v>
      </c>
      <c r="D2484" s="89">
        <f t="shared" si="119"/>
        <v>94</v>
      </c>
      <c r="E2484" s="60">
        <f t="shared" si="118"/>
        <v>1500000</v>
      </c>
      <c r="F2484" s="102" t="s">
        <v>4314</v>
      </c>
      <c r="G2484" s="7">
        <v>2016</v>
      </c>
      <c r="H2484" s="61"/>
      <c r="I2484" s="214"/>
      <c r="J2484" s="193"/>
      <c r="K2484" s="226"/>
    </row>
    <row r="2485" spans="1:11" ht="18" customHeight="1" x14ac:dyDescent="0.3">
      <c r="A2485" s="15">
        <v>136</v>
      </c>
      <c r="B2485" s="32" t="s">
        <v>4382</v>
      </c>
      <c r="C2485" s="15">
        <v>1925</v>
      </c>
      <c r="D2485" s="89">
        <f t="shared" si="119"/>
        <v>94</v>
      </c>
      <c r="E2485" s="60">
        <f t="shared" si="118"/>
        <v>1500000</v>
      </c>
      <c r="F2485" s="102" t="s">
        <v>4295</v>
      </c>
      <c r="G2485" s="7">
        <v>2016</v>
      </c>
      <c r="H2485" s="61"/>
      <c r="I2485" s="214"/>
      <c r="J2485" s="193"/>
      <c r="K2485" s="226"/>
    </row>
    <row r="2486" spans="1:11" ht="18" customHeight="1" x14ac:dyDescent="0.3">
      <c r="A2486" s="15">
        <v>137</v>
      </c>
      <c r="B2486" s="32" t="s">
        <v>2263</v>
      </c>
      <c r="C2486" s="15">
        <v>1925</v>
      </c>
      <c r="D2486" s="89">
        <f t="shared" si="119"/>
        <v>94</v>
      </c>
      <c r="E2486" s="60">
        <f t="shared" si="118"/>
        <v>1500000</v>
      </c>
      <c r="F2486" s="102" t="s">
        <v>4242</v>
      </c>
      <c r="G2486" s="7">
        <v>2016</v>
      </c>
      <c r="H2486" s="61"/>
      <c r="I2486" s="214"/>
      <c r="J2486" s="193"/>
      <c r="K2486" s="226"/>
    </row>
    <row r="2487" spans="1:11" ht="18" customHeight="1" x14ac:dyDescent="0.3">
      <c r="A2487" s="15">
        <v>138</v>
      </c>
      <c r="B2487" s="25" t="s">
        <v>4383</v>
      </c>
      <c r="C2487" s="12">
        <v>1925</v>
      </c>
      <c r="D2487" s="89">
        <f t="shared" si="119"/>
        <v>94</v>
      </c>
      <c r="E2487" s="60">
        <f t="shared" si="118"/>
        <v>1500000</v>
      </c>
      <c r="F2487" s="51" t="s">
        <v>4384</v>
      </c>
      <c r="G2487" s="7">
        <v>2016</v>
      </c>
      <c r="H2487" s="104">
        <v>987655648</v>
      </c>
      <c r="I2487" s="214" t="s">
        <v>4200</v>
      </c>
      <c r="J2487" s="193"/>
      <c r="K2487" s="226"/>
    </row>
    <row r="2488" spans="1:11" ht="18" customHeight="1" x14ac:dyDescent="0.3">
      <c r="A2488" s="15">
        <v>139</v>
      </c>
      <c r="B2488" s="25" t="s">
        <v>1538</v>
      </c>
      <c r="C2488" s="12">
        <v>1925</v>
      </c>
      <c r="D2488" s="89">
        <f t="shared" si="119"/>
        <v>94</v>
      </c>
      <c r="E2488" s="60">
        <f t="shared" si="118"/>
        <v>1500000</v>
      </c>
      <c r="F2488" s="51" t="s">
        <v>4384</v>
      </c>
      <c r="G2488" s="7">
        <v>2016</v>
      </c>
      <c r="H2488" s="104">
        <v>968148051</v>
      </c>
      <c r="I2488" s="214" t="s">
        <v>4200</v>
      </c>
      <c r="J2488" s="193"/>
      <c r="K2488" s="226"/>
    </row>
    <row r="2489" spans="1:11" ht="18" customHeight="1" x14ac:dyDescent="0.3">
      <c r="A2489" s="15">
        <v>140</v>
      </c>
      <c r="B2489" s="25" t="s">
        <v>4385</v>
      </c>
      <c r="C2489" s="12">
        <v>1925</v>
      </c>
      <c r="D2489" s="89">
        <f t="shared" si="119"/>
        <v>94</v>
      </c>
      <c r="E2489" s="60">
        <f t="shared" si="118"/>
        <v>1500000</v>
      </c>
      <c r="F2489" s="51" t="s">
        <v>4384</v>
      </c>
      <c r="G2489" s="7">
        <v>2016</v>
      </c>
      <c r="H2489" s="104">
        <v>987655648</v>
      </c>
      <c r="I2489" s="214" t="s">
        <v>4200</v>
      </c>
      <c r="J2489" s="193"/>
      <c r="K2489" s="226"/>
    </row>
    <row r="2490" spans="1:11" ht="18" customHeight="1" x14ac:dyDescent="0.3">
      <c r="A2490" s="15">
        <v>141</v>
      </c>
      <c r="B2490" s="32" t="s">
        <v>4386</v>
      </c>
      <c r="C2490" s="12">
        <v>1925</v>
      </c>
      <c r="D2490" s="89">
        <f t="shared" si="119"/>
        <v>94</v>
      </c>
      <c r="E2490" s="60">
        <f t="shared" si="118"/>
        <v>1500000</v>
      </c>
      <c r="F2490" s="51" t="s">
        <v>4387</v>
      </c>
      <c r="G2490" s="7">
        <v>2017</v>
      </c>
      <c r="H2490" s="61"/>
      <c r="I2490" s="212"/>
      <c r="J2490" s="193"/>
      <c r="K2490" s="226"/>
    </row>
    <row r="2491" spans="1:11" ht="18" customHeight="1" x14ac:dyDescent="0.3">
      <c r="A2491" s="15">
        <v>142</v>
      </c>
      <c r="B2491" s="32" t="s">
        <v>4388</v>
      </c>
      <c r="C2491" s="12">
        <v>1925</v>
      </c>
      <c r="D2491" s="89">
        <f t="shared" si="119"/>
        <v>94</v>
      </c>
      <c r="E2491" s="60">
        <f t="shared" si="118"/>
        <v>1500000</v>
      </c>
      <c r="F2491" s="51" t="s">
        <v>4389</v>
      </c>
      <c r="G2491" s="7">
        <v>2016</v>
      </c>
      <c r="H2491" s="61"/>
      <c r="I2491" s="212"/>
      <c r="J2491" s="193"/>
      <c r="K2491" s="226"/>
    </row>
    <row r="2492" spans="1:11" ht="18" customHeight="1" x14ac:dyDescent="0.3">
      <c r="A2492" s="15">
        <v>143</v>
      </c>
      <c r="B2492" s="25" t="s">
        <v>4390</v>
      </c>
      <c r="C2492" s="7">
        <v>1925</v>
      </c>
      <c r="D2492" s="89">
        <f t="shared" si="119"/>
        <v>94</v>
      </c>
      <c r="E2492" s="60">
        <f t="shared" si="118"/>
        <v>1500000</v>
      </c>
      <c r="F2492" s="51" t="s">
        <v>4257</v>
      </c>
      <c r="G2492" s="7">
        <v>2017</v>
      </c>
      <c r="H2492" s="61"/>
      <c r="I2492" s="212"/>
      <c r="J2492" s="193"/>
      <c r="K2492" s="226"/>
    </row>
    <row r="2493" spans="1:11" ht="18" customHeight="1" x14ac:dyDescent="0.3">
      <c r="A2493" s="15">
        <v>144</v>
      </c>
      <c r="B2493" s="25" t="s">
        <v>3618</v>
      </c>
      <c r="C2493" s="7">
        <v>1925</v>
      </c>
      <c r="D2493" s="89">
        <f t="shared" si="119"/>
        <v>94</v>
      </c>
      <c r="E2493" s="60">
        <f t="shared" si="118"/>
        <v>1500000</v>
      </c>
      <c r="F2493" s="51" t="s">
        <v>4391</v>
      </c>
      <c r="G2493" s="7">
        <v>2016</v>
      </c>
      <c r="H2493" s="61"/>
      <c r="I2493" s="212"/>
      <c r="J2493" s="193"/>
      <c r="K2493" s="226"/>
    </row>
    <row r="2494" spans="1:11" ht="18" customHeight="1" x14ac:dyDescent="0.3">
      <c r="A2494" s="15">
        <v>145</v>
      </c>
      <c r="B2494" s="32" t="s">
        <v>4392</v>
      </c>
      <c r="C2494" s="15">
        <v>1925</v>
      </c>
      <c r="D2494" s="89">
        <f t="shared" si="119"/>
        <v>94</v>
      </c>
      <c r="E2494" s="60">
        <f t="shared" si="118"/>
        <v>1500000</v>
      </c>
      <c r="F2494" s="102" t="s">
        <v>4301</v>
      </c>
      <c r="G2494" s="7">
        <v>2016</v>
      </c>
      <c r="H2494" s="61"/>
      <c r="I2494" s="214"/>
      <c r="J2494" s="193"/>
      <c r="K2494" s="226"/>
    </row>
    <row r="2495" spans="1:11" ht="18" customHeight="1" x14ac:dyDescent="0.3">
      <c r="A2495" s="15">
        <v>146</v>
      </c>
      <c r="B2495" s="32" t="s">
        <v>4393</v>
      </c>
      <c r="C2495" s="15">
        <v>1925</v>
      </c>
      <c r="D2495" s="89">
        <f t="shared" si="119"/>
        <v>94</v>
      </c>
      <c r="E2495" s="60">
        <f t="shared" si="118"/>
        <v>1500000</v>
      </c>
      <c r="F2495" s="102" t="s">
        <v>4394</v>
      </c>
      <c r="G2495" s="7">
        <v>2017</v>
      </c>
      <c r="H2495" s="61"/>
      <c r="I2495" s="214" t="s">
        <v>4200</v>
      </c>
      <c r="J2495" s="193"/>
      <c r="K2495" s="226"/>
    </row>
    <row r="2496" spans="1:11" ht="18" customHeight="1" x14ac:dyDescent="0.3">
      <c r="A2496" s="15">
        <v>147</v>
      </c>
      <c r="B2496" s="25" t="s">
        <v>4395</v>
      </c>
      <c r="C2496" s="89">
        <v>1925</v>
      </c>
      <c r="D2496" s="89">
        <f t="shared" si="119"/>
        <v>94</v>
      </c>
      <c r="E2496" s="60">
        <f t="shared" si="118"/>
        <v>1500000</v>
      </c>
      <c r="F2496" s="51" t="s">
        <v>4396</v>
      </c>
      <c r="G2496" s="7">
        <v>2016</v>
      </c>
      <c r="H2496" s="61"/>
      <c r="I2496" s="212"/>
      <c r="J2496" s="193"/>
      <c r="K2496" s="226"/>
    </row>
    <row r="2497" spans="1:11" ht="18" customHeight="1" x14ac:dyDescent="0.3">
      <c r="A2497" s="15">
        <v>148</v>
      </c>
      <c r="B2497" s="25" t="s">
        <v>923</v>
      </c>
      <c r="C2497" s="89">
        <v>1925</v>
      </c>
      <c r="D2497" s="89">
        <f t="shared" si="119"/>
        <v>94</v>
      </c>
      <c r="E2497" s="60">
        <f t="shared" si="118"/>
        <v>1500000</v>
      </c>
      <c r="F2497" s="51" t="s">
        <v>4397</v>
      </c>
      <c r="G2497" s="7">
        <v>2016</v>
      </c>
      <c r="H2497" s="61"/>
      <c r="I2497" s="212"/>
      <c r="J2497" s="193"/>
      <c r="K2497" s="226"/>
    </row>
    <row r="2498" spans="1:11" ht="18" customHeight="1" x14ac:dyDescent="0.3">
      <c r="A2498" s="15">
        <v>149</v>
      </c>
      <c r="B2498" s="25" t="s">
        <v>4398</v>
      </c>
      <c r="C2498" s="89">
        <v>1925</v>
      </c>
      <c r="D2498" s="89">
        <f t="shared" si="119"/>
        <v>94</v>
      </c>
      <c r="E2498" s="60">
        <f t="shared" si="118"/>
        <v>1500000</v>
      </c>
      <c r="F2498" s="51" t="s">
        <v>4399</v>
      </c>
      <c r="G2498" s="7">
        <v>2016</v>
      </c>
      <c r="H2498" s="61"/>
      <c r="I2498" s="212" t="s">
        <v>4200</v>
      </c>
      <c r="J2498" s="193"/>
      <c r="K2498" s="226"/>
    </row>
    <row r="2499" spans="1:11" ht="18" customHeight="1" x14ac:dyDescent="0.3">
      <c r="A2499" s="15">
        <v>150</v>
      </c>
      <c r="B2499" s="25" t="s">
        <v>4400</v>
      </c>
      <c r="C2499" s="7">
        <v>1926</v>
      </c>
      <c r="D2499" s="89">
        <f t="shared" si="119"/>
        <v>93</v>
      </c>
      <c r="E2499" s="60">
        <f t="shared" si="118"/>
        <v>1500000</v>
      </c>
      <c r="F2499" s="51" t="s">
        <v>4257</v>
      </c>
      <c r="G2499" s="7">
        <v>2016</v>
      </c>
      <c r="H2499" s="61"/>
      <c r="I2499" s="212"/>
      <c r="J2499" s="193"/>
      <c r="K2499" s="226"/>
    </row>
    <row r="2500" spans="1:11" ht="18" customHeight="1" x14ac:dyDescent="0.3">
      <c r="A2500" s="15">
        <v>151</v>
      </c>
      <c r="B2500" s="25" t="s">
        <v>4401</v>
      </c>
      <c r="C2500" s="12">
        <v>1926</v>
      </c>
      <c r="D2500" s="89">
        <f t="shared" si="119"/>
        <v>93</v>
      </c>
      <c r="E2500" s="60">
        <f t="shared" si="118"/>
        <v>1500000</v>
      </c>
      <c r="F2500" s="51" t="s">
        <v>4402</v>
      </c>
      <c r="G2500" s="7">
        <v>2016</v>
      </c>
      <c r="H2500" s="61"/>
      <c r="I2500" s="212"/>
      <c r="J2500" s="193"/>
      <c r="K2500" s="226"/>
    </row>
    <row r="2501" spans="1:11" ht="18" customHeight="1" x14ac:dyDescent="0.3">
      <c r="A2501" s="15">
        <v>152</v>
      </c>
      <c r="B2501" s="25" t="s">
        <v>4403</v>
      </c>
      <c r="C2501" s="12">
        <v>1926</v>
      </c>
      <c r="D2501" s="89">
        <f t="shared" si="119"/>
        <v>93</v>
      </c>
      <c r="E2501" s="60">
        <f t="shared" si="118"/>
        <v>1500000</v>
      </c>
      <c r="F2501" s="51" t="s">
        <v>4199</v>
      </c>
      <c r="G2501" s="7">
        <v>2016</v>
      </c>
      <c r="H2501" s="61"/>
      <c r="I2501" s="212"/>
      <c r="J2501" s="193"/>
      <c r="K2501" s="226"/>
    </row>
    <row r="2502" spans="1:11" ht="18" customHeight="1" x14ac:dyDescent="0.3">
      <c r="A2502" s="15">
        <v>153</v>
      </c>
      <c r="B2502" s="25" t="s">
        <v>4404</v>
      </c>
      <c r="C2502" s="12">
        <v>1926</v>
      </c>
      <c r="D2502" s="89">
        <f t="shared" si="119"/>
        <v>93</v>
      </c>
      <c r="E2502" s="60">
        <f t="shared" si="118"/>
        <v>1500000</v>
      </c>
      <c r="F2502" s="51" t="s">
        <v>4405</v>
      </c>
      <c r="G2502" s="7">
        <v>2016</v>
      </c>
      <c r="H2502" s="61"/>
      <c r="I2502" s="212"/>
      <c r="J2502" s="193"/>
      <c r="K2502" s="226"/>
    </row>
    <row r="2503" spans="1:11" ht="18" customHeight="1" x14ac:dyDescent="0.3">
      <c r="A2503" s="15">
        <v>154</v>
      </c>
      <c r="B2503" s="25" t="s">
        <v>4406</v>
      </c>
      <c r="C2503" s="12">
        <v>1926</v>
      </c>
      <c r="D2503" s="89">
        <f t="shared" si="119"/>
        <v>93</v>
      </c>
      <c r="E2503" s="60">
        <f t="shared" si="118"/>
        <v>1500000</v>
      </c>
      <c r="F2503" s="51" t="s">
        <v>4407</v>
      </c>
      <c r="G2503" s="7">
        <v>2016</v>
      </c>
      <c r="H2503" s="61"/>
      <c r="I2503" s="212" t="s">
        <v>4200</v>
      </c>
      <c r="J2503" s="193"/>
      <c r="K2503" s="226"/>
    </row>
    <row r="2504" spans="1:11" ht="18" customHeight="1" x14ac:dyDescent="0.3">
      <c r="A2504" s="15">
        <v>155</v>
      </c>
      <c r="B2504" s="25" t="s">
        <v>4408</v>
      </c>
      <c r="C2504" s="12">
        <v>1926</v>
      </c>
      <c r="D2504" s="89">
        <f t="shared" si="119"/>
        <v>93</v>
      </c>
      <c r="E2504" s="60">
        <f t="shared" si="118"/>
        <v>1500000</v>
      </c>
      <c r="F2504" s="51" t="s">
        <v>4407</v>
      </c>
      <c r="G2504" s="7">
        <v>2016</v>
      </c>
      <c r="H2504" s="61"/>
      <c r="I2504" s="212" t="s">
        <v>4200</v>
      </c>
      <c r="J2504" s="193"/>
      <c r="K2504" s="226"/>
    </row>
    <row r="2505" spans="1:11" ht="18" customHeight="1" x14ac:dyDescent="0.3">
      <c r="A2505" s="15">
        <v>156</v>
      </c>
      <c r="B2505" s="25" t="s">
        <v>4409</v>
      </c>
      <c r="C2505" s="12">
        <v>1926</v>
      </c>
      <c r="D2505" s="89">
        <f t="shared" si="119"/>
        <v>93</v>
      </c>
      <c r="E2505" s="60">
        <f t="shared" si="118"/>
        <v>1500000</v>
      </c>
      <c r="F2505" s="51" t="s">
        <v>4407</v>
      </c>
      <c r="G2505" s="7">
        <v>2016</v>
      </c>
      <c r="H2505" s="61"/>
      <c r="I2505" s="212"/>
      <c r="J2505" s="193"/>
      <c r="K2505" s="226"/>
    </row>
    <row r="2506" spans="1:11" ht="18" customHeight="1" x14ac:dyDescent="0.3">
      <c r="A2506" s="15">
        <v>157</v>
      </c>
      <c r="B2506" s="25" t="s">
        <v>4410</v>
      </c>
      <c r="C2506" s="12">
        <v>1926</v>
      </c>
      <c r="D2506" s="89">
        <f t="shared" si="119"/>
        <v>93</v>
      </c>
      <c r="E2506" s="60">
        <f t="shared" si="118"/>
        <v>1500000</v>
      </c>
      <c r="F2506" s="51" t="s">
        <v>4407</v>
      </c>
      <c r="G2506" s="7">
        <v>2017</v>
      </c>
      <c r="H2506" s="61"/>
      <c r="I2506" s="212" t="s">
        <v>4200</v>
      </c>
      <c r="J2506" s="193"/>
      <c r="K2506" s="226"/>
    </row>
    <row r="2507" spans="1:11" ht="18" customHeight="1" x14ac:dyDescent="0.3">
      <c r="A2507" s="15">
        <v>158</v>
      </c>
      <c r="B2507" s="25" t="s">
        <v>4411</v>
      </c>
      <c r="C2507" s="12">
        <v>1926</v>
      </c>
      <c r="D2507" s="89">
        <f t="shared" si="119"/>
        <v>93</v>
      </c>
      <c r="E2507" s="60">
        <f t="shared" si="118"/>
        <v>1500000</v>
      </c>
      <c r="F2507" s="51" t="s">
        <v>4199</v>
      </c>
      <c r="G2507" s="7">
        <v>2017</v>
      </c>
      <c r="H2507" s="61"/>
      <c r="I2507" s="212"/>
      <c r="J2507" s="193"/>
      <c r="K2507" s="226"/>
    </row>
    <row r="2508" spans="1:11" ht="18" customHeight="1" x14ac:dyDescent="0.3">
      <c r="A2508" s="15">
        <v>159</v>
      </c>
      <c r="B2508" s="25" t="s">
        <v>4412</v>
      </c>
      <c r="C2508" s="12">
        <v>1926</v>
      </c>
      <c r="D2508" s="89">
        <f t="shared" si="119"/>
        <v>93</v>
      </c>
      <c r="E2508" s="60">
        <f t="shared" si="118"/>
        <v>1500000</v>
      </c>
      <c r="F2508" s="51" t="s">
        <v>4199</v>
      </c>
      <c r="G2508" s="7">
        <v>2016</v>
      </c>
      <c r="H2508" s="61"/>
      <c r="I2508" s="212"/>
      <c r="J2508" s="193"/>
      <c r="K2508" s="226"/>
    </row>
    <row r="2509" spans="1:11" ht="18" customHeight="1" x14ac:dyDescent="0.3">
      <c r="A2509" s="15">
        <v>160</v>
      </c>
      <c r="B2509" s="25" t="s">
        <v>3008</v>
      </c>
      <c r="C2509" s="12">
        <v>1926</v>
      </c>
      <c r="D2509" s="89">
        <f t="shared" si="119"/>
        <v>93</v>
      </c>
      <c r="E2509" s="60">
        <f t="shared" si="118"/>
        <v>1500000</v>
      </c>
      <c r="F2509" s="51" t="s">
        <v>4199</v>
      </c>
      <c r="G2509" s="7">
        <v>2016</v>
      </c>
      <c r="H2509" s="61"/>
      <c r="I2509" s="212"/>
      <c r="J2509" s="193"/>
      <c r="K2509" s="226"/>
    </row>
    <row r="2510" spans="1:11" ht="18" customHeight="1" x14ac:dyDescent="0.3">
      <c r="A2510" s="15">
        <v>161</v>
      </c>
      <c r="B2510" s="25" t="s">
        <v>4413</v>
      </c>
      <c r="C2510" s="12">
        <v>1926</v>
      </c>
      <c r="D2510" s="89">
        <f t="shared" si="119"/>
        <v>93</v>
      </c>
      <c r="E2510" s="60">
        <f t="shared" si="118"/>
        <v>1500000</v>
      </c>
      <c r="F2510" s="51" t="s">
        <v>4199</v>
      </c>
      <c r="G2510" s="7">
        <v>2016</v>
      </c>
      <c r="H2510" s="61"/>
      <c r="I2510" s="212" t="s">
        <v>4200</v>
      </c>
      <c r="J2510" s="193"/>
      <c r="K2510" s="226"/>
    </row>
    <row r="2511" spans="1:11" ht="18" customHeight="1" x14ac:dyDescent="0.3">
      <c r="A2511" s="15">
        <v>162</v>
      </c>
      <c r="B2511" s="25" t="s">
        <v>3641</v>
      </c>
      <c r="C2511" s="12">
        <v>1926</v>
      </c>
      <c r="D2511" s="89">
        <f t="shared" si="119"/>
        <v>93</v>
      </c>
      <c r="E2511" s="60">
        <f t="shared" si="118"/>
        <v>1500000</v>
      </c>
      <c r="F2511" s="51" t="s">
        <v>4286</v>
      </c>
      <c r="G2511" s="7">
        <v>2016</v>
      </c>
      <c r="H2511" s="61"/>
      <c r="I2511" s="212"/>
      <c r="J2511" s="193"/>
      <c r="K2511" s="226"/>
    </row>
    <row r="2512" spans="1:11" ht="18" customHeight="1" x14ac:dyDescent="0.3">
      <c r="A2512" s="15">
        <v>163</v>
      </c>
      <c r="B2512" s="25" t="s">
        <v>4414</v>
      </c>
      <c r="C2512" s="12">
        <v>1926</v>
      </c>
      <c r="D2512" s="89">
        <f t="shared" si="119"/>
        <v>93</v>
      </c>
      <c r="E2512" s="60">
        <f t="shared" si="118"/>
        <v>1500000</v>
      </c>
      <c r="F2512" s="51" t="s">
        <v>4415</v>
      </c>
      <c r="G2512" s="7">
        <v>2016</v>
      </c>
      <c r="H2512" s="61"/>
      <c r="I2512" s="212"/>
      <c r="J2512" s="193"/>
      <c r="K2512" s="226"/>
    </row>
    <row r="2513" spans="1:11" ht="18" customHeight="1" x14ac:dyDescent="0.3">
      <c r="A2513" s="15">
        <v>164</v>
      </c>
      <c r="B2513" s="25" t="s">
        <v>4416</v>
      </c>
      <c r="C2513" s="12">
        <v>1926</v>
      </c>
      <c r="D2513" s="89">
        <f t="shared" si="119"/>
        <v>93</v>
      </c>
      <c r="E2513" s="60">
        <f t="shared" si="118"/>
        <v>1500000</v>
      </c>
      <c r="F2513" s="51" t="s">
        <v>4415</v>
      </c>
      <c r="G2513" s="7">
        <v>2017</v>
      </c>
      <c r="H2513" s="61"/>
      <c r="I2513" s="212" t="s">
        <v>4200</v>
      </c>
      <c r="J2513" s="193"/>
      <c r="K2513" s="226"/>
    </row>
    <row r="2514" spans="1:11" ht="18" customHeight="1" x14ac:dyDescent="0.3">
      <c r="A2514" s="15">
        <v>165</v>
      </c>
      <c r="B2514" s="25" t="s">
        <v>4417</v>
      </c>
      <c r="C2514" s="89">
        <v>1926</v>
      </c>
      <c r="D2514" s="89">
        <f t="shared" si="119"/>
        <v>93</v>
      </c>
      <c r="E2514" s="60">
        <f t="shared" si="118"/>
        <v>1500000</v>
      </c>
      <c r="F2514" s="51" t="s">
        <v>4418</v>
      </c>
      <c r="G2514" s="7">
        <v>2016</v>
      </c>
      <c r="H2514" s="61"/>
      <c r="I2514" s="212" t="s">
        <v>4200</v>
      </c>
      <c r="J2514" s="193"/>
      <c r="K2514" s="226"/>
    </row>
    <row r="2515" spans="1:11" ht="18" customHeight="1" x14ac:dyDescent="0.3">
      <c r="A2515" s="15">
        <v>166</v>
      </c>
      <c r="B2515" s="25" t="s">
        <v>4419</v>
      </c>
      <c r="C2515" s="89">
        <v>1926</v>
      </c>
      <c r="D2515" s="89">
        <f t="shared" si="119"/>
        <v>93</v>
      </c>
      <c r="E2515" s="60">
        <f t="shared" si="118"/>
        <v>1500000</v>
      </c>
      <c r="F2515" s="51" t="s">
        <v>4418</v>
      </c>
      <c r="G2515" s="7">
        <v>2016</v>
      </c>
      <c r="H2515" s="61"/>
      <c r="I2515" s="212" t="s">
        <v>4200</v>
      </c>
      <c r="J2515" s="193"/>
      <c r="K2515" s="226"/>
    </row>
    <row r="2516" spans="1:11" ht="18" customHeight="1" x14ac:dyDescent="0.3">
      <c r="A2516" s="15">
        <v>167</v>
      </c>
      <c r="B2516" s="25" t="s">
        <v>4420</v>
      </c>
      <c r="C2516" s="89">
        <v>1926</v>
      </c>
      <c r="D2516" s="89">
        <f t="shared" si="119"/>
        <v>93</v>
      </c>
      <c r="E2516" s="60">
        <f t="shared" si="118"/>
        <v>1500000</v>
      </c>
      <c r="F2516" s="51" t="s">
        <v>4205</v>
      </c>
      <c r="G2516" s="7">
        <v>2016</v>
      </c>
      <c r="H2516" s="61"/>
      <c r="I2516" s="212"/>
      <c r="J2516" s="193"/>
      <c r="K2516" s="226"/>
    </row>
    <row r="2517" spans="1:11" ht="18" customHeight="1" x14ac:dyDescent="0.3">
      <c r="A2517" s="15">
        <v>168</v>
      </c>
      <c r="B2517" s="25" t="s">
        <v>4421</v>
      </c>
      <c r="C2517" s="89">
        <v>1926</v>
      </c>
      <c r="D2517" s="89">
        <f t="shared" si="119"/>
        <v>93</v>
      </c>
      <c r="E2517" s="60">
        <f t="shared" si="118"/>
        <v>1500000</v>
      </c>
      <c r="F2517" s="51" t="s">
        <v>4418</v>
      </c>
      <c r="G2517" s="7">
        <v>2016</v>
      </c>
      <c r="H2517" s="61"/>
      <c r="I2517" s="212" t="s">
        <v>4200</v>
      </c>
      <c r="J2517" s="193"/>
      <c r="K2517" s="226"/>
    </row>
    <row r="2518" spans="1:11" ht="18" customHeight="1" x14ac:dyDescent="0.3">
      <c r="A2518" s="15">
        <v>169</v>
      </c>
      <c r="B2518" s="25" t="s">
        <v>11039</v>
      </c>
      <c r="C2518" s="89">
        <v>1926</v>
      </c>
      <c r="D2518" s="89">
        <f t="shared" si="119"/>
        <v>93</v>
      </c>
      <c r="E2518" s="60">
        <f t="shared" si="118"/>
        <v>1500000</v>
      </c>
      <c r="F2518" s="51" t="s">
        <v>4422</v>
      </c>
      <c r="G2518" s="7">
        <v>2016</v>
      </c>
      <c r="H2518" s="61"/>
      <c r="I2518" s="212" t="s">
        <v>4423</v>
      </c>
      <c r="J2518" s="193"/>
      <c r="K2518" s="226"/>
    </row>
    <row r="2519" spans="1:11" ht="18" customHeight="1" x14ac:dyDescent="0.3">
      <c r="A2519" s="15">
        <v>170</v>
      </c>
      <c r="B2519" s="25" t="s">
        <v>1770</v>
      </c>
      <c r="C2519" s="89">
        <v>1926</v>
      </c>
      <c r="D2519" s="89">
        <f t="shared" si="119"/>
        <v>93</v>
      </c>
      <c r="E2519" s="60">
        <f t="shared" si="118"/>
        <v>1500000</v>
      </c>
      <c r="F2519" s="51" t="s">
        <v>4424</v>
      </c>
      <c r="G2519" s="7">
        <v>2016</v>
      </c>
      <c r="H2519" s="61"/>
      <c r="I2519" s="212"/>
      <c r="J2519" s="193"/>
      <c r="K2519" s="226"/>
    </row>
    <row r="2520" spans="1:11" ht="18" customHeight="1" x14ac:dyDescent="0.3">
      <c r="A2520" s="15">
        <v>171</v>
      </c>
      <c r="B2520" s="25" t="s">
        <v>4425</v>
      </c>
      <c r="C2520" s="89">
        <v>1926</v>
      </c>
      <c r="D2520" s="89">
        <f t="shared" si="119"/>
        <v>93</v>
      </c>
      <c r="E2520" s="60">
        <f t="shared" ref="E2520:E2583" si="120">IF(D2520&gt;=100,2000000,IF(D2520&gt;=90,1500000,IF(D2520&gt;=80,1000000,"0")))</f>
        <v>1500000</v>
      </c>
      <c r="F2520" s="51" t="s">
        <v>4196</v>
      </c>
      <c r="G2520" s="7">
        <v>2016</v>
      </c>
      <c r="H2520" s="101">
        <v>905749295</v>
      </c>
      <c r="I2520" s="213" t="s">
        <v>4426</v>
      </c>
      <c r="J2520" s="193"/>
      <c r="K2520" s="226"/>
    </row>
    <row r="2521" spans="1:11" ht="18" customHeight="1" x14ac:dyDescent="0.3">
      <c r="A2521" s="15">
        <v>172</v>
      </c>
      <c r="B2521" s="25" t="s">
        <v>4427</v>
      </c>
      <c r="C2521" s="89">
        <v>1926</v>
      </c>
      <c r="D2521" s="89">
        <f t="shared" si="119"/>
        <v>93</v>
      </c>
      <c r="E2521" s="60">
        <f t="shared" si="120"/>
        <v>1500000</v>
      </c>
      <c r="F2521" s="51" t="s">
        <v>4226</v>
      </c>
      <c r="G2521" s="7">
        <v>2017</v>
      </c>
      <c r="H2521" s="101">
        <v>1257941801</v>
      </c>
      <c r="I2521" s="213" t="s">
        <v>4428</v>
      </c>
      <c r="J2521" s="193"/>
      <c r="K2521" s="226"/>
    </row>
    <row r="2522" spans="1:11" ht="18" customHeight="1" x14ac:dyDescent="0.3">
      <c r="A2522" s="15">
        <v>173</v>
      </c>
      <c r="B2522" s="25" t="s">
        <v>1098</v>
      </c>
      <c r="C2522" s="89">
        <v>1926</v>
      </c>
      <c r="D2522" s="89">
        <f t="shared" si="119"/>
        <v>93</v>
      </c>
      <c r="E2522" s="60">
        <f t="shared" si="120"/>
        <v>1500000</v>
      </c>
      <c r="F2522" s="51" t="s">
        <v>4226</v>
      </c>
      <c r="G2522" s="7">
        <v>2017</v>
      </c>
      <c r="H2522" s="101">
        <v>1638126980</v>
      </c>
      <c r="I2522" s="213"/>
      <c r="J2522" s="193"/>
      <c r="K2522" s="226"/>
    </row>
    <row r="2523" spans="1:11" ht="18" customHeight="1" x14ac:dyDescent="0.3">
      <c r="A2523" s="15">
        <v>174</v>
      </c>
      <c r="B2523" s="25" t="s">
        <v>4429</v>
      </c>
      <c r="C2523" s="89">
        <v>1926</v>
      </c>
      <c r="D2523" s="89">
        <f t="shared" si="119"/>
        <v>93</v>
      </c>
      <c r="E2523" s="60">
        <f t="shared" si="120"/>
        <v>1500000</v>
      </c>
      <c r="F2523" s="51" t="s">
        <v>4251</v>
      </c>
      <c r="G2523" s="7">
        <v>2016</v>
      </c>
      <c r="H2523" s="101">
        <v>986887262</v>
      </c>
      <c r="I2523" s="213"/>
      <c r="J2523" s="193"/>
      <c r="K2523" s="226"/>
    </row>
    <row r="2524" spans="1:11" ht="18" customHeight="1" x14ac:dyDescent="0.3">
      <c r="A2524" s="15">
        <v>175</v>
      </c>
      <c r="B2524" s="25" t="s">
        <v>4430</v>
      </c>
      <c r="C2524" s="89">
        <v>1926</v>
      </c>
      <c r="D2524" s="89">
        <f t="shared" si="119"/>
        <v>93</v>
      </c>
      <c r="E2524" s="60">
        <f t="shared" si="120"/>
        <v>1500000</v>
      </c>
      <c r="F2524" s="51" t="s">
        <v>4431</v>
      </c>
      <c r="G2524" s="7">
        <v>2016</v>
      </c>
      <c r="H2524" s="101">
        <v>986887262</v>
      </c>
      <c r="I2524" s="213"/>
      <c r="J2524" s="193"/>
      <c r="K2524" s="226"/>
    </row>
    <row r="2525" spans="1:11" ht="18" customHeight="1" x14ac:dyDescent="0.3">
      <c r="A2525" s="15">
        <v>176</v>
      </c>
      <c r="B2525" s="32" t="s">
        <v>4432</v>
      </c>
      <c r="C2525" s="15">
        <v>1926</v>
      </c>
      <c r="D2525" s="89">
        <f t="shared" si="119"/>
        <v>93</v>
      </c>
      <c r="E2525" s="60">
        <f t="shared" si="120"/>
        <v>1500000</v>
      </c>
      <c r="F2525" s="102" t="s">
        <v>4209</v>
      </c>
      <c r="G2525" s="7">
        <v>2016</v>
      </c>
      <c r="H2525" s="61"/>
      <c r="I2525" s="214"/>
      <c r="J2525" s="193"/>
      <c r="K2525" s="226"/>
    </row>
    <row r="2526" spans="1:11" ht="18" customHeight="1" x14ac:dyDescent="0.3">
      <c r="A2526" s="15">
        <v>177</v>
      </c>
      <c r="B2526" s="32" t="s">
        <v>4433</v>
      </c>
      <c r="C2526" s="15">
        <v>1926</v>
      </c>
      <c r="D2526" s="89">
        <f t="shared" si="119"/>
        <v>93</v>
      </c>
      <c r="E2526" s="60">
        <f t="shared" si="120"/>
        <v>1500000</v>
      </c>
      <c r="F2526" s="102" t="s">
        <v>4434</v>
      </c>
      <c r="G2526" s="7">
        <v>2016</v>
      </c>
      <c r="H2526" s="61"/>
      <c r="I2526" s="214"/>
      <c r="J2526" s="193"/>
      <c r="K2526" s="226"/>
    </row>
    <row r="2527" spans="1:11" ht="18" customHeight="1" x14ac:dyDescent="0.3">
      <c r="A2527" s="15">
        <v>178</v>
      </c>
      <c r="B2527" s="32" t="s">
        <v>4435</v>
      </c>
      <c r="C2527" s="15">
        <v>1926</v>
      </c>
      <c r="D2527" s="89">
        <f t="shared" si="119"/>
        <v>93</v>
      </c>
      <c r="E2527" s="60">
        <f t="shared" si="120"/>
        <v>1500000</v>
      </c>
      <c r="F2527" s="102" t="s">
        <v>4295</v>
      </c>
      <c r="G2527" s="7">
        <v>2016</v>
      </c>
      <c r="H2527" s="61"/>
      <c r="I2527" s="214" t="s">
        <v>4200</v>
      </c>
      <c r="J2527" s="193"/>
      <c r="K2527" s="226"/>
    </row>
    <row r="2528" spans="1:11" ht="18" customHeight="1" x14ac:dyDescent="0.3">
      <c r="A2528" s="15">
        <v>179</v>
      </c>
      <c r="B2528" s="32" t="s">
        <v>4370</v>
      </c>
      <c r="C2528" s="15">
        <v>1926</v>
      </c>
      <c r="D2528" s="89">
        <f t="shared" si="119"/>
        <v>93</v>
      </c>
      <c r="E2528" s="60">
        <f t="shared" si="120"/>
        <v>1500000</v>
      </c>
      <c r="F2528" s="102" t="s">
        <v>4336</v>
      </c>
      <c r="G2528" s="7">
        <v>2017</v>
      </c>
      <c r="H2528" s="61"/>
      <c r="I2528" s="214"/>
      <c r="J2528" s="193"/>
      <c r="K2528" s="226"/>
    </row>
    <row r="2529" spans="1:11" ht="18" customHeight="1" x14ac:dyDescent="0.3">
      <c r="A2529" s="15">
        <v>180</v>
      </c>
      <c r="B2529" s="32" t="s">
        <v>4436</v>
      </c>
      <c r="C2529" s="15">
        <v>1926</v>
      </c>
      <c r="D2529" s="89">
        <f t="shared" si="119"/>
        <v>93</v>
      </c>
      <c r="E2529" s="60">
        <f t="shared" si="120"/>
        <v>1500000</v>
      </c>
      <c r="F2529" s="102" t="s">
        <v>4437</v>
      </c>
      <c r="G2529" s="7">
        <v>2017</v>
      </c>
      <c r="H2529" s="61"/>
      <c r="I2529" s="214" t="s">
        <v>4200</v>
      </c>
      <c r="J2529" s="193"/>
      <c r="K2529" s="226"/>
    </row>
    <row r="2530" spans="1:11" ht="18" customHeight="1" x14ac:dyDescent="0.3">
      <c r="A2530" s="15">
        <v>181</v>
      </c>
      <c r="B2530" s="32" t="s">
        <v>4438</v>
      </c>
      <c r="C2530" s="15">
        <v>1926</v>
      </c>
      <c r="D2530" s="89">
        <f t="shared" si="119"/>
        <v>93</v>
      </c>
      <c r="E2530" s="60">
        <f t="shared" si="120"/>
        <v>1500000</v>
      </c>
      <c r="F2530" s="102" t="s">
        <v>4218</v>
      </c>
      <c r="G2530" s="7">
        <v>2016</v>
      </c>
      <c r="H2530" s="61"/>
      <c r="I2530" s="214" t="s">
        <v>4200</v>
      </c>
      <c r="J2530" s="193"/>
      <c r="K2530" s="226"/>
    </row>
    <row r="2531" spans="1:11" ht="18" customHeight="1" x14ac:dyDescent="0.3">
      <c r="A2531" s="15">
        <v>182</v>
      </c>
      <c r="B2531" s="32" t="s">
        <v>4439</v>
      </c>
      <c r="C2531" s="12">
        <v>1926</v>
      </c>
      <c r="D2531" s="89">
        <f t="shared" si="119"/>
        <v>93</v>
      </c>
      <c r="E2531" s="60">
        <f t="shared" si="120"/>
        <v>1500000</v>
      </c>
      <c r="F2531" s="51" t="s">
        <v>4440</v>
      </c>
      <c r="G2531" s="7">
        <v>2016</v>
      </c>
      <c r="H2531" s="61"/>
      <c r="I2531" s="214" t="s">
        <v>4441</v>
      </c>
      <c r="J2531" s="193"/>
      <c r="K2531" s="226"/>
    </row>
    <row r="2532" spans="1:11" ht="18" customHeight="1" x14ac:dyDescent="0.3">
      <c r="A2532" s="15">
        <v>183</v>
      </c>
      <c r="B2532" s="32" t="s">
        <v>4442</v>
      </c>
      <c r="C2532" s="15">
        <v>1926</v>
      </c>
      <c r="D2532" s="89">
        <f t="shared" si="119"/>
        <v>93</v>
      </c>
      <c r="E2532" s="60">
        <f t="shared" si="120"/>
        <v>1500000</v>
      </c>
      <c r="F2532" s="102" t="s">
        <v>4443</v>
      </c>
      <c r="G2532" s="7">
        <v>2017</v>
      </c>
      <c r="H2532" s="61"/>
      <c r="I2532" s="214"/>
      <c r="J2532" s="193"/>
      <c r="K2532" s="226"/>
    </row>
    <row r="2533" spans="1:11" ht="18" customHeight="1" x14ac:dyDescent="0.3">
      <c r="A2533" s="15">
        <v>184</v>
      </c>
      <c r="B2533" s="32" t="s">
        <v>623</v>
      </c>
      <c r="C2533" s="15">
        <v>1926</v>
      </c>
      <c r="D2533" s="89">
        <f t="shared" si="119"/>
        <v>93</v>
      </c>
      <c r="E2533" s="60">
        <f t="shared" si="120"/>
        <v>1500000</v>
      </c>
      <c r="F2533" s="102" t="s">
        <v>4443</v>
      </c>
      <c r="G2533" s="7">
        <v>2016</v>
      </c>
      <c r="H2533" s="61"/>
      <c r="I2533" s="214" t="s">
        <v>4200</v>
      </c>
      <c r="J2533" s="193"/>
      <c r="K2533" s="226"/>
    </row>
    <row r="2534" spans="1:11" ht="18" customHeight="1" x14ac:dyDescent="0.3">
      <c r="A2534" s="15">
        <v>185</v>
      </c>
      <c r="B2534" s="32" t="s">
        <v>4444</v>
      </c>
      <c r="C2534" s="15">
        <v>1927</v>
      </c>
      <c r="D2534" s="89">
        <f t="shared" si="119"/>
        <v>92</v>
      </c>
      <c r="E2534" s="60">
        <f t="shared" si="120"/>
        <v>1500000</v>
      </c>
      <c r="F2534" s="102" t="s">
        <v>4445</v>
      </c>
      <c r="G2534" s="7">
        <v>2016</v>
      </c>
      <c r="H2534" s="61"/>
      <c r="I2534" s="214"/>
      <c r="J2534" s="193"/>
      <c r="K2534" s="226"/>
    </row>
    <row r="2535" spans="1:11" ht="18" customHeight="1" x14ac:dyDescent="0.3">
      <c r="A2535" s="15">
        <v>186</v>
      </c>
      <c r="B2535" s="25" t="s">
        <v>4446</v>
      </c>
      <c r="C2535" s="12">
        <v>1927</v>
      </c>
      <c r="D2535" s="89">
        <f t="shared" si="119"/>
        <v>92</v>
      </c>
      <c r="E2535" s="60">
        <f t="shared" si="120"/>
        <v>1500000</v>
      </c>
      <c r="F2535" s="51" t="s">
        <v>4199</v>
      </c>
      <c r="G2535" s="7">
        <v>2016</v>
      </c>
      <c r="H2535" s="61"/>
      <c r="I2535" s="212" t="s">
        <v>4200</v>
      </c>
      <c r="J2535" s="193"/>
      <c r="K2535" s="226"/>
    </row>
    <row r="2536" spans="1:11" ht="18" customHeight="1" x14ac:dyDescent="0.3">
      <c r="A2536" s="15">
        <v>187</v>
      </c>
      <c r="B2536" s="25" t="s">
        <v>4448</v>
      </c>
      <c r="C2536" s="12">
        <v>1927</v>
      </c>
      <c r="D2536" s="89">
        <f t="shared" si="119"/>
        <v>92</v>
      </c>
      <c r="E2536" s="60">
        <f t="shared" si="120"/>
        <v>1500000</v>
      </c>
      <c r="F2536" s="51" t="s">
        <v>4199</v>
      </c>
      <c r="G2536" s="7">
        <v>2016</v>
      </c>
      <c r="H2536" s="61"/>
      <c r="I2536" s="212"/>
      <c r="J2536" s="193"/>
      <c r="K2536" s="226"/>
    </row>
    <row r="2537" spans="1:11" ht="18" customHeight="1" x14ac:dyDescent="0.3">
      <c r="A2537" s="15">
        <v>188</v>
      </c>
      <c r="B2537" s="25" t="s">
        <v>4449</v>
      </c>
      <c r="C2537" s="12">
        <v>1927</v>
      </c>
      <c r="D2537" s="89">
        <f t="shared" si="119"/>
        <v>92</v>
      </c>
      <c r="E2537" s="60">
        <f t="shared" si="120"/>
        <v>1500000</v>
      </c>
      <c r="F2537" s="51" t="s">
        <v>4199</v>
      </c>
      <c r="G2537" s="7">
        <v>2017</v>
      </c>
      <c r="H2537" s="61"/>
      <c r="I2537" s="212" t="s">
        <v>4200</v>
      </c>
      <c r="J2537" s="193"/>
      <c r="K2537" s="226"/>
    </row>
    <row r="2538" spans="1:11" ht="18" customHeight="1" x14ac:dyDescent="0.3">
      <c r="A2538" s="15">
        <v>189</v>
      </c>
      <c r="B2538" s="25" t="s">
        <v>3650</v>
      </c>
      <c r="C2538" s="12">
        <v>1927</v>
      </c>
      <c r="D2538" s="89">
        <f t="shared" si="119"/>
        <v>92</v>
      </c>
      <c r="E2538" s="60">
        <f t="shared" si="120"/>
        <v>1500000</v>
      </c>
      <c r="F2538" s="51" t="s">
        <v>4199</v>
      </c>
      <c r="G2538" s="7">
        <v>2016</v>
      </c>
      <c r="H2538" s="61"/>
      <c r="I2538" s="212"/>
      <c r="J2538" s="193"/>
      <c r="K2538" s="226"/>
    </row>
    <row r="2539" spans="1:11" ht="18" customHeight="1" x14ac:dyDescent="0.3">
      <c r="A2539" s="15">
        <v>190</v>
      </c>
      <c r="B2539" s="25" t="s">
        <v>1845</v>
      </c>
      <c r="C2539" s="12">
        <v>1927</v>
      </c>
      <c r="D2539" s="89">
        <f t="shared" si="119"/>
        <v>92</v>
      </c>
      <c r="E2539" s="60">
        <f t="shared" si="120"/>
        <v>1500000</v>
      </c>
      <c r="F2539" s="51" t="s">
        <v>4450</v>
      </c>
      <c r="G2539" s="7">
        <v>2016</v>
      </c>
      <c r="H2539" s="80" t="s">
        <v>4451</v>
      </c>
      <c r="I2539" s="212"/>
      <c r="J2539" s="193"/>
      <c r="K2539" s="226"/>
    </row>
    <row r="2540" spans="1:11" ht="18" customHeight="1" x14ac:dyDescent="0.3">
      <c r="A2540" s="15">
        <v>191</v>
      </c>
      <c r="B2540" s="25" t="s">
        <v>592</v>
      </c>
      <c r="C2540" s="12">
        <v>1927</v>
      </c>
      <c r="D2540" s="89">
        <f t="shared" si="119"/>
        <v>92</v>
      </c>
      <c r="E2540" s="60">
        <f t="shared" si="120"/>
        <v>1500000</v>
      </c>
      <c r="F2540" s="51" t="s">
        <v>4452</v>
      </c>
      <c r="G2540" s="7">
        <v>2017</v>
      </c>
      <c r="H2540" s="80" t="s">
        <v>4329</v>
      </c>
      <c r="I2540" s="212"/>
      <c r="J2540" s="193"/>
      <c r="K2540" s="226"/>
    </row>
    <row r="2541" spans="1:11" ht="18" customHeight="1" x14ac:dyDescent="0.3">
      <c r="A2541" s="15">
        <v>192</v>
      </c>
      <c r="B2541" s="25" t="s">
        <v>4453</v>
      </c>
      <c r="C2541" s="12">
        <v>1927</v>
      </c>
      <c r="D2541" s="89">
        <f t="shared" si="119"/>
        <v>92</v>
      </c>
      <c r="E2541" s="60">
        <f t="shared" si="120"/>
        <v>1500000</v>
      </c>
      <c r="F2541" s="51" t="s">
        <v>4199</v>
      </c>
      <c r="G2541" s="7">
        <v>2017</v>
      </c>
      <c r="H2541" s="61"/>
      <c r="I2541" s="212" t="s">
        <v>4200</v>
      </c>
      <c r="J2541" s="193"/>
      <c r="K2541" s="226"/>
    </row>
    <row r="2542" spans="1:11" ht="18" customHeight="1" x14ac:dyDescent="0.3">
      <c r="A2542" s="15">
        <v>193</v>
      </c>
      <c r="B2542" s="25" t="s">
        <v>4454</v>
      </c>
      <c r="C2542" s="12">
        <v>1927</v>
      </c>
      <c r="D2542" s="89">
        <f t="shared" ref="D2542:D2605" si="121">-C2542+2019</f>
        <v>92</v>
      </c>
      <c r="E2542" s="60">
        <f t="shared" si="120"/>
        <v>1500000</v>
      </c>
      <c r="F2542" s="51" t="s">
        <v>4286</v>
      </c>
      <c r="G2542" s="7">
        <v>2017</v>
      </c>
      <c r="H2542" s="61"/>
      <c r="I2542" s="212"/>
      <c r="J2542" s="193"/>
      <c r="K2542" s="226"/>
    </row>
    <row r="2543" spans="1:11" ht="18" customHeight="1" x14ac:dyDescent="0.3">
      <c r="A2543" s="15">
        <v>194</v>
      </c>
      <c r="B2543" s="25" t="s">
        <v>4455</v>
      </c>
      <c r="C2543" s="12">
        <v>1927</v>
      </c>
      <c r="D2543" s="89">
        <f t="shared" si="121"/>
        <v>92</v>
      </c>
      <c r="E2543" s="60">
        <f t="shared" si="120"/>
        <v>1500000</v>
      </c>
      <c r="F2543" s="51" t="s">
        <v>4286</v>
      </c>
      <c r="G2543" s="7">
        <v>2017</v>
      </c>
      <c r="H2543" s="61"/>
      <c r="I2543" s="212" t="s">
        <v>4200</v>
      </c>
      <c r="J2543" s="193"/>
      <c r="K2543" s="226"/>
    </row>
    <row r="2544" spans="1:11" ht="18" customHeight="1" x14ac:dyDescent="0.3">
      <c r="A2544" s="15">
        <v>195</v>
      </c>
      <c r="B2544" s="25" t="s">
        <v>4456</v>
      </c>
      <c r="C2544" s="12">
        <v>1927</v>
      </c>
      <c r="D2544" s="89">
        <f t="shared" si="121"/>
        <v>92</v>
      </c>
      <c r="E2544" s="60">
        <f t="shared" si="120"/>
        <v>1500000</v>
      </c>
      <c r="F2544" s="51" t="s">
        <v>4354</v>
      </c>
      <c r="G2544" s="7">
        <v>2017</v>
      </c>
      <c r="H2544" s="61"/>
      <c r="I2544" s="212" t="s">
        <v>4447</v>
      </c>
      <c r="J2544" s="193"/>
      <c r="K2544" s="226"/>
    </row>
    <row r="2545" spans="1:11" ht="18" customHeight="1" x14ac:dyDescent="0.3">
      <c r="A2545" s="15">
        <v>196</v>
      </c>
      <c r="B2545" s="25" t="s">
        <v>4457</v>
      </c>
      <c r="C2545" s="12">
        <v>1927</v>
      </c>
      <c r="D2545" s="89">
        <f t="shared" si="121"/>
        <v>92</v>
      </c>
      <c r="E2545" s="60">
        <f t="shared" si="120"/>
        <v>1500000</v>
      </c>
      <c r="F2545" s="51" t="s">
        <v>4292</v>
      </c>
      <c r="G2545" s="7">
        <v>2016</v>
      </c>
      <c r="H2545" s="61"/>
      <c r="I2545" s="212"/>
      <c r="J2545" s="193"/>
      <c r="K2545" s="226"/>
    </row>
    <row r="2546" spans="1:11" ht="18" customHeight="1" x14ac:dyDescent="0.3">
      <c r="A2546" s="15">
        <v>197</v>
      </c>
      <c r="B2546" s="25" t="s">
        <v>4089</v>
      </c>
      <c r="C2546" s="12">
        <v>1927</v>
      </c>
      <c r="D2546" s="89">
        <f t="shared" si="121"/>
        <v>92</v>
      </c>
      <c r="E2546" s="60">
        <f t="shared" si="120"/>
        <v>1500000</v>
      </c>
      <c r="F2546" s="51" t="s">
        <v>4199</v>
      </c>
      <c r="G2546" s="7">
        <v>2017</v>
      </c>
      <c r="H2546" s="61"/>
      <c r="I2546" s="212"/>
      <c r="J2546" s="193"/>
      <c r="K2546" s="226"/>
    </row>
    <row r="2547" spans="1:11" ht="18" customHeight="1" x14ac:dyDescent="0.3">
      <c r="A2547" s="15">
        <v>198</v>
      </c>
      <c r="B2547" s="25" t="s">
        <v>345</v>
      </c>
      <c r="C2547" s="12">
        <v>1927</v>
      </c>
      <c r="D2547" s="89">
        <f t="shared" si="121"/>
        <v>92</v>
      </c>
      <c r="E2547" s="60">
        <f t="shared" si="120"/>
        <v>1500000</v>
      </c>
      <c r="F2547" s="51" t="s">
        <v>4354</v>
      </c>
      <c r="G2547" s="7">
        <v>2016</v>
      </c>
      <c r="H2547" s="61"/>
      <c r="I2547" s="212"/>
      <c r="J2547" s="193"/>
      <c r="K2547" s="226"/>
    </row>
    <row r="2548" spans="1:11" ht="18" customHeight="1" x14ac:dyDescent="0.3">
      <c r="A2548" s="15">
        <v>199</v>
      </c>
      <c r="B2548" s="25" t="s">
        <v>4458</v>
      </c>
      <c r="C2548" s="12">
        <v>1927</v>
      </c>
      <c r="D2548" s="89">
        <f t="shared" si="121"/>
        <v>92</v>
      </c>
      <c r="E2548" s="60">
        <f t="shared" si="120"/>
        <v>1500000</v>
      </c>
      <c r="F2548" s="51" t="s">
        <v>4199</v>
      </c>
      <c r="G2548" s="7">
        <v>2016</v>
      </c>
      <c r="H2548" s="61"/>
      <c r="I2548" s="212"/>
      <c r="J2548" s="193"/>
      <c r="K2548" s="226"/>
    </row>
    <row r="2549" spans="1:11" ht="18" customHeight="1" x14ac:dyDescent="0.3">
      <c r="A2549" s="15">
        <v>200</v>
      </c>
      <c r="B2549" s="25" t="s">
        <v>4459</v>
      </c>
      <c r="C2549" s="89">
        <v>1927</v>
      </c>
      <c r="D2549" s="89">
        <f t="shared" si="121"/>
        <v>92</v>
      </c>
      <c r="E2549" s="60">
        <f t="shared" si="120"/>
        <v>1500000</v>
      </c>
      <c r="F2549" s="51" t="s">
        <v>4418</v>
      </c>
      <c r="G2549" s="7">
        <v>2016</v>
      </c>
      <c r="H2549" s="61"/>
      <c r="I2549" s="212" t="s">
        <v>4200</v>
      </c>
      <c r="J2549" s="193"/>
      <c r="K2549" s="226"/>
    </row>
    <row r="2550" spans="1:11" ht="18" customHeight="1" x14ac:dyDescent="0.3">
      <c r="A2550" s="15">
        <v>201</v>
      </c>
      <c r="B2550" s="25" t="s">
        <v>4460</v>
      </c>
      <c r="C2550" s="89">
        <v>1927</v>
      </c>
      <c r="D2550" s="89">
        <f t="shared" si="121"/>
        <v>92</v>
      </c>
      <c r="E2550" s="60">
        <f t="shared" si="120"/>
        <v>1500000</v>
      </c>
      <c r="F2550" s="51" t="s">
        <v>4418</v>
      </c>
      <c r="G2550" s="7">
        <v>2017</v>
      </c>
      <c r="H2550" s="61"/>
      <c r="I2550" s="212"/>
      <c r="J2550" s="193"/>
      <c r="K2550" s="226"/>
    </row>
    <row r="2551" spans="1:11" ht="18" customHeight="1" x14ac:dyDescent="0.3">
      <c r="A2551" s="15">
        <v>202</v>
      </c>
      <c r="B2551" s="25" t="s">
        <v>4461</v>
      </c>
      <c r="C2551" s="89">
        <v>1927</v>
      </c>
      <c r="D2551" s="89">
        <f t="shared" si="121"/>
        <v>92</v>
      </c>
      <c r="E2551" s="60">
        <f t="shared" si="120"/>
        <v>1500000</v>
      </c>
      <c r="F2551" s="51" t="s">
        <v>4462</v>
      </c>
      <c r="G2551" s="7">
        <v>2017</v>
      </c>
      <c r="H2551" s="61"/>
      <c r="I2551" s="212"/>
      <c r="J2551" s="193"/>
      <c r="K2551" s="226"/>
    </row>
    <row r="2552" spans="1:11" ht="18" customHeight="1" x14ac:dyDescent="0.3">
      <c r="A2552" s="15">
        <v>203</v>
      </c>
      <c r="B2552" s="25" t="s">
        <v>4463</v>
      </c>
      <c r="C2552" s="89">
        <v>1927</v>
      </c>
      <c r="D2552" s="89">
        <f t="shared" si="121"/>
        <v>92</v>
      </c>
      <c r="E2552" s="60">
        <f t="shared" si="120"/>
        <v>1500000</v>
      </c>
      <c r="F2552" s="51" t="s">
        <v>4464</v>
      </c>
      <c r="G2552" s="7">
        <v>2017</v>
      </c>
      <c r="H2552" s="61" t="s">
        <v>4466</v>
      </c>
      <c r="I2552" s="212" t="s">
        <v>4465</v>
      </c>
      <c r="J2552" s="193"/>
      <c r="K2552" s="226"/>
    </row>
    <row r="2553" spans="1:11" ht="18" customHeight="1" x14ac:dyDescent="0.3">
      <c r="A2553" s="15">
        <v>204</v>
      </c>
      <c r="B2553" s="25" t="s">
        <v>1892</v>
      </c>
      <c r="C2553" s="89">
        <v>1927</v>
      </c>
      <c r="D2553" s="89">
        <f t="shared" si="121"/>
        <v>92</v>
      </c>
      <c r="E2553" s="60">
        <f t="shared" si="120"/>
        <v>1500000</v>
      </c>
      <c r="F2553" s="51" t="s">
        <v>4467</v>
      </c>
      <c r="G2553" s="7">
        <v>2017</v>
      </c>
      <c r="H2553" s="61"/>
      <c r="I2553" s="212"/>
      <c r="J2553" s="193"/>
      <c r="K2553" s="226"/>
    </row>
    <row r="2554" spans="1:11" ht="18" customHeight="1" x14ac:dyDescent="0.3">
      <c r="A2554" s="15">
        <v>205</v>
      </c>
      <c r="B2554" s="25" t="s">
        <v>4468</v>
      </c>
      <c r="C2554" s="89">
        <v>1927</v>
      </c>
      <c r="D2554" s="89">
        <f t="shared" si="121"/>
        <v>92</v>
      </c>
      <c r="E2554" s="60">
        <f t="shared" si="120"/>
        <v>1500000</v>
      </c>
      <c r="F2554" s="51" t="s">
        <v>4469</v>
      </c>
      <c r="G2554" s="7">
        <v>2016</v>
      </c>
      <c r="H2554" s="80" t="s">
        <v>4470</v>
      </c>
      <c r="I2554" s="212"/>
      <c r="J2554" s="193"/>
      <c r="K2554" s="226"/>
    </row>
    <row r="2555" spans="1:11" ht="18" customHeight="1" x14ac:dyDescent="0.3">
      <c r="A2555" s="15">
        <v>206</v>
      </c>
      <c r="B2555" s="25" t="s">
        <v>4471</v>
      </c>
      <c r="C2555" s="89">
        <v>1927</v>
      </c>
      <c r="D2555" s="89">
        <f t="shared" si="121"/>
        <v>92</v>
      </c>
      <c r="E2555" s="60">
        <f t="shared" si="120"/>
        <v>1500000</v>
      </c>
      <c r="F2555" s="51" t="s">
        <v>4469</v>
      </c>
      <c r="G2555" s="7">
        <v>2017</v>
      </c>
      <c r="H2555" s="80" t="s">
        <v>4470</v>
      </c>
      <c r="I2555" s="212" t="s">
        <v>4200</v>
      </c>
      <c r="J2555" s="193"/>
      <c r="K2555" s="226"/>
    </row>
    <row r="2556" spans="1:11" ht="18" customHeight="1" x14ac:dyDescent="0.3">
      <c r="A2556" s="15">
        <v>207</v>
      </c>
      <c r="B2556" s="25" t="s">
        <v>4472</v>
      </c>
      <c r="C2556" s="89">
        <v>1927</v>
      </c>
      <c r="D2556" s="89">
        <f t="shared" si="121"/>
        <v>92</v>
      </c>
      <c r="E2556" s="60">
        <f t="shared" si="120"/>
        <v>1500000</v>
      </c>
      <c r="F2556" s="51" t="s">
        <v>4473</v>
      </c>
      <c r="G2556" s="7">
        <v>2017</v>
      </c>
      <c r="H2556" s="61"/>
      <c r="I2556" s="212"/>
      <c r="J2556" s="193"/>
      <c r="K2556" s="226"/>
    </row>
    <row r="2557" spans="1:11" ht="18" customHeight="1" x14ac:dyDescent="0.3">
      <c r="A2557" s="15">
        <v>208</v>
      </c>
      <c r="B2557" s="25" t="s">
        <v>4474</v>
      </c>
      <c r="C2557" s="89">
        <v>1927</v>
      </c>
      <c r="D2557" s="89">
        <f t="shared" si="121"/>
        <v>92</v>
      </c>
      <c r="E2557" s="60">
        <f t="shared" si="120"/>
        <v>1500000</v>
      </c>
      <c r="F2557" s="51" t="s">
        <v>4475</v>
      </c>
      <c r="G2557" s="7">
        <v>2016</v>
      </c>
      <c r="H2557" s="61"/>
      <c r="I2557" s="212" t="s">
        <v>4476</v>
      </c>
      <c r="J2557" s="193"/>
      <c r="K2557" s="226"/>
    </row>
    <row r="2558" spans="1:11" ht="18" customHeight="1" x14ac:dyDescent="0.3">
      <c r="A2558" s="15">
        <v>209</v>
      </c>
      <c r="B2558" s="25" t="s">
        <v>4477</v>
      </c>
      <c r="C2558" s="89">
        <v>1927</v>
      </c>
      <c r="D2558" s="89">
        <f t="shared" si="121"/>
        <v>92</v>
      </c>
      <c r="E2558" s="60">
        <f t="shared" si="120"/>
        <v>1500000</v>
      </c>
      <c r="F2558" s="51" t="s">
        <v>4228</v>
      </c>
      <c r="G2558" s="7">
        <v>2016</v>
      </c>
      <c r="H2558" s="103" t="s">
        <v>4479</v>
      </c>
      <c r="I2558" s="213" t="s">
        <v>4478</v>
      </c>
      <c r="J2558" s="193"/>
      <c r="K2558" s="226"/>
    </row>
    <row r="2559" spans="1:11" ht="18" customHeight="1" x14ac:dyDescent="0.3">
      <c r="A2559" s="15">
        <v>210</v>
      </c>
      <c r="B2559" s="25" t="s">
        <v>4480</v>
      </c>
      <c r="C2559" s="89">
        <v>1927</v>
      </c>
      <c r="D2559" s="89">
        <f t="shared" si="121"/>
        <v>92</v>
      </c>
      <c r="E2559" s="60">
        <f t="shared" si="120"/>
        <v>1500000</v>
      </c>
      <c r="F2559" s="51" t="s">
        <v>4251</v>
      </c>
      <c r="G2559" s="7">
        <v>2016</v>
      </c>
      <c r="H2559" s="103" t="s">
        <v>4482</v>
      </c>
      <c r="I2559" s="213" t="s">
        <v>4481</v>
      </c>
      <c r="J2559" s="193"/>
      <c r="K2559" s="226"/>
    </row>
    <row r="2560" spans="1:11" ht="18" customHeight="1" x14ac:dyDescent="0.3">
      <c r="A2560" s="15">
        <v>211</v>
      </c>
      <c r="B2560" s="25" t="s">
        <v>4483</v>
      </c>
      <c r="C2560" s="89">
        <v>1927</v>
      </c>
      <c r="D2560" s="89">
        <f t="shared" si="121"/>
        <v>92</v>
      </c>
      <c r="E2560" s="60">
        <f t="shared" si="120"/>
        <v>1500000</v>
      </c>
      <c r="F2560" s="51" t="s">
        <v>4196</v>
      </c>
      <c r="G2560" s="7">
        <v>2016</v>
      </c>
      <c r="H2560" s="103" t="s">
        <v>4485</v>
      </c>
      <c r="I2560" s="213" t="s">
        <v>4484</v>
      </c>
      <c r="J2560" s="193"/>
      <c r="K2560" s="226"/>
    </row>
    <row r="2561" spans="1:11" ht="18" customHeight="1" x14ac:dyDescent="0.3">
      <c r="A2561" s="15">
        <v>212</v>
      </c>
      <c r="B2561" s="25" t="s">
        <v>4486</v>
      </c>
      <c r="C2561" s="89">
        <v>1927</v>
      </c>
      <c r="D2561" s="89">
        <f t="shared" si="121"/>
        <v>92</v>
      </c>
      <c r="E2561" s="60">
        <f t="shared" si="120"/>
        <v>1500000</v>
      </c>
      <c r="F2561" s="51" t="s">
        <v>4226</v>
      </c>
      <c r="G2561" s="7">
        <v>2017</v>
      </c>
      <c r="H2561" s="103" t="s">
        <v>4487</v>
      </c>
      <c r="I2561" s="213"/>
      <c r="J2561" s="193"/>
      <c r="K2561" s="226"/>
    </row>
    <row r="2562" spans="1:11" ht="18" customHeight="1" x14ac:dyDescent="0.3">
      <c r="A2562" s="15">
        <v>213</v>
      </c>
      <c r="B2562" s="32" t="s">
        <v>4488</v>
      </c>
      <c r="C2562" s="15">
        <v>1927</v>
      </c>
      <c r="D2562" s="89">
        <f t="shared" si="121"/>
        <v>92</v>
      </c>
      <c r="E2562" s="60">
        <f t="shared" si="120"/>
        <v>1500000</v>
      </c>
      <c r="F2562" s="102" t="s">
        <v>4209</v>
      </c>
      <c r="G2562" s="7">
        <v>2017</v>
      </c>
      <c r="H2562" s="61"/>
      <c r="I2562" s="214"/>
      <c r="J2562" s="193"/>
      <c r="K2562" s="226"/>
    </row>
    <row r="2563" spans="1:11" ht="18" customHeight="1" x14ac:dyDescent="0.3">
      <c r="A2563" s="15">
        <v>214</v>
      </c>
      <c r="B2563" s="32" t="s">
        <v>1656</v>
      </c>
      <c r="C2563" s="15">
        <v>1927</v>
      </c>
      <c r="D2563" s="89">
        <f t="shared" si="121"/>
        <v>92</v>
      </c>
      <c r="E2563" s="60">
        <f t="shared" si="120"/>
        <v>1500000</v>
      </c>
      <c r="F2563" s="102" t="s">
        <v>4242</v>
      </c>
      <c r="G2563" s="7">
        <v>2016</v>
      </c>
      <c r="H2563" s="61"/>
      <c r="I2563" s="214"/>
      <c r="J2563" s="193"/>
      <c r="K2563" s="226"/>
    </row>
    <row r="2564" spans="1:11" ht="18" customHeight="1" x14ac:dyDescent="0.3">
      <c r="A2564" s="15">
        <v>215</v>
      </c>
      <c r="B2564" s="32" t="s">
        <v>3807</v>
      </c>
      <c r="C2564" s="15">
        <v>1927</v>
      </c>
      <c r="D2564" s="89">
        <f t="shared" si="121"/>
        <v>92</v>
      </c>
      <c r="E2564" s="60">
        <f t="shared" si="120"/>
        <v>1500000</v>
      </c>
      <c r="F2564" s="102" t="s">
        <v>4209</v>
      </c>
      <c r="G2564" s="7">
        <v>2016</v>
      </c>
      <c r="H2564" s="61"/>
      <c r="I2564" s="214" t="s">
        <v>4200</v>
      </c>
      <c r="J2564" s="193"/>
      <c r="K2564" s="226"/>
    </row>
    <row r="2565" spans="1:11" ht="18" customHeight="1" x14ac:dyDescent="0.3">
      <c r="A2565" s="15">
        <v>216</v>
      </c>
      <c r="B2565" s="32" t="s">
        <v>2496</v>
      </c>
      <c r="C2565" s="15">
        <v>1927</v>
      </c>
      <c r="D2565" s="89">
        <f t="shared" si="121"/>
        <v>92</v>
      </c>
      <c r="E2565" s="60">
        <f t="shared" si="120"/>
        <v>1500000</v>
      </c>
      <c r="F2565" s="102" t="s">
        <v>4240</v>
      </c>
      <c r="G2565" s="7">
        <v>2017</v>
      </c>
      <c r="H2565" s="61"/>
      <c r="I2565" s="214" t="s">
        <v>4200</v>
      </c>
      <c r="J2565" s="193"/>
      <c r="K2565" s="226"/>
    </row>
    <row r="2566" spans="1:11" ht="18" customHeight="1" x14ac:dyDescent="0.3">
      <c r="A2566" s="15">
        <v>217</v>
      </c>
      <c r="B2566" s="32" t="s">
        <v>3211</v>
      </c>
      <c r="C2566" s="15">
        <v>1927</v>
      </c>
      <c r="D2566" s="89">
        <f t="shared" si="121"/>
        <v>92</v>
      </c>
      <c r="E2566" s="60">
        <f t="shared" si="120"/>
        <v>1500000</v>
      </c>
      <c r="F2566" s="102" t="s">
        <v>4240</v>
      </c>
      <c r="G2566" s="7">
        <v>2016</v>
      </c>
      <c r="H2566" s="61"/>
      <c r="I2566" s="214"/>
      <c r="J2566" s="193"/>
      <c r="K2566" s="226"/>
    </row>
    <row r="2567" spans="1:11" ht="18" customHeight="1" x14ac:dyDescent="0.3">
      <c r="A2567" s="15">
        <v>218</v>
      </c>
      <c r="B2567" s="32" t="s">
        <v>4489</v>
      </c>
      <c r="C2567" s="15">
        <v>1927</v>
      </c>
      <c r="D2567" s="89">
        <f t="shared" si="121"/>
        <v>92</v>
      </c>
      <c r="E2567" s="60">
        <f t="shared" si="120"/>
        <v>1500000</v>
      </c>
      <c r="F2567" s="102" t="s">
        <v>4490</v>
      </c>
      <c r="G2567" s="7">
        <v>2017</v>
      </c>
      <c r="H2567" s="61"/>
      <c r="I2567" s="214"/>
      <c r="J2567" s="193"/>
      <c r="K2567" s="226"/>
    </row>
    <row r="2568" spans="1:11" ht="18" customHeight="1" x14ac:dyDescent="0.3">
      <c r="A2568" s="15">
        <v>219</v>
      </c>
      <c r="B2568" s="32" t="s">
        <v>4491</v>
      </c>
      <c r="C2568" s="15">
        <v>1927</v>
      </c>
      <c r="D2568" s="89">
        <f t="shared" si="121"/>
        <v>92</v>
      </c>
      <c r="E2568" s="60">
        <f t="shared" si="120"/>
        <v>1500000</v>
      </c>
      <c r="F2568" s="102" t="s">
        <v>4218</v>
      </c>
      <c r="G2568" s="7">
        <v>2017</v>
      </c>
      <c r="H2568" s="61"/>
      <c r="I2568" s="214"/>
      <c r="J2568" s="193"/>
      <c r="K2568" s="226"/>
    </row>
    <row r="2569" spans="1:11" ht="18" customHeight="1" x14ac:dyDescent="0.3">
      <c r="A2569" s="15">
        <v>220</v>
      </c>
      <c r="B2569" s="25" t="s">
        <v>1820</v>
      </c>
      <c r="C2569" s="12">
        <v>1927</v>
      </c>
      <c r="D2569" s="89">
        <f t="shared" si="121"/>
        <v>92</v>
      </c>
      <c r="E2569" s="60">
        <f t="shared" si="120"/>
        <v>1500000</v>
      </c>
      <c r="F2569" s="51" t="s">
        <v>4492</v>
      </c>
      <c r="G2569" s="7">
        <v>2017</v>
      </c>
      <c r="H2569" s="105" t="s">
        <v>4493</v>
      </c>
      <c r="I2569" s="214" t="s">
        <v>4200</v>
      </c>
      <c r="J2569" s="193"/>
      <c r="K2569" s="226"/>
    </row>
    <row r="2570" spans="1:11" ht="18" customHeight="1" x14ac:dyDescent="0.3">
      <c r="A2570" s="15">
        <v>221</v>
      </c>
      <c r="B2570" s="25" t="s">
        <v>3643</v>
      </c>
      <c r="C2570" s="12">
        <v>1927</v>
      </c>
      <c r="D2570" s="89">
        <f t="shared" si="121"/>
        <v>92</v>
      </c>
      <c r="E2570" s="60">
        <f t="shared" si="120"/>
        <v>1500000</v>
      </c>
      <c r="F2570" s="51" t="s">
        <v>4492</v>
      </c>
      <c r="G2570" s="7">
        <v>2017</v>
      </c>
      <c r="H2570" s="105" t="s">
        <v>4493</v>
      </c>
      <c r="I2570" s="214"/>
      <c r="J2570" s="193"/>
      <c r="K2570" s="226"/>
    </row>
    <row r="2571" spans="1:11" ht="18" customHeight="1" x14ac:dyDescent="0.3">
      <c r="A2571" s="15">
        <v>222</v>
      </c>
      <c r="B2571" s="25" t="s">
        <v>4494</v>
      </c>
      <c r="C2571" s="12">
        <v>1927</v>
      </c>
      <c r="D2571" s="89">
        <f t="shared" si="121"/>
        <v>92</v>
      </c>
      <c r="E2571" s="60">
        <f t="shared" si="120"/>
        <v>1500000</v>
      </c>
      <c r="F2571" s="51" t="s">
        <v>4492</v>
      </c>
      <c r="G2571" s="7">
        <v>2016</v>
      </c>
      <c r="H2571" s="105" t="s">
        <v>4493</v>
      </c>
      <c r="I2571" s="214"/>
      <c r="J2571" s="193"/>
      <c r="K2571" s="226"/>
    </row>
    <row r="2572" spans="1:11" ht="18" customHeight="1" x14ac:dyDescent="0.3">
      <c r="A2572" s="15">
        <v>223</v>
      </c>
      <c r="B2572" s="32" t="s">
        <v>4495</v>
      </c>
      <c r="C2572" s="12">
        <v>1927</v>
      </c>
      <c r="D2572" s="89">
        <f t="shared" si="121"/>
        <v>92</v>
      </c>
      <c r="E2572" s="60">
        <f t="shared" si="120"/>
        <v>1500000</v>
      </c>
      <c r="F2572" s="51" t="s">
        <v>4496</v>
      </c>
      <c r="G2572" s="7">
        <v>2016</v>
      </c>
      <c r="H2572" s="61"/>
      <c r="I2572" s="212" t="s">
        <v>4200</v>
      </c>
      <c r="J2572" s="193"/>
      <c r="K2572" s="226"/>
    </row>
    <row r="2573" spans="1:11" ht="18" customHeight="1" x14ac:dyDescent="0.3">
      <c r="A2573" s="15">
        <v>224</v>
      </c>
      <c r="B2573" s="25" t="s">
        <v>1119</v>
      </c>
      <c r="C2573" s="7">
        <v>1927</v>
      </c>
      <c r="D2573" s="89">
        <f t="shared" si="121"/>
        <v>92</v>
      </c>
      <c r="E2573" s="60">
        <f t="shared" si="120"/>
        <v>1500000</v>
      </c>
      <c r="F2573" s="51" t="s">
        <v>4257</v>
      </c>
      <c r="G2573" s="7">
        <v>2017</v>
      </c>
      <c r="H2573" s="61"/>
      <c r="I2573" s="212"/>
      <c r="J2573" s="193"/>
      <c r="K2573" s="226"/>
    </row>
    <row r="2574" spans="1:11" ht="18" customHeight="1" x14ac:dyDescent="0.3">
      <c r="A2574" s="15">
        <v>225</v>
      </c>
      <c r="B2574" s="25" t="s">
        <v>3227</v>
      </c>
      <c r="C2574" s="7">
        <v>1927</v>
      </c>
      <c r="D2574" s="89">
        <f t="shared" si="121"/>
        <v>92</v>
      </c>
      <c r="E2574" s="60">
        <f t="shared" si="120"/>
        <v>1500000</v>
      </c>
      <c r="F2574" s="51" t="s">
        <v>4497</v>
      </c>
      <c r="G2574" s="7">
        <v>2016</v>
      </c>
      <c r="H2574" s="61"/>
      <c r="I2574" s="212"/>
      <c r="J2574" s="193"/>
      <c r="K2574" s="226"/>
    </row>
    <row r="2575" spans="1:11" ht="18" customHeight="1" x14ac:dyDescent="0.3">
      <c r="A2575" s="15">
        <v>226</v>
      </c>
      <c r="B2575" s="32" t="s">
        <v>1711</v>
      </c>
      <c r="C2575" s="6">
        <v>1927</v>
      </c>
      <c r="D2575" s="89">
        <f t="shared" si="121"/>
        <v>92</v>
      </c>
      <c r="E2575" s="60">
        <f t="shared" si="120"/>
        <v>1500000</v>
      </c>
      <c r="F2575" s="102" t="s">
        <v>4257</v>
      </c>
      <c r="G2575" s="7">
        <v>2016</v>
      </c>
      <c r="H2575" s="61"/>
      <c r="I2575" s="212" t="s">
        <v>4200</v>
      </c>
      <c r="J2575" s="193"/>
      <c r="K2575" s="226"/>
    </row>
    <row r="2576" spans="1:11" ht="18" customHeight="1" x14ac:dyDescent="0.3">
      <c r="A2576" s="15">
        <v>227</v>
      </c>
      <c r="B2576" s="32" t="s">
        <v>3211</v>
      </c>
      <c r="C2576" s="15">
        <v>1927</v>
      </c>
      <c r="D2576" s="89">
        <f t="shared" si="121"/>
        <v>92</v>
      </c>
      <c r="E2576" s="60">
        <f t="shared" si="120"/>
        <v>1500000</v>
      </c>
      <c r="F2576" s="102" t="s">
        <v>4498</v>
      </c>
      <c r="G2576" s="7">
        <v>2017</v>
      </c>
      <c r="H2576" s="80" t="s">
        <v>4499</v>
      </c>
      <c r="I2576" s="214"/>
      <c r="J2576" s="193"/>
      <c r="K2576" s="226"/>
    </row>
    <row r="2577" spans="1:11" ht="18" customHeight="1" x14ac:dyDescent="0.3">
      <c r="A2577" s="15">
        <v>228</v>
      </c>
      <c r="B2577" s="25" t="s">
        <v>4500</v>
      </c>
      <c r="C2577" s="89">
        <v>1927</v>
      </c>
      <c r="D2577" s="89">
        <f t="shared" si="121"/>
        <v>92</v>
      </c>
      <c r="E2577" s="60">
        <f t="shared" si="120"/>
        <v>1500000</v>
      </c>
      <c r="F2577" s="51" t="s">
        <v>4232</v>
      </c>
      <c r="G2577" s="7">
        <v>2017</v>
      </c>
      <c r="H2577" s="61"/>
      <c r="I2577" s="212" t="s">
        <v>4200</v>
      </c>
      <c r="J2577" s="193"/>
      <c r="K2577" s="226"/>
    </row>
    <row r="2578" spans="1:11" ht="18" customHeight="1" x14ac:dyDescent="0.3">
      <c r="A2578" s="15">
        <v>229</v>
      </c>
      <c r="B2578" s="25" t="s">
        <v>4501</v>
      </c>
      <c r="C2578" s="89">
        <v>1927</v>
      </c>
      <c r="D2578" s="89">
        <f t="shared" si="121"/>
        <v>92</v>
      </c>
      <c r="E2578" s="60">
        <f t="shared" si="120"/>
        <v>1500000</v>
      </c>
      <c r="F2578" s="51" t="s">
        <v>4399</v>
      </c>
      <c r="G2578" s="7">
        <v>2017</v>
      </c>
      <c r="H2578" s="61"/>
      <c r="I2578" s="212"/>
      <c r="J2578" s="193"/>
      <c r="K2578" s="226"/>
    </row>
    <row r="2579" spans="1:11" ht="18" customHeight="1" x14ac:dyDescent="0.3">
      <c r="A2579" s="15">
        <v>230</v>
      </c>
      <c r="B2579" s="25" t="s">
        <v>2791</v>
      </c>
      <c r="C2579" s="89">
        <v>1927</v>
      </c>
      <c r="D2579" s="89">
        <f t="shared" si="121"/>
        <v>92</v>
      </c>
      <c r="E2579" s="60">
        <f t="shared" si="120"/>
        <v>1500000</v>
      </c>
      <c r="F2579" s="51" t="s">
        <v>4502</v>
      </c>
      <c r="G2579" s="7">
        <v>2016</v>
      </c>
      <c r="H2579" s="61"/>
      <c r="I2579" s="212"/>
      <c r="J2579" s="193"/>
      <c r="K2579" s="226"/>
    </row>
    <row r="2580" spans="1:11" ht="18" customHeight="1" x14ac:dyDescent="0.3">
      <c r="A2580" s="15">
        <v>231</v>
      </c>
      <c r="B2580" s="25" t="s">
        <v>4503</v>
      </c>
      <c r="C2580" s="89">
        <v>1927</v>
      </c>
      <c r="D2580" s="89">
        <f t="shared" si="121"/>
        <v>92</v>
      </c>
      <c r="E2580" s="60">
        <f t="shared" si="120"/>
        <v>1500000</v>
      </c>
      <c r="F2580" s="51" t="s">
        <v>4399</v>
      </c>
      <c r="G2580" s="7">
        <v>2016</v>
      </c>
      <c r="H2580" s="61"/>
      <c r="I2580" s="212" t="s">
        <v>4200</v>
      </c>
      <c r="J2580" s="193"/>
      <c r="K2580" s="226"/>
    </row>
    <row r="2581" spans="1:11" ht="18" customHeight="1" x14ac:dyDescent="0.3">
      <c r="A2581" s="15">
        <v>232</v>
      </c>
      <c r="B2581" s="25" t="s">
        <v>4504</v>
      </c>
      <c r="C2581" s="89">
        <v>1927</v>
      </c>
      <c r="D2581" s="89">
        <f t="shared" si="121"/>
        <v>92</v>
      </c>
      <c r="E2581" s="60">
        <f t="shared" si="120"/>
        <v>1500000</v>
      </c>
      <c r="F2581" s="51" t="s">
        <v>4319</v>
      </c>
      <c r="G2581" s="7">
        <v>2016</v>
      </c>
      <c r="H2581" s="61"/>
      <c r="I2581" s="212"/>
      <c r="J2581" s="193"/>
      <c r="K2581" s="226"/>
    </row>
    <row r="2582" spans="1:11" ht="18" customHeight="1" x14ac:dyDescent="0.3">
      <c r="A2582" s="15">
        <v>233</v>
      </c>
      <c r="B2582" s="25" t="s">
        <v>3661</v>
      </c>
      <c r="C2582" s="89">
        <v>1927</v>
      </c>
      <c r="D2582" s="89">
        <f t="shared" si="121"/>
        <v>92</v>
      </c>
      <c r="E2582" s="60">
        <f t="shared" si="120"/>
        <v>1500000</v>
      </c>
      <c r="F2582" s="51" t="s">
        <v>4505</v>
      </c>
      <c r="G2582" s="7">
        <v>2017</v>
      </c>
      <c r="H2582" s="80" t="s">
        <v>4506</v>
      </c>
      <c r="I2582" s="212"/>
      <c r="J2582" s="193"/>
      <c r="K2582" s="226"/>
    </row>
    <row r="2583" spans="1:11" ht="18" customHeight="1" x14ac:dyDescent="0.3">
      <c r="A2583" s="15">
        <v>234</v>
      </c>
      <c r="B2583" s="25" t="s">
        <v>1587</v>
      </c>
      <c r="C2583" s="89">
        <v>1927</v>
      </c>
      <c r="D2583" s="89">
        <f t="shared" si="121"/>
        <v>92</v>
      </c>
      <c r="E2583" s="60">
        <f t="shared" si="120"/>
        <v>1500000</v>
      </c>
      <c r="F2583" s="51" t="s">
        <v>4507</v>
      </c>
      <c r="G2583" s="7">
        <v>2017</v>
      </c>
      <c r="H2583" s="61"/>
      <c r="I2583" s="212"/>
      <c r="J2583" s="193"/>
      <c r="K2583" s="226"/>
    </row>
    <row r="2584" spans="1:11" ht="18" customHeight="1" x14ac:dyDescent="0.3">
      <c r="A2584" s="15">
        <v>235</v>
      </c>
      <c r="B2584" s="25" t="s">
        <v>4508</v>
      </c>
      <c r="C2584" s="12">
        <v>1928</v>
      </c>
      <c r="D2584" s="89">
        <f t="shared" si="121"/>
        <v>91</v>
      </c>
      <c r="E2584" s="60">
        <f t="shared" ref="E2584:E2647" si="122">IF(D2584&gt;=100,2000000,IF(D2584&gt;=90,1500000,IF(D2584&gt;=80,1000000,"0")))</f>
        <v>1500000</v>
      </c>
      <c r="F2584" s="51" t="s">
        <v>4354</v>
      </c>
      <c r="G2584" s="7">
        <v>2017</v>
      </c>
      <c r="H2584" s="61"/>
      <c r="I2584" s="212" t="s">
        <v>4447</v>
      </c>
      <c r="J2584" s="193"/>
      <c r="K2584" s="226"/>
    </row>
    <row r="2585" spans="1:11" ht="18" customHeight="1" x14ac:dyDescent="0.3">
      <c r="A2585" s="15">
        <v>236</v>
      </c>
      <c r="B2585" s="25" t="s">
        <v>4509</v>
      </c>
      <c r="C2585" s="12">
        <v>1928</v>
      </c>
      <c r="D2585" s="89">
        <f t="shared" si="121"/>
        <v>91</v>
      </c>
      <c r="E2585" s="60">
        <f t="shared" si="122"/>
        <v>1500000</v>
      </c>
      <c r="F2585" s="51" t="s">
        <v>4407</v>
      </c>
      <c r="G2585" s="7">
        <v>2017</v>
      </c>
      <c r="H2585" s="61"/>
      <c r="I2585" s="212"/>
      <c r="J2585" s="193"/>
      <c r="K2585" s="226"/>
    </row>
    <row r="2586" spans="1:11" ht="18" customHeight="1" x14ac:dyDescent="0.3">
      <c r="A2586" s="15">
        <v>237</v>
      </c>
      <c r="B2586" s="25" t="s">
        <v>4510</v>
      </c>
      <c r="C2586" s="12">
        <v>1928</v>
      </c>
      <c r="D2586" s="89">
        <f t="shared" si="121"/>
        <v>91</v>
      </c>
      <c r="E2586" s="60">
        <f t="shared" si="122"/>
        <v>1500000</v>
      </c>
      <c r="F2586" s="51" t="s">
        <v>4354</v>
      </c>
      <c r="G2586" s="7">
        <v>2016</v>
      </c>
      <c r="H2586" s="61"/>
      <c r="I2586" s="212" t="s">
        <v>4447</v>
      </c>
      <c r="J2586" s="193"/>
      <c r="K2586" s="226"/>
    </row>
    <row r="2587" spans="1:11" ht="18" customHeight="1" x14ac:dyDescent="0.3">
      <c r="A2587" s="15">
        <v>238</v>
      </c>
      <c r="B2587" s="25" t="s">
        <v>4511</v>
      </c>
      <c r="C2587" s="12">
        <v>1928</v>
      </c>
      <c r="D2587" s="89">
        <f t="shared" si="121"/>
        <v>91</v>
      </c>
      <c r="E2587" s="60">
        <f t="shared" si="122"/>
        <v>1500000</v>
      </c>
      <c r="F2587" s="51" t="s">
        <v>4354</v>
      </c>
      <c r="G2587" s="7">
        <v>2017</v>
      </c>
      <c r="H2587" s="61"/>
      <c r="I2587" s="212" t="s">
        <v>4447</v>
      </c>
      <c r="J2587" s="193"/>
      <c r="K2587" s="226"/>
    </row>
    <row r="2588" spans="1:11" ht="18" customHeight="1" x14ac:dyDescent="0.3">
      <c r="A2588" s="15">
        <v>239</v>
      </c>
      <c r="B2588" s="25" t="s">
        <v>4512</v>
      </c>
      <c r="C2588" s="12">
        <v>1928</v>
      </c>
      <c r="D2588" s="89">
        <f t="shared" si="121"/>
        <v>91</v>
      </c>
      <c r="E2588" s="60">
        <f t="shared" si="122"/>
        <v>1500000</v>
      </c>
      <c r="F2588" s="51" t="s">
        <v>4354</v>
      </c>
      <c r="G2588" s="7">
        <v>2016</v>
      </c>
      <c r="H2588" s="61"/>
      <c r="I2588" s="212"/>
      <c r="J2588" s="193"/>
      <c r="K2588" s="226"/>
    </row>
    <row r="2589" spans="1:11" ht="18" customHeight="1" x14ac:dyDescent="0.3">
      <c r="A2589" s="15">
        <v>240</v>
      </c>
      <c r="B2589" s="25" t="s">
        <v>4513</v>
      </c>
      <c r="C2589" s="12">
        <v>1928</v>
      </c>
      <c r="D2589" s="89">
        <f t="shared" si="121"/>
        <v>91</v>
      </c>
      <c r="E2589" s="60">
        <f t="shared" si="122"/>
        <v>1500000</v>
      </c>
      <c r="F2589" s="51" t="s">
        <v>4354</v>
      </c>
      <c r="G2589" s="7">
        <v>2017</v>
      </c>
      <c r="H2589" s="61"/>
      <c r="I2589" s="212"/>
      <c r="J2589" s="193"/>
      <c r="K2589" s="226"/>
    </row>
    <row r="2590" spans="1:11" ht="18" customHeight="1" x14ac:dyDescent="0.3">
      <c r="A2590" s="15">
        <v>241</v>
      </c>
      <c r="B2590" s="25" t="s">
        <v>4514</v>
      </c>
      <c r="C2590" s="12">
        <v>1928</v>
      </c>
      <c r="D2590" s="89">
        <f t="shared" si="121"/>
        <v>91</v>
      </c>
      <c r="E2590" s="60">
        <f t="shared" si="122"/>
        <v>1500000</v>
      </c>
      <c r="F2590" s="51" t="s">
        <v>4407</v>
      </c>
      <c r="G2590" s="7">
        <v>2016</v>
      </c>
      <c r="H2590" s="61"/>
      <c r="I2590" s="212"/>
      <c r="J2590" s="193"/>
      <c r="K2590" s="226"/>
    </row>
    <row r="2591" spans="1:11" ht="18" customHeight="1" x14ac:dyDescent="0.3">
      <c r="A2591" s="15">
        <v>242</v>
      </c>
      <c r="B2591" s="25" t="s">
        <v>4515</v>
      </c>
      <c r="C2591" s="12">
        <v>1928</v>
      </c>
      <c r="D2591" s="89">
        <f t="shared" si="121"/>
        <v>91</v>
      </c>
      <c r="E2591" s="60">
        <f t="shared" si="122"/>
        <v>1500000</v>
      </c>
      <c r="F2591" s="51" t="s">
        <v>4407</v>
      </c>
      <c r="G2591" s="7">
        <v>2016</v>
      </c>
      <c r="H2591" s="61"/>
      <c r="I2591" s="212"/>
      <c r="J2591" s="193"/>
      <c r="K2591" s="226"/>
    </row>
    <row r="2592" spans="1:11" ht="18" customHeight="1" x14ac:dyDescent="0.3">
      <c r="A2592" s="15">
        <v>243</v>
      </c>
      <c r="B2592" s="25" t="s">
        <v>4516</v>
      </c>
      <c r="C2592" s="12">
        <v>1928</v>
      </c>
      <c r="D2592" s="89">
        <f t="shared" si="121"/>
        <v>91</v>
      </c>
      <c r="E2592" s="60">
        <f t="shared" si="122"/>
        <v>1500000</v>
      </c>
      <c r="F2592" s="51" t="s">
        <v>4354</v>
      </c>
      <c r="G2592" s="7">
        <v>2016</v>
      </c>
      <c r="H2592" s="61"/>
      <c r="I2592" s="212"/>
      <c r="J2592" s="193"/>
      <c r="K2592" s="226"/>
    </row>
    <row r="2593" spans="1:11" ht="18" customHeight="1" x14ac:dyDescent="0.3">
      <c r="A2593" s="15">
        <v>244</v>
      </c>
      <c r="B2593" s="25" t="s">
        <v>4517</v>
      </c>
      <c r="C2593" s="12">
        <v>1928</v>
      </c>
      <c r="D2593" s="89">
        <f t="shared" si="121"/>
        <v>91</v>
      </c>
      <c r="E2593" s="60">
        <f t="shared" si="122"/>
        <v>1500000</v>
      </c>
      <c r="F2593" s="51" t="s">
        <v>4518</v>
      </c>
      <c r="G2593" s="7">
        <v>2017</v>
      </c>
      <c r="H2593" s="61"/>
      <c r="I2593" s="212"/>
      <c r="J2593" s="193"/>
      <c r="K2593" s="226"/>
    </row>
    <row r="2594" spans="1:11" ht="18" customHeight="1" x14ac:dyDescent="0.3">
      <c r="A2594" s="15">
        <v>245</v>
      </c>
      <c r="B2594" s="25" t="s">
        <v>1213</v>
      </c>
      <c r="C2594" s="12">
        <v>1928</v>
      </c>
      <c r="D2594" s="89">
        <f t="shared" si="121"/>
        <v>91</v>
      </c>
      <c r="E2594" s="60">
        <f t="shared" si="122"/>
        <v>1500000</v>
      </c>
      <c r="F2594" s="51" t="s">
        <v>4407</v>
      </c>
      <c r="G2594" s="7">
        <v>2017</v>
      </c>
      <c r="H2594" s="61"/>
      <c r="I2594" s="212" t="s">
        <v>4200</v>
      </c>
      <c r="J2594" s="193"/>
      <c r="K2594" s="226"/>
    </row>
    <row r="2595" spans="1:11" ht="18" customHeight="1" x14ac:dyDescent="0.3">
      <c r="A2595" s="15">
        <v>246</v>
      </c>
      <c r="B2595" s="25" t="s">
        <v>4519</v>
      </c>
      <c r="C2595" s="12">
        <v>1928</v>
      </c>
      <c r="D2595" s="89">
        <f t="shared" si="121"/>
        <v>91</v>
      </c>
      <c r="E2595" s="60">
        <f t="shared" si="122"/>
        <v>1500000</v>
      </c>
      <c r="F2595" s="51" t="s">
        <v>4199</v>
      </c>
      <c r="G2595" s="7">
        <v>2017</v>
      </c>
      <c r="H2595" s="61"/>
      <c r="I2595" s="212"/>
      <c r="J2595" s="193"/>
      <c r="K2595" s="226"/>
    </row>
    <row r="2596" spans="1:11" ht="18" customHeight="1" x14ac:dyDescent="0.3">
      <c r="A2596" s="15">
        <v>247</v>
      </c>
      <c r="B2596" s="25" t="s">
        <v>4520</v>
      </c>
      <c r="C2596" s="12">
        <v>1928</v>
      </c>
      <c r="D2596" s="89">
        <f t="shared" si="121"/>
        <v>91</v>
      </c>
      <c r="E2596" s="60">
        <f t="shared" si="122"/>
        <v>1500000</v>
      </c>
      <c r="F2596" s="51" t="s">
        <v>4199</v>
      </c>
      <c r="G2596" s="7">
        <v>2017</v>
      </c>
      <c r="H2596" s="61"/>
      <c r="I2596" s="212"/>
      <c r="J2596" s="193"/>
      <c r="K2596" s="226"/>
    </row>
    <row r="2597" spans="1:11" ht="18" customHeight="1" x14ac:dyDescent="0.3">
      <c r="A2597" s="15">
        <v>248</v>
      </c>
      <c r="B2597" s="25" t="s">
        <v>4171</v>
      </c>
      <c r="C2597" s="89">
        <v>1928</v>
      </c>
      <c r="D2597" s="89">
        <f t="shared" si="121"/>
        <v>91</v>
      </c>
      <c r="E2597" s="60">
        <f t="shared" si="122"/>
        <v>1500000</v>
      </c>
      <c r="F2597" s="51" t="s">
        <v>4521</v>
      </c>
      <c r="G2597" s="7">
        <v>2016</v>
      </c>
      <c r="H2597" s="61"/>
      <c r="I2597" s="212"/>
      <c r="J2597" s="193"/>
      <c r="K2597" s="226"/>
    </row>
    <row r="2598" spans="1:11" ht="18" customHeight="1" x14ac:dyDescent="0.3">
      <c r="A2598" s="15">
        <v>249</v>
      </c>
      <c r="B2598" s="25" t="s">
        <v>4522</v>
      </c>
      <c r="C2598" s="89">
        <v>1928</v>
      </c>
      <c r="D2598" s="89">
        <f t="shared" si="121"/>
        <v>91</v>
      </c>
      <c r="E2598" s="60">
        <f t="shared" si="122"/>
        <v>1500000</v>
      </c>
      <c r="F2598" s="51" t="s">
        <v>4523</v>
      </c>
      <c r="G2598" s="7">
        <v>2017</v>
      </c>
      <c r="H2598" s="61"/>
      <c r="I2598" s="212"/>
      <c r="J2598" s="193"/>
      <c r="K2598" s="226"/>
    </row>
    <row r="2599" spans="1:11" ht="18" customHeight="1" x14ac:dyDescent="0.3">
      <c r="A2599" s="15">
        <v>250</v>
      </c>
      <c r="B2599" s="25" t="s">
        <v>4524</v>
      </c>
      <c r="C2599" s="89">
        <v>1928</v>
      </c>
      <c r="D2599" s="89">
        <f t="shared" si="121"/>
        <v>91</v>
      </c>
      <c r="E2599" s="60">
        <f t="shared" si="122"/>
        <v>1500000</v>
      </c>
      <c r="F2599" s="51" t="s">
        <v>4202</v>
      </c>
      <c r="G2599" s="7">
        <v>2017</v>
      </c>
      <c r="H2599" s="103" t="s">
        <v>4526</v>
      </c>
      <c r="I2599" s="213" t="s">
        <v>4525</v>
      </c>
      <c r="J2599" s="193"/>
      <c r="K2599" s="226"/>
    </row>
    <row r="2600" spans="1:11" ht="18" customHeight="1" x14ac:dyDescent="0.3">
      <c r="A2600" s="15">
        <v>251</v>
      </c>
      <c r="B2600" s="25" t="s">
        <v>4527</v>
      </c>
      <c r="C2600" s="89">
        <v>1928</v>
      </c>
      <c r="D2600" s="89">
        <f t="shared" si="121"/>
        <v>91</v>
      </c>
      <c r="E2600" s="60">
        <f t="shared" si="122"/>
        <v>1500000</v>
      </c>
      <c r="F2600" s="51" t="s">
        <v>4251</v>
      </c>
      <c r="G2600" s="7">
        <v>2016</v>
      </c>
      <c r="H2600" s="103" t="s">
        <v>4528</v>
      </c>
      <c r="I2600" s="213"/>
      <c r="J2600" s="193"/>
      <c r="K2600" s="226"/>
    </row>
    <row r="2601" spans="1:11" ht="18" customHeight="1" x14ac:dyDescent="0.3">
      <c r="A2601" s="15">
        <v>252</v>
      </c>
      <c r="B2601" s="25" t="s">
        <v>4529</v>
      </c>
      <c r="C2601" s="89">
        <v>1928</v>
      </c>
      <c r="D2601" s="89">
        <f t="shared" si="121"/>
        <v>91</v>
      </c>
      <c r="E2601" s="60">
        <f t="shared" si="122"/>
        <v>1500000</v>
      </c>
      <c r="F2601" s="51" t="s">
        <v>4228</v>
      </c>
      <c r="G2601" s="7">
        <v>2016</v>
      </c>
      <c r="H2601" s="103" t="s">
        <v>4369</v>
      </c>
      <c r="I2601" s="213" t="s">
        <v>4530</v>
      </c>
      <c r="J2601" s="193"/>
      <c r="K2601" s="226"/>
    </row>
    <row r="2602" spans="1:11" ht="18" customHeight="1" x14ac:dyDescent="0.3">
      <c r="A2602" s="15">
        <v>253</v>
      </c>
      <c r="B2602" s="25" t="s">
        <v>4531</v>
      </c>
      <c r="C2602" s="89">
        <v>1928</v>
      </c>
      <c r="D2602" s="89">
        <f t="shared" si="121"/>
        <v>91</v>
      </c>
      <c r="E2602" s="60">
        <f t="shared" si="122"/>
        <v>1500000</v>
      </c>
      <c r="F2602" s="51" t="s">
        <v>4226</v>
      </c>
      <c r="G2602" s="7">
        <v>2016</v>
      </c>
      <c r="H2602" s="103" t="s">
        <v>4532</v>
      </c>
      <c r="I2602" s="213"/>
      <c r="J2602" s="193"/>
      <c r="K2602" s="226"/>
    </row>
    <row r="2603" spans="1:11" ht="18" customHeight="1" x14ac:dyDescent="0.3">
      <c r="A2603" s="15">
        <v>254</v>
      </c>
      <c r="B2603" s="25" t="s">
        <v>1154</v>
      </c>
      <c r="C2603" s="89">
        <v>1928</v>
      </c>
      <c r="D2603" s="89">
        <f t="shared" si="121"/>
        <v>91</v>
      </c>
      <c r="E2603" s="60">
        <f t="shared" si="122"/>
        <v>1500000</v>
      </c>
      <c r="F2603" s="51" t="s">
        <v>4533</v>
      </c>
      <c r="G2603" s="7">
        <v>2017</v>
      </c>
      <c r="H2603" s="103" t="s">
        <v>4535</v>
      </c>
      <c r="I2603" s="213" t="s">
        <v>4534</v>
      </c>
      <c r="J2603" s="193"/>
      <c r="K2603" s="226"/>
    </row>
    <row r="2604" spans="1:11" ht="18" customHeight="1" x14ac:dyDescent="0.3">
      <c r="A2604" s="15">
        <v>255</v>
      </c>
      <c r="B2604" s="32" t="s">
        <v>4536</v>
      </c>
      <c r="C2604" s="15">
        <v>1928</v>
      </c>
      <c r="D2604" s="89">
        <f t="shared" si="121"/>
        <v>91</v>
      </c>
      <c r="E2604" s="60">
        <f t="shared" si="122"/>
        <v>1500000</v>
      </c>
      <c r="F2604" s="102" t="s">
        <v>4242</v>
      </c>
      <c r="G2604" s="7">
        <v>2017</v>
      </c>
      <c r="H2604" s="61"/>
      <c r="I2604" s="214"/>
      <c r="J2604" s="193"/>
      <c r="K2604" s="226"/>
    </row>
    <row r="2605" spans="1:11" ht="18" customHeight="1" x14ac:dyDescent="0.3">
      <c r="A2605" s="15">
        <v>256</v>
      </c>
      <c r="B2605" s="32" t="s">
        <v>4537</v>
      </c>
      <c r="C2605" s="15">
        <v>1928</v>
      </c>
      <c r="D2605" s="89">
        <f t="shared" si="121"/>
        <v>91</v>
      </c>
      <c r="E2605" s="60">
        <f t="shared" si="122"/>
        <v>1500000</v>
      </c>
      <c r="F2605" s="102" t="s">
        <v>4295</v>
      </c>
      <c r="G2605" s="7">
        <v>2017</v>
      </c>
      <c r="H2605" s="61"/>
      <c r="I2605" s="214"/>
      <c r="J2605" s="193"/>
      <c r="K2605" s="226"/>
    </row>
    <row r="2606" spans="1:11" ht="18" customHeight="1" x14ac:dyDescent="0.3">
      <c r="A2606" s="15">
        <v>257</v>
      </c>
      <c r="B2606" s="32" t="s">
        <v>1768</v>
      </c>
      <c r="C2606" s="15">
        <v>1928</v>
      </c>
      <c r="D2606" s="89">
        <f t="shared" ref="D2606:D2669" si="123">-C2606+2019</f>
        <v>91</v>
      </c>
      <c r="E2606" s="60">
        <f t="shared" si="122"/>
        <v>1500000</v>
      </c>
      <c r="F2606" s="102" t="s">
        <v>4538</v>
      </c>
      <c r="G2606" s="7">
        <v>2017</v>
      </c>
      <c r="H2606" s="61"/>
      <c r="I2606" s="214"/>
      <c r="J2606" s="193"/>
      <c r="K2606" s="226"/>
    </row>
    <row r="2607" spans="1:11" ht="18" customHeight="1" x14ac:dyDescent="0.3">
      <c r="A2607" s="15">
        <v>258</v>
      </c>
      <c r="B2607" s="32" t="s">
        <v>4539</v>
      </c>
      <c r="C2607" s="15">
        <v>1928</v>
      </c>
      <c r="D2607" s="89">
        <f t="shared" si="123"/>
        <v>91</v>
      </c>
      <c r="E2607" s="60">
        <f t="shared" si="122"/>
        <v>1500000</v>
      </c>
      <c r="F2607" s="102" t="s">
        <v>4295</v>
      </c>
      <c r="G2607" s="7">
        <v>2017</v>
      </c>
      <c r="H2607" s="61"/>
      <c r="I2607" s="214"/>
      <c r="J2607" s="193"/>
      <c r="K2607" s="226"/>
    </row>
    <row r="2608" spans="1:11" ht="18" customHeight="1" x14ac:dyDescent="0.3">
      <c r="A2608" s="15">
        <v>259</v>
      </c>
      <c r="B2608" s="32" t="s">
        <v>4540</v>
      </c>
      <c r="C2608" s="15">
        <v>1928</v>
      </c>
      <c r="D2608" s="89">
        <f t="shared" si="123"/>
        <v>91</v>
      </c>
      <c r="E2608" s="60">
        <f t="shared" si="122"/>
        <v>1500000</v>
      </c>
      <c r="F2608" s="102" t="s">
        <v>4490</v>
      </c>
      <c r="G2608" s="7">
        <v>2017</v>
      </c>
      <c r="H2608" s="61"/>
      <c r="I2608" s="214"/>
      <c r="J2608" s="193"/>
      <c r="K2608" s="226"/>
    </row>
    <row r="2609" spans="1:11" ht="18" customHeight="1" x14ac:dyDescent="0.3">
      <c r="A2609" s="15">
        <v>260</v>
      </c>
      <c r="B2609" s="32" t="s">
        <v>4541</v>
      </c>
      <c r="C2609" s="15">
        <v>1928</v>
      </c>
      <c r="D2609" s="89">
        <f t="shared" si="123"/>
        <v>91</v>
      </c>
      <c r="E2609" s="60">
        <f t="shared" si="122"/>
        <v>1500000</v>
      </c>
      <c r="F2609" s="102" t="s">
        <v>4336</v>
      </c>
      <c r="G2609" s="7">
        <v>2017</v>
      </c>
      <c r="H2609" s="61"/>
      <c r="I2609" s="214"/>
      <c r="J2609" s="193"/>
      <c r="K2609" s="226"/>
    </row>
    <row r="2610" spans="1:11" ht="18" customHeight="1" x14ac:dyDescent="0.3">
      <c r="A2610" s="15">
        <v>261</v>
      </c>
      <c r="B2610" s="25" t="s">
        <v>2601</v>
      </c>
      <c r="C2610" s="12">
        <v>1928</v>
      </c>
      <c r="D2610" s="89">
        <f t="shared" si="123"/>
        <v>91</v>
      </c>
      <c r="E2610" s="60">
        <f t="shared" si="122"/>
        <v>1500000</v>
      </c>
      <c r="F2610" s="51" t="s">
        <v>4384</v>
      </c>
      <c r="G2610" s="7">
        <v>2016</v>
      </c>
      <c r="H2610" s="105" t="s">
        <v>4542</v>
      </c>
      <c r="I2610" s="214"/>
      <c r="J2610" s="193"/>
      <c r="K2610" s="226"/>
    </row>
    <row r="2611" spans="1:11" ht="18" customHeight="1" x14ac:dyDescent="0.3">
      <c r="A2611" s="15">
        <v>262</v>
      </c>
      <c r="B2611" s="25" t="s">
        <v>4543</v>
      </c>
      <c r="C2611" s="12">
        <v>1928</v>
      </c>
      <c r="D2611" s="89">
        <f t="shared" si="123"/>
        <v>91</v>
      </c>
      <c r="E2611" s="60">
        <f t="shared" si="122"/>
        <v>1500000</v>
      </c>
      <c r="F2611" s="51" t="s">
        <v>4544</v>
      </c>
      <c r="G2611" s="7">
        <v>2017</v>
      </c>
      <c r="H2611" s="105" t="s">
        <v>4545</v>
      </c>
      <c r="I2611" s="214"/>
      <c r="J2611" s="193"/>
      <c r="K2611" s="226"/>
    </row>
    <row r="2612" spans="1:11" ht="18" customHeight="1" x14ac:dyDescent="0.3">
      <c r="A2612" s="15">
        <v>263</v>
      </c>
      <c r="B2612" s="32" t="s">
        <v>4546</v>
      </c>
      <c r="C2612" s="12">
        <v>1928</v>
      </c>
      <c r="D2612" s="89">
        <f t="shared" si="123"/>
        <v>91</v>
      </c>
      <c r="E2612" s="60">
        <f t="shared" si="122"/>
        <v>1500000</v>
      </c>
      <c r="F2612" s="51" t="s">
        <v>4547</v>
      </c>
      <c r="G2612" s="7">
        <v>2017</v>
      </c>
      <c r="H2612" s="61"/>
      <c r="I2612" s="214"/>
      <c r="J2612" s="193"/>
      <c r="K2612" s="226"/>
    </row>
    <row r="2613" spans="1:11" ht="18" customHeight="1" x14ac:dyDescent="0.3">
      <c r="A2613" s="15">
        <v>264</v>
      </c>
      <c r="B2613" s="32" t="s">
        <v>4548</v>
      </c>
      <c r="C2613" s="12">
        <v>1928</v>
      </c>
      <c r="D2613" s="89">
        <f t="shared" si="123"/>
        <v>91</v>
      </c>
      <c r="E2613" s="60">
        <f t="shared" si="122"/>
        <v>1500000</v>
      </c>
      <c r="F2613" s="51" t="s">
        <v>4387</v>
      </c>
      <c r="G2613" s="7">
        <v>2017</v>
      </c>
      <c r="H2613" s="61"/>
      <c r="I2613" s="212"/>
      <c r="J2613" s="193"/>
      <c r="K2613" s="226"/>
    </row>
    <row r="2614" spans="1:11" ht="18" customHeight="1" x14ac:dyDescent="0.3">
      <c r="A2614" s="15">
        <v>265</v>
      </c>
      <c r="B2614" s="25" t="s">
        <v>3054</v>
      </c>
      <c r="C2614" s="7">
        <v>1928</v>
      </c>
      <c r="D2614" s="89">
        <f t="shared" si="123"/>
        <v>91</v>
      </c>
      <c r="E2614" s="60">
        <f t="shared" si="122"/>
        <v>1500000</v>
      </c>
      <c r="F2614" s="51" t="s">
        <v>4277</v>
      </c>
      <c r="G2614" s="7">
        <v>2017</v>
      </c>
      <c r="H2614" s="61"/>
      <c r="I2614" s="212"/>
      <c r="J2614" s="193"/>
      <c r="K2614" s="226"/>
    </row>
    <row r="2615" spans="1:11" ht="18" customHeight="1" x14ac:dyDescent="0.3">
      <c r="A2615" s="15">
        <v>266</v>
      </c>
      <c r="B2615" s="25" t="s">
        <v>308</v>
      </c>
      <c r="C2615" s="7">
        <v>1928</v>
      </c>
      <c r="D2615" s="89">
        <f t="shared" si="123"/>
        <v>91</v>
      </c>
      <c r="E2615" s="60">
        <f t="shared" si="122"/>
        <v>1500000</v>
      </c>
      <c r="F2615" s="51" t="s">
        <v>4257</v>
      </c>
      <c r="G2615" s="7">
        <v>2017</v>
      </c>
      <c r="H2615" s="61"/>
      <c r="I2615" s="212"/>
      <c r="J2615" s="193"/>
      <c r="K2615" s="226"/>
    </row>
    <row r="2616" spans="1:11" ht="18" customHeight="1" x14ac:dyDescent="0.3">
      <c r="A2616" s="15">
        <v>267</v>
      </c>
      <c r="B2616" s="32" t="s">
        <v>4549</v>
      </c>
      <c r="C2616" s="15">
        <v>1928</v>
      </c>
      <c r="D2616" s="89">
        <f t="shared" si="123"/>
        <v>91</v>
      </c>
      <c r="E2616" s="60">
        <f t="shared" si="122"/>
        <v>1500000</v>
      </c>
      <c r="F2616" s="102" t="s">
        <v>4550</v>
      </c>
      <c r="G2616" s="7">
        <v>2016</v>
      </c>
      <c r="H2616" s="61"/>
      <c r="I2616" s="214" t="s">
        <v>4551</v>
      </c>
      <c r="J2616" s="193"/>
      <c r="K2616" s="226"/>
    </row>
    <row r="2617" spans="1:11" ht="18" customHeight="1" x14ac:dyDescent="0.3">
      <c r="A2617" s="15">
        <v>268</v>
      </c>
      <c r="B2617" s="32" t="s">
        <v>4552</v>
      </c>
      <c r="C2617" s="15">
        <v>1928</v>
      </c>
      <c r="D2617" s="89">
        <f t="shared" si="123"/>
        <v>91</v>
      </c>
      <c r="E2617" s="60">
        <f t="shared" si="122"/>
        <v>1500000</v>
      </c>
      <c r="F2617" s="102" t="s">
        <v>4259</v>
      </c>
      <c r="G2617" s="7">
        <v>2016</v>
      </c>
      <c r="H2617" s="61"/>
      <c r="I2617" s="214" t="s">
        <v>4553</v>
      </c>
      <c r="J2617" s="193"/>
      <c r="K2617" s="226"/>
    </row>
    <row r="2618" spans="1:11" ht="18" customHeight="1" x14ac:dyDescent="0.3">
      <c r="A2618" s="15">
        <v>269</v>
      </c>
      <c r="B2618" s="25" t="s">
        <v>4370</v>
      </c>
      <c r="C2618" s="89">
        <v>1928</v>
      </c>
      <c r="D2618" s="89">
        <f t="shared" si="123"/>
        <v>91</v>
      </c>
      <c r="E2618" s="60">
        <f t="shared" si="122"/>
        <v>1500000</v>
      </c>
      <c r="F2618" s="51" t="s">
        <v>4319</v>
      </c>
      <c r="G2618" s="7">
        <v>2017</v>
      </c>
      <c r="H2618" s="61"/>
      <c r="I2618" s="212"/>
      <c r="J2618" s="193"/>
      <c r="K2618" s="226"/>
    </row>
    <row r="2619" spans="1:11" ht="18" customHeight="1" x14ac:dyDescent="0.3">
      <c r="A2619" s="15">
        <v>270</v>
      </c>
      <c r="B2619" s="25" t="s">
        <v>1303</v>
      </c>
      <c r="C2619" s="89">
        <v>1928</v>
      </c>
      <c r="D2619" s="89">
        <f t="shared" si="123"/>
        <v>91</v>
      </c>
      <c r="E2619" s="60">
        <f t="shared" si="122"/>
        <v>1500000</v>
      </c>
      <c r="F2619" s="51" t="s">
        <v>4554</v>
      </c>
      <c r="G2619" s="7">
        <v>2016</v>
      </c>
      <c r="H2619" s="61"/>
      <c r="I2619" s="212"/>
      <c r="J2619" s="193"/>
      <c r="K2619" s="226"/>
    </row>
    <row r="2620" spans="1:11" ht="18" customHeight="1" x14ac:dyDescent="0.3">
      <c r="A2620" s="15">
        <v>271</v>
      </c>
      <c r="B2620" s="25" t="s">
        <v>4555</v>
      </c>
      <c r="C2620" s="89">
        <v>1928</v>
      </c>
      <c r="D2620" s="89">
        <f t="shared" si="123"/>
        <v>91</v>
      </c>
      <c r="E2620" s="60">
        <f t="shared" si="122"/>
        <v>1500000</v>
      </c>
      <c r="F2620" s="51" t="s">
        <v>4556</v>
      </c>
      <c r="G2620" s="7">
        <v>2017</v>
      </c>
      <c r="H2620" s="80" t="s">
        <v>4557</v>
      </c>
      <c r="I2620" s="212" t="s">
        <v>4200</v>
      </c>
      <c r="J2620" s="193"/>
      <c r="K2620" s="226"/>
    </row>
    <row r="2621" spans="1:11" ht="18" customHeight="1" x14ac:dyDescent="0.3">
      <c r="A2621" s="15">
        <v>272</v>
      </c>
      <c r="B2621" s="25" t="s">
        <v>4558</v>
      </c>
      <c r="C2621" s="89">
        <v>1928</v>
      </c>
      <c r="D2621" s="89">
        <f t="shared" si="123"/>
        <v>91</v>
      </c>
      <c r="E2621" s="60">
        <f t="shared" si="122"/>
        <v>1500000</v>
      </c>
      <c r="F2621" s="51" t="s">
        <v>4397</v>
      </c>
      <c r="G2621" s="7">
        <v>2016</v>
      </c>
      <c r="H2621" s="61"/>
      <c r="I2621" s="212" t="s">
        <v>4200</v>
      </c>
      <c r="J2621" s="193"/>
      <c r="K2621" s="226"/>
    </row>
    <row r="2622" spans="1:11" ht="18" customHeight="1" x14ac:dyDescent="0.3">
      <c r="A2622" s="15">
        <v>273</v>
      </c>
      <c r="B2622" s="25" t="s">
        <v>4559</v>
      </c>
      <c r="C2622" s="89">
        <v>1928</v>
      </c>
      <c r="D2622" s="89">
        <f t="shared" si="123"/>
        <v>91</v>
      </c>
      <c r="E2622" s="60">
        <f t="shared" si="122"/>
        <v>1500000</v>
      </c>
      <c r="F2622" s="51" t="s">
        <v>4560</v>
      </c>
      <c r="G2622" s="7">
        <v>2017</v>
      </c>
      <c r="H2622" s="61"/>
      <c r="I2622" s="212" t="s">
        <v>4200</v>
      </c>
      <c r="J2622" s="193"/>
      <c r="K2622" s="226"/>
    </row>
    <row r="2623" spans="1:11" ht="18" customHeight="1" x14ac:dyDescent="0.3">
      <c r="A2623" s="15">
        <v>274</v>
      </c>
      <c r="B2623" s="25" t="s">
        <v>4561</v>
      </c>
      <c r="C2623" s="89">
        <v>1928</v>
      </c>
      <c r="D2623" s="89">
        <f t="shared" si="123"/>
        <v>91</v>
      </c>
      <c r="E2623" s="60">
        <f t="shared" si="122"/>
        <v>1500000</v>
      </c>
      <c r="F2623" s="51" t="s">
        <v>4265</v>
      </c>
      <c r="G2623" s="15">
        <v>2018</v>
      </c>
      <c r="H2623" s="80" t="s">
        <v>4562</v>
      </c>
      <c r="I2623" s="212"/>
      <c r="J2623" s="193"/>
      <c r="K2623" s="226"/>
    </row>
    <row r="2624" spans="1:11" ht="18" customHeight="1" x14ac:dyDescent="0.3">
      <c r="A2624" s="15">
        <v>275</v>
      </c>
      <c r="B2624" s="25" t="s">
        <v>4563</v>
      </c>
      <c r="C2624" s="12">
        <v>1929</v>
      </c>
      <c r="D2624" s="89">
        <f t="shared" si="123"/>
        <v>90</v>
      </c>
      <c r="E2624" s="60">
        <f t="shared" si="122"/>
        <v>1500000</v>
      </c>
      <c r="F2624" s="51" t="s">
        <v>4199</v>
      </c>
      <c r="G2624" s="7">
        <v>2017</v>
      </c>
      <c r="H2624" s="61"/>
      <c r="I2624" s="212" t="s">
        <v>4200</v>
      </c>
      <c r="J2624" s="193"/>
      <c r="K2624" s="226"/>
    </row>
    <row r="2625" spans="1:11" ht="18" customHeight="1" x14ac:dyDescent="0.3">
      <c r="A2625" s="15">
        <v>276</v>
      </c>
      <c r="B2625" s="25" t="s">
        <v>4564</v>
      </c>
      <c r="C2625" s="12">
        <v>1929</v>
      </c>
      <c r="D2625" s="89">
        <f t="shared" si="123"/>
        <v>90</v>
      </c>
      <c r="E2625" s="60">
        <f t="shared" si="122"/>
        <v>1500000</v>
      </c>
      <c r="F2625" s="51" t="s">
        <v>4199</v>
      </c>
      <c r="G2625" s="7">
        <v>2017</v>
      </c>
      <c r="H2625" s="61"/>
      <c r="I2625" s="212"/>
      <c r="J2625" s="193"/>
      <c r="K2625" s="226"/>
    </row>
    <row r="2626" spans="1:11" ht="18" customHeight="1" x14ac:dyDescent="0.3">
      <c r="A2626" s="15">
        <v>277</v>
      </c>
      <c r="B2626" s="25" t="s">
        <v>918</v>
      </c>
      <c r="C2626" s="12">
        <v>1929</v>
      </c>
      <c r="D2626" s="89">
        <f t="shared" si="123"/>
        <v>90</v>
      </c>
      <c r="E2626" s="60">
        <f t="shared" si="122"/>
        <v>1500000</v>
      </c>
      <c r="F2626" s="51" t="s">
        <v>4199</v>
      </c>
      <c r="G2626" s="7">
        <v>2017</v>
      </c>
      <c r="H2626" s="61"/>
      <c r="I2626" s="212" t="s">
        <v>4200</v>
      </c>
      <c r="J2626" s="193"/>
      <c r="K2626" s="226"/>
    </row>
    <row r="2627" spans="1:11" ht="18" customHeight="1" x14ac:dyDescent="0.3">
      <c r="A2627" s="15">
        <v>278</v>
      </c>
      <c r="B2627" s="25" t="s">
        <v>4565</v>
      </c>
      <c r="C2627" s="12">
        <v>1929</v>
      </c>
      <c r="D2627" s="89">
        <f t="shared" si="123"/>
        <v>90</v>
      </c>
      <c r="E2627" s="60">
        <f t="shared" si="122"/>
        <v>1500000</v>
      </c>
      <c r="F2627" s="51" t="s">
        <v>4199</v>
      </c>
      <c r="G2627" s="7">
        <v>2017</v>
      </c>
      <c r="H2627" s="61"/>
      <c r="I2627" s="212" t="s">
        <v>4200</v>
      </c>
      <c r="J2627" s="193"/>
      <c r="K2627" s="226"/>
    </row>
    <row r="2628" spans="1:11" ht="18" customHeight="1" x14ac:dyDescent="0.3">
      <c r="A2628" s="15">
        <v>279</v>
      </c>
      <c r="B2628" s="25" t="s">
        <v>218</v>
      </c>
      <c r="C2628" s="89">
        <v>1929</v>
      </c>
      <c r="D2628" s="89">
        <f t="shared" si="123"/>
        <v>90</v>
      </c>
      <c r="E2628" s="60">
        <f t="shared" si="122"/>
        <v>1500000</v>
      </c>
      <c r="F2628" s="51" t="s">
        <v>4418</v>
      </c>
      <c r="G2628" s="7">
        <v>2017</v>
      </c>
      <c r="H2628" s="61"/>
      <c r="I2628" s="212"/>
      <c r="J2628" s="193"/>
      <c r="K2628" s="226"/>
    </row>
    <row r="2629" spans="1:11" ht="18" customHeight="1" x14ac:dyDescent="0.3">
      <c r="A2629" s="15">
        <v>280</v>
      </c>
      <c r="B2629" s="25" t="s">
        <v>4566</v>
      </c>
      <c r="C2629" s="89">
        <v>1929</v>
      </c>
      <c r="D2629" s="89">
        <f t="shared" si="123"/>
        <v>90</v>
      </c>
      <c r="E2629" s="60">
        <f t="shared" si="122"/>
        <v>1500000</v>
      </c>
      <c r="F2629" s="51" t="s">
        <v>4567</v>
      </c>
      <c r="G2629" s="7">
        <v>2017</v>
      </c>
      <c r="H2629" s="61"/>
      <c r="I2629" s="212" t="s">
        <v>4200</v>
      </c>
      <c r="J2629" s="193"/>
      <c r="K2629" s="226"/>
    </row>
    <row r="2630" spans="1:11" ht="18" customHeight="1" x14ac:dyDescent="0.3">
      <c r="A2630" s="15">
        <v>281</v>
      </c>
      <c r="B2630" s="25" t="s">
        <v>4568</v>
      </c>
      <c r="C2630" s="89">
        <v>1929</v>
      </c>
      <c r="D2630" s="89">
        <f t="shared" si="123"/>
        <v>90</v>
      </c>
      <c r="E2630" s="60">
        <f t="shared" si="122"/>
        <v>1500000</v>
      </c>
      <c r="F2630" s="51" t="s">
        <v>4567</v>
      </c>
      <c r="G2630" s="7">
        <v>2017</v>
      </c>
      <c r="H2630" s="61"/>
      <c r="I2630" s="212"/>
      <c r="J2630" s="193"/>
      <c r="K2630" s="226"/>
    </row>
    <row r="2631" spans="1:11" ht="18" customHeight="1" x14ac:dyDescent="0.3">
      <c r="A2631" s="15">
        <v>282</v>
      </c>
      <c r="B2631" s="25" t="s">
        <v>4569</v>
      </c>
      <c r="C2631" s="89">
        <v>1929</v>
      </c>
      <c r="D2631" s="89">
        <f t="shared" si="123"/>
        <v>90</v>
      </c>
      <c r="E2631" s="60">
        <f t="shared" si="122"/>
        <v>1500000</v>
      </c>
      <c r="F2631" s="51" t="s">
        <v>4196</v>
      </c>
      <c r="G2631" s="7">
        <v>2017</v>
      </c>
      <c r="H2631" s="103" t="s">
        <v>4571</v>
      </c>
      <c r="I2631" s="213" t="s">
        <v>4570</v>
      </c>
      <c r="J2631" s="193"/>
      <c r="K2631" s="226"/>
    </row>
    <row r="2632" spans="1:11" ht="18" customHeight="1" x14ac:dyDescent="0.3">
      <c r="A2632" s="15">
        <v>283</v>
      </c>
      <c r="B2632" s="25" t="s">
        <v>4572</v>
      </c>
      <c r="C2632" s="89">
        <v>1929</v>
      </c>
      <c r="D2632" s="89">
        <f t="shared" si="123"/>
        <v>90</v>
      </c>
      <c r="E2632" s="60">
        <f t="shared" si="122"/>
        <v>1500000</v>
      </c>
      <c r="F2632" s="51" t="s">
        <v>4228</v>
      </c>
      <c r="G2632" s="7">
        <v>2017</v>
      </c>
      <c r="H2632" s="103" t="s">
        <v>4574</v>
      </c>
      <c r="I2632" s="213" t="s">
        <v>4573</v>
      </c>
      <c r="J2632" s="193"/>
      <c r="K2632" s="226"/>
    </row>
    <row r="2633" spans="1:11" ht="18" customHeight="1" x14ac:dyDescent="0.3">
      <c r="A2633" s="15">
        <v>284</v>
      </c>
      <c r="B2633" s="25" t="s">
        <v>4575</v>
      </c>
      <c r="C2633" s="89">
        <v>1929</v>
      </c>
      <c r="D2633" s="89">
        <f t="shared" si="123"/>
        <v>90</v>
      </c>
      <c r="E2633" s="60">
        <f t="shared" si="122"/>
        <v>1500000</v>
      </c>
      <c r="F2633" s="51" t="s">
        <v>4576</v>
      </c>
      <c r="G2633" s="7">
        <v>2017</v>
      </c>
      <c r="H2633" s="103" t="s">
        <v>4451</v>
      </c>
      <c r="I2633" s="213"/>
      <c r="J2633" s="193"/>
      <c r="K2633" s="226"/>
    </row>
    <row r="2634" spans="1:11" ht="18" customHeight="1" x14ac:dyDescent="0.3">
      <c r="A2634" s="15">
        <v>285</v>
      </c>
      <c r="B2634" s="32" t="s">
        <v>4577</v>
      </c>
      <c r="C2634" s="15">
        <v>1929</v>
      </c>
      <c r="D2634" s="89">
        <f t="shared" si="123"/>
        <v>90</v>
      </c>
      <c r="E2634" s="60">
        <f t="shared" si="122"/>
        <v>1500000</v>
      </c>
      <c r="F2634" s="102" t="s">
        <v>4314</v>
      </c>
      <c r="G2634" s="7">
        <v>2017</v>
      </c>
      <c r="H2634" s="61"/>
      <c r="I2634" s="214" t="s">
        <v>4200</v>
      </c>
      <c r="J2634" s="193"/>
      <c r="K2634" s="226"/>
    </row>
    <row r="2635" spans="1:11" ht="18" customHeight="1" x14ac:dyDescent="0.3">
      <c r="A2635" s="15">
        <v>286</v>
      </c>
      <c r="B2635" s="32" t="s">
        <v>4578</v>
      </c>
      <c r="C2635" s="15">
        <v>1929</v>
      </c>
      <c r="D2635" s="89">
        <f t="shared" si="123"/>
        <v>90</v>
      </c>
      <c r="E2635" s="60">
        <f t="shared" si="122"/>
        <v>1500000</v>
      </c>
      <c r="F2635" s="102" t="s">
        <v>4240</v>
      </c>
      <c r="G2635" s="7">
        <v>2017</v>
      </c>
      <c r="H2635" s="61"/>
      <c r="I2635" s="214" t="s">
        <v>4200</v>
      </c>
      <c r="J2635" s="193"/>
      <c r="K2635" s="226"/>
    </row>
    <row r="2636" spans="1:11" ht="18" customHeight="1" x14ac:dyDescent="0.3">
      <c r="A2636" s="15">
        <v>287</v>
      </c>
      <c r="B2636" s="32" t="s">
        <v>4579</v>
      </c>
      <c r="C2636" s="15">
        <v>1929</v>
      </c>
      <c r="D2636" s="89">
        <f t="shared" si="123"/>
        <v>90</v>
      </c>
      <c r="E2636" s="60">
        <f t="shared" si="122"/>
        <v>1500000</v>
      </c>
      <c r="F2636" s="102" t="s">
        <v>4437</v>
      </c>
      <c r="G2636" s="7">
        <v>2017</v>
      </c>
      <c r="H2636" s="61"/>
      <c r="I2636" s="214"/>
      <c r="J2636" s="193"/>
      <c r="K2636" s="226"/>
    </row>
    <row r="2637" spans="1:11" ht="18" customHeight="1" x14ac:dyDescent="0.3">
      <c r="A2637" s="15">
        <v>288</v>
      </c>
      <c r="B2637" s="32" t="s">
        <v>1627</v>
      </c>
      <c r="C2637" s="15">
        <v>1929</v>
      </c>
      <c r="D2637" s="89">
        <f t="shared" si="123"/>
        <v>90</v>
      </c>
      <c r="E2637" s="60">
        <f t="shared" si="122"/>
        <v>1500000</v>
      </c>
      <c r="F2637" s="102" t="s">
        <v>4218</v>
      </c>
      <c r="G2637" s="7">
        <v>2017</v>
      </c>
      <c r="H2637" s="61"/>
      <c r="I2637" s="214"/>
      <c r="J2637" s="193"/>
      <c r="K2637" s="226"/>
    </row>
    <row r="2638" spans="1:11" ht="18" customHeight="1" x14ac:dyDescent="0.3">
      <c r="A2638" s="15">
        <v>289</v>
      </c>
      <c r="B2638" s="32" t="s">
        <v>2272</v>
      </c>
      <c r="C2638" s="15">
        <v>1929</v>
      </c>
      <c r="D2638" s="89">
        <f t="shared" si="123"/>
        <v>90</v>
      </c>
      <c r="E2638" s="60">
        <f t="shared" si="122"/>
        <v>1500000</v>
      </c>
      <c r="F2638" s="102" t="s">
        <v>4336</v>
      </c>
      <c r="G2638" s="7">
        <v>2017</v>
      </c>
      <c r="H2638" s="61"/>
      <c r="I2638" s="214"/>
      <c r="J2638" s="193"/>
      <c r="K2638" s="226"/>
    </row>
    <row r="2639" spans="1:11" ht="18" customHeight="1" x14ac:dyDescent="0.3">
      <c r="A2639" s="15">
        <v>290</v>
      </c>
      <c r="B2639" s="32" t="s">
        <v>4580</v>
      </c>
      <c r="C2639" s="15">
        <v>1929</v>
      </c>
      <c r="D2639" s="89">
        <f t="shared" si="123"/>
        <v>90</v>
      </c>
      <c r="E2639" s="60">
        <f t="shared" si="122"/>
        <v>1500000</v>
      </c>
      <c r="F2639" s="102" t="s">
        <v>4255</v>
      </c>
      <c r="G2639" s="7">
        <v>2017</v>
      </c>
      <c r="H2639" s="61"/>
      <c r="I2639" s="214"/>
      <c r="J2639" s="193"/>
      <c r="K2639" s="226"/>
    </row>
    <row r="2640" spans="1:11" ht="18" customHeight="1" x14ac:dyDescent="0.3">
      <c r="A2640" s="15">
        <v>291</v>
      </c>
      <c r="B2640" s="32" t="s">
        <v>4581</v>
      </c>
      <c r="C2640" s="12">
        <v>1929</v>
      </c>
      <c r="D2640" s="89">
        <f t="shared" si="123"/>
        <v>90</v>
      </c>
      <c r="E2640" s="60">
        <f t="shared" si="122"/>
        <v>1500000</v>
      </c>
      <c r="F2640" s="51" t="s">
        <v>4582</v>
      </c>
      <c r="G2640" s="7">
        <v>2017</v>
      </c>
      <c r="H2640" s="61"/>
      <c r="I2640" s="212" t="s">
        <v>4200</v>
      </c>
      <c r="J2640" s="193"/>
      <c r="K2640" s="226"/>
    </row>
    <row r="2641" spans="1:11" ht="18" customHeight="1" x14ac:dyDescent="0.3">
      <c r="A2641" s="15">
        <v>292</v>
      </c>
      <c r="B2641" s="25" t="s">
        <v>4583</v>
      </c>
      <c r="C2641" s="7">
        <v>1929</v>
      </c>
      <c r="D2641" s="89">
        <f t="shared" si="123"/>
        <v>90</v>
      </c>
      <c r="E2641" s="60">
        <f t="shared" si="122"/>
        <v>1500000</v>
      </c>
      <c r="F2641" s="51" t="s">
        <v>4257</v>
      </c>
      <c r="G2641" s="15">
        <v>2018</v>
      </c>
      <c r="H2641" s="80" t="s">
        <v>4584</v>
      </c>
      <c r="I2641" s="212" t="s">
        <v>4200</v>
      </c>
      <c r="J2641" s="193"/>
      <c r="K2641" s="226"/>
    </row>
    <row r="2642" spans="1:11" ht="18" customHeight="1" x14ac:dyDescent="0.3">
      <c r="A2642" s="15">
        <v>293</v>
      </c>
      <c r="B2642" s="25" t="s">
        <v>4585</v>
      </c>
      <c r="C2642" s="7">
        <v>1929</v>
      </c>
      <c r="D2642" s="89">
        <f t="shared" si="123"/>
        <v>90</v>
      </c>
      <c r="E2642" s="60">
        <f t="shared" si="122"/>
        <v>1500000</v>
      </c>
      <c r="F2642" s="51" t="s">
        <v>4391</v>
      </c>
      <c r="G2642" s="7">
        <v>2017</v>
      </c>
      <c r="H2642" s="61"/>
      <c r="I2642" s="212"/>
      <c r="J2642" s="193"/>
      <c r="K2642" s="226"/>
    </row>
    <row r="2643" spans="1:11" ht="18" customHeight="1" x14ac:dyDescent="0.3">
      <c r="A2643" s="15">
        <v>294</v>
      </c>
      <c r="B2643" s="25" t="s">
        <v>4586</v>
      </c>
      <c r="C2643" s="7">
        <v>1929</v>
      </c>
      <c r="D2643" s="89">
        <f t="shared" si="123"/>
        <v>90</v>
      </c>
      <c r="E2643" s="60">
        <f t="shared" si="122"/>
        <v>1500000</v>
      </c>
      <c r="F2643" s="51" t="s">
        <v>4587</v>
      </c>
      <c r="G2643" s="7">
        <v>2017</v>
      </c>
      <c r="H2643" s="61"/>
      <c r="I2643" s="212"/>
      <c r="J2643" s="193"/>
      <c r="K2643" s="226"/>
    </row>
    <row r="2644" spans="1:11" ht="18" customHeight="1" x14ac:dyDescent="0.3">
      <c r="A2644" s="15">
        <v>295</v>
      </c>
      <c r="B2644" s="32" t="s">
        <v>4588</v>
      </c>
      <c r="C2644" s="15">
        <v>1929</v>
      </c>
      <c r="D2644" s="89">
        <f t="shared" si="123"/>
        <v>90</v>
      </c>
      <c r="E2644" s="60">
        <f t="shared" si="122"/>
        <v>1500000</v>
      </c>
      <c r="F2644" s="102" t="s">
        <v>4443</v>
      </c>
      <c r="G2644" s="7">
        <v>2017</v>
      </c>
      <c r="H2644" s="61"/>
      <c r="I2644" s="214"/>
      <c r="J2644" s="193"/>
      <c r="K2644" s="226"/>
    </row>
    <row r="2645" spans="1:11" ht="18" customHeight="1" x14ac:dyDescent="0.3">
      <c r="A2645" s="15">
        <v>296</v>
      </c>
      <c r="B2645" s="32" t="s">
        <v>1219</v>
      </c>
      <c r="C2645" s="15">
        <v>1929</v>
      </c>
      <c r="D2645" s="89">
        <f t="shared" si="123"/>
        <v>90</v>
      </c>
      <c r="E2645" s="60">
        <f t="shared" si="122"/>
        <v>1500000</v>
      </c>
      <c r="F2645" s="102" t="s">
        <v>4443</v>
      </c>
      <c r="G2645" s="7">
        <v>2017</v>
      </c>
      <c r="H2645" s="61"/>
      <c r="I2645" s="214"/>
      <c r="J2645" s="193"/>
      <c r="K2645" s="226"/>
    </row>
    <row r="2646" spans="1:11" ht="18" customHeight="1" x14ac:dyDescent="0.3">
      <c r="A2646" s="15">
        <v>297</v>
      </c>
      <c r="B2646" s="32" t="s">
        <v>4589</v>
      </c>
      <c r="C2646" s="15">
        <v>1929</v>
      </c>
      <c r="D2646" s="89">
        <f t="shared" si="123"/>
        <v>90</v>
      </c>
      <c r="E2646" s="60">
        <f t="shared" si="122"/>
        <v>1500000</v>
      </c>
      <c r="F2646" s="102" t="s">
        <v>4443</v>
      </c>
      <c r="G2646" s="7">
        <v>2017</v>
      </c>
      <c r="H2646" s="61"/>
      <c r="I2646" s="214"/>
      <c r="J2646" s="193"/>
      <c r="K2646" s="226"/>
    </row>
    <row r="2647" spans="1:11" ht="18" customHeight="1" x14ac:dyDescent="0.3">
      <c r="A2647" s="15">
        <v>298</v>
      </c>
      <c r="B2647" s="32" t="s">
        <v>4590</v>
      </c>
      <c r="C2647" s="15">
        <v>1929</v>
      </c>
      <c r="D2647" s="89">
        <f t="shared" si="123"/>
        <v>90</v>
      </c>
      <c r="E2647" s="60">
        <f t="shared" si="122"/>
        <v>1500000</v>
      </c>
      <c r="F2647" s="102" t="s">
        <v>4259</v>
      </c>
      <c r="G2647" s="7">
        <v>2017</v>
      </c>
      <c r="H2647" s="61"/>
      <c r="I2647" s="214" t="s">
        <v>4591</v>
      </c>
      <c r="J2647" s="193"/>
      <c r="K2647" s="226"/>
    </row>
    <row r="2648" spans="1:11" ht="18" customHeight="1" x14ac:dyDescent="0.3">
      <c r="A2648" s="15">
        <v>299</v>
      </c>
      <c r="B2648" s="32" t="s">
        <v>4131</v>
      </c>
      <c r="C2648" s="15">
        <v>1929</v>
      </c>
      <c r="D2648" s="89">
        <f t="shared" si="123"/>
        <v>90</v>
      </c>
      <c r="E2648" s="60">
        <f t="shared" ref="E2648:E2711" si="124">IF(D2648&gt;=100,2000000,IF(D2648&gt;=90,1500000,IF(D2648&gt;=80,1000000,"0")))</f>
        <v>1500000</v>
      </c>
      <c r="F2648" s="102" t="s">
        <v>4592</v>
      </c>
      <c r="G2648" s="15">
        <v>2018</v>
      </c>
      <c r="H2648" s="80" t="s">
        <v>4593</v>
      </c>
      <c r="I2648" s="214"/>
      <c r="J2648" s="193"/>
      <c r="K2648" s="226"/>
    </row>
    <row r="2649" spans="1:11" ht="18" customHeight="1" x14ac:dyDescent="0.3">
      <c r="A2649" s="15">
        <v>300</v>
      </c>
      <c r="B2649" s="32" t="s">
        <v>4594</v>
      </c>
      <c r="C2649" s="15">
        <v>1929</v>
      </c>
      <c r="D2649" s="89">
        <f t="shared" si="123"/>
        <v>90</v>
      </c>
      <c r="E2649" s="60">
        <f t="shared" si="124"/>
        <v>1500000</v>
      </c>
      <c r="F2649" s="102" t="s">
        <v>4595</v>
      </c>
      <c r="G2649" s="7">
        <v>2017</v>
      </c>
      <c r="H2649" s="80" t="s">
        <v>3687</v>
      </c>
      <c r="I2649" s="214"/>
      <c r="J2649" s="193"/>
      <c r="K2649" s="226"/>
    </row>
    <row r="2650" spans="1:11" ht="18" customHeight="1" x14ac:dyDescent="0.3">
      <c r="A2650" s="15">
        <v>301</v>
      </c>
      <c r="B2650" s="32" t="s">
        <v>4596</v>
      </c>
      <c r="C2650" s="15">
        <v>1929</v>
      </c>
      <c r="D2650" s="89">
        <f t="shared" si="123"/>
        <v>90</v>
      </c>
      <c r="E2650" s="60">
        <f t="shared" si="124"/>
        <v>1500000</v>
      </c>
      <c r="F2650" s="102" t="s">
        <v>4445</v>
      </c>
      <c r="G2650" s="7">
        <v>2017</v>
      </c>
      <c r="H2650" s="61"/>
      <c r="I2650" s="214" t="s">
        <v>4200</v>
      </c>
      <c r="J2650" s="193"/>
      <c r="K2650" s="226"/>
    </row>
    <row r="2651" spans="1:11" ht="18" customHeight="1" x14ac:dyDescent="0.3">
      <c r="A2651" s="15">
        <v>302</v>
      </c>
      <c r="B2651" s="32" t="s">
        <v>4597</v>
      </c>
      <c r="C2651" s="15">
        <v>1929</v>
      </c>
      <c r="D2651" s="89">
        <f t="shared" si="123"/>
        <v>90</v>
      </c>
      <c r="E2651" s="60">
        <f t="shared" si="124"/>
        <v>1500000</v>
      </c>
      <c r="F2651" s="102" t="s">
        <v>4598</v>
      </c>
      <c r="G2651" s="7">
        <v>2017</v>
      </c>
      <c r="H2651" s="61"/>
      <c r="I2651" s="214" t="s">
        <v>4200</v>
      </c>
      <c r="J2651" s="193"/>
      <c r="K2651" s="226"/>
    </row>
    <row r="2652" spans="1:11" ht="18" customHeight="1" x14ac:dyDescent="0.3">
      <c r="A2652" s="15">
        <v>303</v>
      </c>
      <c r="B2652" s="25" t="s">
        <v>4599</v>
      </c>
      <c r="C2652" s="89">
        <v>1929</v>
      </c>
      <c r="D2652" s="89">
        <f t="shared" si="123"/>
        <v>90</v>
      </c>
      <c r="E2652" s="60">
        <f t="shared" si="124"/>
        <v>1500000</v>
      </c>
      <c r="F2652" s="51" t="s">
        <v>4600</v>
      </c>
      <c r="G2652" s="7">
        <v>2017</v>
      </c>
      <c r="H2652" s="61"/>
      <c r="I2652" s="212"/>
      <c r="J2652" s="193"/>
      <c r="K2652" s="226"/>
    </row>
    <row r="2653" spans="1:11" ht="18" customHeight="1" x14ac:dyDescent="0.3">
      <c r="A2653" s="15">
        <v>304</v>
      </c>
      <c r="B2653" s="25" t="s">
        <v>2401</v>
      </c>
      <c r="C2653" s="89">
        <v>1930</v>
      </c>
      <c r="D2653" s="89">
        <f t="shared" si="123"/>
        <v>89</v>
      </c>
      <c r="E2653" s="60">
        <f t="shared" si="124"/>
        <v>1000000</v>
      </c>
      <c r="F2653" s="51" t="s">
        <v>4601</v>
      </c>
      <c r="G2653" s="15">
        <v>2018</v>
      </c>
      <c r="H2653" s="103" t="s">
        <v>4602</v>
      </c>
      <c r="I2653" s="213"/>
      <c r="J2653" s="193"/>
      <c r="K2653" s="226"/>
    </row>
    <row r="2654" spans="1:11" ht="18" customHeight="1" x14ac:dyDescent="0.3">
      <c r="A2654" s="15">
        <v>305</v>
      </c>
      <c r="B2654" s="25" t="s">
        <v>118</v>
      </c>
      <c r="C2654" s="89">
        <v>1930</v>
      </c>
      <c r="D2654" s="89">
        <f t="shared" si="123"/>
        <v>89</v>
      </c>
      <c r="E2654" s="60">
        <f t="shared" si="124"/>
        <v>1000000</v>
      </c>
      <c r="F2654" s="51" t="s">
        <v>4603</v>
      </c>
      <c r="G2654" s="15">
        <v>2018</v>
      </c>
      <c r="H2654" s="80" t="s">
        <v>4593</v>
      </c>
      <c r="I2654" s="212"/>
      <c r="J2654" s="193"/>
      <c r="K2654" s="226"/>
    </row>
    <row r="2655" spans="1:11" ht="18" customHeight="1" x14ac:dyDescent="0.3">
      <c r="A2655" s="15">
        <v>306</v>
      </c>
      <c r="B2655" s="32" t="s">
        <v>864</v>
      </c>
      <c r="C2655" s="15">
        <v>1930</v>
      </c>
      <c r="D2655" s="89">
        <f t="shared" si="123"/>
        <v>89</v>
      </c>
      <c r="E2655" s="60">
        <f t="shared" si="124"/>
        <v>1000000</v>
      </c>
      <c r="F2655" s="102" t="s">
        <v>4304</v>
      </c>
      <c r="G2655" s="15">
        <v>2018</v>
      </c>
      <c r="H2655" s="80" t="s">
        <v>4305</v>
      </c>
      <c r="I2655" s="214"/>
      <c r="J2655" s="193"/>
      <c r="K2655" s="226"/>
    </row>
    <row r="2656" spans="1:11" ht="18" customHeight="1" x14ac:dyDescent="0.3">
      <c r="A2656" s="15">
        <v>307</v>
      </c>
      <c r="B2656" s="32" t="s">
        <v>345</v>
      </c>
      <c r="C2656" s="15">
        <v>1930</v>
      </c>
      <c r="D2656" s="89">
        <f t="shared" si="123"/>
        <v>89</v>
      </c>
      <c r="E2656" s="60">
        <f t="shared" si="124"/>
        <v>1000000</v>
      </c>
      <c r="F2656" s="102" t="s">
        <v>4604</v>
      </c>
      <c r="G2656" s="15">
        <v>2018</v>
      </c>
      <c r="H2656" s="80" t="s">
        <v>4605</v>
      </c>
      <c r="I2656" s="214" t="s">
        <v>4200</v>
      </c>
      <c r="J2656" s="193"/>
      <c r="K2656" s="226"/>
    </row>
    <row r="2657" spans="1:11" ht="18" customHeight="1" x14ac:dyDescent="0.3">
      <c r="A2657" s="15">
        <v>308</v>
      </c>
      <c r="B2657" s="25" t="s">
        <v>4606</v>
      </c>
      <c r="C2657" s="89">
        <v>1930</v>
      </c>
      <c r="D2657" s="89">
        <f t="shared" si="123"/>
        <v>89</v>
      </c>
      <c r="E2657" s="60">
        <f t="shared" si="124"/>
        <v>1000000</v>
      </c>
      <c r="F2657" s="51" t="s">
        <v>4445</v>
      </c>
      <c r="G2657" s="15">
        <v>2018</v>
      </c>
      <c r="H2657" s="80" t="s">
        <v>4607</v>
      </c>
      <c r="I2657" s="212"/>
      <c r="J2657" s="193"/>
      <c r="K2657" s="226"/>
    </row>
    <row r="2658" spans="1:11" ht="18" customHeight="1" x14ac:dyDescent="0.3">
      <c r="A2658" s="15">
        <v>309</v>
      </c>
      <c r="B2658" s="25" t="s">
        <v>4370</v>
      </c>
      <c r="C2658" s="89">
        <v>1931</v>
      </c>
      <c r="D2658" s="89">
        <f t="shared" si="123"/>
        <v>88</v>
      </c>
      <c r="E2658" s="60">
        <f t="shared" si="124"/>
        <v>1000000</v>
      </c>
      <c r="F2658" s="51" t="s">
        <v>4604</v>
      </c>
      <c r="G2658" s="15">
        <v>2018</v>
      </c>
      <c r="H2658" s="80" t="s">
        <v>4608</v>
      </c>
      <c r="I2658" s="212" t="s">
        <v>4200</v>
      </c>
      <c r="J2658" s="193"/>
      <c r="K2658" s="226"/>
    </row>
    <row r="2659" spans="1:11" ht="18" customHeight="1" x14ac:dyDescent="0.3">
      <c r="A2659" s="15">
        <v>310</v>
      </c>
      <c r="B2659" s="25" t="s">
        <v>3084</v>
      </c>
      <c r="C2659" s="89">
        <v>1931</v>
      </c>
      <c r="D2659" s="89">
        <f t="shared" si="123"/>
        <v>88</v>
      </c>
      <c r="E2659" s="60">
        <f t="shared" si="124"/>
        <v>1000000</v>
      </c>
      <c r="F2659" s="51" t="s">
        <v>4609</v>
      </c>
      <c r="G2659" s="15">
        <v>2018</v>
      </c>
      <c r="H2659" s="103" t="s">
        <v>4610</v>
      </c>
      <c r="I2659" s="213"/>
      <c r="J2659" s="193"/>
      <c r="K2659" s="226"/>
    </row>
    <row r="2660" spans="1:11" ht="18" customHeight="1" x14ac:dyDescent="0.3">
      <c r="A2660" s="15">
        <v>311</v>
      </c>
      <c r="B2660" s="32" t="s">
        <v>2033</v>
      </c>
      <c r="C2660" s="15">
        <v>1931</v>
      </c>
      <c r="D2660" s="89">
        <f t="shared" si="123"/>
        <v>88</v>
      </c>
      <c r="E2660" s="60">
        <f t="shared" si="124"/>
        <v>1000000</v>
      </c>
      <c r="F2660" s="102" t="s">
        <v>4226</v>
      </c>
      <c r="G2660" s="15">
        <v>2018</v>
      </c>
      <c r="H2660" s="80" t="s">
        <v>4611</v>
      </c>
      <c r="I2660" s="212" t="s">
        <v>4200</v>
      </c>
      <c r="J2660" s="193"/>
      <c r="K2660" s="226"/>
    </row>
    <row r="2661" spans="1:11" ht="18" customHeight="1" x14ac:dyDescent="0.3">
      <c r="A2661" s="15">
        <v>312</v>
      </c>
      <c r="B2661" s="32" t="s">
        <v>4612</v>
      </c>
      <c r="C2661" s="15">
        <v>1931</v>
      </c>
      <c r="D2661" s="89">
        <f t="shared" si="123"/>
        <v>88</v>
      </c>
      <c r="E2661" s="60">
        <f t="shared" si="124"/>
        <v>1000000</v>
      </c>
      <c r="F2661" s="102" t="s">
        <v>4613</v>
      </c>
      <c r="G2661" s="15">
        <v>2018</v>
      </c>
      <c r="H2661" s="80" t="s">
        <v>4614</v>
      </c>
      <c r="I2661" s="214"/>
      <c r="J2661" s="193"/>
      <c r="K2661" s="226"/>
    </row>
    <row r="2662" spans="1:11" ht="18" customHeight="1" x14ac:dyDescent="0.3">
      <c r="A2662" s="15">
        <v>313</v>
      </c>
      <c r="B2662" s="32" t="s">
        <v>4615</v>
      </c>
      <c r="C2662" s="15">
        <v>1931</v>
      </c>
      <c r="D2662" s="89">
        <f t="shared" si="123"/>
        <v>88</v>
      </c>
      <c r="E2662" s="60">
        <f t="shared" si="124"/>
        <v>1000000</v>
      </c>
      <c r="F2662" s="102" t="s">
        <v>4616</v>
      </c>
      <c r="G2662" s="15">
        <v>2018</v>
      </c>
      <c r="H2662" s="80" t="s">
        <v>4617</v>
      </c>
      <c r="I2662" s="212" t="s">
        <v>4200</v>
      </c>
      <c r="J2662" s="193"/>
      <c r="K2662" s="226"/>
    </row>
    <row r="2663" spans="1:11" ht="18" customHeight="1" x14ac:dyDescent="0.3">
      <c r="A2663" s="15">
        <v>314</v>
      </c>
      <c r="B2663" s="25" t="s">
        <v>107</v>
      </c>
      <c r="C2663" s="89">
        <v>1931</v>
      </c>
      <c r="D2663" s="89">
        <f t="shared" si="123"/>
        <v>88</v>
      </c>
      <c r="E2663" s="60">
        <f t="shared" si="124"/>
        <v>1000000</v>
      </c>
      <c r="F2663" s="51" t="s">
        <v>4618</v>
      </c>
      <c r="G2663" s="15">
        <v>2018</v>
      </c>
      <c r="H2663" s="103" t="s">
        <v>4619</v>
      </c>
      <c r="I2663" s="213"/>
      <c r="J2663" s="193"/>
      <c r="K2663" s="226"/>
    </row>
    <row r="2664" spans="1:11" ht="18" customHeight="1" x14ac:dyDescent="0.3">
      <c r="A2664" s="15">
        <v>315</v>
      </c>
      <c r="B2664" s="25" t="s">
        <v>3661</v>
      </c>
      <c r="C2664" s="89">
        <v>1931</v>
      </c>
      <c r="D2664" s="89">
        <f t="shared" si="123"/>
        <v>88</v>
      </c>
      <c r="E2664" s="60">
        <f t="shared" si="124"/>
        <v>1000000</v>
      </c>
      <c r="F2664" s="51" t="s">
        <v>4620</v>
      </c>
      <c r="G2664" s="15">
        <v>2018</v>
      </c>
      <c r="H2664" s="103" t="s">
        <v>4621</v>
      </c>
      <c r="I2664" s="213"/>
      <c r="J2664" s="193"/>
      <c r="K2664" s="226"/>
    </row>
    <row r="2665" spans="1:11" ht="18" customHeight="1" x14ac:dyDescent="0.3">
      <c r="A2665" s="15">
        <v>316</v>
      </c>
      <c r="B2665" s="25" t="s">
        <v>4622</v>
      </c>
      <c r="C2665" s="89">
        <v>1932</v>
      </c>
      <c r="D2665" s="89">
        <f t="shared" si="123"/>
        <v>87</v>
      </c>
      <c r="E2665" s="60">
        <f t="shared" si="124"/>
        <v>1000000</v>
      </c>
      <c r="F2665" s="51" t="s">
        <v>4604</v>
      </c>
      <c r="G2665" s="15">
        <v>2018</v>
      </c>
      <c r="H2665" s="103" t="s">
        <v>4623</v>
      </c>
      <c r="I2665" s="213"/>
      <c r="J2665" s="193"/>
      <c r="K2665" s="226"/>
    </row>
    <row r="2666" spans="1:11" ht="18" customHeight="1" x14ac:dyDescent="0.3">
      <c r="A2666" s="15">
        <v>317</v>
      </c>
      <c r="B2666" s="25" t="s">
        <v>3866</v>
      </c>
      <c r="C2666" s="12">
        <v>1932</v>
      </c>
      <c r="D2666" s="89">
        <f t="shared" si="123"/>
        <v>87</v>
      </c>
      <c r="E2666" s="60">
        <f t="shared" si="124"/>
        <v>1000000</v>
      </c>
      <c r="F2666" s="51" t="s">
        <v>4445</v>
      </c>
      <c r="G2666" s="15">
        <v>2018</v>
      </c>
      <c r="H2666" s="80" t="s">
        <v>4624</v>
      </c>
      <c r="I2666" s="212"/>
      <c r="J2666" s="193"/>
      <c r="K2666" s="226"/>
    </row>
    <row r="2667" spans="1:11" ht="18" customHeight="1" x14ac:dyDescent="0.3">
      <c r="A2667" s="15">
        <v>318</v>
      </c>
      <c r="B2667" s="25" t="s">
        <v>1593</v>
      </c>
      <c r="C2667" s="12">
        <v>1932</v>
      </c>
      <c r="D2667" s="89">
        <f t="shared" si="123"/>
        <v>87</v>
      </c>
      <c r="E2667" s="60">
        <f t="shared" si="124"/>
        <v>1000000</v>
      </c>
      <c r="F2667" s="51" t="s">
        <v>4445</v>
      </c>
      <c r="G2667" s="15">
        <v>2018</v>
      </c>
      <c r="H2667" s="80" t="s">
        <v>4625</v>
      </c>
      <c r="I2667" s="212"/>
      <c r="J2667" s="193"/>
      <c r="K2667" s="226"/>
    </row>
    <row r="2668" spans="1:11" ht="18" customHeight="1" x14ac:dyDescent="0.3">
      <c r="A2668" s="15">
        <v>319</v>
      </c>
      <c r="B2668" s="25" t="s">
        <v>4626</v>
      </c>
      <c r="C2668" s="89">
        <v>1932</v>
      </c>
      <c r="D2668" s="89">
        <f t="shared" si="123"/>
        <v>87</v>
      </c>
      <c r="E2668" s="60">
        <f t="shared" si="124"/>
        <v>1000000</v>
      </c>
      <c r="F2668" s="51" t="s">
        <v>4627</v>
      </c>
      <c r="G2668" s="15">
        <v>2018</v>
      </c>
      <c r="H2668" s="80" t="s">
        <v>4628</v>
      </c>
      <c r="I2668" s="212"/>
      <c r="J2668" s="193"/>
      <c r="K2668" s="226"/>
    </row>
    <row r="2669" spans="1:11" ht="18" customHeight="1" x14ac:dyDescent="0.3">
      <c r="A2669" s="15">
        <v>320</v>
      </c>
      <c r="B2669" s="25" t="s">
        <v>592</v>
      </c>
      <c r="C2669" s="89">
        <v>1933</v>
      </c>
      <c r="D2669" s="89">
        <f t="shared" si="123"/>
        <v>86</v>
      </c>
      <c r="E2669" s="60">
        <f t="shared" si="124"/>
        <v>1000000</v>
      </c>
      <c r="F2669" s="51" t="s">
        <v>4544</v>
      </c>
      <c r="G2669" s="15">
        <v>2018</v>
      </c>
      <c r="H2669" s="103" t="s">
        <v>4629</v>
      </c>
      <c r="I2669" s="213"/>
      <c r="J2669" s="193"/>
      <c r="K2669" s="226"/>
    </row>
    <row r="2670" spans="1:11" ht="18" customHeight="1" x14ac:dyDescent="0.3">
      <c r="A2670" s="15">
        <v>321</v>
      </c>
      <c r="B2670" s="32" t="s">
        <v>4630</v>
      </c>
      <c r="C2670" s="15">
        <v>1933</v>
      </c>
      <c r="D2670" s="89">
        <f t="shared" ref="D2670:D2733" si="125">-C2670+2019</f>
        <v>86</v>
      </c>
      <c r="E2670" s="60">
        <f t="shared" si="124"/>
        <v>1000000</v>
      </c>
      <c r="F2670" s="102" t="s">
        <v>4631</v>
      </c>
      <c r="G2670" s="15">
        <v>2018</v>
      </c>
      <c r="H2670" s="80" t="s">
        <v>4632</v>
      </c>
      <c r="I2670" s="214" t="s">
        <v>4280</v>
      </c>
      <c r="J2670" s="193"/>
      <c r="K2670" s="226"/>
    </row>
    <row r="2671" spans="1:11" ht="18" customHeight="1" x14ac:dyDescent="0.3">
      <c r="A2671" s="15">
        <v>322</v>
      </c>
      <c r="B2671" s="25" t="s">
        <v>4633</v>
      </c>
      <c r="C2671" s="89">
        <v>1933</v>
      </c>
      <c r="D2671" s="89">
        <f t="shared" si="125"/>
        <v>86</v>
      </c>
      <c r="E2671" s="60">
        <f t="shared" si="124"/>
        <v>1000000</v>
      </c>
      <c r="F2671" s="51" t="s">
        <v>4634</v>
      </c>
      <c r="G2671" s="15">
        <v>2018</v>
      </c>
      <c r="H2671" s="80" t="s">
        <v>4635</v>
      </c>
      <c r="I2671" s="212" t="s">
        <v>4200</v>
      </c>
      <c r="J2671" s="193"/>
      <c r="K2671" s="226"/>
    </row>
    <row r="2672" spans="1:11" ht="18" customHeight="1" x14ac:dyDescent="0.3">
      <c r="A2672" s="15">
        <v>323</v>
      </c>
      <c r="B2672" s="32" t="s">
        <v>2553</v>
      </c>
      <c r="C2672" s="15">
        <v>1933</v>
      </c>
      <c r="D2672" s="89">
        <f t="shared" si="125"/>
        <v>86</v>
      </c>
      <c r="E2672" s="60">
        <f t="shared" si="124"/>
        <v>1000000</v>
      </c>
      <c r="F2672" s="102" t="s">
        <v>4636</v>
      </c>
      <c r="G2672" s="15">
        <v>2018</v>
      </c>
      <c r="H2672" s="80" t="s">
        <v>4528</v>
      </c>
      <c r="I2672" s="214"/>
      <c r="J2672" s="193"/>
      <c r="K2672" s="226"/>
    </row>
    <row r="2673" spans="1:11" ht="18" customHeight="1" x14ac:dyDescent="0.3">
      <c r="A2673" s="15">
        <v>324</v>
      </c>
      <c r="B2673" s="32" t="s">
        <v>4637</v>
      </c>
      <c r="C2673" s="15">
        <v>1933</v>
      </c>
      <c r="D2673" s="89">
        <f t="shared" si="125"/>
        <v>86</v>
      </c>
      <c r="E2673" s="60">
        <f t="shared" si="124"/>
        <v>1000000</v>
      </c>
      <c r="F2673" s="102" t="s">
        <v>4638</v>
      </c>
      <c r="G2673" s="15">
        <v>2018</v>
      </c>
      <c r="H2673" s="80" t="s">
        <v>4639</v>
      </c>
      <c r="I2673" s="214" t="s">
        <v>4200</v>
      </c>
      <c r="J2673" s="193"/>
      <c r="K2673" s="226"/>
    </row>
    <row r="2674" spans="1:11" ht="18" customHeight="1" x14ac:dyDescent="0.3">
      <c r="A2674" s="15">
        <v>325</v>
      </c>
      <c r="B2674" s="32" t="s">
        <v>4640</v>
      </c>
      <c r="C2674" s="12">
        <v>1934</v>
      </c>
      <c r="D2674" s="89">
        <f t="shared" si="125"/>
        <v>85</v>
      </c>
      <c r="E2674" s="60">
        <f t="shared" si="124"/>
        <v>1000000</v>
      </c>
      <c r="F2674" s="51" t="s">
        <v>4257</v>
      </c>
      <c r="G2674" s="7">
        <v>2017</v>
      </c>
      <c r="H2674" s="61"/>
      <c r="I2674" s="212" t="s">
        <v>4200</v>
      </c>
      <c r="J2674" s="193"/>
      <c r="K2674" s="226"/>
    </row>
    <row r="2675" spans="1:11" ht="18" customHeight="1" x14ac:dyDescent="0.3">
      <c r="A2675" s="15">
        <v>326</v>
      </c>
      <c r="B2675" s="32" t="s">
        <v>360</v>
      </c>
      <c r="C2675" s="12">
        <v>1934</v>
      </c>
      <c r="D2675" s="89">
        <f t="shared" si="125"/>
        <v>85</v>
      </c>
      <c r="E2675" s="60">
        <f t="shared" si="124"/>
        <v>1000000</v>
      </c>
      <c r="F2675" s="51" t="s">
        <v>4277</v>
      </c>
      <c r="G2675" s="7">
        <v>2017</v>
      </c>
      <c r="H2675" s="61"/>
      <c r="I2675" s="212" t="s">
        <v>4200</v>
      </c>
      <c r="J2675" s="193"/>
      <c r="K2675" s="226"/>
    </row>
    <row r="2676" spans="1:11" ht="18" customHeight="1" x14ac:dyDescent="0.3">
      <c r="A2676" s="15">
        <v>327</v>
      </c>
      <c r="B2676" s="32" t="s">
        <v>4641</v>
      </c>
      <c r="C2676" s="12">
        <v>1934</v>
      </c>
      <c r="D2676" s="89">
        <f t="shared" si="125"/>
        <v>85</v>
      </c>
      <c r="E2676" s="60">
        <f t="shared" si="124"/>
        <v>1000000</v>
      </c>
      <c r="F2676" s="51" t="s">
        <v>4257</v>
      </c>
      <c r="G2676" s="7">
        <v>2017</v>
      </c>
      <c r="H2676" s="61"/>
      <c r="I2676" s="212"/>
      <c r="J2676" s="193"/>
      <c r="K2676" s="226"/>
    </row>
    <row r="2677" spans="1:11" ht="18" customHeight="1" x14ac:dyDescent="0.3">
      <c r="A2677" s="15">
        <v>328</v>
      </c>
      <c r="B2677" s="32" t="s">
        <v>4642</v>
      </c>
      <c r="C2677" s="12">
        <v>1934</v>
      </c>
      <c r="D2677" s="89">
        <f t="shared" si="125"/>
        <v>85</v>
      </c>
      <c r="E2677" s="60">
        <f t="shared" si="124"/>
        <v>1000000</v>
      </c>
      <c r="F2677" s="51" t="s">
        <v>4643</v>
      </c>
      <c r="G2677" s="7">
        <v>2017</v>
      </c>
      <c r="H2677" s="61" t="s">
        <v>4644</v>
      </c>
      <c r="I2677" s="212"/>
      <c r="J2677" s="193"/>
      <c r="K2677" s="226"/>
    </row>
    <row r="2678" spans="1:11" ht="18" customHeight="1" x14ac:dyDescent="0.3">
      <c r="A2678" s="15">
        <v>329</v>
      </c>
      <c r="B2678" s="32" t="s">
        <v>4645</v>
      </c>
      <c r="C2678" s="12">
        <v>1934</v>
      </c>
      <c r="D2678" s="89">
        <f t="shared" si="125"/>
        <v>85</v>
      </c>
      <c r="E2678" s="60">
        <f t="shared" si="124"/>
        <v>1000000</v>
      </c>
      <c r="F2678" s="51" t="s">
        <v>4603</v>
      </c>
      <c r="G2678" s="7">
        <v>2017</v>
      </c>
      <c r="H2678" s="61"/>
      <c r="I2678" s="212"/>
      <c r="J2678" s="193"/>
      <c r="K2678" s="226"/>
    </row>
    <row r="2679" spans="1:11" ht="18" customHeight="1" x14ac:dyDescent="0.3">
      <c r="A2679" s="15">
        <v>330</v>
      </c>
      <c r="B2679" s="25" t="s">
        <v>4646</v>
      </c>
      <c r="C2679" s="7">
        <v>1934</v>
      </c>
      <c r="D2679" s="89">
        <f t="shared" si="125"/>
        <v>85</v>
      </c>
      <c r="E2679" s="60">
        <f t="shared" si="124"/>
        <v>1000000</v>
      </c>
      <c r="F2679" s="51" t="s">
        <v>4259</v>
      </c>
      <c r="G2679" s="7">
        <v>2017</v>
      </c>
      <c r="H2679" s="61"/>
      <c r="I2679" s="212"/>
      <c r="J2679" s="193"/>
      <c r="K2679" s="226"/>
    </row>
    <row r="2680" spans="1:11" ht="18" customHeight="1" x14ac:dyDescent="0.3">
      <c r="A2680" s="15">
        <v>331</v>
      </c>
      <c r="B2680" s="32" t="s">
        <v>1152</v>
      </c>
      <c r="C2680" s="6">
        <v>1934</v>
      </c>
      <c r="D2680" s="89">
        <f t="shared" si="125"/>
        <v>85</v>
      </c>
      <c r="E2680" s="60">
        <f t="shared" si="124"/>
        <v>1000000</v>
      </c>
      <c r="F2680" s="51" t="s">
        <v>4443</v>
      </c>
      <c r="G2680" s="7">
        <v>2017</v>
      </c>
      <c r="H2680" s="61"/>
      <c r="I2680" s="212"/>
      <c r="J2680" s="193"/>
      <c r="K2680" s="226"/>
    </row>
    <row r="2681" spans="1:11" ht="18" customHeight="1" x14ac:dyDescent="0.3">
      <c r="A2681" s="15">
        <v>332</v>
      </c>
      <c r="B2681" s="25" t="s">
        <v>2704</v>
      </c>
      <c r="C2681" s="7">
        <v>1934</v>
      </c>
      <c r="D2681" s="89">
        <f t="shared" si="125"/>
        <v>85</v>
      </c>
      <c r="E2681" s="60">
        <f t="shared" si="124"/>
        <v>1000000</v>
      </c>
      <c r="F2681" s="51" t="s">
        <v>4443</v>
      </c>
      <c r="G2681" s="7">
        <v>2017</v>
      </c>
      <c r="H2681" s="61"/>
      <c r="I2681" s="212"/>
      <c r="J2681" s="193"/>
      <c r="K2681" s="226"/>
    </row>
    <row r="2682" spans="1:11" ht="18" customHeight="1" x14ac:dyDescent="0.3">
      <c r="A2682" s="15">
        <v>333</v>
      </c>
      <c r="B2682" s="25" t="s">
        <v>1728</v>
      </c>
      <c r="C2682" s="7">
        <v>1934</v>
      </c>
      <c r="D2682" s="89">
        <f t="shared" si="125"/>
        <v>85</v>
      </c>
      <c r="E2682" s="60">
        <f t="shared" si="124"/>
        <v>1000000</v>
      </c>
      <c r="F2682" s="51" t="s">
        <v>4647</v>
      </c>
      <c r="G2682" s="7">
        <v>2017</v>
      </c>
      <c r="H2682" s="61"/>
      <c r="I2682" s="212"/>
      <c r="J2682" s="193"/>
      <c r="K2682" s="226"/>
    </row>
    <row r="2683" spans="1:11" ht="18" customHeight="1" x14ac:dyDescent="0.3">
      <c r="A2683" s="15">
        <v>334</v>
      </c>
      <c r="B2683" s="32" t="s">
        <v>4648</v>
      </c>
      <c r="C2683" s="7">
        <v>1934</v>
      </c>
      <c r="D2683" s="89">
        <f t="shared" si="125"/>
        <v>85</v>
      </c>
      <c r="E2683" s="60">
        <f t="shared" si="124"/>
        <v>1000000</v>
      </c>
      <c r="F2683" s="51" t="s">
        <v>4649</v>
      </c>
      <c r="G2683" s="7">
        <v>2017</v>
      </c>
      <c r="H2683" s="61"/>
      <c r="I2683" s="214" t="s">
        <v>4650</v>
      </c>
      <c r="J2683" s="193"/>
      <c r="K2683" s="226"/>
    </row>
    <row r="2684" spans="1:11" ht="18" customHeight="1" x14ac:dyDescent="0.3">
      <c r="A2684" s="15">
        <v>335</v>
      </c>
      <c r="B2684" s="25" t="s">
        <v>4651</v>
      </c>
      <c r="C2684" s="7">
        <v>1934</v>
      </c>
      <c r="D2684" s="89">
        <f t="shared" si="125"/>
        <v>85</v>
      </c>
      <c r="E2684" s="60">
        <f t="shared" si="124"/>
        <v>1000000</v>
      </c>
      <c r="F2684" s="51" t="s">
        <v>4649</v>
      </c>
      <c r="G2684" s="7">
        <v>2017</v>
      </c>
      <c r="H2684" s="61"/>
      <c r="I2684" s="212"/>
      <c r="J2684" s="193"/>
      <c r="K2684" s="226"/>
    </row>
    <row r="2685" spans="1:11" ht="18" customHeight="1" x14ac:dyDescent="0.3">
      <c r="A2685" s="15">
        <v>336</v>
      </c>
      <c r="B2685" s="32" t="s">
        <v>4652</v>
      </c>
      <c r="C2685" s="15">
        <v>1934</v>
      </c>
      <c r="D2685" s="89">
        <f t="shared" si="125"/>
        <v>85</v>
      </c>
      <c r="E2685" s="60">
        <f t="shared" si="124"/>
        <v>1000000</v>
      </c>
      <c r="F2685" s="102" t="s">
        <v>4653</v>
      </c>
      <c r="G2685" s="7">
        <v>2017</v>
      </c>
      <c r="H2685" s="61"/>
      <c r="I2685" s="214"/>
      <c r="J2685" s="193"/>
      <c r="K2685" s="226"/>
    </row>
    <row r="2686" spans="1:11" ht="18" customHeight="1" x14ac:dyDescent="0.3">
      <c r="A2686" s="15">
        <v>337</v>
      </c>
      <c r="B2686" s="32" t="s">
        <v>4654</v>
      </c>
      <c r="C2686" s="15">
        <v>1934</v>
      </c>
      <c r="D2686" s="89">
        <f t="shared" si="125"/>
        <v>85</v>
      </c>
      <c r="E2686" s="60">
        <f t="shared" si="124"/>
        <v>1000000</v>
      </c>
      <c r="F2686" s="102" t="s">
        <v>4653</v>
      </c>
      <c r="G2686" s="7">
        <v>2017</v>
      </c>
      <c r="H2686" s="61"/>
      <c r="I2686" s="212" t="s">
        <v>4655</v>
      </c>
      <c r="J2686" s="193"/>
      <c r="K2686" s="226"/>
    </row>
    <row r="2687" spans="1:11" ht="18" customHeight="1" x14ac:dyDescent="0.3">
      <c r="A2687" s="15">
        <v>338</v>
      </c>
      <c r="B2687" s="25" t="s">
        <v>4656</v>
      </c>
      <c r="C2687" s="89">
        <v>1934</v>
      </c>
      <c r="D2687" s="89">
        <f t="shared" si="125"/>
        <v>85</v>
      </c>
      <c r="E2687" s="60">
        <f t="shared" si="124"/>
        <v>1000000</v>
      </c>
      <c r="F2687" s="51" t="s">
        <v>4279</v>
      </c>
      <c r="G2687" s="7">
        <v>2017</v>
      </c>
      <c r="H2687" s="61"/>
      <c r="I2687" s="212"/>
      <c r="J2687" s="193"/>
      <c r="K2687" s="226"/>
    </row>
    <row r="2688" spans="1:11" ht="18" customHeight="1" x14ac:dyDescent="0.3">
      <c r="A2688" s="15">
        <v>339</v>
      </c>
      <c r="B2688" s="25" t="s">
        <v>295</v>
      </c>
      <c r="C2688" s="89">
        <v>1934</v>
      </c>
      <c r="D2688" s="89">
        <f t="shared" si="125"/>
        <v>85</v>
      </c>
      <c r="E2688" s="60">
        <f t="shared" si="124"/>
        <v>1000000</v>
      </c>
      <c r="F2688" s="51" t="s">
        <v>4502</v>
      </c>
      <c r="G2688" s="7">
        <v>2017</v>
      </c>
      <c r="H2688" s="61"/>
      <c r="I2688" s="212"/>
      <c r="J2688" s="193"/>
      <c r="K2688" s="226"/>
    </row>
    <row r="2689" spans="1:11" ht="18" customHeight="1" x14ac:dyDescent="0.3">
      <c r="A2689" s="15">
        <v>340</v>
      </c>
      <c r="B2689" s="25" t="s">
        <v>3014</v>
      </c>
      <c r="C2689" s="89">
        <v>1934</v>
      </c>
      <c r="D2689" s="89">
        <f t="shared" si="125"/>
        <v>85</v>
      </c>
      <c r="E2689" s="60">
        <f t="shared" si="124"/>
        <v>1000000</v>
      </c>
      <c r="F2689" s="51" t="s">
        <v>4502</v>
      </c>
      <c r="G2689" s="7">
        <v>2017</v>
      </c>
      <c r="H2689" s="61"/>
      <c r="I2689" s="212" t="s">
        <v>4200</v>
      </c>
      <c r="J2689" s="193"/>
      <c r="K2689" s="226"/>
    </row>
    <row r="2690" spans="1:11" ht="18" customHeight="1" x14ac:dyDescent="0.3">
      <c r="A2690" s="15">
        <v>341</v>
      </c>
      <c r="B2690" s="25" t="s">
        <v>2704</v>
      </c>
      <c r="C2690" s="89">
        <v>1934</v>
      </c>
      <c r="D2690" s="89">
        <f t="shared" si="125"/>
        <v>85</v>
      </c>
      <c r="E2690" s="60">
        <f t="shared" si="124"/>
        <v>1000000</v>
      </c>
      <c r="F2690" s="51" t="s">
        <v>4657</v>
      </c>
      <c r="G2690" s="15">
        <v>2018</v>
      </c>
      <c r="H2690" s="80" t="s">
        <v>4658</v>
      </c>
      <c r="I2690" s="212"/>
      <c r="J2690" s="193"/>
      <c r="K2690" s="226"/>
    </row>
    <row r="2691" spans="1:11" ht="18" customHeight="1" x14ac:dyDescent="0.3">
      <c r="A2691" s="15">
        <v>342</v>
      </c>
      <c r="B2691" s="25" t="s">
        <v>4659</v>
      </c>
      <c r="C2691" s="12">
        <v>1934</v>
      </c>
      <c r="D2691" s="89">
        <f t="shared" si="125"/>
        <v>85</v>
      </c>
      <c r="E2691" s="60">
        <f t="shared" si="124"/>
        <v>1000000</v>
      </c>
      <c r="F2691" s="51" t="s">
        <v>4445</v>
      </c>
      <c r="G2691" s="15">
        <v>2018</v>
      </c>
      <c r="H2691" s="80" t="s">
        <v>4660</v>
      </c>
      <c r="I2691" s="212" t="s">
        <v>4200</v>
      </c>
      <c r="J2691" s="193"/>
      <c r="K2691" s="226"/>
    </row>
    <row r="2692" spans="1:11" ht="18" customHeight="1" x14ac:dyDescent="0.3">
      <c r="A2692" s="15">
        <v>343</v>
      </c>
      <c r="B2692" s="25" t="s">
        <v>4661</v>
      </c>
      <c r="C2692" s="89">
        <v>1934</v>
      </c>
      <c r="D2692" s="89">
        <f t="shared" si="125"/>
        <v>85</v>
      </c>
      <c r="E2692" s="60">
        <f t="shared" si="124"/>
        <v>1000000</v>
      </c>
      <c r="F2692" s="51" t="s">
        <v>4662</v>
      </c>
      <c r="G2692" s="15">
        <v>2018</v>
      </c>
      <c r="H2692" s="80" t="s">
        <v>4663</v>
      </c>
      <c r="I2692" s="212" t="s">
        <v>4200</v>
      </c>
      <c r="J2692" s="193"/>
      <c r="K2692" s="226"/>
    </row>
    <row r="2693" spans="1:11" ht="18" customHeight="1" x14ac:dyDescent="0.3">
      <c r="A2693" s="15">
        <v>344</v>
      </c>
      <c r="B2693" s="25" t="s">
        <v>4664</v>
      </c>
      <c r="C2693" s="89">
        <v>1934</v>
      </c>
      <c r="D2693" s="89">
        <f t="shared" si="125"/>
        <v>85</v>
      </c>
      <c r="E2693" s="60">
        <f t="shared" si="124"/>
        <v>1000000</v>
      </c>
      <c r="F2693" s="51" t="s">
        <v>4665</v>
      </c>
      <c r="G2693" s="7">
        <v>2017</v>
      </c>
      <c r="H2693" s="61"/>
      <c r="I2693" s="212"/>
      <c r="J2693" s="193"/>
      <c r="K2693" s="226"/>
    </row>
    <row r="2694" spans="1:11" ht="18" customHeight="1" x14ac:dyDescent="0.3">
      <c r="A2694" s="15">
        <v>345</v>
      </c>
      <c r="B2694" s="25" t="s">
        <v>932</v>
      </c>
      <c r="C2694" s="89">
        <v>1934</v>
      </c>
      <c r="D2694" s="89">
        <f t="shared" si="125"/>
        <v>85</v>
      </c>
      <c r="E2694" s="60">
        <f t="shared" si="124"/>
        <v>1000000</v>
      </c>
      <c r="F2694" s="51" t="s">
        <v>4576</v>
      </c>
      <c r="G2694" s="7">
        <v>2017</v>
      </c>
      <c r="H2694" s="103" t="s">
        <v>4667</v>
      </c>
      <c r="I2694" s="213" t="s">
        <v>4666</v>
      </c>
      <c r="J2694" s="193"/>
      <c r="K2694" s="226"/>
    </row>
    <row r="2695" spans="1:11" ht="18" customHeight="1" x14ac:dyDescent="0.3">
      <c r="A2695" s="15">
        <v>346</v>
      </c>
      <c r="B2695" s="25" t="s">
        <v>4668</v>
      </c>
      <c r="C2695" s="89">
        <v>1934</v>
      </c>
      <c r="D2695" s="89">
        <f t="shared" si="125"/>
        <v>85</v>
      </c>
      <c r="E2695" s="60">
        <f t="shared" si="124"/>
        <v>1000000</v>
      </c>
      <c r="F2695" s="51" t="s">
        <v>4669</v>
      </c>
      <c r="G2695" s="7">
        <v>2017</v>
      </c>
      <c r="H2695" s="103" t="s">
        <v>4670</v>
      </c>
      <c r="I2695" s="213"/>
      <c r="J2695" s="193"/>
      <c r="K2695" s="226"/>
    </row>
    <row r="2696" spans="1:11" ht="18" customHeight="1" x14ac:dyDescent="0.3">
      <c r="A2696" s="15">
        <v>347</v>
      </c>
      <c r="B2696" s="25" t="s">
        <v>4671</v>
      </c>
      <c r="C2696" s="89">
        <v>1934</v>
      </c>
      <c r="D2696" s="89">
        <f t="shared" si="125"/>
        <v>85</v>
      </c>
      <c r="E2696" s="60">
        <f t="shared" si="124"/>
        <v>1000000</v>
      </c>
      <c r="F2696" s="51" t="s">
        <v>4196</v>
      </c>
      <c r="G2696" s="7">
        <v>2017</v>
      </c>
      <c r="H2696" s="103" t="s">
        <v>4672</v>
      </c>
      <c r="I2696" s="212"/>
      <c r="J2696" s="193"/>
      <c r="K2696" s="226"/>
    </row>
    <row r="2697" spans="1:11" ht="18" customHeight="1" x14ac:dyDescent="0.3">
      <c r="A2697" s="15">
        <v>348</v>
      </c>
      <c r="B2697" s="25" t="s">
        <v>4673</v>
      </c>
      <c r="C2697" s="89">
        <v>1934</v>
      </c>
      <c r="D2697" s="89">
        <f t="shared" si="125"/>
        <v>85</v>
      </c>
      <c r="E2697" s="60">
        <f t="shared" si="124"/>
        <v>1000000</v>
      </c>
      <c r="F2697" s="51" t="s">
        <v>4251</v>
      </c>
      <c r="G2697" s="7">
        <v>2017</v>
      </c>
      <c r="H2697" s="103" t="s">
        <v>4528</v>
      </c>
      <c r="I2697" s="213" t="s">
        <v>4674</v>
      </c>
      <c r="J2697" s="193"/>
      <c r="K2697" s="226"/>
    </row>
    <row r="2698" spans="1:11" ht="18" customHeight="1" x14ac:dyDescent="0.3">
      <c r="A2698" s="15">
        <v>349</v>
      </c>
      <c r="B2698" s="25" t="s">
        <v>4675</v>
      </c>
      <c r="C2698" s="89">
        <v>1934</v>
      </c>
      <c r="D2698" s="89">
        <f t="shared" si="125"/>
        <v>85</v>
      </c>
      <c r="E2698" s="60">
        <f t="shared" si="124"/>
        <v>1000000</v>
      </c>
      <c r="F2698" s="51" t="s">
        <v>4295</v>
      </c>
      <c r="G2698" s="7">
        <v>2017</v>
      </c>
      <c r="H2698" s="101"/>
      <c r="I2698" s="213"/>
      <c r="J2698" s="193"/>
      <c r="K2698" s="226"/>
    </row>
    <row r="2699" spans="1:11" ht="18" customHeight="1" x14ac:dyDescent="0.3">
      <c r="A2699" s="15">
        <v>350</v>
      </c>
      <c r="B2699" s="32" t="s">
        <v>4676</v>
      </c>
      <c r="C2699" s="15">
        <v>1934</v>
      </c>
      <c r="D2699" s="89">
        <f t="shared" si="125"/>
        <v>85</v>
      </c>
      <c r="E2699" s="60">
        <f t="shared" si="124"/>
        <v>1000000</v>
      </c>
      <c r="F2699" s="102" t="s">
        <v>4255</v>
      </c>
      <c r="G2699" s="7">
        <v>2017</v>
      </c>
      <c r="H2699" s="61"/>
      <c r="I2699" s="214" t="s">
        <v>4200</v>
      </c>
      <c r="J2699" s="193"/>
      <c r="K2699" s="226"/>
    </row>
    <row r="2700" spans="1:11" ht="18" customHeight="1" x14ac:dyDescent="0.3">
      <c r="A2700" s="15">
        <v>351</v>
      </c>
      <c r="B2700" s="32" t="s">
        <v>4677</v>
      </c>
      <c r="C2700" s="15">
        <v>1934</v>
      </c>
      <c r="D2700" s="89">
        <f t="shared" si="125"/>
        <v>85</v>
      </c>
      <c r="E2700" s="60">
        <f t="shared" si="124"/>
        <v>1000000</v>
      </c>
      <c r="F2700" s="102" t="s">
        <v>4240</v>
      </c>
      <c r="G2700" s="7">
        <v>2017</v>
      </c>
      <c r="H2700" s="61"/>
      <c r="I2700" s="214"/>
      <c r="J2700" s="193"/>
      <c r="K2700" s="226"/>
    </row>
    <row r="2701" spans="1:11" ht="18" customHeight="1" x14ac:dyDescent="0.3">
      <c r="A2701" s="15">
        <v>352</v>
      </c>
      <c r="B2701" s="32" t="s">
        <v>4678</v>
      </c>
      <c r="C2701" s="15">
        <v>1934</v>
      </c>
      <c r="D2701" s="89">
        <f t="shared" si="125"/>
        <v>85</v>
      </c>
      <c r="E2701" s="60">
        <f t="shared" si="124"/>
        <v>1000000</v>
      </c>
      <c r="F2701" s="102" t="s">
        <v>4240</v>
      </c>
      <c r="G2701" s="7">
        <v>2017</v>
      </c>
      <c r="H2701" s="61"/>
      <c r="I2701" s="214" t="s">
        <v>4200</v>
      </c>
      <c r="J2701" s="193"/>
      <c r="K2701" s="226"/>
    </row>
    <row r="2702" spans="1:11" ht="18" customHeight="1" x14ac:dyDescent="0.3">
      <c r="A2702" s="15">
        <v>353</v>
      </c>
      <c r="B2702" s="32" t="s">
        <v>2009</v>
      </c>
      <c r="C2702" s="15">
        <v>1934</v>
      </c>
      <c r="D2702" s="89">
        <f t="shared" si="125"/>
        <v>85</v>
      </c>
      <c r="E2702" s="60">
        <f t="shared" si="124"/>
        <v>1000000</v>
      </c>
      <c r="F2702" s="102" t="s">
        <v>4242</v>
      </c>
      <c r="G2702" s="7">
        <v>2017</v>
      </c>
      <c r="H2702" s="61"/>
      <c r="I2702" s="212"/>
      <c r="J2702" s="193"/>
      <c r="K2702" s="226"/>
    </row>
    <row r="2703" spans="1:11" ht="18" customHeight="1" x14ac:dyDescent="0.3">
      <c r="A2703" s="15">
        <v>354</v>
      </c>
      <c r="B2703" s="32" t="s">
        <v>4679</v>
      </c>
      <c r="C2703" s="15">
        <v>1934</v>
      </c>
      <c r="D2703" s="89">
        <f t="shared" si="125"/>
        <v>85</v>
      </c>
      <c r="E2703" s="60">
        <f t="shared" si="124"/>
        <v>1000000</v>
      </c>
      <c r="F2703" s="102" t="s">
        <v>4437</v>
      </c>
      <c r="G2703" s="7">
        <v>2017</v>
      </c>
      <c r="H2703" s="61"/>
      <c r="I2703" s="212" t="s">
        <v>4200</v>
      </c>
      <c r="J2703" s="193"/>
      <c r="K2703" s="226"/>
    </row>
    <row r="2704" spans="1:11" ht="18" customHeight="1" x14ac:dyDescent="0.3">
      <c r="A2704" s="15">
        <v>355</v>
      </c>
      <c r="B2704" s="32" t="s">
        <v>4680</v>
      </c>
      <c r="C2704" s="15">
        <v>1934</v>
      </c>
      <c r="D2704" s="89">
        <f t="shared" si="125"/>
        <v>85</v>
      </c>
      <c r="E2704" s="60">
        <f t="shared" si="124"/>
        <v>1000000</v>
      </c>
      <c r="F2704" s="102" t="s">
        <v>4242</v>
      </c>
      <c r="G2704" s="7">
        <v>2017</v>
      </c>
      <c r="H2704" s="61"/>
      <c r="I2704" s="214" t="s">
        <v>4200</v>
      </c>
      <c r="J2704" s="193"/>
      <c r="K2704" s="226"/>
    </row>
    <row r="2705" spans="1:11" ht="18" customHeight="1" x14ac:dyDescent="0.3">
      <c r="A2705" s="15">
        <v>356</v>
      </c>
      <c r="B2705" s="32" t="s">
        <v>1277</v>
      </c>
      <c r="C2705" s="15">
        <v>1934</v>
      </c>
      <c r="D2705" s="89">
        <f t="shared" si="125"/>
        <v>85</v>
      </c>
      <c r="E2705" s="60">
        <f t="shared" si="124"/>
        <v>1000000</v>
      </c>
      <c r="F2705" s="102" t="s">
        <v>4218</v>
      </c>
      <c r="G2705" s="7">
        <v>2017</v>
      </c>
      <c r="H2705" s="61"/>
      <c r="I2705" s="214"/>
      <c r="J2705" s="193"/>
      <c r="K2705" s="226"/>
    </row>
    <row r="2706" spans="1:11" ht="18" customHeight="1" x14ac:dyDescent="0.3">
      <c r="A2706" s="15">
        <v>357</v>
      </c>
      <c r="B2706" s="32" t="s">
        <v>306</v>
      </c>
      <c r="C2706" s="15">
        <v>1934</v>
      </c>
      <c r="D2706" s="89">
        <f t="shared" si="125"/>
        <v>85</v>
      </c>
      <c r="E2706" s="60">
        <f t="shared" si="124"/>
        <v>1000000</v>
      </c>
      <c r="F2706" s="102" t="s">
        <v>4209</v>
      </c>
      <c r="G2706" s="7">
        <v>2017</v>
      </c>
      <c r="H2706" s="61"/>
      <c r="I2706" s="214" t="s">
        <v>4200</v>
      </c>
      <c r="J2706" s="193"/>
      <c r="K2706" s="226"/>
    </row>
    <row r="2707" spans="1:11" ht="18" customHeight="1" x14ac:dyDescent="0.3">
      <c r="A2707" s="15">
        <v>358</v>
      </c>
      <c r="B2707" s="32" t="s">
        <v>4681</v>
      </c>
      <c r="C2707" s="15">
        <v>1934</v>
      </c>
      <c r="D2707" s="89">
        <f t="shared" si="125"/>
        <v>85</v>
      </c>
      <c r="E2707" s="60">
        <f t="shared" si="124"/>
        <v>1000000</v>
      </c>
      <c r="F2707" s="102" t="s">
        <v>4295</v>
      </c>
      <c r="G2707" s="7">
        <v>2017</v>
      </c>
      <c r="H2707" s="61"/>
      <c r="I2707" s="212" t="s">
        <v>4200</v>
      </c>
      <c r="J2707" s="193"/>
      <c r="K2707" s="226"/>
    </row>
    <row r="2708" spans="1:11" ht="18" customHeight="1" x14ac:dyDescent="0.3">
      <c r="A2708" s="15">
        <v>359</v>
      </c>
      <c r="B2708" s="32" t="s">
        <v>3862</v>
      </c>
      <c r="C2708" s="15">
        <v>1934</v>
      </c>
      <c r="D2708" s="89">
        <f t="shared" si="125"/>
        <v>85</v>
      </c>
      <c r="E2708" s="60">
        <f t="shared" si="124"/>
        <v>1000000</v>
      </c>
      <c r="F2708" s="102" t="s">
        <v>4682</v>
      </c>
      <c r="G2708" s="7">
        <v>2017</v>
      </c>
      <c r="H2708" s="61"/>
      <c r="I2708" s="212"/>
      <c r="J2708" s="193"/>
      <c r="K2708" s="226"/>
    </row>
    <row r="2709" spans="1:11" ht="18" customHeight="1" x14ac:dyDescent="0.3">
      <c r="A2709" s="15">
        <v>360</v>
      </c>
      <c r="B2709" s="32" t="s">
        <v>4683</v>
      </c>
      <c r="C2709" s="15">
        <v>1934</v>
      </c>
      <c r="D2709" s="89">
        <f t="shared" si="125"/>
        <v>85</v>
      </c>
      <c r="E2709" s="60">
        <f t="shared" si="124"/>
        <v>1000000</v>
      </c>
      <c r="F2709" s="102" t="s">
        <v>4684</v>
      </c>
      <c r="G2709" s="7">
        <v>2017</v>
      </c>
      <c r="H2709" s="61"/>
      <c r="I2709" s="214"/>
      <c r="J2709" s="193"/>
      <c r="K2709" s="226"/>
    </row>
    <row r="2710" spans="1:11" ht="18" customHeight="1" x14ac:dyDescent="0.3">
      <c r="A2710" s="15">
        <v>361</v>
      </c>
      <c r="B2710" s="32" t="s">
        <v>4685</v>
      </c>
      <c r="C2710" s="15">
        <v>1934</v>
      </c>
      <c r="D2710" s="89">
        <f t="shared" si="125"/>
        <v>85</v>
      </c>
      <c r="E2710" s="60">
        <f t="shared" si="124"/>
        <v>1000000</v>
      </c>
      <c r="F2710" s="102" t="s">
        <v>4686</v>
      </c>
      <c r="G2710" s="7">
        <v>2017</v>
      </c>
      <c r="H2710" s="61"/>
      <c r="I2710" s="212"/>
      <c r="J2710" s="193"/>
      <c r="K2710" s="226"/>
    </row>
    <row r="2711" spans="1:11" ht="18" customHeight="1" x14ac:dyDescent="0.3">
      <c r="A2711" s="15">
        <v>362</v>
      </c>
      <c r="B2711" s="32" t="s">
        <v>4687</v>
      </c>
      <c r="C2711" s="15">
        <v>1934</v>
      </c>
      <c r="D2711" s="89">
        <f t="shared" si="125"/>
        <v>85</v>
      </c>
      <c r="E2711" s="60">
        <f t="shared" si="124"/>
        <v>1000000</v>
      </c>
      <c r="F2711" s="102" t="s">
        <v>4391</v>
      </c>
      <c r="G2711" s="7">
        <v>2017</v>
      </c>
      <c r="H2711" s="61"/>
      <c r="I2711" s="214"/>
      <c r="J2711" s="193"/>
      <c r="K2711" s="226"/>
    </row>
    <row r="2712" spans="1:11" ht="18" customHeight="1" x14ac:dyDescent="0.3">
      <c r="A2712" s="15">
        <v>363</v>
      </c>
      <c r="B2712" s="32" t="s">
        <v>4688</v>
      </c>
      <c r="C2712" s="15">
        <v>1934</v>
      </c>
      <c r="D2712" s="89">
        <f t="shared" si="125"/>
        <v>85</v>
      </c>
      <c r="E2712" s="60">
        <f t="shared" ref="E2712:E2775" si="126">IF(D2712&gt;=100,2000000,IF(D2712&gt;=90,1500000,IF(D2712&gt;=80,1000000,"0")))</f>
        <v>1000000</v>
      </c>
      <c r="F2712" s="102" t="s">
        <v>4277</v>
      </c>
      <c r="G2712" s="7">
        <v>2017</v>
      </c>
      <c r="H2712" s="61"/>
      <c r="I2712" s="212"/>
      <c r="J2712" s="193"/>
      <c r="K2712" s="226"/>
    </row>
    <row r="2713" spans="1:11" ht="18" customHeight="1" x14ac:dyDescent="0.3">
      <c r="A2713" s="15">
        <v>364</v>
      </c>
      <c r="B2713" s="32" t="s">
        <v>4689</v>
      </c>
      <c r="C2713" s="15">
        <v>1934</v>
      </c>
      <c r="D2713" s="89">
        <f t="shared" si="125"/>
        <v>85</v>
      </c>
      <c r="E2713" s="60">
        <f t="shared" si="126"/>
        <v>1000000</v>
      </c>
      <c r="F2713" s="102" t="s">
        <v>4497</v>
      </c>
      <c r="G2713" s="7">
        <v>2017</v>
      </c>
      <c r="H2713" s="61"/>
      <c r="I2713" s="212" t="s">
        <v>4200</v>
      </c>
      <c r="J2713" s="193"/>
      <c r="K2713" s="226"/>
    </row>
    <row r="2714" spans="1:11" ht="18" customHeight="1" x14ac:dyDescent="0.3">
      <c r="A2714" s="15">
        <v>365</v>
      </c>
      <c r="B2714" s="32" t="s">
        <v>2554</v>
      </c>
      <c r="C2714" s="15">
        <v>1934</v>
      </c>
      <c r="D2714" s="89">
        <f t="shared" si="125"/>
        <v>85</v>
      </c>
      <c r="E2714" s="60">
        <f t="shared" si="126"/>
        <v>1000000</v>
      </c>
      <c r="F2714" s="102" t="s">
        <v>4497</v>
      </c>
      <c r="G2714" s="7">
        <v>2017</v>
      </c>
      <c r="H2714" s="61"/>
      <c r="I2714" s="214"/>
      <c r="J2714" s="193"/>
      <c r="K2714" s="226"/>
    </row>
    <row r="2715" spans="1:11" ht="18" customHeight="1" x14ac:dyDescent="0.3">
      <c r="A2715" s="15">
        <v>366</v>
      </c>
      <c r="B2715" s="25" t="s">
        <v>4690</v>
      </c>
      <c r="C2715" s="12">
        <v>1934</v>
      </c>
      <c r="D2715" s="89">
        <f t="shared" si="125"/>
        <v>85</v>
      </c>
      <c r="E2715" s="60">
        <f t="shared" si="126"/>
        <v>1000000</v>
      </c>
      <c r="F2715" s="51" t="s">
        <v>4691</v>
      </c>
      <c r="G2715" s="7">
        <v>2017</v>
      </c>
      <c r="H2715" s="61"/>
      <c r="I2715" s="212"/>
      <c r="J2715" s="193"/>
      <c r="K2715" s="226"/>
    </row>
    <row r="2716" spans="1:11" ht="18" customHeight="1" x14ac:dyDescent="0.3">
      <c r="A2716" s="15">
        <v>367</v>
      </c>
      <c r="B2716" s="25" t="s">
        <v>4692</v>
      </c>
      <c r="C2716" s="12">
        <v>1934</v>
      </c>
      <c r="D2716" s="89">
        <f t="shared" si="125"/>
        <v>85</v>
      </c>
      <c r="E2716" s="60">
        <f t="shared" si="126"/>
        <v>1000000</v>
      </c>
      <c r="F2716" s="51" t="s">
        <v>4292</v>
      </c>
      <c r="G2716" s="7">
        <v>2017</v>
      </c>
      <c r="H2716" s="61"/>
      <c r="I2716" s="212" t="s">
        <v>4200</v>
      </c>
      <c r="J2716" s="193"/>
      <c r="K2716" s="226"/>
    </row>
    <row r="2717" spans="1:11" ht="18" customHeight="1" x14ac:dyDescent="0.3">
      <c r="A2717" s="15">
        <v>368</v>
      </c>
      <c r="B2717" s="25" t="s">
        <v>4693</v>
      </c>
      <c r="C2717" s="12">
        <v>1934</v>
      </c>
      <c r="D2717" s="89">
        <f t="shared" si="125"/>
        <v>85</v>
      </c>
      <c r="E2717" s="60">
        <f t="shared" si="126"/>
        <v>1000000</v>
      </c>
      <c r="F2717" s="51" t="s">
        <v>4292</v>
      </c>
      <c r="G2717" s="7">
        <v>2017</v>
      </c>
      <c r="H2717" s="61"/>
      <c r="I2717" s="212" t="s">
        <v>4200</v>
      </c>
      <c r="J2717" s="193"/>
      <c r="K2717" s="226"/>
    </row>
    <row r="2718" spans="1:11" ht="18" customHeight="1" x14ac:dyDescent="0.3">
      <c r="A2718" s="15">
        <v>369</v>
      </c>
      <c r="B2718" s="25" t="s">
        <v>1724</v>
      </c>
      <c r="C2718" s="12">
        <v>1934</v>
      </c>
      <c r="D2718" s="89">
        <f t="shared" si="125"/>
        <v>85</v>
      </c>
      <c r="E2718" s="60">
        <f t="shared" si="126"/>
        <v>1000000</v>
      </c>
      <c r="F2718" s="51" t="s">
        <v>4292</v>
      </c>
      <c r="G2718" s="7">
        <v>2017</v>
      </c>
      <c r="H2718" s="61"/>
      <c r="I2718" s="212" t="s">
        <v>4200</v>
      </c>
      <c r="J2718" s="193"/>
      <c r="K2718" s="226"/>
    </row>
    <row r="2719" spans="1:11" ht="18" customHeight="1" x14ac:dyDescent="0.3">
      <c r="A2719" s="15">
        <v>370</v>
      </c>
      <c r="B2719" s="25" t="s">
        <v>4694</v>
      </c>
      <c r="C2719" s="12">
        <v>1934</v>
      </c>
      <c r="D2719" s="89">
        <f t="shared" si="125"/>
        <v>85</v>
      </c>
      <c r="E2719" s="60">
        <f t="shared" si="126"/>
        <v>1000000</v>
      </c>
      <c r="F2719" s="51" t="s">
        <v>4199</v>
      </c>
      <c r="G2719" s="7">
        <v>2017</v>
      </c>
      <c r="H2719" s="61"/>
      <c r="I2719" s="212"/>
      <c r="J2719" s="193"/>
      <c r="K2719" s="226"/>
    </row>
    <row r="2720" spans="1:11" ht="18" customHeight="1" x14ac:dyDescent="0.3">
      <c r="A2720" s="15">
        <v>371</v>
      </c>
      <c r="B2720" s="25" t="s">
        <v>4695</v>
      </c>
      <c r="C2720" s="89">
        <v>1934</v>
      </c>
      <c r="D2720" s="89">
        <f t="shared" si="125"/>
        <v>85</v>
      </c>
      <c r="E2720" s="60">
        <f t="shared" si="126"/>
        <v>1000000</v>
      </c>
      <c r="F2720" s="51" t="s">
        <v>4696</v>
      </c>
      <c r="G2720" s="7">
        <v>2017</v>
      </c>
      <c r="H2720" s="61"/>
      <c r="I2720" s="212" t="s">
        <v>4200</v>
      </c>
      <c r="J2720" s="193"/>
      <c r="K2720" s="226"/>
    </row>
    <row r="2721" spans="1:11" ht="18" customHeight="1" x14ac:dyDescent="0.3">
      <c r="A2721" s="15">
        <v>372</v>
      </c>
      <c r="B2721" s="25" t="s">
        <v>4697</v>
      </c>
      <c r="C2721" s="89">
        <v>1934</v>
      </c>
      <c r="D2721" s="89">
        <f t="shared" si="125"/>
        <v>85</v>
      </c>
      <c r="E2721" s="60">
        <f t="shared" si="126"/>
        <v>1000000</v>
      </c>
      <c r="F2721" s="51" t="s">
        <v>4199</v>
      </c>
      <c r="G2721" s="7">
        <v>2017</v>
      </c>
      <c r="H2721" s="61"/>
      <c r="I2721" s="212"/>
      <c r="J2721" s="193"/>
      <c r="K2721" s="226"/>
    </row>
    <row r="2722" spans="1:11" ht="18" customHeight="1" x14ac:dyDescent="0.3">
      <c r="A2722" s="15">
        <v>373</v>
      </c>
      <c r="B2722" s="25" t="s">
        <v>4698</v>
      </c>
      <c r="C2722" s="89">
        <v>1934</v>
      </c>
      <c r="D2722" s="89">
        <f t="shared" si="125"/>
        <v>85</v>
      </c>
      <c r="E2722" s="60">
        <f t="shared" si="126"/>
        <v>1000000</v>
      </c>
      <c r="F2722" s="51" t="s">
        <v>4199</v>
      </c>
      <c r="G2722" s="7">
        <v>2017</v>
      </c>
      <c r="H2722" s="61"/>
      <c r="I2722" s="212" t="s">
        <v>4200</v>
      </c>
      <c r="J2722" s="193"/>
      <c r="K2722" s="226"/>
    </row>
    <row r="2723" spans="1:11" ht="18" customHeight="1" x14ac:dyDescent="0.3">
      <c r="A2723" s="15">
        <v>374</v>
      </c>
      <c r="B2723" s="25" t="s">
        <v>4699</v>
      </c>
      <c r="C2723" s="89">
        <v>1934</v>
      </c>
      <c r="D2723" s="89">
        <f t="shared" si="125"/>
        <v>85</v>
      </c>
      <c r="E2723" s="60">
        <f t="shared" si="126"/>
        <v>1000000</v>
      </c>
      <c r="F2723" s="51" t="s">
        <v>4199</v>
      </c>
      <c r="G2723" s="7">
        <v>2017</v>
      </c>
      <c r="H2723" s="61"/>
      <c r="I2723" s="212"/>
      <c r="J2723" s="193"/>
      <c r="K2723" s="226"/>
    </row>
    <row r="2724" spans="1:11" ht="18" customHeight="1" x14ac:dyDescent="0.3">
      <c r="A2724" s="15">
        <v>375</v>
      </c>
      <c r="B2724" s="25" t="s">
        <v>4700</v>
      </c>
      <c r="C2724" s="89">
        <v>1934</v>
      </c>
      <c r="D2724" s="89">
        <f t="shared" si="125"/>
        <v>85</v>
      </c>
      <c r="E2724" s="60">
        <f t="shared" si="126"/>
        <v>1000000</v>
      </c>
      <c r="F2724" s="51" t="s">
        <v>4205</v>
      </c>
      <c r="G2724" s="7">
        <v>2017</v>
      </c>
      <c r="H2724" s="61"/>
      <c r="I2724" s="212"/>
      <c r="J2724" s="193"/>
      <c r="K2724" s="226"/>
    </row>
    <row r="2725" spans="1:11" ht="18" customHeight="1" x14ac:dyDescent="0.3">
      <c r="A2725" s="15">
        <v>376</v>
      </c>
      <c r="B2725" s="25" t="s">
        <v>4701</v>
      </c>
      <c r="C2725" s="89">
        <v>1934</v>
      </c>
      <c r="D2725" s="89">
        <f t="shared" si="125"/>
        <v>85</v>
      </c>
      <c r="E2725" s="60">
        <f t="shared" si="126"/>
        <v>1000000</v>
      </c>
      <c r="F2725" s="51" t="s">
        <v>4702</v>
      </c>
      <c r="G2725" s="7">
        <v>2017</v>
      </c>
      <c r="H2725" s="61"/>
      <c r="I2725" s="212" t="s">
        <v>4703</v>
      </c>
      <c r="J2725" s="193"/>
      <c r="K2725" s="226"/>
    </row>
    <row r="2726" spans="1:11" ht="18" customHeight="1" x14ac:dyDescent="0.3">
      <c r="A2726" s="15">
        <v>377</v>
      </c>
      <c r="B2726" s="25" t="s">
        <v>4704</v>
      </c>
      <c r="C2726" s="89">
        <v>1934</v>
      </c>
      <c r="D2726" s="89">
        <f t="shared" si="125"/>
        <v>85</v>
      </c>
      <c r="E2726" s="60">
        <f t="shared" si="126"/>
        <v>1000000</v>
      </c>
      <c r="F2726" s="51" t="s">
        <v>4705</v>
      </c>
      <c r="G2726" s="7">
        <v>2017</v>
      </c>
      <c r="H2726" s="101"/>
      <c r="I2726" s="212"/>
      <c r="J2726" s="193"/>
      <c r="K2726" s="226"/>
    </row>
    <row r="2727" spans="1:11" ht="18" customHeight="1" x14ac:dyDescent="0.3">
      <c r="A2727" s="15">
        <v>378</v>
      </c>
      <c r="B2727" s="25" t="s">
        <v>4706</v>
      </c>
      <c r="C2727" s="89">
        <v>1934</v>
      </c>
      <c r="D2727" s="89">
        <f t="shared" si="125"/>
        <v>85</v>
      </c>
      <c r="E2727" s="60">
        <f t="shared" si="126"/>
        <v>1000000</v>
      </c>
      <c r="F2727" s="51" t="s">
        <v>4705</v>
      </c>
      <c r="G2727" s="7">
        <v>2017</v>
      </c>
      <c r="H2727" s="101"/>
      <c r="I2727" s="213" t="s">
        <v>4707</v>
      </c>
      <c r="J2727" s="193"/>
      <c r="K2727" s="226"/>
    </row>
    <row r="2728" spans="1:11" ht="18" customHeight="1" x14ac:dyDescent="0.3">
      <c r="A2728" s="15">
        <v>379</v>
      </c>
      <c r="B2728" s="25" t="s">
        <v>4708</v>
      </c>
      <c r="C2728" s="89">
        <v>1934</v>
      </c>
      <c r="D2728" s="89">
        <f t="shared" si="125"/>
        <v>85</v>
      </c>
      <c r="E2728" s="60">
        <f t="shared" si="126"/>
        <v>1000000</v>
      </c>
      <c r="F2728" s="51" t="s">
        <v>4226</v>
      </c>
      <c r="G2728" s="7">
        <v>2017</v>
      </c>
      <c r="H2728" s="103" t="s">
        <v>4709</v>
      </c>
      <c r="I2728" s="213"/>
      <c r="J2728" s="193"/>
      <c r="K2728" s="226"/>
    </row>
    <row r="2729" spans="1:11" ht="18" customHeight="1" x14ac:dyDescent="0.3">
      <c r="A2729" s="15">
        <v>380</v>
      </c>
      <c r="B2729" s="25" t="s">
        <v>3909</v>
      </c>
      <c r="C2729" s="89">
        <v>1934</v>
      </c>
      <c r="D2729" s="89">
        <f t="shared" si="125"/>
        <v>85</v>
      </c>
      <c r="E2729" s="60">
        <f t="shared" si="126"/>
        <v>1000000</v>
      </c>
      <c r="F2729" s="51" t="s">
        <v>4710</v>
      </c>
      <c r="G2729" s="7">
        <v>2017</v>
      </c>
      <c r="H2729" s="61"/>
      <c r="I2729" s="212"/>
      <c r="J2729" s="193"/>
      <c r="K2729" s="226"/>
    </row>
    <row r="2730" spans="1:11" ht="18" customHeight="1" x14ac:dyDescent="0.3">
      <c r="A2730" s="15">
        <v>381</v>
      </c>
      <c r="B2730" s="25" t="s">
        <v>4711</v>
      </c>
      <c r="C2730" s="12">
        <v>1934</v>
      </c>
      <c r="D2730" s="89">
        <f t="shared" si="125"/>
        <v>85</v>
      </c>
      <c r="E2730" s="60">
        <f t="shared" si="126"/>
        <v>1000000</v>
      </c>
      <c r="F2730" s="51" t="s">
        <v>4354</v>
      </c>
      <c r="G2730" s="7">
        <v>2017</v>
      </c>
      <c r="H2730" s="61"/>
      <c r="I2730" s="212"/>
      <c r="J2730" s="193"/>
      <c r="K2730" s="226"/>
    </row>
    <row r="2731" spans="1:11" ht="18" customHeight="1" x14ac:dyDescent="0.3">
      <c r="A2731" s="15">
        <v>382</v>
      </c>
      <c r="B2731" s="25" t="s">
        <v>309</v>
      </c>
      <c r="C2731" s="12">
        <v>1934</v>
      </c>
      <c r="D2731" s="89">
        <f t="shared" si="125"/>
        <v>85</v>
      </c>
      <c r="E2731" s="60">
        <f t="shared" si="126"/>
        <v>1000000</v>
      </c>
      <c r="F2731" s="51" t="s">
        <v>4354</v>
      </c>
      <c r="G2731" s="7">
        <v>2017</v>
      </c>
      <c r="H2731" s="61"/>
      <c r="I2731" s="212"/>
      <c r="J2731" s="193"/>
      <c r="K2731" s="226"/>
    </row>
    <row r="2732" spans="1:11" ht="18" customHeight="1" x14ac:dyDescent="0.3">
      <c r="A2732" s="15">
        <v>383</v>
      </c>
      <c r="B2732" s="25" t="s">
        <v>4712</v>
      </c>
      <c r="C2732" s="12">
        <v>1934</v>
      </c>
      <c r="D2732" s="89">
        <f t="shared" si="125"/>
        <v>85</v>
      </c>
      <c r="E2732" s="60">
        <f t="shared" si="126"/>
        <v>1000000</v>
      </c>
      <c r="F2732" s="51" t="s">
        <v>4354</v>
      </c>
      <c r="G2732" s="7">
        <v>2017</v>
      </c>
      <c r="H2732" s="61"/>
      <c r="I2732" s="212"/>
      <c r="J2732" s="193"/>
      <c r="K2732" s="226"/>
    </row>
    <row r="2733" spans="1:11" ht="18" customHeight="1" x14ac:dyDescent="0.3">
      <c r="A2733" s="15">
        <v>384</v>
      </c>
      <c r="B2733" s="25" t="s">
        <v>1331</v>
      </c>
      <c r="C2733" s="12">
        <v>1934</v>
      </c>
      <c r="D2733" s="89">
        <f t="shared" si="125"/>
        <v>85</v>
      </c>
      <c r="E2733" s="60">
        <f t="shared" si="126"/>
        <v>1000000</v>
      </c>
      <c r="F2733" s="51" t="s">
        <v>4354</v>
      </c>
      <c r="G2733" s="7">
        <v>2017</v>
      </c>
      <c r="H2733" s="61"/>
      <c r="I2733" s="212"/>
      <c r="J2733" s="193"/>
      <c r="K2733" s="226"/>
    </row>
    <row r="2734" spans="1:11" ht="18" customHeight="1" x14ac:dyDescent="0.3">
      <c r="A2734" s="15">
        <v>385</v>
      </c>
      <c r="B2734" s="25" t="s">
        <v>4713</v>
      </c>
      <c r="C2734" s="12">
        <v>1934</v>
      </c>
      <c r="D2734" s="89">
        <f t="shared" ref="D2734:D2797" si="127">-C2734+2019</f>
        <v>85</v>
      </c>
      <c r="E2734" s="60">
        <f t="shared" si="126"/>
        <v>1000000</v>
      </c>
      <c r="F2734" s="51" t="s">
        <v>4292</v>
      </c>
      <c r="G2734" s="7">
        <v>2017</v>
      </c>
      <c r="H2734" s="61"/>
      <c r="I2734" s="212"/>
      <c r="J2734" s="193"/>
      <c r="K2734" s="226"/>
    </row>
    <row r="2735" spans="1:11" ht="18" customHeight="1" x14ac:dyDescent="0.3">
      <c r="A2735" s="15">
        <v>386</v>
      </c>
      <c r="B2735" s="25" t="s">
        <v>4714</v>
      </c>
      <c r="C2735" s="12">
        <v>1934</v>
      </c>
      <c r="D2735" s="89">
        <f t="shared" si="127"/>
        <v>85</v>
      </c>
      <c r="E2735" s="60">
        <f t="shared" si="126"/>
        <v>1000000</v>
      </c>
      <c r="F2735" s="51" t="s">
        <v>4292</v>
      </c>
      <c r="G2735" s="7">
        <v>2017</v>
      </c>
      <c r="H2735" s="61"/>
      <c r="I2735" s="212"/>
      <c r="J2735" s="193"/>
      <c r="K2735" s="226"/>
    </row>
    <row r="2736" spans="1:11" ht="18" customHeight="1" x14ac:dyDescent="0.3">
      <c r="A2736" s="15">
        <v>387</v>
      </c>
      <c r="B2736" s="25" t="s">
        <v>4715</v>
      </c>
      <c r="C2736" s="12">
        <v>1934</v>
      </c>
      <c r="D2736" s="89">
        <f t="shared" si="127"/>
        <v>85</v>
      </c>
      <c r="E2736" s="60">
        <f t="shared" si="126"/>
        <v>1000000</v>
      </c>
      <c r="F2736" s="51" t="s">
        <v>4292</v>
      </c>
      <c r="G2736" s="7">
        <v>2017</v>
      </c>
      <c r="H2736" s="61"/>
      <c r="I2736" s="212" t="s">
        <v>4200</v>
      </c>
      <c r="J2736" s="193"/>
      <c r="K2736" s="226"/>
    </row>
    <row r="2737" spans="1:11" ht="18" customHeight="1" x14ac:dyDescent="0.3">
      <c r="A2737" s="15">
        <v>388</v>
      </c>
      <c r="B2737" s="25" t="s">
        <v>4716</v>
      </c>
      <c r="C2737" s="12">
        <v>1934</v>
      </c>
      <c r="D2737" s="89">
        <f t="shared" si="127"/>
        <v>85</v>
      </c>
      <c r="E2737" s="60">
        <f t="shared" si="126"/>
        <v>1000000</v>
      </c>
      <c r="F2737" s="51" t="s">
        <v>4199</v>
      </c>
      <c r="G2737" s="7">
        <v>2017</v>
      </c>
      <c r="H2737" s="61"/>
      <c r="I2737" s="212"/>
      <c r="J2737" s="193"/>
      <c r="K2737" s="226"/>
    </row>
    <row r="2738" spans="1:11" ht="18" customHeight="1" x14ac:dyDescent="0.3">
      <c r="A2738" s="15">
        <v>389</v>
      </c>
      <c r="B2738" s="25" t="s">
        <v>4717</v>
      </c>
      <c r="C2738" s="12">
        <v>1935</v>
      </c>
      <c r="D2738" s="89">
        <f t="shared" si="127"/>
        <v>84</v>
      </c>
      <c r="E2738" s="60">
        <f t="shared" si="126"/>
        <v>1000000</v>
      </c>
      <c r="F2738" s="51" t="s">
        <v>4445</v>
      </c>
      <c r="G2738" s="15">
        <v>2018</v>
      </c>
      <c r="H2738" s="80" t="s">
        <v>4624</v>
      </c>
      <c r="I2738" s="212"/>
      <c r="J2738" s="193"/>
      <c r="K2738" s="226"/>
    </row>
    <row r="2739" spans="1:11" ht="18" customHeight="1" x14ac:dyDescent="0.3">
      <c r="A2739" s="15">
        <v>390</v>
      </c>
      <c r="B2739" s="32" t="s">
        <v>4718</v>
      </c>
      <c r="C2739" s="12">
        <v>1935</v>
      </c>
      <c r="D2739" s="89">
        <f t="shared" si="127"/>
        <v>84</v>
      </c>
      <c r="E2739" s="60">
        <f t="shared" si="126"/>
        <v>1000000</v>
      </c>
      <c r="F2739" s="51" t="s">
        <v>4469</v>
      </c>
      <c r="G2739" s="15">
        <v>2018</v>
      </c>
      <c r="H2739" s="80" t="s">
        <v>4719</v>
      </c>
      <c r="I2739" s="212" t="s">
        <v>4200</v>
      </c>
      <c r="J2739" s="193"/>
      <c r="K2739" s="226"/>
    </row>
    <row r="2740" spans="1:11" ht="18" customHeight="1" x14ac:dyDescent="0.3">
      <c r="A2740" s="15">
        <v>391</v>
      </c>
      <c r="B2740" s="32" t="s">
        <v>4720</v>
      </c>
      <c r="C2740" s="12">
        <v>1935</v>
      </c>
      <c r="D2740" s="89">
        <f t="shared" si="127"/>
        <v>84</v>
      </c>
      <c r="E2740" s="60">
        <f t="shared" si="126"/>
        <v>1000000</v>
      </c>
      <c r="F2740" s="51" t="s">
        <v>4616</v>
      </c>
      <c r="G2740" s="15">
        <v>2018</v>
      </c>
      <c r="H2740" s="80" t="s">
        <v>4721</v>
      </c>
      <c r="I2740" s="212" t="s">
        <v>4200</v>
      </c>
      <c r="J2740" s="193"/>
      <c r="K2740" s="226"/>
    </row>
    <row r="2741" spans="1:11" ht="18" customHeight="1" x14ac:dyDescent="0.3">
      <c r="A2741" s="15">
        <v>392</v>
      </c>
      <c r="B2741" s="25" t="s">
        <v>4722</v>
      </c>
      <c r="C2741" s="89">
        <v>1935</v>
      </c>
      <c r="D2741" s="89">
        <f t="shared" si="127"/>
        <v>84</v>
      </c>
      <c r="E2741" s="60">
        <f t="shared" si="126"/>
        <v>1000000</v>
      </c>
      <c r="F2741" s="51" t="s">
        <v>4257</v>
      </c>
      <c r="G2741" s="15">
        <v>2018</v>
      </c>
      <c r="H2741" s="80" t="s">
        <v>4723</v>
      </c>
      <c r="I2741" s="212" t="s">
        <v>4200</v>
      </c>
      <c r="J2741" s="193"/>
      <c r="K2741" s="226"/>
    </row>
    <row r="2742" spans="1:11" ht="18" customHeight="1" x14ac:dyDescent="0.3">
      <c r="A2742" s="15">
        <v>393</v>
      </c>
      <c r="B2742" s="25" t="s">
        <v>4724</v>
      </c>
      <c r="C2742" s="89">
        <v>1935</v>
      </c>
      <c r="D2742" s="89">
        <f t="shared" si="127"/>
        <v>84</v>
      </c>
      <c r="E2742" s="60">
        <f t="shared" si="126"/>
        <v>1000000</v>
      </c>
      <c r="F2742" s="51" t="s">
        <v>4662</v>
      </c>
      <c r="G2742" s="15">
        <v>2018</v>
      </c>
      <c r="H2742" s="103" t="s">
        <v>4723</v>
      </c>
      <c r="I2742" s="213"/>
      <c r="J2742" s="193"/>
      <c r="K2742" s="226"/>
    </row>
    <row r="2743" spans="1:11" ht="18" customHeight="1" x14ac:dyDescent="0.3">
      <c r="A2743" s="15">
        <v>394</v>
      </c>
      <c r="B2743" s="32" t="s">
        <v>1382</v>
      </c>
      <c r="C2743" s="15">
        <v>1935</v>
      </c>
      <c r="D2743" s="89">
        <f t="shared" si="127"/>
        <v>84</v>
      </c>
      <c r="E2743" s="60">
        <f t="shared" si="126"/>
        <v>1000000</v>
      </c>
      <c r="F2743" s="102" t="s">
        <v>4226</v>
      </c>
      <c r="G2743" s="15">
        <v>2018</v>
      </c>
      <c r="H2743" s="80" t="s">
        <v>4725</v>
      </c>
      <c r="I2743" s="214" t="s">
        <v>4200</v>
      </c>
      <c r="J2743" s="193"/>
      <c r="K2743" s="226"/>
    </row>
    <row r="2744" spans="1:11" ht="18" customHeight="1" x14ac:dyDescent="0.3">
      <c r="A2744" s="15">
        <v>395</v>
      </c>
      <c r="B2744" s="32" t="s">
        <v>2029</v>
      </c>
      <c r="C2744" s="12">
        <v>1936</v>
      </c>
      <c r="D2744" s="89">
        <f t="shared" si="127"/>
        <v>83</v>
      </c>
      <c r="E2744" s="60">
        <f t="shared" si="126"/>
        <v>1000000</v>
      </c>
      <c r="F2744" s="51" t="s">
        <v>4726</v>
      </c>
      <c r="G2744" s="15">
        <v>2018</v>
      </c>
      <c r="H2744" s="80" t="s">
        <v>4632</v>
      </c>
      <c r="I2744" s="212"/>
      <c r="J2744" s="193"/>
      <c r="K2744" s="226"/>
    </row>
    <row r="2745" spans="1:11" ht="18" customHeight="1" x14ac:dyDescent="0.3">
      <c r="A2745" s="15">
        <v>396</v>
      </c>
      <c r="B2745" s="32" t="s">
        <v>4727</v>
      </c>
      <c r="C2745" s="15">
        <v>1936</v>
      </c>
      <c r="D2745" s="89">
        <f t="shared" si="127"/>
        <v>83</v>
      </c>
      <c r="E2745" s="60">
        <f t="shared" si="126"/>
        <v>1000000</v>
      </c>
      <c r="F2745" s="102" t="s">
        <v>4728</v>
      </c>
      <c r="G2745" s="15">
        <v>2018</v>
      </c>
      <c r="H2745" s="80" t="s">
        <v>4632</v>
      </c>
      <c r="I2745" s="212" t="s">
        <v>4200</v>
      </c>
      <c r="J2745" s="193"/>
      <c r="K2745" s="226"/>
    </row>
    <row r="2746" spans="1:11" ht="18" customHeight="1" x14ac:dyDescent="0.3">
      <c r="A2746" s="15">
        <v>397</v>
      </c>
      <c r="B2746" s="32" t="s">
        <v>4729</v>
      </c>
      <c r="C2746" s="15">
        <v>1936</v>
      </c>
      <c r="D2746" s="89">
        <f t="shared" si="127"/>
        <v>83</v>
      </c>
      <c r="E2746" s="60">
        <f t="shared" si="126"/>
        <v>1000000</v>
      </c>
      <c r="F2746" s="102" t="s">
        <v>4730</v>
      </c>
      <c r="G2746" s="15">
        <v>2018</v>
      </c>
      <c r="H2746" s="80" t="s">
        <v>4709</v>
      </c>
      <c r="I2746" s="214"/>
      <c r="J2746" s="193"/>
      <c r="K2746" s="226"/>
    </row>
    <row r="2747" spans="1:11" ht="18" customHeight="1" x14ac:dyDescent="0.3">
      <c r="A2747" s="15">
        <v>398</v>
      </c>
      <c r="B2747" s="32" t="s">
        <v>4731</v>
      </c>
      <c r="C2747" s="15">
        <v>1936</v>
      </c>
      <c r="D2747" s="89">
        <f t="shared" si="127"/>
        <v>83</v>
      </c>
      <c r="E2747" s="60">
        <f t="shared" si="126"/>
        <v>1000000</v>
      </c>
      <c r="F2747" s="102" t="s">
        <v>4587</v>
      </c>
      <c r="G2747" s="15">
        <v>2018</v>
      </c>
      <c r="H2747" s="80" t="s">
        <v>4732</v>
      </c>
      <c r="I2747" s="214" t="s">
        <v>4200</v>
      </c>
      <c r="J2747" s="193"/>
      <c r="K2747" s="226"/>
    </row>
    <row r="2748" spans="1:11" ht="18" customHeight="1" x14ac:dyDescent="0.3">
      <c r="A2748" s="15">
        <v>399</v>
      </c>
      <c r="B2748" s="32" t="s">
        <v>1119</v>
      </c>
      <c r="C2748" s="15">
        <v>1936</v>
      </c>
      <c r="D2748" s="89">
        <f t="shared" si="127"/>
        <v>83</v>
      </c>
      <c r="E2748" s="60">
        <f t="shared" si="126"/>
        <v>1000000</v>
      </c>
      <c r="F2748" s="102" t="s">
        <v>4733</v>
      </c>
      <c r="G2748" s="15">
        <v>2018</v>
      </c>
      <c r="H2748" s="80" t="s">
        <v>4734</v>
      </c>
      <c r="I2748" s="214"/>
      <c r="J2748" s="193"/>
      <c r="K2748" s="226"/>
    </row>
    <row r="2749" spans="1:11" ht="18" customHeight="1" x14ac:dyDescent="0.3">
      <c r="A2749" s="15">
        <v>400</v>
      </c>
      <c r="B2749" s="32" t="s">
        <v>2553</v>
      </c>
      <c r="C2749" s="15">
        <v>1936</v>
      </c>
      <c r="D2749" s="89">
        <f t="shared" si="127"/>
        <v>83</v>
      </c>
      <c r="E2749" s="60">
        <f t="shared" si="126"/>
        <v>1000000</v>
      </c>
      <c r="F2749" s="102" t="s">
        <v>4735</v>
      </c>
      <c r="G2749" s="15">
        <v>2018</v>
      </c>
      <c r="H2749" s="80" t="s">
        <v>4736</v>
      </c>
      <c r="I2749" s="214"/>
      <c r="J2749" s="193"/>
      <c r="K2749" s="226"/>
    </row>
    <row r="2750" spans="1:11" ht="18" customHeight="1" x14ac:dyDescent="0.3">
      <c r="A2750" s="15">
        <v>401</v>
      </c>
      <c r="B2750" s="32" t="s">
        <v>1291</v>
      </c>
      <c r="C2750" s="15">
        <v>1937</v>
      </c>
      <c r="D2750" s="89">
        <f t="shared" si="127"/>
        <v>82</v>
      </c>
      <c r="E2750" s="60">
        <f t="shared" si="126"/>
        <v>1000000</v>
      </c>
      <c r="F2750" s="102" t="s">
        <v>4737</v>
      </c>
      <c r="G2750" s="15">
        <v>2018</v>
      </c>
      <c r="H2750" s="80" t="s">
        <v>4738</v>
      </c>
      <c r="I2750" s="214"/>
      <c r="J2750" s="193"/>
      <c r="K2750" s="226"/>
    </row>
    <row r="2751" spans="1:11" ht="18" customHeight="1" x14ac:dyDescent="0.3">
      <c r="A2751" s="15">
        <v>402</v>
      </c>
      <c r="B2751" s="25" t="s">
        <v>4739</v>
      </c>
      <c r="C2751" s="12">
        <v>1937</v>
      </c>
      <c r="D2751" s="89">
        <f t="shared" si="127"/>
        <v>82</v>
      </c>
      <c r="E2751" s="60">
        <f t="shared" si="126"/>
        <v>1000000</v>
      </c>
      <c r="F2751" s="51" t="s">
        <v>4595</v>
      </c>
      <c r="G2751" s="15">
        <v>2018</v>
      </c>
      <c r="H2751" s="80" t="s">
        <v>4740</v>
      </c>
      <c r="I2751" s="212" t="s">
        <v>4200</v>
      </c>
      <c r="J2751" s="193"/>
      <c r="K2751" s="226"/>
    </row>
    <row r="2752" spans="1:11" ht="18" customHeight="1" x14ac:dyDescent="0.3">
      <c r="A2752" s="15">
        <v>403</v>
      </c>
      <c r="B2752" s="25" t="s">
        <v>2339</v>
      </c>
      <c r="C2752" s="89">
        <v>1937</v>
      </c>
      <c r="D2752" s="89">
        <f t="shared" si="127"/>
        <v>82</v>
      </c>
      <c r="E2752" s="60">
        <f t="shared" si="126"/>
        <v>1000000</v>
      </c>
      <c r="F2752" s="51" t="s">
        <v>4741</v>
      </c>
      <c r="G2752" s="15">
        <v>2018</v>
      </c>
      <c r="H2752" s="80" t="s">
        <v>4542</v>
      </c>
      <c r="I2752" s="212"/>
      <c r="J2752" s="193"/>
      <c r="K2752" s="226"/>
    </row>
    <row r="2753" spans="1:94" ht="18" customHeight="1" x14ac:dyDescent="0.3">
      <c r="A2753" s="15">
        <v>404</v>
      </c>
      <c r="B2753" s="32" t="s">
        <v>4742</v>
      </c>
      <c r="C2753" s="15">
        <v>1937</v>
      </c>
      <c r="D2753" s="89">
        <f t="shared" si="127"/>
        <v>82</v>
      </c>
      <c r="E2753" s="60">
        <f t="shared" si="126"/>
        <v>1000000</v>
      </c>
      <c r="F2753" s="102" t="s">
        <v>4743</v>
      </c>
      <c r="G2753" s="15">
        <v>2018</v>
      </c>
      <c r="H2753" s="80" t="s">
        <v>4744</v>
      </c>
      <c r="I2753" s="212" t="s">
        <v>4200</v>
      </c>
      <c r="J2753" s="193"/>
      <c r="K2753" s="226"/>
    </row>
    <row r="2754" spans="1:94" ht="18" customHeight="1" x14ac:dyDescent="0.3">
      <c r="A2754" s="15">
        <v>405</v>
      </c>
      <c r="B2754" s="32" t="s">
        <v>1158</v>
      </c>
      <c r="C2754" s="15">
        <v>1937</v>
      </c>
      <c r="D2754" s="89">
        <f t="shared" si="127"/>
        <v>82</v>
      </c>
      <c r="E2754" s="60">
        <f t="shared" si="126"/>
        <v>1000000</v>
      </c>
      <c r="F2754" s="102" t="s">
        <v>4265</v>
      </c>
      <c r="G2754" s="15">
        <v>2018</v>
      </c>
      <c r="H2754" s="80" t="s">
        <v>4266</v>
      </c>
      <c r="I2754" s="214"/>
      <c r="J2754" s="193"/>
      <c r="K2754" s="226"/>
    </row>
    <row r="2755" spans="1:94" ht="18" customHeight="1" x14ac:dyDescent="0.3">
      <c r="A2755" s="15">
        <v>406</v>
      </c>
      <c r="B2755" s="32" t="s">
        <v>4745</v>
      </c>
      <c r="C2755" s="15">
        <v>1937</v>
      </c>
      <c r="D2755" s="89">
        <f t="shared" si="127"/>
        <v>82</v>
      </c>
      <c r="E2755" s="60">
        <f t="shared" si="126"/>
        <v>1000000</v>
      </c>
      <c r="F2755" s="102" t="s">
        <v>4746</v>
      </c>
      <c r="G2755" s="15">
        <v>2018</v>
      </c>
      <c r="H2755" s="80" t="s">
        <v>4747</v>
      </c>
      <c r="I2755" s="212" t="s">
        <v>4200</v>
      </c>
      <c r="J2755" s="193"/>
      <c r="K2755" s="226"/>
    </row>
    <row r="2756" spans="1:94" ht="18" customHeight="1" x14ac:dyDescent="0.3">
      <c r="A2756" s="15">
        <v>407</v>
      </c>
      <c r="B2756" s="25" t="s">
        <v>4748</v>
      </c>
      <c r="C2756" s="89">
        <v>1937</v>
      </c>
      <c r="D2756" s="89">
        <f t="shared" si="127"/>
        <v>82</v>
      </c>
      <c r="E2756" s="60">
        <f t="shared" si="126"/>
        <v>1000000</v>
      </c>
      <c r="F2756" s="51" t="s">
        <v>4749</v>
      </c>
      <c r="G2756" s="15">
        <v>2018</v>
      </c>
      <c r="H2756" s="80" t="s">
        <v>4750</v>
      </c>
      <c r="I2756" s="212" t="s">
        <v>4200</v>
      </c>
      <c r="J2756" s="193"/>
      <c r="K2756" s="226"/>
    </row>
    <row r="2757" spans="1:94" ht="18" customHeight="1" x14ac:dyDescent="0.3">
      <c r="A2757" s="15">
        <v>408</v>
      </c>
      <c r="B2757" s="25" t="s">
        <v>4751</v>
      </c>
      <c r="C2757" s="89">
        <v>1937</v>
      </c>
      <c r="D2757" s="89">
        <f t="shared" si="127"/>
        <v>82</v>
      </c>
      <c r="E2757" s="60">
        <f t="shared" si="126"/>
        <v>1000000</v>
      </c>
      <c r="F2757" s="51" t="s">
        <v>4627</v>
      </c>
      <c r="G2757" s="15">
        <v>2018</v>
      </c>
      <c r="H2757" s="103" t="s">
        <v>4628</v>
      </c>
      <c r="I2757" s="212" t="s">
        <v>4200</v>
      </c>
      <c r="J2757" s="193"/>
      <c r="K2757" s="226"/>
    </row>
    <row r="2758" spans="1:94" ht="18" customHeight="1" x14ac:dyDescent="0.3">
      <c r="A2758" s="15">
        <v>409</v>
      </c>
      <c r="B2758" s="32" t="s">
        <v>3767</v>
      </c>
      <c r="C2758" s="15">
        <v>1937</v>
      </c>
      <c r="D2758" s="89">
        <f t="shared" si="127"/>
        <v>82</v>
      </c>
      <c r="E2758" s="60">
        <f t="shared" si="126"/>
        <v>1000000</v>
      </c>
      <c r="F2758" s="102" t="s">
        <v>4638</v>
      </c>
      <c r="G2758" s="15">
        <v>2018</v>
      </c>
      <c r="H2758" s="103" t="s">
        <v>4752</v>
      </c>
      <c r="I2758" s="214"/>
      <c r="J2758" s="193"/>
      <c r="K2758" s="226"/>
    </row>
    <row r="2759" spans="1:94" ht="18" customHeight="1" x14ac:dyDescent="0.3">
      <c r="A2759" s="15">
        <v>410</v>
      </c>
      <c r="B2759" s="32" t="s">
        <v>1270</v>
      </c>
      <c r="C2759" s="15">
        <v>1937</v>
      </c>
      <c r="D2759" s="89">
        <f t="shared" si="127"/>
        <v>82</v>
      </c>
      <c r="E2759" s="60">
        <f t="shared" si="126"/>
        <v>1000000</v>
      </c>
      <c r="F2759" s="102" t="s">
        <v>4710</v>
      </c>
      <c r="G2759" s="15">
        <v>2018</v>
      </c>
      <c r="H2759" s="80" t="s">
        <v>4753</v>
      </c>
      <c r="I2759" s="212"/>
      <c r="J2759" s="193"/>
      <c r="K2759" s="226"/>
    </row>
    <row r="2760" spans="1:94" ht="18" customHeight="1" x14ac:dyDescent="0.3">
      <c r="A2760" s="15">
        <v>411</v>
      </c>
      <c r="B2760" s="25" t="s">
        <v>3764</v>
      </c>
      <c r="C2760" s="12">
        <v>1938</v>
      </c>
      <c r="D2760" s="89">
        <f t="shared" si="127"/>
        <v>81</v>
      </c>
      <c r="E2760" s="60">
        <f t="shared" si="126"/>
        <v>1000000</v>
      </c>
      <c r="F2760" s="51" t="s">
        <v>4598</v>
      </c>
      <c r="G2760" s="15">
        <v>2018</v>
      </c>
      <c r="H2760" s="80" t="s">
        <v>4754</v>
      </c>
      <c r="I2760" s="212"/>
      <c r="J2760" s="205"/>
      <c r="K2760" s="227"/>
    </row>
    <row r="2761" spans="1:94" ht="18" customHeight="1" x14ac:dyDescent="0.3">
      <c r="A2761" s="15">
        <v>412</v>
      </c>
      <c r="B2761" s="25" t="s">
        <v>1119</v>
      </c>
      <c r="C2761" s="12">
        <v>1938</v>
      </c>
      <c r="D2761" s="89">
        <f t="shared" si="127"/>
        <v>81</v>
      </c>
      <c r="E2761" s="60">
        <f t="shared" si="126"/>
        <v>1000000</v>
      </c>
      <c r="F2761" s="51" t="s">
        <v>4445</v>
      </c>
      <c r="G2761" s="15">
        <v>2018</v>
      </c>
      <c r="H2761" s="80" t="s">
        <v>4755</v>
      </c>
      <c r="I2761" s="212"/>
      <c r="J2761" s="193"/>
      <c r="K2761" s="226"/>
    </row>
    <row r="2762" spans="1:94" s="4" customFormat="1" ht="18" customHeight="1" x14ac:dyDescent="0.3">
      <c r="A2762" s="15">
        <v>413</v>
      </c>
      <c r="B2762" s="32" t="s">
        <v>4756</v>
      </c>
      <c r="C2762" s="6">
        <v>1938</v>
      </c>
      <c r="D2762" s="89">
        <f t="shared" si="127"/>
        <v>81</v>
      </c>
      <c r="E2762" s="60">
        <f t="shared" si="126"/>
        <v>1000000</v>
      </c>
      <c r="F2762" s="47" t="s">
        <v>4598</v>
      </c>
      <c r="G2762" s="15">
        <v>2018</v>
      </c>
      <c r="H2762" s="23" t="s">
        <v>4757</v>
      </c>
      <c r="I2762" s="212"/>
      <c r="J2762" s="193"/>
      <c r="K2762" s="226"/>
      <c r="L2762" s="24"/>
      <c r="M2762" s="24"/>
      <c r="N2762" s="24"/>
      <c r="O2762" s="24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  <c r="AF2762" s="24"/>
      <c r="AG2762" s="24"/>
      <c r="AH2762" s="24"/>
      <c r="AI2762" s="24"/>
      <c r="AJ2762" s="24"/>
      <c r="AK2762" s="24"/>
      <c r="AL2762" s="24"/>
      <c r="AM2762" s="24"/>
      <c r="AN2762" s="24"/>
      <c r="AO2762" s="24"/>
      <c r="AP2762" s="24"/>
      <c r="AQ2762" s="24"/>
      <c r="AR2762" s="24"/>
      <c r="AS2762" s="24"/>
      <c r="AT2762" s="24"/>
      <c r="AU2762" s="24"/>
      <c r="AV2762" s="24"/>
      <c r="AW2762" s="24"/>
      <c r="AX2762" s="24"/>
      <c r="AY2762" s="24"/>
      <c r="AZ2762" s="24"/>
      <c r="BA2762" s="24"/>
      <c r="BB2762" s="24"/>
      <c r="BC2762" s="24"/>
      <c r="BD2762" s="24"/>
      <c r="BE2762" s="24"/>
      <c r="BF2762" s="24"/>
      <c r="BG2762" s="24"/>
      <c r="BH2762" s="24"/>
      <c r="BI2762" s="24"/>
      <c r="BJ2762" s="24"/>
      <c r="BK2762" s="24"/>
      <c r="BL2762" s="24"/>
      <c r="BM2762" s="24"/>
      <c r="BN2762" s="24"/>
      <c r="BO2762" s="24"/>
      <c r="BP2762" s="24"/>
      <c r="BQ2762" s="24"/>
      <c r="BR2762" s="24"/>
      <c r="BS2762" s="24"/>
      <c r="BT2762" s="24"/>
      <c r="BU2762" s="24"/>
      <c r="BV2762" s="24"/>
      <c r="BW2762" s="24"/>
      <c r="BX2762" s="24"/>
      <c r="BY2762" s="24"/>
      <c r="BZ2762" s="24"/>
      <c r="CA2762" s="24"/>
      <c r="CB2762" s="24"/>
      <c r="CC2762" s="24"/>
      <c r="CD2762" s="24"/>
      <c r="CE2762" s="24"/>
      <c r="CF2762" s="24"/>
      <c r="CG2762" s="24"/>
      <c r="CH2762" s="24"/>
      <c r="CI2762" s="24"/>
      <c r="CJ2762" s="24"/>
      <c r="CK2762" s="24"/>
      <c r="CL2762" s="24"/>
      <c r="CM2762" s="24"/>
      <c r="CN2762" s="24"/>
      <c r="CO2762" s="24"/>
      <c r="CP2762" s="24"/>
    </row>
    <row r="2763" spans="1:94" ht="18" customHeight="1" x14ac:dyDescent="0.3">
      <c r="A2763" s="15">
        <v>414</v>
      </c>
      <c r="B2763" s="25" t="s">
        <v>4758</v>
      </c>
      <c r="C2763" s="12">
        <v>1938</v>
      </c>
      <c r="D2763" s="89">
        <f t="shared" si="127"/>
        <v>81</v>
      </c>
      <c r="E2763" s="60">
        <f t="shared" si="126"/>
        <v>1000000</v>
      </c>
      <c r="F2763" s="51" t="s">
        <v>4445</v>
      </c>
      <c r="G2763" s="15">
        <v>2018</v>
      </c>
      <c r="H2763" s="80" t="s">
        <v>4624</v>
      </c>
      <c r="I2763" s="212"/>
      <c r="J2763" s="193"/>
      <c r="K2763" s="226"/>
    </row>
    <row r="2764" spans="1:94" ht="18" customHeight="1" x14ac:dyDescent="0.3">
      <c r="A2764" s="15">
        <v>415</v>
      </c>
      <c r="B2764" s="25" t="s">
        <v>4759</v>
      </c>
      <c r="C2764" s="12">
        <v>1938</v>
      </c>
      <c r="D2764" s="89">
        <f t="shared" si="127"/>
        <v>81</v>
      </c>
      <c r="E2764" s="60">
        <f t="shared" si="126"/>
        <v>1000000</v>
      </c>
      <c r="F2764" s="51" t="s">
        <v>4595</v>
      </c>
      <c r="G2764" s="15">
        <v>2018</v>
      </c>
      <c r="H2764" s="80" t="s">
        <v>4760</v>
      </c>
      <c r="I2764" s="212" t="s">
        <v>4200</v>
      </c>
      <c r="J2764" s="193"/>
      <c r="K2764" s="226"/>
    </row>
    <row r="2765" spans="1:94" ht="18" customHeight="1" x14ac:dyDescent="0.3">
      <c r="A2765" s="15">
        <v>416</v>
      </c>
      <c r="B2765" s="25" t="s">
        <v>4761</v>
      </c>
      <c r="C2765" s="89">
        <v>1938</v>
      </c>
      <c r="D2765" s="89">
        <f t="shared" si="127"/>
        <v>81</v>
      </c>
      <c r="E2765" s="60">
        <f t="shared" si="126"/>
        <v>1000000</v>
      </c>
      <c r="F2765" s="51" t="s">
        <v>4556</v>
      </c>
      <c r="G2765" s="15">
        <v>2018</v>
      </c>
      <c r="H2765" s="80" t="s">
        <v>4762</v>
      </c>
      <c r="I2765" s="212" t="s">
        <v>4200</v>
      </c>
      <c r="J2765" s="193"/>
      <c r="K2765" s="226"/>
    </row>
    <row r="2766" spans="1:94" ht="18" customHeight="1" x14ac:dyDescent="0.3">
      <c r="A2766" s="15">
        <v>417</v>
      </c>
      <c r="B2766" s="25" t="s">
        <v>4763</v>
      </c>
      <c r="C2766" s="89">
        <v>1938</v>
      </c>
      <c r="D2766" s="89">
        <f t="shared" si="127"/>
        <v>81</v>
      </c>
      <c r="E2766" s="60">
        <f t="shared" si="126"/>
        <v>1000000</v>
      </c>
      <c r="F2766" s="51" t="s">
        <v>4764</v>
      </c>
      <c r="G2766" s="15">
        <v>2018</v>
      </c>
      <c r="H2766" s="80" t="s">
        <v>4632</v>
      </c>
      <c r="I2766" s="212"/>
      <c r="J2766" s="193"/>
      <c r="K2766" s="226"/>
    </row>
    <row r="2767" spans="1:94" ht="18" customHeight="1" x14ac:dyDescent="0.3">
      <c r="A2767" s="15">
        <v>418</v>
      </c>
      <c r="B2767" s="25" t="s">
        <v>4765</v>
      </c>
      <c r="C2767" s="89">
        <v>1938</v>
      </c>
      <c r="D2767" s="89">
        <f t="shared" si="127"/>
        <v>81</v>
      </c>
      <c r="E2767" s="60">
        <f t="shared" si="126"/>
        <v>1000000</v>
      </c>
      <c r="F2767" s="51" t="s">
        <v>4507</v>
      </c>
      <c r="G2767" s="15">
        <v>2018</v>
      </c>
      <c r="H2767" s="80" t="s">
        <v>4766</v>
      </c>
      <c r="I2767" s="212" t="s">
        <v>4200</v>
      </c>
      <c r="J2767" s="193"/>
      <c r="K2767" s="226"/>
    </row>
    <row r="2768" spans="1:94" ht="18" customHeight="1" x14ac:dyDescent="0.3">
      <c r="A2768" s="15">
        <v>419</v>
      </c>
      <c r="B2768" s="25" t="s">
        <v>4767</v>
      </c>
      <c r="C2768" s="89">
        <v>1938</v>
      </c>
      <c r="D2768" s="89">
        <f t="shared" si="127"/>
        <v>81</v>
      </c>
      <c r="E2768" s="60">
        <f t="shared" si="126"/>
        <v>1000000</v>
      </c>
      <c r="F2768" s="51" t="s">
        <v>4768</v>
      </c>
      <c r="G2768" s="15">
        <v>2018</v>
      </c>
      <c r="H2768" s="103" t="s">
        <v>4628</v>
      </c>
      <c r="I2768" s="212" t="s">
        <v>4200</v>
      </c>
      <c r="J2768" s="193"/>
      <c r="K2768" s="226"/>
    </row>
    <row r="2769" spans="1:11" ht="18" customHeight="1" x14ac:dyDescent="0.3">
      <c r="A2769" s="15">
        <v>420</v>
      </c>
      <c r="B2769" s="32" t="s">
        <v>218</v>
      </c>
      <c r="C2769" s="15">
        <v>1938</v>
      </c>
      <c r="D2769" s="89">
        <f t="shared" si="127"/>
        <v>81</v>
      </c>
      <c r="E2769" s="60">
        <f t="shared" si="126"/>
        <v>1000000</v>
      </c>
      <c r="F2769" s="102" t="s">
        <v>4769</v>
      </c>
      <c r="G2769" s="15">
        <v>2018</v>
      </c>
      <c r="H2769" s="80" t="s">
        <v>4770</v>
      </c>
      <c r="I2769" s="214"/>
      <c r="J2769" s="193"/>
      <c r="K2769" s="226"/>
    </row>
    <row r="2770" spans="1:11" ht="18" customHeight="1" x14ac:dyDescent="0.3">
      <c r="A2770" s="15">
        <v>421</v>
      </c>
      <c r="B2770" s="32" t="s">
        <v>4771</v>
      </c>
      <c r="C2770" s="15">
        <v>1938</v>
      </c>
      <c r="D2770" s="89">
        <f t="shared" si="127"/>
        <v>81</v>
      </c>
      <c r="E2770" s="60">
        <f t="shared" si="126"/>
        <v>1000000</v>
      </c>
      <c r="F2770" s="102" t="s">
        <v>4772</v>
      </c>
      <c r="G2770" s="15">
        <v>2018</v>
      </c>
      <c r="H2770" s="80" t="s">
        <v>4773</v>
      </c>
      <c r="I2770" s="214"/>
      <c r="J2770" s="193"/>
      <c r="K2770" s="226"/>
    </row>
    <row r="2771" spans="1:11" ht="18" customHeight="1" x14ac:dyDescent="0.3">
      <c r="A2771" s="15">
        <v>422</v>
      </c>
      <c r="B2771" s="32" t="s">
        <v>4774</v>
      </c>
      <c r="C2771" s="15">
        <v>1938</v>
      </c>
      <c r="D2771" s="89">
        <f t="shared" si="127"/>
        <v>81</v>
      </c>
      <c r="E2771" s="60">
        <f t="shared" si="126"/>
        <v>1000000</v>
      </c>
      <c r="F2771" s="102" t="s">
        <v>4775</v>
      </c>
      <c r="G2771" s="15">
        <v>2018</v>
      </c>
      <c r="H2771" s="80" t="s">
        <v>4776</v>
      </c>
      <c r="I2771" s="212" t="s">
        <v>4200</v>
      </c>
      <c r="J2771" s="193"/>
      <c r="K2771" s="226"/>
    </row>
    <row r="2772" spans="1:11" ht="18" customHeight="1" x14ac:dyDescent="0.3">
      <c r="A2772" s="15">
        <v>423</v>
      </c>
      <c r="B2772" s="32" t="s">
        <v>4777</v>
      </c>
      <c r="C2772" s="15">
        <v>1938</v>
      </c>
      <c r="D2772" s="89">
        <f t="shared" si="127"/>
        <v>81</v>
      </c>
      <c r="E2772" s="60">
        <f t="shared" si="126"/>
        <v>1000000</v>
      </c>
      <c r="F2772" s="102" t="s">
        <v>4636</v>
      </c>
      <c r="G2772" s="15">
        <v>2018</v>
      </c>
      <c r="H2772" s="80" t="s">
        <v>4778</v>
      </c>
      <c r="I2772" s="214"/>
      <c r="J2772" s="193"/>
      <c r="K2772" s="226"/>
    </row>
    <row r="2773" spans="1:11" ht="18" customHeight="1" x14ac:dyDescent="0.3">
      <c r="A2773" s="15">
        <v>424</v>
      </c>
      <c r="B2773" s="32" t="s">
        <v>1098</v>
      </c>
      <c r="C2773" s="15">
        <v>1938</v>
      </c>
      <c r="D2773" s="89">
        <f t="shared" si="127"/>
        <v>81</v>
      </c>
      <c r="E2773" s="60">
        <f t="shared" si="126"/>
        <v>1000000</v>
      </c>
      <c r="F2773" s="102" t="s">
        <v>4613</v>
      </c>
      <c r="G2773" s="15">
        <v>2018</v>
      </c>
      <c r="H2773" s="80" t="s">
        <v>4779</v>
      </c>
      <c r="I2773" s="214"/>
      <c r="J2773" s="193"/>
      <c r="K2773" s="226"/>
    </row>
    <row r="2774" spans="1:11" ht="18" customHeight="1" x14ac:dyDescent="0.3">
      <c r="A2774" s="15">
        <v>425</v>
      </c>
      <c r="B2774" s="32" t="s">
        <v>4780</v>
      </c>
      <c r="C2774" s="15">
        <v>1938</v>
      </c>
      <c r="D2774" s="89">
        <f t="shared" si="127"/>
        <v>81</v>
      </c>
      <c r="E2774" s="60">
        <f t="shared" si="126"/>
        <v>1000000</v>
      </c>
      <c r="F2774" s="102" t="s">
        <v>4781</v>
      </c>
      <c r="G2774" s="15">
        <v>2018</v>
      </c>
      <c r="H2774" s="80" t="s">
        <v>4782</v>
      </c>
      <c r="I2774" s="212" t="s">
        <v>4200</v>
      </c>
      <c r="J2774" s="193"/>
      <c r="K2774" s="226"/>
    </row>
    <row r="2775" spans="1:11" ht="18" customHeight="1" x14ac:dyDescent="0.3">
      <c r="A2775" s="15">
        <v>426</v>
      </c>
      <c r="B2775" s="25" t="s">
        <v>4783</v>
      </c>
      <c r="C2775" s="89">
        <v>1938</v>
      </c>
      <c r="D2775" s="89">
        <f t="shared" si="127"/>
        <v>81</v>
      </c>
      <c r="E2775" s="60">
        <f t="shared" si="126"/>
        <v>1000000</v>
      </c>
      <c r="F2775" s="51" t="s">
        <v>4784</v>
      </c>
      <c r="G2775" s="15">
        <v>2018</v>
      </c>
      <c r="H2775" s="80" t="s">
        <v>4628</v>
      </c>
      <c r="I2775" s="212" t="s">
        <v>4200</v>
      </c>
      <c r="J2775" s="193"/>
      <c r="K2775" s="226"/>
    </row>
    <row r="2776" spans="1:11" ht="18" customHeight="1" x14ac:dyDescent="0.3">
      <c r="A2776" s="15">
        <v>427</v>
      </c>
      <c r="B2776" s="25" t="s">
        <v>4785</v>
      </c>
      <c r="C2776" s="89">
        <v>1938</v>
      </c>
      <c r="D2776" s="89">
        <f t="shared" si="127"/>
        <v>81</v>
      </c>
      <c r="E2776" s="60">
        <f t="shared" ref="E2776:E2839" si="128">IF(D2776&gt;=100,2000000,IF(D2776&gt;=90,1500000,IF(D2776&gt;=80,1000000,"0")))</f>
        <v>1000000</v>
      </c>
      <c r="F2776" s="51" t="s">
        <v>4592</v>
      </c>
      <c r="G2776" s="15">
        <v>2018</v>
      </c>
      <c r="H2776" s="80" t="s">
        <v>4593</v>
      </c>
      <c r="I2776" s="212" t="s">
        <v>4200</v>
      </c>
      <c r="J2776" s="193"/>
      <c r="K2776" s="226"/>
    </row>
    <row r="2777" spans="1:11" ht="18" customHeight="1" x14ac:dyDescent="0.3">
      <c r="A2777" s="15">
        <v>428</v>
      </c>
      <c r="B2777" s="25" t="s">
        <v>4786</v>
      </c>
      <c r="C2777" s="89">
        <v>1938</v>
      </c>
      <c r="D2777" s="89">
        <f t="shared" si="127"/>
        <v>81</v>
      </c>
      <c r="E2777" s="60">
        <f t="shared" si="128"/>
        <v>1000000</v>
      </c>
      <c r="F2777" s="51" t="s">
        <v>4587</v>
      </c>
      <c r="G2777" s="15">
        <v>2018</v>
      </c>
      <c r="H2777" s="80" t="s">
        <v>4787</v>
      </c>
      <c r="I2777" s="212"/>
      <c r="J2777" s="193"/>
      <c r="K2777" s="226"/>
    </row>
    <row r="2778" spans="1:11" ht="18" customHeight="1" x14ac:dyDescent="0.3">
      <c r="A2778" s="15">
        <v>429</v>
      </c>
      <c r="B2778" s="25" t="s">
        <v>2467</v>
      </c>
      <c r="C2778" s="89">
        <v>1938</v>
      </c>
      <c r="D2778" s="89">
        <f t="shared" si="127"/>
        <v>81</v>
      </c>
      <c r="E2778" s="60">
        <f t="shared" si="128"/>
        <v>1000000</v>
      </c>
      <c r="F2778" s="51" t="s">
        <v>4587</v>
      </c>
      <c r="G2778" s="15">
        <v>2018</v>
      </c>
      <c r="H2778" s="80" t="s">
        <v>4329</v>
      </c>
      <c r="I2778" s="212"/>
      <c r="J2778" s="193"/>
      <c r="K2778" s="226"/>
    </row>
    <row r="2779" spans="1:11" ht="18" customHeight="1" x14ac:dyDescent="0.3">
      <c r="A2779" s="15">
        <v>430</v>
      </c>
      <c r="B2779" s="25" t="s">
        <v>4788</v>
      </c>
      <c r="C2779" s="89">
        <v>1938</v>
      </c>
      <c r="D2779" s="89">
        <f t="shared" si="127"/>
        <v>81</v>
      </c>
      <c r="E2779" s="60">
        <f t="shared" si="128"/>
        <v>1000000</v>
      </c>
      <c r="F2779" s="51" t="s">
        <v>4452</v>
      </c>
      <c r="G2779" s="15">
        <v>2018</v>
      </c>
      <c r="H2779" s="80" t="s">
        <v>4789</v>
      </c>
      <c r="I2779" s="212"/>
      <c r="J2779" s="193"/>
      <c r="K2779" s="226"/>
    </row>
    <row r="2780" spans="1:11" ht="18" customHeight="1" x14ac:dyDescent="0.3">
      <c r="A2780" s="15">
        <v>431</v>
      </c>
      <c r="B2780" s="25" t="s">
        <v>4790</v>
      </c>
      <c r="C2780" s="89">
        <v>1938</v>
      </c>
      <c r="D2780" s="89">
        <f t="shared" si="127"/>
        <v>81</v>
      </c>
      <c r="E2780" s="60">
        <f t="shared" si="128"/>
        <v>1000000</v>
      </c>
      <c r="F2780" s="51" t="s">
        <v>4791</v>
      </c>
      <c r="G2780" s="15">
        <v>2018</v>
      </c>
      <c r="H2780" s="80" t="s">
        <v>4792</v>
      </c>
      <c r="I2780" s="212" t="s">
        <v>4200</v>
      </c>
      <c r="J2780" s="193"/>
      <c r="K2780" s="226"/>
    </row>
    <row r="2781" spans="1:11" ht="18" customHeight="1" x14ac:dyDescent="0.3">
      <c r="A2781" s="15">
        <v>432</v>
      </c>
      <c r="B2781" s="25" t="s">
        <v>3876</v>
      </c>
      <c r="C2781" s="89">
        <v>1938</v>
      </c>
      <c r="D2781" s="89">
        <f t="shared" si="127"/>
        <v>81</v>
      </c>
      <c r="E2781" s="60">
        <f t="shared" si="128"/>
        <v>1000000</v>
      </c>
      <c r="F2781" s="51" t="s">
        <v>4793</v>
      </c>
      <c r="G2781" s="15">
        <v>2018</v>
      </c>
      <c r="H2781" s="80" t="s">
        <v>4794</v>
      </c>
      <c r="I2781" s="212"/>
      <c r="J2781" s="193"/>
      <c r="K2781" s="226"/>
    </row>
    <row r="2782" spans="1:11" ht="18" customHeight="1" x14ac:dyDescent="0.3">
      <c r="A2782" s="15">
        <v>433</v>
      </c>
      <c r="B2782" s="32" t="s">
        <v>2704</v>
      </c>
      <c r="C2782" s="15">
        <v>1938</v>
      </c>
      <c r="D2782" s="89">
        <f t="shared" si="127"/>
        <v>81</v>
      </c>
      <c r="E2782" s="60">
        <f t="shared" si="128"/>
        <v>1000000</v>
      </c>
      <c r="F2782" s="102" t="s">
        <v>4544</v>
      </c>
      <c r="G2782" s="15">
        <v>2018</v>
      </c>
      <c r="H2782" s="80" t="s">
        <v>4795</v>
      </c>
      <c r="I2782" s="212"/>
      <c r="J2782" s="193"/>
      <c r="K2782" s="226"/>
    </row>
    <row r="2783" spans="1:11" ht="18" customHeight="1" x14ac:dyDescent="0.3">
      <c r="A2783" s="15">
        <v>434</v>
      </c>
      <c r="B2783" s="25" t="s">
        <v>2657</v>
      </c>
      <c r="C2783" s="89">
        <v>1939</v>
      </c>
      <c r="D2783" s="89">
        <f t="shared" si="127"/>
        <v>80</v>
      </c>
      <c r="E2783" s="60">
        <f t="shared" si="128"/>
        <v>1000000</v>
      </c>
      <c r="F2783" s="51" t="s">
        <v>4796</v>
      </c>
      <c r="G2783" s="15">
        <v>2018</v>
      </c>
      <c r="H2783" s="80" t="s">
        <v>4797</v>
      </c>
      <c r="I2783" s="212"/>
      <c r="J2783" s="193"/>
      <c r="K2783" s="226"/>
    </row>
    <row r="2784" spans="1:11" ht="18" customHeight="1" x14ac:dyDescent="0.3">
      <c r="A2784" s="15">
        <v>435</v>
      </c>
      <c r="B2784" s="25" t="s">
        <v>2704</v>
      </c>
      <c r="C2784" s="89">
        <v>1939</v>
      </c>
      <c r="D2784" s="89">
        <f t="shared" si="127"/>
        <v>80</v>
      </c>
      <c r="E2784" s="60">
        <f t="shared" si="128"/>
        <v>1000000</v>
      </c>
      <c r="F2784" s="51" t="s">
        <v>4796</v>
      </c>
      <c r="G2784" s="15">
        <v>2018</v>
      </c>
      <c r="H2784" s="80" t="s">
        <v>4798</v>
      </c>
      <c r="I2784" s="212"/>
      <c r="J2784" s="193"/>
      <c r="K2784" s="226"/>
    </row>
    <row r="2785" spans="1:11" ht="18" customHeight="1" x14ac:dyDescent="0.3">
      <c r="A2785" s="15">
        <v>436</v>
      </c>
      <c r="B2785" s="25" t="s">
        <v>2593</v>
      </c>
      <c r="C2785" s="89">
        <v>1939</v>
      </c>
      <c r="D2785" s="89">
        <f t="shared" si="127"/>
        <v>80</v>
      </c>
      <c r="E2785" s="60">
        <f t="shared" si="128"/>
        <v>1000000</v>
      </c>
      <c r="F2785" s="51" t="s">
        <v>4784</v>
      </c>
      <c r="G2785" s="15">
        <v>2018</v>
      </c>
      <c r="H2785" s="80" t="s">
        <v>4628</v>
      </c>
      <c r="I2785" s="212"/>
      <c r="J2785" s="193"/>
      <c r="K2785" s="226"/>
    </row>
    <row r="2786" spans="1:11" ht="18" customHeight="1" x14ac:dyDescent="0.3">
      <c r="A2786" s="15">
        <v>437</v>
      </c>
      <c r="B2786" s="25" t="s">
        <v>4799</v>
      </c>
      <c r="C2786" s="12">
        <v>1939</v>
      </c>
      <c r="D2786" s="89">
        <f t="shared" si="127"/>
        <v>80</v>
      </c>
      <c r="E2786" s="60">
        <f t="shared" si="128"/>
        <v>1000000</v>
      </c>
      <c r="F2786" s="51" t="s">
        <v>4445</v>
      </c>
      <c r="G2786" s="15">
        <v>2018</v>
      </c>
      <c r="H2786" s="80" t="s">
        <v>4624</v>
      </c>
      <c r="I2786" s="212" t="s">
        <v>4200</v>
      </c>
      <c r="J2786" s="193"/>
      <c r="K2786" s="226"/>
    </row>
    <row r="2787" spans="1:11" ht="18" customHeight="1" x14ac:dyDescent="0.3">
      <c r="A2787" s="15">
        <v>438</v>
      </c>
      <c r="B2787" s="25" t="s">
        <v>4800</v>
      </c>
      <c r="C2787" s="12">
        <v>1939</v>
      </c>
      <c r="D2787" s="89">
        <f t="shared" si="127"/>
        <v>80</v>
      </c>
      <c r="E2787" s="60">
        <f t="shared" si="128"/>
        <v>1000000</v>
      </c>
      <c r="F2787" s="51" t="s">
        <v>4595</v>
      </c>
      <c r="G2787" s="15">
        <v>2018</v>
      </c>
      <c r="H2787" s="80" t="s">
        <v>4801</v>
      </c>
      <c r="I2787" s="212" t="s">
        <v>4200</v>
      </c>
      <c r="J2787" s="193"/>
      <c r="K2787" s="226"/>
    </row>
    <row r="2788" spans="1:11" ht="18" customHeight="1" x14ac:dyDescent="0.3">
      <c r="A2788" s="15">
        <v>439</v>
      </c>
      <c r="B2788" s="25" t="s">
        <v>3137</v>
      </c>
      <c r="C2788" s="89">
        <v>1939</v>
      </c>
      <c r="D2788" s="89">
        <f t="shared" si="127"/>
        <v>80</v>
      </c>
      <c r="E2788" s="60">
        <f t="shared" si="128"/>
        <v>1000000</v>
      </c>
      <c r="F2788" s="51" t="s">
        <v>4445</v>
      </c>
      <c r="G2788" s="15">
        <v>2018</v>
      </c>
      <c r="H2788" s="80" t="s">
        <v>4625</v>
      </c>
      <c r="I2788" s="212" t="s">
        <v>4200</v>
      </c>
      <c r="J2788" s="193"/>
      <c r="K2788" s="226"/>
    </row>
    <row r="2789" spans="1:11" ht="18" customHeight="1" x14ac:dyDescent="0.3">
      <c r="A2789" s="15">
        <v>440</v>
      </c>
      <c r="B2789" s="25" t="s">
        <v>4802</v>
      </c>
      <c r="C2789" s="89">
        <v>1939</v>
      </c>
      <c r="D2789" s="89">
        <f t="shared" si="127"/>
        <v>80</v>
      </c>
      <c r="E2789" s="60">
        <f t="shared" si="128"/>
        <v>1000000</v>
      </c>
      <c r="F2789" s="51" t="s">
        <v>4445</v>
      </c>
      <c r="G2789" s="15">
        <v>2018</v>
      </c>
      <c r="H2789" s="80" t="s">
        <v>4625</v>
      </c>
      <c r="I2789" s="212" t="s">
        <v>4200</v>
      </c>
      <c r="J2789" s="193"/>
      <c r="K2789" s="226"/>
    </row>
    <row r="2790" spans="1:11" ht="18" customHeight="1" x14ac:dyDescent="0.3">
      <c r="A2790" s="15">
        <v>441</v>
      </c>
      <c r="B2790" s="25" t="s">
        <v>4803</v>
      </c>
      <c r="C2790" s="89">
        <v>1939</v>
      </c>
      <c r="D2790" s="89">
        <f t="shared" si="127"/>
        <v>80</v>
      </c>
      <c r="E2790" s="60">
        <f t="shared" si="128"/>
        <v>1000000</v>
      </c>
      <c r="F2790" s="51" t="s">
        <v>4445</v>
      </c>
      <c r="G2790" s="15">
        <v>2018</v>
      </c>
      <c r="H2790" s="80" t="s">
        <v>4625</v>
      </c>
      <c r="I2790" s="212" t="s">
        <v>4200</v>
      </c>
      <c r="J2790" s="193"/>
      <c r="K2790" s="226"/>
    </row>
    <row r="2791" spans="1:11" ht="18" customHeight="1" x14ac:dyDescent="0.3">
      <c r="A2791" s="15">
        <v>442</v>
      </c>
      <c r="B2791" s="25" t="s">
        <v>4804</v>
      </c>
      <c r="C2791" s="89">
        <v>1939</v>
      </c>
      <c r="D2791" s="89">
        <f t="shared" si="127"/>
        <v>80</v>
      </c>
      <c r="E2791" s="60">
        <f t="shared" si="128"/>
        <v>1000000</v>
      </c>
      <c r="F2791" s="51" t="s">
        <v>4445</v>
      </c>
      <c r="G2791" s="15">
        <v>2018</v>
      </c>
      <c r="H2791" s="80" t="s">
        <v>4625</v>
      </c>
      <c r="I2791" s="212"/>
      <c r="J2791" s="193"/>
      <c r="K2791" s="226"/>
    </row>
    <row r="2792" spans="1:11" ht="18" customHeight="1" x14ac:dyDescent="0.3">
      <c r="A2792" s="15">
        <v>443</v>
      </c>
      <c r="B2792" s="25" t="s">
        <v>2216</v>
      </c>
      <c r="C2792" s="89">
        <v>1939</v>
      </c>
      <c r="D2792" s="89">
        <f t="shared" si="127"/>
        <v>80</v>
      </c>
      <c r="E2792" s="60">
        <f t="shared" si="128"/>
        <v>1000000</v>
      </c>
      <c r="F2792" s="51" t="s">
        <v>4492</v>
      </c>
      <c r="G2792" s="15">
        <v>2018</v>
      </c>
      <c r="H2792" s="103" t="s">
        <v>4493</v>
      </c>
      <c r="I2792" s="212" t="s">
        <v>4200</v>
      </c>
      <c r="J2792" s="193"/>
      <c r="K2792" s="226"/>
    </row>
    <row r="2793" spans="1:11" ht="18" customHeight="1" x14ac:dyDescent="0.3">
      <c r="A2793" s="15">
        <v>444</v>
      </c>
      <c r="B2793" s="25" t="s">
        <v>4805</v>
      </c>
      <c r="C2793" s="89">
        <v>1939</v>
      </c>
      <c r="D2793" s="89">
        <f t="shared" si="127"/>
        <v>80</v>
      </c>
      <c r="E2793" s="60">
        <f t="shared" si="128"/>
        <v>1000000</v>
      </c>
      <c r="F2793" s="51" t="s">
        <v>4620</v>
      </c>
      <c r="G2793" s="15">
        <v>2018</v>
      </c>
      <c r="H2793" s="103" t="s">
        <v>4806</v>
      </c>
      <c r="I2793" s="213"/>
      <c r="J2793" s="193"/>
      <c r="K2793" s="226"/>
    </row>
    <row r="2794" spans="1:11" ht="18" customHeight="1" x14ac:dyDescent="0.3">
      <c r="A2794" s="15">
        <v>445</v>
      </c>
      <c r="B2794" s="25" t="s">
        <v>4807</v>
      </c>
      <c r="C2794" s="89">
        <v>1939</v>
      </c>
      <c r="D2794" s="89">
        <f t="shared" si="127"/>
        <v>80</v>
      </c>
      <c r="E2794" s="60">
        <f t="shared" si="128"/>
        <v>1000000</v>
      </c>
      <c r="F2794" s="51" t="s">
        <v>4304</v>
      </c>
      <c r="G2794" s="15">
        <v>2018</v>
      </c>
      <c r="H2794" s="80" t="s">
        <v>4808</v>
      </c>
      <c r="I2794" s="212"/>
      <c r="J2794" s="193"/>
      <c r="K2794" s="226"/>
    </row>
    <row r="2795" spans="1:11" ht="18" customHeight="1" x14ac:dyDescent="0.3">
      <c r="A2795" s="15">
        <v>446</v>
      </c>
      <c r="B2795" s="25" t="s">
        <v>4809</v>
      </c>
      <c r="C2795" s="12">
        <v>1939</v>
      </c>
      <c r="D2795" s="89">
        <f t="shared" si="127"/>
        <v>80</v>
      </c>
      <c r="E2795" s="60">
        <f t="shared" si="128"/>
        <v>1000000</v>
      </c>
      <c r="F2795" s="51" t="s">
        <v>4304</v>
      </c>
      <c r="G2795" s="15">
        <v>2018</v>
      </c>
      <c r="H2795" s="80" t="s">
        <v>4810</v>
      </c>
      <c r="I2795" s="212" t="s">
        <v>4200</v>
      </c>
      <c r="J2795" s="193"/>
      <c r="K2795" s="226"/>
    </row>
    <row r="2796" spans="1:11" ht="18" customHeight="1" x14ac:dyDescent="0.3">
      <c r="A2796" s="15">
        <v>447</v>
      </c>
      <c r="B2796" s="25" t="s">
        <v>1711</v>
      </c>
      <c r="C2796" s="89">
        <v>1939</v>
      </c>
      <c r="D2796" s="89">
        <f t="shared" si="127"/>
        <v>80</v>
      </c>
      <c r="E2796" s="60">
        <f t="shared" si="128"/>
        <v>1000000</v>
      </c>
      <c r="F2796" s="51" t="s">
        <v>4507</v>
      </c>
      <c r="G2796" s="15">
        <v>2018</v>
      </c>
      <c r="H2796" s="80" t="s">
        <v>4766</v>
      </c>
      <c r="I2796" s="212" t="s">
        <v>4200</v>
      </c>
      <c r="J2796" s="193"/>
      <c r="K2796" s="226"/>
    </row>
    <row r="2797" spans="1:11" ht="18" customHeight="1" x14ac:dyDescent="0.3">
      <c r="A2797" s="15">
        <v>448</v>
      </c>
      <c r="B2797" s="25" t="s">
        <v>4811</v>
      </c>
      <c r="C2797" s="12">
        <v>1939</v>
      </c>
      <c r="D2797" s="89">
        <f t="shared" si="127"/>
        <v>80</v>
      </c>
      <c r="E2797" s="60">
        <f t="shared" si="128"/>
        <v>1000000</v>
      </c>
      <c r="F2797" s="51" t="s">
        <v>4265</v>
      </c>
      <c r="G2797" s="15">
        <v>2018</v>
      </c>
      <c r="H2797" s="80" t="s">
        <v>4812</v>
      </c>
      <c r="I2797" s="212"/>
      <c r="J2797" s="193"/>
      <c r="K2797" s="226"/>
    </row>
    <row r="2798" spans="1:11" ht="18" customHeight="1" x14ac:dyDescent="0.3">
      <c r="A2798" s="15">
        <v>449</v>
      </c>
      <c r="B2798" s="25" t="s">
        <v>4813</v>
      </c>
      <c r="C2798" s="89">
        <v>1939</v>
      </c>
      <c r="D2798" s="89">
        <f t="shared" ref="D2798:D2804" si="129">-C2798+2019</f>
        <v>80</v>
      </c>
      <c r="E2798" s="60">
        <f t="shared" si="128"/>
        <v>1000000</v>
      </c>
      <c r="F2798" s="51" t="s">
        <v>4616</v>
      </c>
      <c r="G2798" s="15">
        <v>2018</v>
      </c>
      <c r="H2798" s="80" t="s">
        <v>4814</v>
      </c>
      <c r="I2798" s="212"/>
      <c r="J2798" s="193"/>
      <c r="K2798" s="226"/>
    </row>
    <row r="2799" spans="1:11" ht="18" customHeight="1" x14ac:dyDescent="0.3">
      <c r="A2799" s="15">
        <v>450</v>
      </c>
      <c r="B2799" s="25" t="s">
        <v>4206</v>
      </c>
      <c r="C2799" s="12">
        <v>1939</v>
      </c>
      <c r="D2799" s="89">
        <f t="shared" si="129"/>
        <v>80</v>
      </c>
      <c r="E2799" s="60">
        <f t="shared" si="128"/>
        <v>1000000</v>
      </c>
      <c r="F2799" s="51" t="s">
        <v>4616</v>
      </c>
      <c r="G2799" s="15">
        <v>2018</v>
      </c>
      <c r="H2799" s="80" t="s">
        <v>4814</v>
      </c>
      <c r="I2799" s="212" t="s">
        <v>4200</v>
      </c>
      <c r="J2799" s="205"/>
      <c r="K2799" s="227"/>
    </row>
    <row r="2800" spans="1:11" ht="18" customHeight="1" x14ac:dyDescent="0.3">
      <c r="A2800" s="15">
        <v>451</v>
      </c>
      <c r="B2800" s="25" t="s">
        <v>4815</v>
      </c>
      <c r="C2800" s="89">
        <v>1939</v>
      </c>
      <c r="D2800" s="89">
        <f t="shared" si="129"/>
        <v>80</v>
      </c>
      <c r="E2800" s="60">
        <f t="shared" si="128"/>
        <v>1000000</v>
      </c>
      <c r="F2800" s="51" t="s">
        <v>4556</v>
      </c>
      <c r="G2800" s="15">
        <v>2018</v>
      </c>
      <c r="H2800" s="80" t="s">
        <v>4816</v>
      </c>
      <c r="I2800" s="212"/>
      <c r="J2800" s="193"/>
      <c r="K2800" s="226"/>
    </row>
    <row r="2801" spans="1:94" s="64" customFormat="1" ht="18" customHeight="1" x14ac:dyDescent="0.3">
      <c r="A2801" s="15">
        <v>452</v>
      </c>
      <c r="B2801" s="25" t="s">
        <v>4817</v>
      </c>
      <c r="C2801" s="7">
        <v>1939</v>
      </c>
      <c r="D2801" s="89">
        <f t="shared" si="129"/>
        <v>80</v>
      </c>
      <c r="E2801" s="60">
        <f t="shared" si="128"/>
        <v>1000000</v>
      </c>
      <c r="F2801" s="2" t="s">
        <v>4265</v>
      </c>
      <c r="G2801" s="15">
        <v>2018</v>
      </c>
      <c r="H2801" s="23" t="s">
        <v>4818</v>
      </c>
      <c r="I2801" s="212"/>
      <c r="J2801" s="193"/>
      <c r="K2801" s="226"/>
      <c r="L2801" s="37"/>
      <c r="M2801" s="37"/>
      <c r="N2801" s="37"/>
      <c r="O2801" s="37"/>
      <c r="P2801" s="37"/>
      <c r="Q2801" s="37"/>
      <c r="R2801" s="37"/>
      <c r="S2801" s="37"/>
      <c r="T2801" s="37"/>
      <c r="U2801" s="37"/>
      <c r="V2801" s="37"/>
      <c r="W2801" s="37"/>
      <c r="X2801" s="37"/>
      <c r="Y2801" s="37"/>
      <c r="Z2801" s="37"/>
      <c r="AA2801" s="37"/>
      <c r="AB2801" s="37"/>
      <c r="AC2801" s="37"/>
      <c r="AD2801" s="37"/>
      <c r="AE2801" s="37"/>
      <c r="AF2801" s="37"/>
      <c r="AG2801" s="37"/>
      <c r="AH2801" s="37"/>
      <c r="AI2801" s="37"/>
      <c r="AJ2801" s="37"/>
      <c r="AK2801" s="37"/>
      <c r="AL2801" s="37"/>
      <c r="AM2801" s="37"/>
      <c r="AN2801" s="37"/>
      <c r="AO2801" s="37"/>
      <c r="AP2801" s="37"/>
      <c r="AQ2801" s="37"/>
      <c r="AR2801" s="37"/>
      <c r="AS2801" s="37"/>
      <c r="AT2801" s="37"/>
      <c r="AU2801" s="37"/>
      <c r="AV2801" s="37"/>
      <c r="AW2801" s="37"/>
      <c r="AX2801" s="37"/>
      <c r="AY2801" s="37"/>
      <c r="AZ2801" s="37"/>
      <c r="BA2801" s="37"/>
      <c r="BB2801" s="37"/>
      <c r="BC2801" s="37"/>
      <c r="BD2801" s="37"/>
      <c r="BE2801" s="37"/>
      <c r="BF2801" s="37"/>
      <c r="BG2801" s="37"/>
      <c r="BH2801" s="37"/>
      <c r="BI2801" s="37"/>
      <c r="BJ2801" s="37"/>
      <c r="BK2801" s="37"/>
      <c r="BL2801" s="37"/>
      <c r="BM2801" s="37"/>
      <c r="BN2801" s="37"/>
      <c r="BO2801" s="37"/>
      <c r="BP2801" s="37"/>
      <c r="BQ2801" s="37"/>
      <c r="BR2801" s="37"/>
      <c r="BS2801" s="37"/>
      <c r="BT2801" s="37"/>
      <c r="BU2801" s="37"/>
      <c r="BV2801" s="37"/>
      <c r="BW2801" s="37"/>
      <c r="BX2801" s="37"/>
      <c r="BY2801" s="37"/>
      <c r="BZ2801" s="37"/>
      <c r="CA2801" s="37"/>
      <c r="CB2801" s="37"/>
      <c r="CC2801" s="37"/>
      <c r="CD2801" s="37"/>
      <c r="CE2801" s="37"/>
      <c r="CF2801" s="37"/>
      <c r="CG2801" s="37"/>
      <c r="CH2801" s="37"/>
      <c r="CI2801" s="37"/>
      <c r="CJ2801" s="37"/>
      <c r="CK2801" s="37"/>
      <c r="CL2801" s="37"/>
      <c r="CM2801" s="37"/>
      <c r="CN2801" s="37"/>
      <c r="CO2801" s="37"/>
      <c r="CP2801" s="37"/>
    </row>
    <row r="2802" spans="1:94" ht="18" customHeight="1" x14ac:dyDescent="0.3">
      <c r="A2802" s="15">
        <v>453</v>
      </c>
      <c r="B2802" s="32" t="s">
        <v>1282</v>
      </c>
      <c r="C2802" s="15">
        <v>1939</v>
      </c>
      <c r="D2802" s="89">
        <f t="shared" si="129"/>
        <v>80</v>
      </c>
      <c r="E2802" s="60">
        <f t="shared" si="128"/>
        <v>1000000</v>
      </c>
      <c r="F2802" s="102" t="s">
        <v>4819</v>
      </c>
      <c r="G2802" s="15">
        <v>2018</v>
      </c>
      <c r="H2802" s="80" t="s">
        <v>4709</v>
      </c>
      <c r="I2802" s="214"/>
      <c r="J2802" s="193"/>
      <c r="K2802" s="226"/>
    </row>
    <row r="2803" spans="1:94" ht="18" customHeight="1" x14ac:dyDescent="0.3">
      <c r="A2803" s="15">
        <v>454</v>
      </c>
      <c r="B2803" s="32" t="s">
        <v>4820</v>
      </c>
      <c r="C2803" s="15">
        <v>1939</v>
      </c>
      <c r="D2803" s="89">
        <f t="shared" si="129"/>
        <v>80</v>
      </c>
      <c r="E2803" s="60">
        <f t="shared" si="128"/>
        <v>1000000</v>
      </c>
      <c r="F2803" s="102" t="s">
        <v>4821</v>
      </c>
      <c r="G2803" s="15">
        <v>2018</v>
      </c>
      <c r="H2803" s="80" t="s">
        <v>4709</v>
      </c>
      <c r="I2803" s="212" t="s">
        <v>4200</v>
      </c>
      <c r="J2803" s="193"/>
      <c r="K2803" s="226"/>
    </row>
    <row r="2804" spans="1:94" ht="18" customHeight="1" x14ac:dyDescent="0.3">
      <c r="A2804" s="15">
        <v>455</v>
      </c>
      <c r="B2804" s="32" t="s">
        <v>2553</v>
      </c>
      <c r="C2804" s="15">
        <v>1939</v>
      </c>
      <c r="D2804" s="89">
        <f t="shared" si="129"/>
        <v>80</v>
      </c>
      <c r="E2804" s="60">
        <f t="shared" si="128"/>
        <v>1000000</v>
      </c>
      <c r="F2804" s="102" t="s">
        <v>4636</v>
      </c>
      <c r="G2804" s="15">
        <v>2018</v>
      </c>
      <c r="H2804" s="80" t="s">
        <v>4778</v>
      </c>
      <c r="I2804" s="212"/>
      <c r="J2804" s="193"/>
      <c r="K2804" s="226"/>
    </row>
    <row r="2805" spans="1:94" s="162" customFormat="1" x14ac:dyDescent="0.3">
      <c r="A2805" s="157">
        <v>15</v>
      </c>
      <c r="B2805" s="158" t="s">
        <v>5161</v>
      </c>
      <c r="C2805" s="157"/>
      <c r="D2805" s="159"/>
      <c r="E2805" s="175" t="str">
        <f t="shared" si="128"/>
        <v>0</v>
      </c>
      <c r="F2805" s="158"/>
      <c r="G2805" s="157"/>
      <c r="H2805" s="176"/>
      <c r="I2805" s="158"/>
      <c r="J2805" s="193"/>
      <c r="K2805" s="226"/>
      <c r="L2805" s="199"/>
      <c r="M2805" s="199"/>
      <c r="N2805" s="199"/>
      <c r="O2805" s="199"/>
      <c r="P2805" s="199"/>
      <c r="Q2805" s="199"/>
      <c r="R2805" s="199"/>
      <c r="S2805" s="199"/>
      <c r="T2805" s="199"/>
      <c r="U2805" s="199"/>
      <c r="V2805" s="199"/>
      <c r="W2805" s="199"/>
      <c r="X2805" s="199"/>
      <c r="Y2805" s="199"/>
      <c r="Z2805" s="199"/>
      <c r="AA2805" s="199"/>
      <c r="AB2805" s="199"/>
      <c r="AC2805" s="199"/>
      <c r="AD2805" s="199"/>
      <c r="AE2805" s="199"/>
      <c r="AF2805" s="199"/>
      <c r="AG2805" s="199"/>
      <c r="AH2805" s="199"/>
      <c r="AI2805" s="199"/>
      <c r="AJ2805" s="199"/>
      <c r="AK2805" s="199"/>
      <c r="AL2805" s="199"/>
      <c r="AM2805" s="199"/>
      <c r="AN2805" s="199"/>
      <c r="AO2805" s="199"/>
      <c r="AP2805" s="199"/>
      <c r="AQ2805" s="199"/>
      <c r="AR2805" s="199"/>
      <c r="AS2805" s="199"/>
      <c r="AT2805" s="199"/>
      <c r="AU2805" s="199"/>
      <c r="AV2805" s="199"/>
      <c r="AW2805" s="199"/>
      <c r="AX2805" s="199"/>
      <c r="AY2805" s="199"/>
      <c r="AZ2805" s="199"/>
      <c r="BA2805" s="199"/>
      <c r="BB2805" s="199"/>
      <c r="BC2805" s="199"/>
      <c r="BD2805" s="199"/>
      <c r="BE2805" s="199"/>
      <c r="BF2805" s="199"/>
      <c r="BG2805" s="199"/>
      <c r="BH2805" s="199"/>
      <c r="BI2805" s="199"/>
      <c r="BJ2805" s="199"/>
      <c r="BK2805" s="199"/>
      <c r="BL2805" s="199"/>
      <c r="BM2805" s="199"/>
      <c r="BN2805" s="199"/>
      <c r="BO2805" s="199"/>
      <c r="BP2805" s="199"/>
      <c r="BQ2805" s="199"/>
      <c r="BR2805" s="199"/>
      <c r="BS2805" s="199"/>
      <c r="BT2805" s="199"/>
      <c r="BU2805" s="199"/>
      <c r="BV2805" s="199"/>
      <c r="BW2805" s="199"/>
      <c r="BX2805" s="199"/>
      <c r="BY2805" s="199"/>
      <c r="BZ2805" s="199"/>
      <c r="CA2805" s="199"/>
      <c r="CB2805" s="199"/>
      <c r="CC2805" s="199"/>
      <c r="CD2805" s="199"/>
      <c r="CE2805" s="199"/>
      <c r="CF2805" s="199"/>
      <c r="CG2805" s="199"/>
      <c r="CH2805" s="199"/>
      <c r="CI2805" s="199"/>
      <c r="CJ2805" s="199"/>
      <c r="CK2805" s="199"/>
      <c r="CL2805" s="199"/>
      <c r="CM2805" s="199"/>
      <c r="CN2805" s="199"/>
      <c r="CO2805" s="199"/>
      <c r="CP2805" s="199"/>
    </row>
    <row r="2806" spans="1:94" x14ac:dyDescent="0.3">
      <c r="A2806" s="7">
        <v>1</v>
      </c>
      <c r="B2806" s="25" t="s">
        <v>1589</v>
      </c>
      <c r="C2806" s="7">
        <v>1914</v>
      </c>
      <c r="D2806" s="7">
        <f t="shared" ref="D2806:D2830" si="130">-C2806+2019</f>
        <v>105</v>
      </c>
      <c r="E2806" s="60">
        <f t="shared" si="128"/>
        <v>2000000</v>
      </c>
      <c r="F2806" s="2" t="s">
        <v>4823</v>
      </c>
      <c r="G2806" s="7">
        <v>2014</v>
      </c>
      <c r="H2806" s="106"/>
      <c r="I2806" s="2"/>
      <c r="J2806" s="193"/>
      <c r="K2806" s="226"/>
    </row>
    <row r="2807" spans="1:94" x14ac:dyDescent="0.3">
      <c r="A2807" s="7">
        <v>2</v>
      </c>
      <c r="B2807" s="25" t="s">
        <v>4824</v>
      </c>
      <c r="C2807" s="7">
        <v>1916</v>
      </c>
      <c r="D2807" s="7">
        <f t="shared" si="130"/>
        <v>103</v>
      </c>
      <c r="E2807" s="60">
        <f t="shared" si="128"/>
        <v>2000000</v>
      </c>
      <c r="F2807" s="2" t="s">
        <v>4825</v>
      </c>
      <c r="G2807" s="7">
        <v>2014</v>
      </c>
      <c r="H2807" s="106"/>
      <c r="I2807" s="2"/>
      <c r="J2807" s="193"/>
      <c r="K2807" s="226"/>
    </row>
    <row r="2808" spans="1:94" x14ac:dyDescent="0.3">
      <c r="A2808" s="7">
        <v>3</v>
      </c>
      <c r="B2808" s="25" t="s">
        <v>2601</v>
      </c>
      <c r="C2808" s="7">
        <v>1919</v>
      </c>
      <c r="D2808" s="7">
        <f t="shared" si="130"/>
        <v>100</v>
      </c>
      <c r="E2808" s="60">
        <f t="shared" si="128"/>
        <v>2000000</v>
      </c>
      <c r="F2808" s="2" t="s">
        <v>4825</v>
      </c>
      <c r="G2808" s="7">
        <v>2017</v>
      </c>
      <c r="H2808" s="106">
        <v>1674820936</v>
      </c>
      <c r="I2808" s="2"/>
      <c r="J2808" s="193"/>
      <c r="K2808" s="226"/>
    </row>
    <row r="2809" spans="1:94" x14ac:dyDescent="0.3">
      <c r="A2809" s="7">
        <v>4</v>
      </c>
      <c r="B2809" s="25" t="s">
        <v>203</v>
      </c>
      <c r="C2809" s="7">
        <v>1922</v>
      </c>
      <c r="D2809" s="7">
        <f t="shared" si="130"/>
        <v>97</v>
      </c>
      <c r="E2809" s="60">
        <f t="shared" si="128"/>
        <v>1500000</v>
      </c>
      <c r="F2809" s="2" t="s">
        <v>4847</v>
      </c>
      <c r="G2809" s="7">
        <v>2014</v>
      </c>
      <c r="H2809" s="106">
        <v>972593804</v>
      </c>
      <c r="I2809" s="2"/>
      <c r="J2809" s="193"/>
      <c r="K2809" s="226"/>
    </row>
    <row r="2810" spans="1:94" x14ac:dyDescent="0.3">
      <c r="A2810" s="7">
        <v>5</v>
      </c>
      <c r="B2810" s="25" t="s">
        <v>4828</v>
      </c>
      <c r="C2810" s="7">
        <v>1916</v>
      </c>
      <c r="D2810" s="7">
        <f t="shared" si="130"/>
        <v>103</v>
      </c>
      <c r="E2810" s="60">
        <f t="shared" si="128"/>
        <v>2000000</v>
      </c>
      <c r="F2810" s="2" t="s">
        <v>4829</v>
      </c>
      <c r="G2810" s="7">
        <v>2014</v>
      </c>
      <c r="H2810" s="106"/>
      <c r="I2810" s="2"/>
      <c r="J2810" s="193"/>
      <c r="K2810" s="226"/>
    </row>
    <row r="2811" spans="1:94" x14ac:dyDescent="0.3">
      <c r="A2811" s="7">
        <v>6</v>
      </c>
      <c r="B2811" s="25" t="s">
        <v>4830</v>
      </c>
      <c r="C2811" s="7">
        <v>1916</v>
      </c>
      <c r="D2811" s="7">
        <f t="shared" si="130"/>
        <v>103</v>
      </c>
      <c r="E2811" s="60">
        <f t="shared" si="128"/>
        <v>2000000</v>
      </c>
      <c r="F2811" s="2" t="s">
        <v>4831</v>
      </c>
      <c r="G2811" s="7">
        <v>2014</v>
      </c>
      <c r="H2811" s="106">
        <v>1683067991</v>
      </c>
      <c r="I2811" s="2" t="s">
        <v>4832</v>
      </c>
      <c r="J2811" s="193"/>
      <c r="K2811" s="226"/>
    </row>
    <row r="2812" spans="1:94" x14ac:dyDescent="0.3">
      <c r="A2812" s="7">
        <v>7</v>
      </c>
      <c r="B2812" s="25" t="s">
        <v>1020</v>
      </c>
      <c r="C2812" s="7">
        <v>1918</v>
      </c>
      <c r="D2812" s="7">
        <f t="shared" si="130"/>
        <v>101</v>
      </c>
      <c r="E2812" s="60">
        <f t="shared" si="128"/>
        <v>2000000</v>
      </c>
      <c r="F2812" s="2" t="s">
        <v>4833</v>
      </c>
      <c r="G2812" s="7">
        <v>2014</v>
      </c>
      <c r="H2812" s="106">
        <v>1648404056</v>
      </c>
      <c r="I2812" s="2"/>
      <c r="J2812" s="193"/>
      <c r="K2812" s="226"/>
    </row>
    <row r="2813" spans="1:94" x14ac:dyDescent="0.3">
      <c r="A2813" s="7">
        <v>8</v>
      </c>
      <c r="B2813" s="25" t="s">
        <v>4834</v>
      </c>
      <c r="C2813" s="7">
        <v>1918</v>
      </c>
      <c r="D2813" s="7">
        <f t="shared" si="130"/>
        <v>101</v>
      </c>
      <c r="E2813" s="60">
        <f t="shared" si="128"/>
        <v>2000000</v>
      </c>
      <c r="F2813" s="2" t="s">
        <v>4835</v>
      </c>
      <c r="G2813" s="7">
        <v>2014</v>
      </c>
      <c r="H2813" s="106">
        <v>1665297157</v>
      </c>
      <c r="I2813" s="2"/>
      <c r="J2813" s="193"/>
      <c r="K2813" s="226"/>
    </row>
    <row r="2814" spans="1:94" x14ac:dyDescent="0.3">
      <c r="A2814" s="7">
        <v>9</v>
      </c>
      <c r="B2814" s="25" t="s">
        <v>4836</v>
      </c>
      <c r="C2814" s="7">
        <v>1918</v>
      </c>
      <c r="D2814" s="7">
        <f t="shared" si="130"/>
        <v>101</v>
      </c>
      <c r="E2814" s="60">
        <f t="shared" si="128"/>
        <v>2000000</v>
      </c>
      <c r="F2814" s="2" t="s">
        <v>4837</v>
      </c>
      <c r="G2814" s="7">
        <v>2014</v>
      </c>
      <c r="H2814" s="106">
        <v>1665456491</v>
      </c>
      <c r="I2814" s="2"/>
      <c r="J2814" s="193"/>
      <c r="K2814" s="226"/>
    </row>
    <row r="2815" spans="1:94" x14ac:dyDescent="0.3">
      <c r="A2815" s="7">
        <v>10</v>
      </c>
      <c r="B2815" s="25" t="s">
        <v>1765</v>
      </c>
      <c r="C2815" s="7">
        <v>1918</v>
      </c>
      <c r="D2815" s="7">
        <f t="shared" si="130"/>
        <v>101</v>
      </c>
      <c r="E2815" s="60">
        <f t="shared" si="128"/>
        <v>2000000</v>
      </c>
      <c r="F2815" s="2" t="s">
        <v>4838</v>
      </c>
      <c r="G2815" s="7">
        <v>2014</v>
      </c>
      <c r="H2815" s="106">
        <v>984051231</v>
      </c>
      <c r="I2815" s="2"/>
      <c r="J2815" s="193"/>
      <c r="K2815" s="226"/>
    </row>
    <row r="2816" spans="1:94" x14ac:dyDescent="0.3">
      <c r="A2816" s="7">
        <v>11</v>
      </c>
      <c r="B2816" s="25" t="s">
        <v>4839</v>
      </c>
      <c r="C2816" s="7">
        <v>1918</v>
      </c>
      <c r="D2816" s="7">
        <f t="shared" si="130"/>
        <v>101</v>
      </c>
      <c r="E2816" s="60">
        <f t="shared" si="128"/>
        <v>2000000</v>
      </c>
      <c r="F2816" s="2" t="s">
        <v>4840</v>
      </c>
      <c r="G2816" s="7">
        <v>2014</v>
      </c>
      <c r="H2816" s="106">
        <v>1696466836</v>
      </c>
      <c r="I2816" s="2"/>
      <c r="J2816" s="193"/>
      <c r="K2816" s="226"/>
    </row>
    <row r="2817" spans="1:11" x14ac:dyDescent="0.3">
      <c r="A2817" s="7">
        <v>12</v>
      </c>
      <c r="B2817" s="25" t="s">
        <v>4841</v>
      </c>
      <c r="C2817" s="7">
        <v>1918</v>
      </c>
      <c r="D2817" s="7">
        <f t="shared" si="130"/>
        <v>101</v>
      </c>
      <c r="E2817" s="60">
        <f t="shared" si="128"/>
        <v>2000000</v>
      </c>
      <c r="F2817" s="2" t="s">
        <v>4840</v>
      </c>
      <c r="G2817" s="7">
        <v>2014</v>
      </c>
      <c r="H2817" s="106">
        <v>978396525</v>
      </c>
      <c r="I2817" s="2"/>
      <c r="J2817" s="193"/>
      <c r="K2817" s="226"/>
    </row>
    <row r="2818" spans="1:11" x14ac:dyDescent="0.3">
      <c r="A2818" s="7">
        <v>13</v>
      </c>
      <c r="B2818" s="25" t="s">
        <v>1706</v>
      </c>
      <c r="C2818" s="7">
        <v>1925</v>
      </c>
      <c r="D2818" s="7">
        <f t="shared" si="130"/>
        <v>94</v>
      </c>
      <c r="E2818" s="60">
        <f t="shared" si="128"/>
        <v>1500000</v>
      </c>
      <c r="F2818" s="2" t="s">
        <v>4825</v>
      </c>
      <c r="G2818" s="7">
        <v>2015</v>
      </c>
      <c r="H2818" s="106"/>
      <c r="I2818" s="2"/>
      <c r="J2818" s="193"/>
      <c r="K2818" s="226"/>
    </row>
    <row r="2819" spans="1:11" x14ac:dyDescent="0.3">
      <c r="A2819" s="7">
        <v>14</v>
      </c>
      <c r="B2819" s="25" t="s">
        <v>342</v>
      </c>
      <c r="C2819" s="7">
        <v>1926</v>
      </c>
      <c r="D2819" s="7">
        <f t="shared" si="130"/>
        <v>93</v>
      </c>
      <c r="E2819" s="60">
        <f t="shared" si="128"/>
        <v>1500000</v>
      </c>
      <c r="F2819" s="2" t="s">
        <v>4825</v>
      </c>
      <c r="G2819" s="7">
        <v>2017</v>
      </c>
      <c r="H2819" s="106"/>
      <c r="I2819" s="2"/>
      <c r="J2819" s="193"/>
      <c r="K2819" s="226"/>
    </row>
    <row r="2820" spans="1:11" x14ac:dyDescent="0.3">
      <c r="A2820" s="7">
        <v>15</v>
      </c>
      <c r="B2820" s="25" t="s">
        <v>4834</v>
      </c>
      <c r="C2820" s="7">
        <v>1927</v>
      </c>
      <c r="D2820" s="7">
        <f t="shared" si="130"/>
        <v>92</v>
      </c>
      <c r="E2820" s="60">
        <f t="shared" si="128"/>
        <v>1500000</v>
      </c>
      <c r="F2820" s="2" t="s">
        <v>4853</v>
      </c>
      <c r="G2820" s="7">
        <v>2016</v>
      </c>
      <c r="H2820" s="106"/>
      <c r="I2820" s="2"/>
      <c r="J2820" s="193"/>
      <c r="K2820" s="226"/>
    </row>
    <row r="2821" spans="1:11" x14ac:dyDescent="0.3">
      <c r="A2821" s="7">
        <v>16</v>
      </c>
      <c r="B2821" s="25" t="s">
        <v>540</v>
      </c>
      <c r="C2821" s="7">
        <v>1928</v>
      </c>
      <c r="D2821" s="7">
        <f t="shared" si="130"/>
        <v>91</v>
      </c>
      <c r="E2821" s="60">
        <f t="shared" si="128"/>
        <v>1500000</v>
      </c>
      <c r="F2821" s="2" t="s">
        <v>4844</v>
      </c>
      <c r="G2821" s="7">
        <v>2017</v>
      </c>
      <c r="H2821" s="106">
        <v>1664234408</v>
      </c>
      <c r="I2821" s="2"/>
      <c r="J2821" s="193"/>
      <c r="K2821" s="226"/>
    </row>
    <row r="2822" spans="1:11" x14ac:dyDescent="0.3">
      <c r="A2822" s="7">
        <v>17</v>
      </c>
      <c r="B2822" s="25" t="s">
        <v>1593</v>
      </c>
      <c r="C2822" s="7">
        <v>1930</v>
      </c>
      <c r="D2822" s="7">
        <f t="shared" si="130"/>
        <v>89</v>
      </c>
      <c r="E2822" s="60">
        <f t="shared" si="128"/>
        <v>1000000</v>
      </c>
      <c r="F2822" s="2" t="s">
        <v>5029</v>
      </c>
      <c r="G2822" s="7">
        <v>2018</v>
      </c>
      <c r="H2822" s="106">
        <v>974672035</v>
      </c>
      <c r="I2822" s="2"/>
      <c r="J2822" s="193"/>
      <c r="K2822" s="226"/>
    </row>
    <row r="2823" spans="1:11" x14ac:dyDescent="0.3">
      <c r="A2823" s="7">
        <v>18</v>
      </c>
      <c r="B2823" s="25" t="s">
        <v>3505</v>
      </c>
      <c r="C2823" s="7">
        <v>1919</v>
      </c>
      <c r="D2823" s="7">
        <f t="shared" si="130"/>
        <v>100</v>
      </c>
      <c r="E2823" s="60">
        <f t="shared" si="128"/>
        <v>2000000</v>
      </c>
      <c r="F2823" s="2" t="s">
        <v>4837</v>
      </c>
      <c r="G2823" s="7">
        <v>2015</v>
      </c>
      <c r="H2823" s="106">
        <v>1665456491</v>
      </c>
      <c r="I2823" s="2"/>
      <c r="J2823" s="193"/>
      <c r="K2823" s="226"/>
    </row>
    <row r="2824" spans="1:11" ht="37.5" x14ac:dyDescent="0.3">
      <c r="A2824" s="7">
        <v>19</v>
      </c>
      <c r="B2824" s="25" t="s">
        <v>365</v>
      </c>
      <c r="C2824" s="7">
        <v>1919</v>
      </c>
      <c r="D2824" s="7">
        <f t="shared" si="130"/>
        <v>100</v>
      </c>
      <c r="E2824" s="60">
        <f t="shared" si="128"/>
        <v>2000000</v>
      </c>
      <c r="F2824" s="2" t="s">
        <v>5162</v>
      </c>
      <c r="G2824" s="7">
        <v>2014</v>
      </c>
      <c r="H2824" s="106">
        <v>1659373687</v>
      </c>
      <c r="I2824" s="2"/>
      <c r="J2824" s="193"/>
      <c r="K2824" s="226"/>
    </row>
    <row r="2825" spans="1:11" x14ac:dyDescent="0.3">
      <c r="A2825" s="7">
        <v>20</v>
      </c>
      <c r="B2825" s="25" t="s">
        <v>3789</v>
      </c>
      <c r="C2825" s="7">
        <v>1919</v>
      </c>
      <c r="D2825" s="7">
        <f t="shared" si="130"/>
        <v>100</v>
      </c>
      <c r="E2825" s="60">
        <f t="shared" si="128"/>
        <v>2000000</v>
      </c>
      <c r="F2825" s="2" t="s">
        <v>4823</v>
      </c>
      <c r="G2825" s="7">
        <v>2014</v>
      </c>
      <c r="H2825" s="106"/>
      <c r="I2825" s="2"/>
      <c r="J2825" s="193"/>
      <c r="K2825" s="226"/>
    </row>
    <row r="2826" spans="1:11" x14ac:dyDescent="0.3">
      <c r="A2826" s="7">
        <v>21</v>
      </c>
      <c r="B2826" s="25" t="s">
        <v>4848</v>
      </c>
      <c r="C2826" s="7">
        <v>1920</v>
      </c>
      <c r="D2826" s="7">
        <f t="shared" si="130"/>
        <v>99</v>
      </c>
      <c r="E2826" s="60">
        <f t="shared" si="128"/>
        <v>1500000</v>
      </c>
      <c r="F2826" s="2" t="s">
        <v>4831</v>
      </c>
      <c r="G2826" s="7">
        <v>2014</v>
      </c>
      <c r="H2826" s="106">
        <v>1683067991</v>
      </c>
      <c r="I2826" s="2" t="s">
        <v>4849</v>
      </c>
      <c r="J2826" s="193"/>
      <c r="K2826" s="226"/>
    </row>
    <row r="2827" spans="1:11" x14ac:dyDescent="0.3">
      <c r="A2827" s="7">
        <v>22</v>
      </c>
      <c r="B2827" s="25" t="s">
        <v>3737</v>
      </c>
      <c r="C2827" s="7">
        <v>1920</v>
      </c>
      <c r="D2827" s="7">
        <f t="shared" si="130"/>
        <v>99</v>
      </c>
      <c r="E2827" s="60">
        <f t="shared" si="128"/>
        <v>1500000</v>
      </c>
      <c r="F2827" s="2" t="s">
        <v>4837</v>
      </c>
      <c r="G2827" s="7">
        <v>2015</v>
      </c>
      <c r="H2827" s="106">
        <v>912328766</v>
      </c>
      <c r="I2827" s="2"/>
      <c r="J2827" s="193"/>
      <c r="K2827" s="226"/>
    </row>
    <row r="2828" spans="1:11" x14ac:dyDescent="0.3">
      <c r="A2828" s="7">
        <v>23</v>
      </c>
      <c r="B2828" s="25" t="s">
        <v>4850</v>
      </c>
      <c r="C2828" s="7">
        <v>1920</v>
      </c>
      <c r="D2828" s="7">
        <f t="shared" si="130"/>
        <v>99</v>
      </c>
      <c r="E2828" s="60">
        <f t="shared" si="128"/>
        <v>1500000</v>
      </c>
      <c r="F2828" s="2" t="s">
        <v>4837</v>
      </c>
      <c r="G2828" s="7">
        <v>2015</v>
      </c>
      <c r="H2828" s="106">
        <v>1694453349</v>
      </c>
      <c r="I2828" s="2"/>
      <c r="J2828" s="193"/>
      <c r="K2828" s="226"/>
    </row>
    <row r="2829" spans="1:11" x14ac:dyDescent="0.3">
      <c r="A2829" s="7">
        <v>24</v>
      </c>
      <c r="B2829" s="25" t="s">
        <v>202</v>
      </c>
      <c r="C2829" s="7">
        <v>1930</v>
      </c>
      <c r="D2829" s="7">
        <f t="shared" si="130"/>
        <v>89</v>
      </c>
      <c r="E2829" s="60">
        <f t="shared" si="128"/>
        <v>1000000</v>
      </c>
      <c r="F2829" s="2" t="s">
        <v>5031</v>
      </c>
      <c r="G2829" s="7">
        <v>2018</v>
      </c>
      <c r="H2829" s="106"/>
      <c r="I2829" s="2"/>
      <c r="J2829" s="193"/>
      <c r="K2829" s="226"/>
    </row>
    <row r="2830" spans="1:11" x14ac:dyDescent="0.3">
      <c r="A2830" s="7">
        <v>25</v>
      </c>
      <c r="B2830" s="25" t="s">
        <v>2601</v>
      </c>
      <c r="C2830" s="7">
        <v>1939</v>
      </c>
      <c r="D2830" s="7">
        <f t="shared" si="130"/>
        <v>80</v>
      </c>
      <c r="E2830" s="60">
        <f t="shared" si="128"/>
        <v>1000000</v>
      </c>
      <c r="F2830" s="2" t="s">
        <v>4847</v>
      </c>
      <c r="G2830" s="7">
        <v>2018</v>
      </c>
      <c r="H2830" s="106">
        <v>983452115</v>
      </c>
      <c r="I2830" s="2"/>
      <c r="J2830" s="193"/>
      <c r="K2830" s="226"/>
    </row>
    <row r="2831" spans="1:11" x14ac:dyDescent="0.3">
      <c r="A2831" s="7">
        <v>26</v>
      </c>
      <c r="B2831" s="25" t="s">
        <v>4541</v>
      </c>
      <c r="C2831" s="7">
        <v>1934</v>
      </c>
      <c r="D2831" s="25">
        <v>85</v>
      </c>
      <c r="E2831" s="60">
        <f t="shared" si="128"/>
        <v>1000000</v>
      </c>
      <c r="F2831" s="2" t="s">
        <v>10738</v>
      </c>
      <c r="G2831" s="7">
        <v>2017</v>
      </c>
      <c r="H2831" s="25">
        <v>1634948903</v>
      </c>
      <c r="I2831" s="2"/>
      <c r="J2831" s="193"/>
      <c r="K2831" s="226"/>
    </row>
    <row r="2832" spans="1:11" ht="20.25" customHeight="1" x14ac:dyDescent="0.3">
      <c r="A2832" s="7">
        <v>27</v>
      </c>
      <c r="B2832" s="25" t="s">
        <v>4826</v>
      </c>
      <c r="C2832" s="7">
        <v>1916</v>
      </c>
      <c r="D2832" s="7">
        <f t="shared" ref="D2832:D2895" si="131">-C2832+2019</f>
        <v>103</v>
      </c>
      <c r="E2832" s="60">
        <f t="shared" si="128"/>
        <v>2000000</v>
      </c>
      <c r="F2832" s="2" t="s">
        <v>4825</v>
      </c>
      <c r="G2832" s="7">
        <v>2014</v>
      </c>
      <c r="H2832" s="106"/>
      <c r="I2832" s="2"/>
      <c r="J2832" s="193"/>
      <c r="K2832" s="226"/>
    </row>
    <row r="2833" spans="1:11" x14ac:dyDescent="0.3">
      <c r="A2833" s="7">
        <v>28</v>
      </c>
      <c r="B2833" s="25" t="s">
        <v>3755</v>
      </c>
      <c r="C2833" s="7">
        <v>1921</v>
      </c>
      <c r="D2833" s="7">
        <f t="shared" si="131"/>
        <v>98</v>
      </c>
      <c r="E2833" s="60">
        <f t="shared" si="128"/>
        <v>1500000</v>
      </c>
      <c r="F2833" s="2" t="s">
        <v>4854</v>
      </c>
      <c r="G2833" s="7">
        <v>2015</v>
      </c>
      <c r="H2833" s="106"/>
      <c r="I2833" s="2"/>
      <c r="J2833" s="193"/>
      <c r="K2833" s="226"/>
    </row>
    <row r="2834" spans="1:11" x14ac:dyDescent="0.3">
      <c r="A2834" s="7">
        <v>29</v>
      </c>
      <c r="B2834" s="25" t="s">
        <v>4855</v>
      </c>
      <c r="C2834" s="7">
        <v>1921</v>
      </c>
      <c r="D2834" s="7">
        <f t="shared" si="131"/>
        <v>98</v>
      </c>
      <c r="E2834" s="60">
        <f t="shared" si="128"/>
        <v>1500000</v>
      </c>
      <c r="F2834" s="2" t="s">
        <v>4856</v>
      </c>
      <c r="G2834" s="7">
        <v>2015</v>
      </c>
      <c r="H2834" s="106"/>
      <c r="I2834" s="2"/>
      <c r="J2834" s="193"/>
      <c r="K2834" s="226"/>
    </row>
    <row r="2835" spans="1:11" x14ac:dyDescent="0.3">
      <c r="A2835" s="7">
        <v>30</v>
      </c>
      <c r="B2835" s="25" t="s">
        <v>3811</v>
      </c>
      <c r="C2835" s="7">
        <v>1921</v>
      </c>
      <c r="D2835" s="7">
        <f t="shared" si="131"/>
        <v>98</v>
      </c>
      <c r="E2835" s="60">
        <f t="shared" si="128"/>
        <v>1500000</v>
      </c>
      <c r="F2835" s="2" t="s">
        <v>4857</v>
      </c>
      <c r="G2835" s="7">
        <v>2017</v>
      </c>
      <c r="H2835" s="106">
        <v>1683067991</v>
      </c>
      <c r="I2835" s="2" t="s">
        <v>4858</v>
      </c>
      <c r="J2835" s="193"/>
      <c r="K2835" s="226"/>
    </row>
    <row r="2836" spans="1:11" x14ac:dyDescent="0.3">
      <c r="A2836" s="7">
        <v>31</v>
      </c>
      <c r="B2836" s="25" t="s">
        <v>4859</v>
      </c>
      <c r="C2836" s="7">
        <v>1922</v>
      </c>
      <c r="D2836" s="7">
        <f t="shared" si="131"/>
        <v>97</v>
      </c>
      <c r="E2836" s="60">
        <f t="shared" si="128"/>
        <v>1500000</v>
      </c>
      <c r="F2836" s="2" t="s">
        <v>4860</v>
      </c>
      <c r="G2836" s="7">
        <v>2017</v>
      </c>
      <c r="H2836" s="106"/>
      <c r="I2836" s="2"/>
      <c r="J2836" s="193"/>
      <c r="K2836" s="226"/>
    </row>
    <row r="2837" spans="1:11" x14ac:dyDescent="0.3">
      <c r="A2837" s="7">
        <v>32</v>
      </c>
      <c r="B2837" s="25" t="s">
        <v>4861</v>
      </c>
      <c r="C2837" s="7">
        <v>1922</v>
      </c>
      <c r="D2837" s="7">
        <f t="shared" si="131"/>
        <v>97</v>
      </c>
      <c r="E2837" s="60">
        <f t="shared" si="128"/>
        <v>1500000</v>
      </c>
      <c r="F2837" s="2" t="s">
        <v>4862</v>
      </c>
      <c r="G2837" s="7">
        <v>2014</v>
      </c>
      <c r="H2837" s="106">
        <v>1655046139</v>
      </c>
      <c r="I2837" s="2"/>
      <c r="J2837" s="193"/>
      <c r="K2837" s="226"/>
    </row>
    <row r="2838" spans="1:11" x14ac:dyDescent="0.3">
      <c r="A2838" s="7">
        <v>33</v>
      </c>
      <c r="B2838" s="25" t="s">
        <v>4863</v>
      </c>
      <c r="C2838" s="7">
        <v>1922</v>
      </c>
      <c r="D2838" s="7">
        <f t="shared" si="131"/>
        <v>97</v>
      </c>
      <c r="E2838" s="60">
        <f t="shared" si="128"/>
        <v>1500000</v>
      </c>
      <c r="F2838" s="2" t="s">
        <v>4864</v>
      </c>
      <c r="G2838" s="7">
        <v>2017</v>
      </c>
      <c r="H2838" s="106"/>
      <c r="I2838" s="2"/>
      <c r="J2838" s="193"/>
      <c r="K2838" s="226"/>
    </row>
    <row r="2839" spans="1:11" x14ac:dyDescent="0.3">
      <c r="A2839" s="7">
        <v>34</v>
      </c>
      <c r="B2839" s="25" t="s">
        <v>4865</v>
      </c>
      <c r="C2839" s="7">
        <v>1922</v>
      </c>
      <c r="D2839" s="7">
        <f t="shared" si="131"/>
        <v>97</v>
      </c>
      <c r="E2839" s="60">
        <f t="shared" si="128"/>
        <v>1500000</v>
      </c>
      <c r="F2839" s="2" t="s">
        <v>4866</v>
      </c>
      <c r="G2839" s="7">
        <v>2016</v>
      </c>
      <c r="H2839" s="106"/>
      <c r="I2839" s="2" t="s">
        <v>4867</v>
      </c>
      <c r="J2839" s="193"/>
      <c r="K2839" s="226"/>
    </row>
    <row r="2840" spans="1:11" x14ac:dyDescent="0.3">
      <c r="A2840" s="7">
        <v>35</v>
      </c>
      <c r="B2840" s="25" t="s">
        <v>4868</v>
      </c>
      <c r="C2840" s="7">
        <v>1922</v>
      </c>
      <c r="D2840" s="7">
        <f t="shared" si="131"/>
        <v>97</v>
      </c>
      <c r="E2840" s="60">
        <f t="shared" ref="E2840:E2903" si="132">IF(D2840&gt;=100,2000000,IF(D2840&gt;=90,1500000,IF(D2840&gt;=80,1000000,"0")))</f>
        <v>1500000</v>
      </c>
      <c r="F2840" s="2" t="s">
        <v>4866</v>
      </c>
      <c r="G2840" s="7">
        <v>2017</v>
      </c>
      <c r="H2840" s="106">
        <v>976769846</v>
      </c>
      <c r="I2840" s="2" t="s">
        <v>4869</v>
      </c>
      <c r="J2840" s="193"/>
      <c r="K2840" s="226"/>
    </row>
    <row r="2841" spans="1:11" ht="20.25" customHeight="1" x14ac:dyDescent="0.3">
      <c r="A2841" s="7">
        <v>36</v>
      </c>
      <c r="B2841" s="25" t="s">
        <v>4827</v>
      </c>
      <c r="C2841" s="7">
        <v>1916</v>
      </c>
      <c r="D2841" s="7">
        <f t="shared" si="131"/>
        <v>103</v>
      </c>
      <c r="E2841" s="60">
        <f t="shared" si="132"/>
        <v>2000000</v>
      </c>
      <c r="F2841" s="2" t="s">
        <v>4825</v>
      </c>
      <c r="G2841" s="7">
        <v>2017</v>
      </c>
      <c r="H2841" s="106">
        <v>967202231</v>
      </c>
      <c r="I2841" s="2"/>
      <c r="J2841" s="193"/>
      <c r="K2841" s="226"/>
    </row>
    <row r="2842" spans="1:11" x14ac:dyDescent="0.3">
      <c r="A2842" s="7">
        <v>37</v>
      </c>
      <c r="B2842" s="25" t="s">
        <v>4842</v>
      </c>
      <c r="C2842" s="7">
        <v>1918</v>
      </c>
      <c r="D2842" s="7">
        <f t="shared" si="131"/>
        <v>101</v>
      </c>
      <c r="E2842" s="60">
        <f t="shared" si="132"/>
        <v>2000000</v>
      </c>
      <c r="F2842" s="2" t="s">
        <v>4843</v>
      </c>
      <c r="G2842" s="7">
        <v>2014</v>
      </c>
      <c r="H2842" s="106">
        <v>984939369</v>
      </c>
      <c r="I2842" s="2"/>
      <c r="J2842" s="193"/>
      <c r="K2842" s="226"/>
    </row>
    <row r="2843" spans="1:11" x14ac:dyDescent="0.3">
      <c r="A2843" s="7">
        <v>38</v>
      </c>
      <c r="B2843" s="25" t="s">
        <v>1706</v>
      </c>
      <c r="C2843" s="7">
        <v>1922</v>
      </c>
      <c r="D2843" s="7">
        <f t="shared" si="131"/>
        <v>97</v>
      </c>
      <c r="E2843" s="60">
        <f t="shared" si="132"/>
        <v>1500000</v>
      </c>
      <c r="F2843" s="2" t="s">
        <v>4871</v>
      </c>
      <c r="G2843" s="7">
        <v>2014</v>
      </c>
      <c r="H2843" s="106">
        <v>934371501</v>
      </c>
      <c r="I2843" s="2"/>
      <c r="J2843" s="193"/>
      <c r="K2843" s="226"/>
    </row>
    <row r="2844" spans="1:11" x14ac:dyDescent="0.3">
      <c r="A2844" s="7">
        <v>39</v>
      </c>
      <c r="B2844" s="25" t="s">
        <v>4872</v>
      </c>
      <c r="C2844" s="7">
        <v>1922</v>
      </c>
      <c r="D2844" s="7">
        <f t="shared" si="131"/>
        <v>97</v>
      </c>
      <c r="E2844" s="60">
        <f t="shared" si="132"/>
        <v>1500000</v>
      </c>
      <c r="F2844" s="2" t="s">
        <v>4873</v>
      </c>
      <c r="G2844" s="7">
        <v>2017</v>
      </c>
      <c r="H2844" s="106">
        <v>1668718435</v>
      </c>
      <c r="I2844" s="2"/>
      <c r="J2844" s="193"/>
      <c r="K2844" s="226"/>
    </row>
    <row r="2845" spans="1:11" x14ac:dyDescent="0.3">
      <c r="A2845" s="7">
        <v>40</v>
      </c>
      <c r="B2845" s="25" t="s">
        <v>4874</v>
      </c>
      <c r="C2845" s="7">
        <v>1922</v>
      </c>
      <c r="D2845" s="7">
        <f t="shared" si="131"/>
        <v>97</v>
      </c>
      <c r="E2845" s="60">
        <f t="shared" si="132"/>
        <v>1500000</v>
      </c>
      <c r="F2845" s="2" t="s">
        <v>4875</v>
      </c>
      <c r="G2845" s="7">
        <v>2014</v>
      </c>
      <c r="H2845" s="106">
        <v>988129503</v>
      </c>
      <c r="I2845" s="2" t="s">
        <v>4876</v>
      </c>
      <c r="J2845" s="193"/>
      <c r="K2845" s="226"/>
    </row>
    <row r="2846" spans="1:11" x14ac:dyDescent="0.3">
      <c r="A2846" s="7">
        <v>41</v>
      </c>
      <c r="B2846" s="25" t="s">
        <v>4877</v>
      </c>
      <c r="C2846" s="7">
        <v>1922</v>
      </c>
      <c r="D2846" s="7">
        <f t="shared" si="131"/>
        <v>97</v>
      </c>
      <c r="E2846" s="60">
        <f t="shared" si="132"/>
        <v>1500000</v>
      </c>
      <c r="F2846" s="2" t="s">
        <v>4878</v>
      </c>
      <c r="G2846" s="7">
        <v>2016</v>
      </c>
      <c r="H2846" s="106">
        <v>912328766</v>
      </c>
      <c r="I2846" s="2"/>
      <c r="J2846" s="193"/>
      <c r="K2846" s="226"/>
    </row>
    <row r="2847" spans="1:11" x14ac:dyDescent="0.3">
      <c r="A2847" s="7">
        <v>42</v>
      </c>
      <c r="B2847" s="25" t="s">
        <v>3654</v>
      </c>
      <c r="C2847" s="7">
        <v>1922</v>
      </c>
      <c r="D2847" s="7">
        <f t="shared" si="131"/>
        <v>97</v>
      </c>
      <c r="E2847" s="60">
        <f t="shared" si="132"/>
        <v>1500000</v>
      </c>
      <c r="F2847" s="2" t="s">
        <v>4837</v>
      </c>
      <c r="G2847" s="7">
        <v>2016</v>
      </c>
      <c r="H2847" s="106">
        <v>912328766</v>
      </c>
      <c r="I2847" s="2"/>
      <c r="J2847" s="193"/>
      <c r="K2847" s="226"/>
    </row>
    <row r="2848" spans="1:11" x14ac:dyDescent="0.3">
      <c r="A2848" s="7">
        <v>43</v>
      </c>
      <c r="B2848" s="25" t="s">
        <v>4296</v>
      </c>
      <c r="C2848" s="7">
        <v>1922</v>
      </c>
      <c r="D2848" s="7">
        <f t="shared" si="131"/>
        <v>97</v>
      </c>
      <c r="E2848" s="60">
        <f t="shared" si="132"/>
        <v>1500000</v>
      </c>
      <c r="F2848" s="2" t="s">
        <v>4837</v>
      </c>
      <c r="G2848" s="7">
        <v>2015</v>
      </c>
      <c r="H2848" s="106">
        <v>979137373</v>
      </c>
      <c r="I2848" s="2"/>
      <c r="J2848" s="193"/>
      <c r="K2848" s="226"/>
    </row>
    <row r="2849" spans="1:11" x14ac:dyDescent="0.3">
      <c r="A2849" s="7">
        <v>44</v>
      </c>
      <c r="B2849" s="25" t="s">
        <v>1627</v>
      </c>
      <c r="C2849" s="7">
        <v>1918</v>
      </c>
      <c r="D2849" s="7">
        <f t="shared" si="131"/>
        <v>101</v>
      </c>
      <c r="E2849" s="60">
        <f t="shared" si="132"/>
        <v>2000000</v>
      </c>
      <c r="F2849" s="2" t="s">
        <v>4844</v>
      </c>
      <c r="G2849" s="7">
        <v>2017</v>
      </c>
      <c r="H2849" s="106">
        <v>1657406279</v>
      </c>
      <c r="I2849" s="2"/>
      <c r="J2849" s="193"/>
      <c r="K2849" s="226"/>
    </row>
    <row r="2850" spans="1:11" x14ac:dyDescent="0.3">
      <c r="A2850" s="7">
        <v>45</v>
      </c>
      <c r="B2850" s="25" t="s">
        <v>4845</v>
      </c>
      <c r="C2850" s="7">
        <v>1919</v>
      </c>
      <c r="D2850" s="7">
        <f t="shared" si="131"/>
        <v>100</v>
      </c>
      <c r="E2850" s="60">
        <f t="shared" si="132"/>
        <v>2000000</v>
      </c>
      <c r="F2850" s="2" t="s">
        <v>4844</v>
      </c>
      <c r="G2850" s="7">
        <v>2017</v>
      </c>
      <c r="H2850" s="106">
        <v>1673657621</v>
      </c>
      <c r="I2850" s="2"/>
      <c r="J2850" s="193"/>
      <c r="K2850" s="226"/>
    </row>
    <row r="2851" spans="1:11" x14ac:dyDescent="0.3">
      <c r="A2851" s="7">
        <v>46</v>
      </c>
      <c r="B2851" s="25" t="s">
        <v>202</v>
      </c>
      <c r="C2851" s="7">
        <v>1923</v>
      </c>
      <c r="D2851" s="7">
        <f t="shared" si="131"/>
        <v>96</v>
      </c>
      <c r="E2851" s="60">
        <f t="shared" si="132"/>
        <v>1500000</v>
      </c>
      <c r="F2851" s="2" t="s">
        <v>4881</v>
      </c>
      <c r="G2851" s="7">
        <v>2015</v>
      </c>
      <c r="H2851" s="106"/>
      <c r="I2851" s="2"/>
      <c r="J2851" s="193"/>
      <c r="K2851" s="226"/>
    </row>
    <row r="2852" spans="1:11" x14ac:dyDescent="0.3">
      <c r="A2852" s="7">
        <v>47</v>
      </c>
      <c r="B2852" s="25" t="s">
        <v>208</v>
      </c>
      <c r="C2852" s="7">
        <v>1923</v>
      </c>
      <c r="D2852" s="7">
        <f t="shared" si="131"/>
        <v>96</v>
      </c>
      <c r="E2852" s="60">
        <f t="shared" si="132"/>
        <v>1500000</v>
      </c>
      <c r="F2852" s="2" t="s">
        <v>4837</v>
      </c>
      <c r="G2852" s="7">
        <v>2015</v>
      </c>
      <c r="H2852" s="106">
        <v>912328766</v>
      </c>
      <c r="I2852" s="2"/>
      <c r="J2852" s="193"/>
      <c r="K2852" s="226"/>
    </row>
    <row r="2853" spans="1:11" x14ac:dyDescent="0.3">
      <c r="A2853" s="7">
        <v>48</v>
      </c>
      <c r="B2853" s="25" t="s">
        <v>4882</v>
      </c>
      <c r="C2853" s="7">
        <v>1923</v>
      </c>
      <c r="D2853" s="7">
        <f t="shared" si="131"/>
        <v>96</v>
      </c>
      <c r="E2853" s="60">
        <f t="shared" si="132"/>
        <v>1500000</v>
      </c>
      <c r="F2853" s="2" t="s">
        <v>4837</v>
      </c>
      <c r="G2853" s="7">
        <v>2015</v>
      </c>
      <c r="H2853" s="106">
        <v>912328766</v>
      </c>
      <c r="I2853" s="2"/>
      <c r="J2853" s="193"/>
      <c r="K2853" s="226"/>
    </row>
    <row r="2854" spans="1:11" x14ac:dyDescent="0.3">
      <c r="A2854" s="7">
        <v>49</v>
      </c>
      <c r="B2854" s="25" t="s">
        <v>841</v>
      </c>
      <c r="C2854" s="7">
        <v>1923</v>
      </c>
      <c r="D2854" s="7">
        <f t="shared" si="131"/>
        <v>96</v>
      </c>
      <c r="E2854" s="60">
        <f t="shared" si="132"/>
        <v>1500000</v>
      </c>
      <c r="F2854" s="2" t="s">
        <v>4837</v>
      </c>
      <c r="G2854" s="7">
        <v>2015</v>
      </c>
      <c r="H2854" s="106">
        <v>912328766</v>
      </c>
      <c r="I2854" s="2"/>
      <c r="J2854" s="193"/>
      <c r="K2854" s="226"/>
    </row>
    <row r="2855" spans="1:11" x14ac:dyDescent="0.3">
      <c r="A2855" s="7">
        <v>50</v>
      </c>
      <c r="B2855" s="25" t="s">
        <v>4883</v>
      </c>
      <c r="C2855" s="7">
        <v>1923</v>
      </c>
      <c r="D2855" s="7">
        <f t="shared" si="131"/>
        <v>96</v>
      </c>
      <c r="E2855" s="60">
        <f t="shared" si="132"/>
        <v>1500000</v>
      </c>
      <c r="F2855" s="2" t="s">
        <v>4854</v>
      </c>
      <c r="G2855" s="7">
        <v>2016</v>
      </c>
      <c r="H2855" s="106"/>
      <c r="I2855" s="2"/>
      <c r="J2855" s="193"/>
      <c r="K2855" s="226"/>
    </row>
    <row r="2856" spans="1:11" x14ac:dyDescent="0.3">
      <c r="A2856" s="7">
        <v>51</v>
      </c>
      <c r="B2856" s="25" t="s">
        <v>4884</v>
      </c>
      <c r="C2856" s="7">
        <v>1924</v>
      </c>
      <c r="D2856" s="7">
        <f t="shared" si="131"/>
        <v>95</v>
      </c>
      <c r="E2856" s="60">
        <f t="shared" si="132"/>
        <v>1500000</v>
      </c>
      <c r="F2856" s="2" t="s">
        <v>4885</v>
      </c>
      <c r="G2856" s="7">
        <v>2014</v>
      </c>
      <c r="H2856" s="106">
        <v>1695402894</v>
      </c>
      <c r="I2856" s="2"/>
      <c r="J2856" s="193"/>
      <c r="K2856" s="226"/>
    </row>
    <row r="2857" spans="1:11" x14ac:dyDescent="0.3">
      <c r="A2857" s="7">
        <v>52</v>
      </c>
      <c r="B2857" s="25" t="s">
        <v>3740</v>
      </c>
      <c r="C2857" s="7">
        <v>1924</v>
      </c>
      <c r="D2857" s="7">
        <f t="shared" si="131"/>
        <v>95</v>
      </c>
      <c r="E2857" s="60">
        <f t="shared" si="132"/>
        <v>1500000</v>
      </c>
      <c r="F2857" s="2" t="s">
        <v>4837</v>
      </c>
      <c r="G2857" s="7">
        <v>2016</v>
      </c>
      <c r="H2857" s="106">
        <v>912328766</v>
      </c>
      <c r="I2857" s="2"/>
      <c r="J2857" s="193"/>
      <c r="K2857" s="226"/>
    </row>
    <row r="2858" spans="1:11" x14ac:dyDescent="0.3">
      <c r="A2858" s="7">
        <v>53</v>
      </c>
      <c r="B2858" s="25" t="s">
        <v>3705</v>
      </c>
      <c r="C2858" s="7">
        <v>1924</v>
      </c>
      <c r="D2858" s="7">
        <f t="shared" si="131"/>
        <v>95</v>
      </c>
      <c r="E2858" s="60">
        <f t="shared" si="132"/>
        <v>1500000</v>
      </c>
      <c r="F2858" s="2" t="s">
        <v>4886</v>
      </c>
      <c r="G2858" s="7">
        <v>2016</v>
      </c>
      <c r="H2858" s="106">
        <v>1679168616</v>
      </c>
      <c r="I2858" s="2"/>
      <c r="J2858" s="193"/>
      <c r="K2858" s="226"/>
    </row>
    <row r="2859" spans="1:11" x14ac:dyDescent="0.3">
      <c r="A2859" s="7">
        <v>54</v>
      </c>
      <c r="B2859" s="25" t="s">
        <v>4887</v>
      </c>
      <c r="C2859" s="7">
        <v>1924</v>
      </c>
      <c r="D2859" s="7">
        <f t="shared" si="131"/>
        <v>95</v>
      </c>
      <c r="E2859" s="60">
        <f t="shared" si="132"/>
        <v>1500000</v>
      </c>
      <c r="F2859" s="2" t="s">
        <v>4881</v>
      </c>
      <c r="G2859" s="7">
        <v>2017</v>
      </c>
      <c r="H2859" s="106"/>
      <c r="I2859" s="2"/>
      <c r="J2859" s="193"/>
      <c r="K2859" s="226"/>
    </row>
    <row r="2860" spans="1:11" x14ac:dyDescent="0.3">
      <c r="A2860" s="7">
        <v>55</v>
      </c>
      <c r="B2860" s="25" t="s">
        <v>4888</v>
      </c>
      <c r="C2860" s="7">
        <v>1924</v>
      </c>
      <c r="D2860" s="7">
        <f t="shared" si="131"/>
        <v>95</v>
      </c>
      <c r="E2860" s="60">
        <f t="shared" si="132"/>
        <v>1500000</v>
      </c>
      <c r="F2860" s="2" t="s">
        <v>4889</v>
      </c>
      <c r="G2860" s="7">
        <v>2014</v>
      </c>
      <c r="H2860" s="106"/>
      <c r="I2860" s="2"/>
      <c r="J2860" s="193"/>
      <c r="K2860" s="226"/>
    </row>
    <row r="2861" spans="1:11" x14ac:dyDescent="0.3">
      <c r="A2861" s="7">
        <v>56</v>
      </c>
      <c r="B2861" s="25" t="s">
        <v>183</v>
      </c>
      <c r="C2861" s="7">
        <v>1924</v>
      </c>
      <c r="D2861" s="7">
        <f t="shared" si="131"/>
        <v>95</v>
      </c>
      <c r="E2861" s="60">
        <f t="shared" si="132"/>
        <v>1500000</v>
      </c>
      <c r="F2861" s="2" t="s">
        <v>4860</v>
      </c>
      <c r="G2861" s="7">
        <v>2017</v>
      </c>
      <c r="H2861" s="106"/>
      <c r="I2861" s="2"/>
      <c r="J2861" s="193"/>
      <c r="K2861" s="226"/>
    </row>
    <row r="2862" spans="1:11" x14ac:dyDescent="0.3">
      <c r="A2862" s="7">
        <v>57</v>
      </c>
      <c r="B2862" s="25" t="s">
        <v>4890</v>
      </c>
      <c r="C2862" s="7">
        <v>1924</v>
      </c>
      <c r="D2862" s="7">
        <f t="shared" si="131"/>
        <v>95</v>
      </c>
      <c r="E2862" s="60">
        <f t="shared" si="132"/>
        <v>1500000</v>
      </c>
      <c r="F2862" s="2" t="s">
        <v>4889</v>
      </c>
      <c r="G2862" s="7">
        <v>2017</v>
      </c>
      <c r="H2862" s="106"/>
      <c r="I2862" s="2"/>
      <c r="J2862" s="193"/>
      <c r="K2862" s="226"/>
    </row>
    <row r="2863" spans="1:11" x14ac:dyDescent="0.3">
      <c r="A2863" s="7">
        <v>58</v>
      </c>
      <c r="B2863" s="25" t="s">
        <v>4891</v>
      </c>
      <c r="C2863" s="7">
        <v>1924</v>
      </c>
      <c r="D2863" s="7">
        <f t="shared" si="131"/>
        <v>95</v>
      </c>
      <c r="E2863" s="60">
        <f t="shared" si="132"/>
        <v>1500000</v>
      </c>
      <c r="F2863" s="2" t="s">
        <v>4829</v>
      </c>
      <c r="G2863" s="7">
        <v>2014</v>
      </c>
      <c r="H2863" s="106"/>
      <c r="I2863" s="2"/>
      <c r="J2863" s="193"/>
      <c r="K2863" s="226"/>
    </row>
    <row r="2864" spans="1:11" x14ac:dyDescent="0.3">
      <c r="A2864" s="7">
        <v>59</v>
      </c>
      <c r="B2864" s="25" t="s">
        <v>4892</v>
      </c>
      <c r="C2864" s="7">
        <v>1924</v>
      </c>
      <c r="D2864" s="7">
        <f t="shared" si="131"/>
        <v>95</v>
      </c>
      <c r="E2864" s="60">
        <f t="shared" si="132"/>
        <v>1500000</v>
      </c>
      <c r="F2864" s="2" t="s">
        <v>4829</v>
      </c>
      <c r="G2864" s="7">
        <v>2017</v>
      </c>
      <c r="H2864" s="106"/>
      <c r="I2864" s="2"/>
      <c r="J2864" s="193"/>
      <c r="K2864" s="226"/>
    </row>
    <row r="2865" spans="1:11" x14ac:dyDescent="0.3">
      <c r="A2865" s="7">
        <v>60</v>
      </c>
      <c r="B2865" s="25" t="s">
        <v>4893</v>
      </c>
      <c r="C2865" s="7">
        <v>1924</v>
      </c>
      <c r="D2865" s="7">
        <f t="shared" si="131"/>
        <v>95</v>
      </c>
      <c r="E2865" s="60">
        <f t="shared" si="132"/>
        <v>1500000</v>
      </c>
      <c r="F2865" s="2" t="s">
        <v>4856</v>
      </c>
      <c r="G2865" s="7">
        <v>2015</v>
      </c>
      <c r="H2865" s="106"/>
      <c r="I2865" s="2"/>
      <c r="J2865" s="193"/>
      <c r="K2865" s="226"/>
    </row>
    <row r="2866" spans="1:11" x14ac:dyDescent="0.3">
      <c r="A2866" s="7">
        <v>61</v>
      </c>
      <c r="B2866" s="25" t="s">
        <v>4894</v>
      </c>
      <c r="C2866" s="7">
        <v>1924</v>
      </c>
      <c r="D2866" s="7">
        <f t="shared" si="131"/>
        <v>95</v>
      </c>
      <c r="E2866" s="60">
        <f t="shared" si="132"/>
        <v>1500000</v>
      </c>
      <c r="F2866" s="2" t="s">
        <v>4854</v>
      </c>
      <c r="G2866" s="7">
        <v>2015</v>
      </c>
      <c r="H2866" s="106"/>
      <c r="I2866" s="2"/>
      <c r="J2866" s="193"/>
      <c r="K2866" s="226"/>
    </row>
    <row r="2867" spans="1:11" x14ac:dyDescent="0.3">
      <c r="A2867" s="7">
        <v>62</v>
      </c>
      <c r="B2867" s="25" t="s">
        <v>4895</v>
      </c>
      <c r="C2867" s="7">
        <v>1924</v>
      </c>
      <c r="D2867" s="7">
        <f t="shared" si="131"/>
        <v>95</v>
      </c>
      <c r="E2867" s="60">
        <f t="shared" si="132"/>
        <v>1500000</v>
      </c>
      <c r="F2867" s="2" t="s">
        <v>4896</v>
      </c>
      <c r="G2867" s="7">
        <v>2017</v>
      </c>
      <c r="H2867" s="106">
        <v>1644401098</v>
      </c>
      <c r="I2867" s="2"/>
      <c r="J2867" s="193"/>
      <c r="K2867" s="226"/>
    </row>
    <row r="2868" spans="1:11" x14ac:dyDescent="0.3">
      <c r="A2868" s="7">
        <v>63</v>
      </c>
      <c r="B2868" s="25" t="s">
        <v>4579</v>
      </c>
      <c r="C2868" s="7">
        <v>1924</v>
      </c>
      <c r="D2868" s="7">
        <f t="shared" si="131"/>
        <v>95</v>
      </c>
      <c r="E2868" s="60">
        <f t="shared" si="132"/>
        <v>1500000</v>
      </c>
      <c r="F2868" s="2" t="s">
        <v>4897</v>
      </c>
      <c r="G2868" s="7">
        <v>2017</v>
      </c>
      <c r="H2868" s="106"/>
      <c r="I2868" s="2"/>
      <c r="J2868" s="193"/>
      <c r="K2868" s="226"/>
    </row>
    <row r="2869" spans="1:11" x14ac:dyDescent="0.3">
      <c r="A2869" s="7">
        <v>64</v>
      </c>
      <c r="B2869" s="25" t="s">
        <v>4846</v>
      </c>
      <c r="C2869" s="7">
        <v>1919</v>
      </c>
      <c r="D2869" s="7">
        <f t="shared" si="131"/>
        <v>100</v>
      </c>
      <c r="E2869" s="60">
        <f t="shared" si="132"/>
        <v>2000000</v>
      </c>
      <c r="F2869" s="2" t="s">
        <v>4847</v>
      </c>
      <c r="G2869" s="7">
        <v>2014</v>
      </c>
      <c r="H2869" s="106">
        <v>986166459</v>
      </c>
      <c r="I2869" s="2"/>
      <c r="J2869" s="193"/>
      <c r="K2869" s="226"/>
    </row>
    <row r="2870" spans="1:11" x14ac:dyDescent="0.3">
      <c r="A2870" s="7">
        <v>65</v>
      </c>
      <c r="B2870" s="25" t="s">
        <v>2864</v>
      </c>
      <c r="C2870" s="7">
        <v>1920</v>
      </c>
      <c r="D2870" s="7">
        <f t="shared" si="131"/>
        <v>99</v>
      </c>
      <c r="E2870" s="60">
        <f t="shared" si="132"/>
        <v>1500000</v>
      </c>
      <c r="F2870" s="2" t="s">
        <v>4825</v>
      </c>
      <c r="G2870" s="7">
        <v>2017</v>
      </c>
      <c r="H2870" s="106"/>
      <c r="I2870" s="2"/>
      <c r="J2870" s="193"/>
      <c r="K2870" s="226"/>
    </row>
    <row r="2871" spans="1:11" x14ac:dyDescent="0.3">
      <c r="A2871" s="7">
        <v>66</v>
      </c>
      <c r="B2871" s="25" t="s">
        <v>4851</v>
      </c>
      <c r="C2871" s="7">
        <v>1921</v>
      </c>
      <c r="D2871" s="7">
        <f t="shared" si="131"/>
        <v>98</v>
      </c>
      <c r="E2871" s="60">
        <f t="shared" si="132"/>
        <v>1500000</v>
      </c>
      <c r="F2871" s="2" t="s">
        <v>4847</v>
      </c>
      <c r="G2871" s="7">
        <v>2014</v>
      </c>
      <c r="H2871" s="106">
        <v>1632454831</v>
      </c>
      <c r="I2871" s="2"/>
      <c r="J2871" s="193"/>
      <c r="K2871" s="226"/>
    </row>
    <row r="2872" spans="1:11" x14ac:dyDescent="0.3">
      <c r="A2872" s="7">
        <v>67</v>
      </c>
      <c r="B2872" s="25" t="s">
        <v>4852</v>
      </c>
      <c r="C2872" s="7">
        <v>1923</v>
      </c>
      <c r="D2872" s="7">
        <f t="shared" si="131"/>
        <v>96</v>
      </c>
      <c r="E2872" s="60">
        <f t="shared" si="132"/>
        <v>1500000</v>
      </c>
      <c r="F2872" s="2" t="s">
        <v>4847</v>
      </c>
      <c r="G2872" s="7">
        <v>2014</v>
      </c>
      <c r="H2872" s="106">
        <v>1642342020</v>
      </c>
      <c r="I2872" s="2" t="s">
        <v>10728</v>
      </c>
      <c r="J2872" s="193"/>
      <c r="K2872" s="226"/>
    </row>
    <row r="2873" spans="1:11" x14ac:dyDescent="0.3">
      <c r="A2873" s="7">
        <v>68</v>
      </c>
      <c r="B2873" s="25" t="s">
        <v>1926</v>
      </c>
      <c r="C2873" s="7">
        <v>1921</v>
      </c>
      <c r="D2873" s="7">
        <f t="shared" si="131"/>
        <v>98</v>
      </c>
      <c r="E2873" s="60">
        <f t="shared" si="132"/>
        <v>1500000</v>
      </c>
      <c r="F2873" s="2" t="s">
        <v>4853</v>
      </c>
      <c r="G2873" s="7">
        <v>2014</v>
      </c>
      <c r="H2873" s="106"/>
      <c r="I2873" s="2"/>
      <c r="J2873" s="193"/>
      <c r="K2873" s="226"/>
    </row>
    <row r="2874" spans="1:11" x14ac:dyDescent="0.3">
      <c r="A2874" s="7">
        <v>69</v>
      </c>
      <c r="B2874" s="25" t="s">
        <v>4870</v>
      </c>
      <c r="C2874" s="7">
        <v>1922</v>
      </c>
      <c r="D2874" s="7">
        <f t="shared" si="131"/>
        <v>97</v>
      </c>
      <c r="E2874" s="60">
        <f t="shared" si="132"/>
        <v>1500000</v>
      </c>
      <c r="F2874" s="2" t="s">
        <v>4847</v>
      </c>
      <c r="G2874" s="7">
        <v>2014</v>
      </c>
      <c r="H2874" s="106">
        <v>1635464407</v>
      </c>
      <c r="I2874" s="2"/>
      <c r="J2874" s="193"/>
      <c r="K2874" s="226"/>
    </row>
    <row r="2875" spans="1:11" x14ac:dyDescent="0.3">
      <c r="A2875" s="7">
        <v>70</v>
      </c>
      <c r="B2875" s="25" t="s">
        <v>4879</v>
      </c>
      <c r="C2875" s="7">
        <v>1923</v>
      </c>
      <c r="D2875" s="7">
        <f t="shared" si="131"/>
        <v>96</v>
      </c>
      <c r="E2875" s="60">
        <f t="shared" si="132"/>
        <v>1500000</v>
      </c>
      <c r="F2875" s="2" t="s">
        <v>4847</v>
      </c>
      <c r="G2875" s="7">
        <v>2014</v>
      </c>
      <c r="H2875" s="106">
        <v>983452115</v>
      </c>
      <c r="I2875" s="2"/>
      <c r="J2875" s="193"/>
      <c r="K2875" s="226"/>
    </row>
    <row r="2876" spans="1:11" x14ac:dyDescent="0.3">
      <c r="A2876" s="7">
        <v>71</v>
      </c>
      <c r="B2876" s="25" t="s">
        <v>4880</v>
      </c>
      <c r="C2876" s="7">
        <v>1923</v>
      </c>
      <c r="D2876" s="7">
        <f t="shared" si="131"/>
        <v>96</v>
      </c>
      <c r="E2876" s="60">
        <f t="shared" si="132"/>
        <v>1500000</v>
      </c>
      <c r="F2876" s="2" t="s">
        <v>4844</v>
      </c>
      <c r="G2876" s="7">
        <v>2017</v>
      </c>
      <c r="H2876" s="106">
        <v>983664206</v>
      </c>
      <c r="I2876" s="2"/>
      <c r="J2876" s="193"/>
      <c r="K2876" s="226"/>
    </row>
    <row r="2877" spans="1:11" x14ac:dyDescent="0.3">
      <c r="A2877" s="7">
        <v>72</v>
      </c>
      <c r="B2877" s="25" t="s">
        <v>4898</v>
      </c>
      <c r="C2877" s="7">
        <v>1924</v>
      </c>
      <c r="D2877" s="7">
        <f t="shared" si="131"/>
        <v>95</v>
      </c>
      <c r="E2877" s="60">
        <f t="shared" si="132"/>
        <v>1500000</v>
      </c>
      <c r="F2877" s="2" t="s">
        <v>4825</v>
      </c>
      <c r="G2877" s="7">
        <v>2014</v>
      </c>
      <c r="H2877" s="106"/>
      <c r="I2877" s="2"/>
      <c r="J2877" s="193"/>
      <c r="K2877" s="226"/>
    </row>
    <row r="2878" spans="1:11" x14ac:dyDescent="0.3">
      <c r="A2878" s="7">
        <v>73</v>
      </c>
      <c r="B2878" s="25" t="s">
        <v>4899</v>
      </c>
      <c r="C2878" s="7">
        <v>1924</v>
      </c>
      <c r="D2878" s="7">
        <f t="shared" si="131"/>
        <v>95</v>
      </c>
      <c r="E2878" s="60">
        <f t="shared" si="132"/>
        <v>1500000</v>
      </c>
      <c r="F2878" s="2" t="s">
        <v>4825</v>
      </c>
      <c r="G2878" s="7">
        <v>2014</v>
      </c>
      <c r="H2878" s="106"/>
      <c r="I2878" s="2"/>
      <c r="J2878" s="193"/>
      <c r="K2878" s="226"/>
    </row>
    <row r="2879" spans="1:11" x14ac:dyDescent="0.3">
      <c r="A2879" s="7">
        <v>74</v>
      </c>
      <c r="B2879" s="25" t="s">
        <v>4900</v>
      </c>
      <c r="C2879" s="7">
        <v>1924</v>
      </c>
      <c r="D2879" s="7">
        <f t="shared" si="131"/>
        <v>95</v>
      </c>
      <c r="E2879" s="60">
        <f t="shared" si="132"/>
        <v>1500000</v>
      </c>
      <c r="F2879" s="2" t="s">
        <v>4825</v>
      </c>
      <c r="G2879" s="7">
        <v>2014</v>
      </c>
      <c r="H2879" s="106"/>
      <c r="I2879" s="2"/>
      <c r="J2879" s="193"/>
      <c r="K2879" s="226"/>
    </row>
    <row r="2880" spans="1:11" x14ac:dyDescent="0.3">
      <c r="A2880" s="7">
        <v>75</v>
      </c>
      <c r="B2880" s="25" t="s">
        <v>4905</v>
      </c>
      <c r="C2880" s="7">
        <v>1925</v>
      </c>
      <c r="D2880" s="7">
        <f t="shared" si="131"/>
        <v>94</v>
      </c>
      <c r="E2880" s="60">
        <f t="shared" si="132"/>
        <v>1500000</v>
      </c>
      <c r="F2880" s="2" t="s">
        <v>4906</v>
      </c>
      <c r="G2880" s="7">
        <v>2017</v>
      </c>
      <c r="H2880" s="106">
        <v>1683067991</v>
      </c>
      <c r="I2880" s="2"/>
      <c r="J2880" s="193"/>
      <c r="K2880" s="226"/>
    </row>
    <row r="2881" spans="1:11" ht="15.75" customHeight="1" x14ac:dyDescent="0.3">
      <c r="A2881" s="7">
        <v>76</v>
      </c>
      <c r="B2881" s="25" t="s">
        <v>4907</v>
      </c>
      <c r="C2881" s="7">
        <v>1925</v>
      </c>
      <c r="D2881" s="7">
        <f t="shared" si="131"/>
        <v>94</v>
      </c>
      <c r="E2881" s="60">
        <f t="shared" si="132"/>
        <v>1500000</v>
      </c>
      <c r="F2881" s="2" t="s">
        <v>5165</v>
      </c>
      <c r="G2881" s="7">
        <v>2017</v>
      </c>
      <c r="H2881" s="106"/>
      <c r="I2881" s="2"/>
      <c r="J2881" s="193"/>
      <c r="K2881" s="226"/>
    </row>
    <row r="2882" spans="1:11" x14ac:dyDescent="0.3">
      <c r="A2882" s="7">
        <v>77</v>
      </c>
      <c r="B2882" s="25" t="s">
        <v>4908</v>
      </c>
      <c r="C2882" s="7">
        <v>1925</v>
      </c>
      <c r="D2882" s="7">
        <f t="shared" si="131"/>
        <v>94</v>
      </c>
      <c r="E2882" s="60">
        <f t="shared" si="132"/>
        <v>1500000</v>
      </c>
      <c r="F2882" s="2" t="s">
        <v>4866</v>
      </c>
      <c r="G2882" s="7">
        <v>2017</v>
      </c>
      <c r="H2882" s="106">
        <v>975349834</v>
      </c>
      <c r="I2882" s="2" t="s">
        <v>4909</v>
      </c>
      <c r="J2882" s="193"/>
      <c r="K2882" s="226"/>
    </row>
    <row r="2883" spans="1:11" x14ac:dyDescent="0.3">
      <c r="A2883" s="7">
        <v>78</v>
      </c>
      <c r="B2883" s="25" t="s">
        <v>4910</v>
      </c>
      <c r="C2883" s="7">
        <v>1925</v>
      </c>
      <c r="D2883" s="7">
        <f t="shared" si="131"/>
        <v>94</v>
      </c>
      <c r="E2883" s="60">
        <f t="shared" si="132"/>
        <v>1500000</v>
      </c>
      <c r="F2883" s="2" t="s">
        <v>4854</v>
      </c>
      <c r="G2883" s="7">
        <v>2017</v>
      </c>
      <c r="H2883" s="106"/>
      <c r="I2883" s="2"/>
      <c r="J2883" s="193"/>
      <c r="K2883" s="226"/>
    </row>
    <row r="2884" spans="1:11" x14ac:dyDescent="0.3">
      <c r="A2884" s="7">
        <v>79</v>
      </c>
      <c r="B2884" s="25" t="s">
        <v>4911</v>
      </c>
      <c r="C2884" s="7">
        <v>1925</v>
      </c>
      <c r="D2884" s="7">
        <f t="shared" si="131"/>
        <v>94</v>
      </c>
      <c r="E2884" s="60">
        <f t="shared" si="132"/>
        <v>1500000</v>
      </c>
      <c r="F2884" s="2" t="s">
        <v>4837</v>
      </c>
      <c r="G2884" s="7">
        <v>2015</v>
      </c>
      <c r="H2884" s="106">
        <v>912328766</v>
      </c>
      <c r="I2884" s="2"/>
      <c r="J2884" s="193"/>
      <c r="K2884" s="226"/>
    </row>
    <row r="2885" spans="1:11" x14ac:dyDescent="0.3">
      <c r="A2885" s="7">
        <v>80</v>
      </c>
      <c r="B2885" s="25" t="s">
        <v>4912</v>
      </c>
      <c r="C2885" s="7">
        <v>1925</v>
      </c>
      <c r="D2885" s="7">
        <f t="shared" si="131"/>
        <v>94</v>
      </c>
      <c r="E2885" s="60">
        <f t="shared" si="132"/>
        <v>1500000</v>
      </c>
      <c r="F2885" s="2" t="s">
        <v>4913</v>
      </c>
      <c r="G2885" s="7">
        <v>2015</v>
      </c>
      <c r="H2885" s="106">
        <v>976894632</v>
      </c>
      <c r="I2885" s="2"/>
      <c r="J2885" s="193"/>
      <c r="K2885" s="226"/>
    </row>
    <row r="2886" spans="1:11" x14ac:dyDescent="0.3">
      <c r="A2886" s="7">
        <v>81</v>
      </c>
      <c r="B2886" s="25" t="s">
        <v>183</v>
      </c>
      <c r="C2886" s="7">
        <v>1925</v>
      </c>
      <c r="D2886" s="7">
        <f t="shared" si="131"/>
        <v>94</v>
      </c>
      <c r="E2886" s="60">
        <f t="shared" si="132"/>
        <v>1500000</v>
      </c>
      <c r="F2886" s="2" t="s">
        <v>4862</v>
      </c>
      <c r="G2886" s="7">
        <v>2014</v>
      </c>
      <c r="H2886" s="106">
        <v>977891546</v>
      </c>
      <c r="I2886" s="2"/>
      <c r="J2886" s="193"/>
      <c r="K2886" s="226"/>
    </row>
    <row r="2887" spans="1:11" x14ac:dyDescent="0.3">
      <c r="A2887" s="7">
        <v>82</v>
      </c>
      <c r="B2887" s="25" t="s">
        <v>4914</v>
      </c>
      <c r="C2887" s="7">
        <v>1925</v>
      </c>
      <c r="D2887" s="7">
        <f t="shared" si="131"/>
        <v>94</v>
      </c>
      <c r="E2887" s="60">
        <f t="shared" si="132"/>
        <v>1500000</v>
      </c>
      <c r="F2887" s="2" t="s">
        <v>4838</v>
      </c>
      <c r="G2887" s="7">
        <v>2015</v>
      </c>
      <c r="H2887" s="106">
        <v>1673701775</v>
      </c>
      <c r="I2887" s="2" t="s">
        <v>10730</v>
      </c>
      <c r="J2887" s="193"/>
      <c r="K2887" s="226"/>
    </row>
    <row r="2888" spans="1:11" x14ac:dyDescent="0.3">
      <c r="A2888" s="7">
        <v>83</v>
      </c>
      <c r="B2888" s="25" t="s">
        <v>4915</v>
      </c>
      <c r="C2888" s="7">
        <v>1925</v>
      </c>
      <c r="D2888" s="7">
        <f t="shared" si="131"/>
        <v>94</v>
      </c>
      <c r="E2888" s="60">
        <f t="shared" si="132"/>
        <v>1500000</v>
      </c>
      <c r="F2888" s="2" t="s">
        <v>4881</v>
      </c>
      <c r="G2888" s="7">
        <v>2015</v>
      </c>
      <c r="H2888" s="106"/>
      <c r="I2888" s="2"/>
      <c r="J2888" s="193"/>
      <c r="K2888" s="226"/>
    </row>
    <row r="2889" spans="1:11" x14ac:dyDescent="0.3">
      <c r="A2889" s="7">
        <v>84</v>
      </c>
      <c r="B2889" s="25" t="s">
        <v>4834</v>
      </c>
      <c r="C2889" s="7">
        <v>1925</v>
      </c>
      <c r="D2889" s="7">
        <f t="shared" si="131"/>
        <v>94</v>
      </c>
      <c r="E2889" s="60">
        <f t="shared" si="132"/>
        <v>1500000</v>
      </c>
      <c r="F2889" s="2" t="s">
        <v>4862</v>
      </c>
      <c r="G2889" s="7">
        <v>2014</v>
      </c>
      <c r="H2889" s="106"/>
      <c r="I2889" s="2"/>
      <c r="J2889" s="193"/>
      <c r="K2889" s="226"/>
    </row>
    <row r="2890" spans="1:11" x14ac:dyDescent="0.3">
      <c r="A2890" s="7">
        <v>85</v>
      </c>
      <c r="B2890" s="25" t="s">
        <v>4916</v>
      </c>
      <c r="C2890" s="7">
        <v>1925</v>
      </c>
      <c r="D2890" s="7">
        <f t="shared" si="131"/>
        <v>94</v>
      </c>
      <c r="E2890" s="60">
        <f t="shared" si="132"/>
        <v>1500000</v>
      </c>
      <c r="F2890" s="2" t="s">
        <v>4862</v>
      </c>
      <c r="G2890" s="7">
        <v>2014</v>
      </c>
      <c r="H2890" s="106">
        <v>985033440</v>
      </c>
      <c r="I2890" s="2"/>
      <c r="J2890" s="193"/>
      <c r="K2890" s="226"/>
    </row>
    <row r="2891" spans="1:11" x14ac:dyDescent="0.3">
      <c r="A2891" s="7">
        <v>86</v>
      </c>
      <c r="B2891" s="25" t="s">
        <v>3012</v>
      </c>
      <c r="C2891" s="7">
        <v>1925</v>
      </c>
      <c r="D2891" s="7">
        <f t="shared" si="131"/>
        <v>94</v>
      </c>
      <c r="E2891" s="60">
        <f t="shared" si="132"/>
        <v>1500000</v>
      </c>
      <c r="F2891" s="2" t="s">
        <v>4829</v>
      </c>
      <c r="G2891" s="7">
        <v>2014</v>
      </c>
      <c r="H2891" s="106"/>
      <c r="I2891" s="2"/>
      <c r="J2891" s="193"/>
      <c r="K2891" s="226"/>
    </row>
    <row r="2892" spans="1:11" ht="37.5" x14ac:dyDescent="0.3">
      <c r="A2892" s="7">
        <v>87</v>
      </c>
      <c r="B2892" s="25" t="s">
        <v>4917</v>
      </c>
      <c r="C2892" s="7">
        <v>1925</v>
      </c>
      <c r="D2892" s="7">
        <f t="shared" si="131"/>
        <v>94</v>
      </c>
      <c r="E2892" s="60">
        <f t="shared" si="132"/>
        <v>1500000</v>
      </c>
      <c r="F2892" s="2" t="s">
        <v>4918</v>
      </c>
      <c r="G2892" s="7">
        <v>2014</v>
      </c>
      <c r="H2892" s="106"/>
      <c r="I2892" s="2"/>
      <c r="J2892" s="193"/>
      <c r="K2892" s="226"/>
    </row>
    <row r="2893" spans="1:11" x14ac:dyDescent="0.3">
      <c r="A2893" s="7">
        <v>88</v>
      </c>
      <c r="B2893" s="25" t="s">
        <v>3774</v>
      </c>
      <c r="C2893" s="7">
        <v>1926</v>
      </c>
      <c r="D2893" s="7">
        <f t="shared" si="131"/>
        <v>93</v>
      </c>
      <c r="E2893" s="60">
        <f t="shared" si="132"/>
        <v>1500000</v>
      </c>
      <c r="F2893" s="2" t="s">
        <v>4919</v>
      </c>
      <c r="G2893" s="7">
        <v>2014</v>
      </c>
      <c r="H2893" s="106"/>
      <c r="I2893" s="2"/>
      <c r="J2893" s="193"/>
      <c r="K2893" s="226"/>
    </row>
    <row r="2894" spans="1:11" x14ac:dyDescent="0.3">
      <c r="A2894" s="7">
        <v>89</v>
      </c>
      <c r="B2894" s="25" t="s">
        <v>4920</v>
      </c>
      <c r="C2894" s="7">
        <v>1926</v>
      </c>
      <c r="D2894" s="7">
        <f t="shared" si="131"/>
        <v>93</v>
      </c>
      <c r="E2894" s="60">
        <f t="shared" si="132"/>
        <v>1500000</v>
      </c>
      <c r="F2894" s="2" t="s">
        <v>4921</v>
      </c>
      <c r="G2894" s="7">
        <v>2015</v>
      </c>
      <c r="H2894" s="106">
        <v>1698804035</v>
      </c>
      <c r="I2894" s="2"/>
      <c r="J2894" s="193"/>
      <c r="K2894" s="226"/>
    </row>
    <row r="2895" spans="1:11" ht="37.5" x14ac:dyDescent="0.3">
      <c r="A2895" s="7">
        <v>90</v>
      </c>
      <c r="B2895" s="25" t="s">
        <v>4922</v>
      </c>
      <c r="C2895" s="7">
        <v>1926</v>
      </c>
      <c r="D2895" s="7">
        <f t="shared" si="131"/>
        <v>93</v>
      </c>
      <c r="E2895" s="60">
        <f t="shared" si="132"/>
        <v>1500000</v>
      </c>
      <c r="F2895" s="2" t="s">
        <v>4923</v>
      </c>
      <c r="G2895" s="7">
        <v>2016</v>
      </c>
      <c r="H2895" s="106"/>
      <c r="I2895" s="2"/>
      <c r="J2895" s="193"/>
      <c r="K2895" s="226"/>
    </row>
    <row r="2896" spans="1:11" x14ac:dyDescent="0.3">
      <c r="A2896" s="7">
        <v>91</v>
      </c>
      <c r="B2896" s="25" t="s">
        <v>4924</v>
      </c>
      <c r="C2896" s="7">
        <v>1926</v>
      </c>
      <c r="D2896" s="7">
        <f t="shared" ref="D2896:D2959" si="133">-C2896+2019</f>
        <v>93</v>
      </c>
      <c r="E2896" s="60">
        <f t="shared" si="132"/>
        <v>1500000</v>
      </c>
      <c r="F2896" s="2" t="s">
        <v>4860</v>
      </c>
      <c r="G2896" s="7">
        <v>2017</v>
      </c>
      <c r="H2896" s="106"/>
      <c r="I2896" s="2"/>
      <c r="J2896" s="193"/>
      <c r="K2896" s="226"/>
    </row>
    <row r="2897" spans="1:11" x14ac:dyDescent="0.3">
      <c r="A2897" s="7">
        <v>92</v>
      </c>
      <c r="B2897" s="25" t="s">
        <v>1654</v>
      </c>
      <c r="C2897" s="7">
        <v>1926</v>
      </c>
      <c r="D2897" s="7">
        <f t="shared" si="133"/>
        <v>93</v>
      </c>
      <c r="E2897" s="60">
        <f t="shared" si="132"/>
        <v>1500000</v>
      </c>
      <c r="F2897" s="2" t="s">
        <v>4856</v>
      </c>
      <c r="G2897" s="7">
        <v>2017</v>
      </c>
      <c r="H2897" s="106"/>
      <c r="I2897" s="2"/>
      <c r="J2897" s="193"/>
      <c r="K2897" s="226"/>
    </row>
    <row r="2898" spans="1:11" x14ac:dyDescent="0.3">
      <c r="A2898" s="7">
        <v>93</v>
      </c>
      <c r="B2898" s="25" t="s">
        <v>3685</v>
      </c>
      <c r="C2898" s="7">
        <v>1926</v>
      </c>
      <c r="D2898" s="7">
        <f t="shared" si="133"/>
        <v>93</v>
      </c>
      <c r="E2898" s="60">
        <f t="shared" si="132"/>
        <v>1500000</v>
      </c>
      <c r="F2898" s="2" t="s">
        <v>4856</v>
      </c>
      <c r="G2898" s="7">
        <v>2017</v>
      </c>
      <c r="H2898" s="106"/>
      <c r="I2898" s="2"/>
      <c r="J2898" s="193"/>
      <c r="K2898" s="226"/>
    </row>
    <row r="2899" spans="1:11" x14ac:dyDescent="0.3">
      <c r="A2899" s="7">
        <v>94</v>
      </c>
      <c r="B2899" s="25" t="s">
        <v>4925</v>
      </c>
      <c r="C2899" s="7">
        <v>1926</v>
      </c>
      <c r="D2899" s="7">
        <f t="shared" si="133"/>
        <v>93</v>
      </c>
      <c r="E2899" s="60">
        <f t="shared" si="132"/>
        <v>1500000</v>
      </c>
      <c r="F2899" s="2" t="s">
        <v>4856</v>
      </c>
      <c r="G2899" s="7">
        <v>2017</v>
      </c>
      <c r="H2899" s="106"/>
      <c r="I2899" s="2"/>
      <c r="J2899" s="193"/>
      <c r="K2899" s="226"/>
    </row>
    <row r="2900" spans="1:11" x14ac:dyDescent="0.3">
      <c r="A2900" s="7">
        <v>95</v>
      </c>
      <c r="B2900" s="25" t="s">
        <v>1608</v>
      </c>
      <c r="C2900" s="7">
        <v>1926</v>
      </c>
      <c r="D2900" s="7">
        <f t="shared" si="133"/>
        <v>93</v>
      </c>
      <c r="E2900" s="60">
        <f t="shared" si="132"/>
        <v>1500000</v>
      </c>
      <c r="F2900" s="2" t="s">
        <v>4856</v>
      </c>
      <c r="G2900" s="7">
        <v>2017</v>
      </c>
      <c r="H2900" s="106"/>
      <c r="I2900" s="2"/>
      <c r="J2900" s="193"/>
      <c r="K2900" s="226"/>
    </row>
    <row r="2901" spans="1:11" x14ac:dyDescent="0.3">
      <c r="A2901" s="7">
        <v>96</v>
      </c>
      <c r="B2901" s="25" t="s">
        <v>4926</v>
      </c>
      <c r="C2901" s="7">
        <v>1926</v>
      </c>
      <c r="D2901" s="7">
        <f t="shared" si="133"/>
        <v>93</v>
      </c>
      <c r="E2901" s="60">
        <f t="shared" si="132"/>
        <v>1500000</v>
      </c>
      <c r="F2901" s="2" t="s">
        <v>4854</v>
      </c>
      <c r="G2901" s="7">
        <v>2017</v>
      </c>
      <c r="H2901" s="106"/>
      <c r="I2901" s="2"/>
      <c r="J2901" s="193"/>
      <c r="K2901" s="226"/>
    </row>
    <row r="2902" spans="1:11" x14ac:dyDescent="0.3">
      <c r="A2902" s="7">
        <v>97</v>
      </c>
      <c r="B2902" s="25" t="s">
        <v>4927</v>
      </c>
      <c r="C2902" s="7">
        <v>1926</v>
      </c>
      <c r="D2902" s="7">
        <f t="shared" si="133"/>
        <v>93</v>
      </c>
      <c r="E2902" s="60">
        <f t="shared" si="132"/>
        <v>1500000</v>
      </c>
      <c r="F2902" s="2" t="s">
        <v>4854</v>
      </c>
      <c r="G2902" s="7">
        <v>2017</v>
      </c>
      <c r="H2902" s="106"/>
      <c r="I2902" s="2"/>
      <c r="J2902" s="193"/>
      <c r="K2902" s="226"/>
    </row>
    <row r="2903" spans="1:11" x14ac:dyDescent="0.3">
      <c r="A2903" s="7">
        <v>98</v>
      </c>
      <c r="B2903" s="25" t="s">
        <v>4928</v>
      </c>
      <c r="C2903" s="7">
        <v>1926</v>
      </c>
      <c r="D2903" s="7">
        <f t="shared" si="133"/>
        <v>93</v>
      </c>
      <c r="E2903" s="60">
        <f t="shared" si="132"/>
        <v>1500000</v>
      </c>
      <c r="F2903" s="2" t="s">
        <v>4929</v>
      </c>
      <c r="G2903" s="7">
        <v>2017</v>
      </c>
      <c r="H2903" s="106"/>
      <c r="I2903" s="2"/>
      <c r="J2903" s="193"/>
      <c r="K2903" s="226"/>
    </row>
    <row r="2904" spans="1:11" x14ac:dyDescent="0.3">
      <c r="A2904" s="7">
        <v>99</v>
      </c>
      <c r="B2904" s="25" t="s">
        <v>540</v>
      </c>
      <c r="C2904" s="7">
        <v>1926</v>
      </c>
      <c r="D2904" s="7">
        <f t="shared" si="133"/>
        <v>93</v>
      </c>
      <c r="E2904" s="60">
        <f t="shared" ref="E2904:E2967" si="134">IF(D2904&gt;=100,2000000,IF(D2904&gt;=90,1500000,IF(D2904&gt;=80,1000000,"0")))</f>
        <v>1500000</v>
      </c>
      <c r="F2904" s="2" t="s">
        <v>4875</v>
      </c>
      <c r="G2904" s="7">
        <v>2014</v>
      </c>
      <c r="H2904" s="106"/>
      <c r="I2904" s="2"/>
      <c r="J2904" s="193"/>
      <c r="K2904" s="226"/>
    </row>
    <row r="2905" spans="1:11" x14ac:dyDescent="0.3">
      <c r="A2905" s="7">
        <v>100</v>
      </c>
      <c r="B2905" s="25" t="s">
        <v>4930</v>
      </c>
      <c r="C2905" s="7">
        <v>1926</v>
      </c>
      <c r="D2905" s="7">
        <f t="shared" si="133"/>
        <v>93</v>
      </c>
      <c r="E2905" s="60">
        <f t="shared" si="134"/>
        <v>1500000</v>
      </c>
      <c r="F2905" s="2" t="s">
        <v>4837</v>
      </c>
      <c r="G2905" s="7">
        <v>2015</v>
      </c>
      <c r="H2905" s="106">
        <v>972288921</v>
      </c>
      <c r="I2905" s="2"/>
      <c r="J2905" s="193"/>
      <c r="K2905" s="226"/>
    </row>
    <row r="2906" spans="1:11" x14ac:dyDescent="0.3">
      <c r="A2906" s="7">
        <v>101</v>
      </c>
      <c r="B2906" s="25" t="s">
        <v>90</v>
      </c>
      <c r="C2906" s="7">
        <v>1926</v>
      </c>
      <c r="D2906" s="7">
        <f t="shared" si="133"/>
        <v>93</v>
      </c>
      <c r="E2906" s="60">
        <f t="shared" si="134"/>
        <v>1500000</v>
      </c>
      <c r="F2906" s="2" t="s">
        <v>4837</v>
      </c>
      <c r="G2906" s="7">
        <v>2015</v>
      </c>
      <c r="H2906" s="106">
        <v>912328766</v>
      </c>
      <c r="I2906" s="2"/>
      <c r="J2906" s="193"/>
      <c r="K2906" s="226"/>
    </row>
    <row r="2907" spans="1:11" x14ac:dyDescent="0.3">
      <c r="A2907" s="7">
        <v>102</v>
      </c>
      <c r="B2907" s="25" t="s">
        <v>3505</v>
      </c>
      <c r="C2907" s="7">
        <v>1926</v>
      </c>
      <c r="D2907" s="7">
        <f t="shared" si="133"/>
        <v>93</v>
      </c>
      <c r="E2907" s="60">
        <f t="shared" si="134"/>
        <v>1500000</v>
      </c>
      <c r="F2907" s="2" t="s">
        <v>4837</v>
      </c>
      <c r="G2907" s="7">
        <v>2015</v>
      </c>
      <c r="H2907" s="106">
        <v>912328766</v>
      </c>
      <c r="I2907" s="2"/>
      <c r="J2907" s="193"/>
      <c r="K2907" s="226"/>
    </row>
    <row r="2908" spans="1:11" x14ac:dyDescent="0.3">
      <c r="A2908" s="7">
        <v>103</v>
      </c>
      <c r="B2908" s="25" t="s">
        <v>2620</v>
      </c>
      <c r="C2908" s="7">
        <v>1924</v>
      </c>
      <c r="D2908" s="7">
        <f t="shared" si="133"/>
        <v>95</v>
      </c>
      <c r="E2908" s="60">
        <f t="shared" si="134"/>
        <v>1500000</v>
      </c>
      <c r="F2908" s="2" t="s">
        <v>4847</v>
      </c>
      <c r="G2908" s="7">
        <v>2014</v>
      </c>
      <c r="H2908" s="106">
        <v>977799084</v>
      </c>
      <c r="I2908" s="2"/>
      <c r="J2908" s="193"/>
      <c r="K2908" s="226"/>
    </row>
    <row r="2909" spans="1:11" x14ac:dyDescent="0.3">
      <c r="A2909" s="7">
        <v>104</v>
      </c>
      <c r="B2909" s="25" t="s">
        <v>3796</v>
      </c>
      <c r="C2909" s="7">
        <v>1924</v>
      </c>
      <c r="D2909" s="7">
        <f t="shared" si="133"/>
        <v>95</v>
      </c>
      <c r="E2909" s="60">
        <f t="shared" si="134"/>
        <v>1500000</v>
      </c>
      <c r="F2909" s="2" t="s">
        <v>4847</v>
      </c>
      <c r="G2909" s="7">
        <v>2014</v>
      </c>
      <c r="H2909" s="106">
        <v>904502434</v>
      </c>
      <c r="I2909" s="2"/>
      <c r="J2909" s="193"/>
      <c r="K2909" s="226"/>
    </row>
    <row r="2910" spans="1:11" x14ac:dyDescent="0.3">
      <c r="A2910" s="7">
        <v>105</v>
      </c>
      <c r="B2910" s="25" t="s">
        <v>4901</v>
      </c>
      <c r="C2910" s="7">
        <v>1924</v>
      </c>
      <c r="D2910" s="7">
        <f t="shared" si="133"/>
        <v>95</v>
      </c>
      <c r="E2910" s="60">
        <f t="shared" si="134"/>
        <v>1500000</v>
      </c>
      <c r="F2910" s="2" t="s">
        <v>4847</v>
      </c>
      <c r="G2910" s="7">
        <v>2014</v>
      </c>
      <c r="H2910" s="106">
        <v>984449770</v>
      </c>
      <c r="I2910" s="2"/>
      <c r="J2910" s="193"/>
      <c r="K2910" s="226"/>
    </row>
    <row r="2911" spans="1:11" x14ac:dyDescent="0.3">
      <c r="A2911" s="7">
        <v>106</v>
      </c>
      <c r="B2911" s="25" t="s">
        <v>4902</v>
      </c>
      <c r="C2911" s="7">
        <v>1925</v>
      </c>
      <c r="D2911" s="7">
        <f t="shared" si="133"/>
        <v>94</v>
      </c>
      <c r="E2911" s="60">
        <f t="shared" si="134"/>
        <v>1500000</v>
      </c>
      <c r="F2911" s="2" t="s">
        <v>4847</v>
      </c>
      <c r="G2911" s="7">
        <v>2014</v>
      </c>
      <c r="H2911" s="106">
        <v>1645456568</v>
      </c>
      <c r="I2911" s="2"/>
      <c r="J2911" s="193"/>
      <c r="K2911" s="226"/>
    </row>
    <row r="2912" spans="1:11" x14ac:dyDescent="0.3">
      <c r="A2912" s="7">
        <v>107</v>
      </c>
      <c r="B2912" s="25" t="s">
        <v>4903</v>
      </c>
      <c r="C2912" s="7">
        <v>1925</v>
      </c>
      <c r="D2912" s="7">
        <f t="shared" si="133"/>
        <v>94</v>
      </c>
      <c r="E2912" s="60">
        <f t="shared" si="134"/>
        <v>1500000</v>
      </c>
      <c r="F2912" s="2" t="s">
        <v>4825</v>
      </c>
      <c r="G2912" s="7">
        <v>2014</v>
      </c>
      <c r="H2912" s="106"/>
      <c r="I2912" s="2"/>
      <c r="J2912" s="193"/>
      <c r="K2912" s="226"/>
    </row>
    <row r="2913" spans="1:11" x14ac:dyDescent="0.3">
      <c r="A2913" s="7">
        <v>108</v>
      </c>
      <c r="B2913" s="25" t="s">
        <v>4904</v>
      </c>
      <c r="C2913" s="7">
        <v>1925</v>
      </c>
      <c r="D2913" s="7">
        <f t="shared" si="133"/>
        <v>94</v>
      </c>
      <c r="E2913" s="60">
        <f t="shared" si="134"/>
        <v>1500000</v>
      </c>
      <c r="F2913" s="2" t="s">
        <v>4853</v>
      </c>
      <c r="G2913" s="7">
        <v>2014</v>
      </c>
      <c r="H2913" s="106"/>
      <c r="I2913" s="2"/>
      <c r="J2913" s="193"/>
      <c r="K2913" s="226"/>
    </row>
    <row r="2914" spans="1:11" x14ac:dyDescent="0.3">
      <c r="A2914" s="7">
        <v>109</v>
      </c>
      <c r="B2914" s="25" t="s">
        <v>5167</v>
      </c>
      <c r="C2914" s="7">
        <v>1925</v>
      </c>
      <c r="D2914" s="7">
        <f t="shared" si="133"/>
        <v>94</v>
      </c>
      <c r="E2914" s="60">
        <f t="shared" si="134"/>
        <v>1500000</v>
      </c>
      <c r="F2914" s="2" t="s">
        <v>4844</v>
      </c>
      <c r="G2914" s="7">
        <v>2017</v>
      </c>
      <c r="H2914" s="106">
        <v>1657406279</v>
      </c>
      <c r="I2914" s="2" t="s">
        <v>10729</v>
      </c>
      <c r="J2914" s="193"/>
      <c r="K2914" s="226"/>
    </row>
    <row r="2915" spans="1:11" x14ac:dyDescent="0.3">
      <c r="A2915" s="7">
        <v>110</v>
      </c>
      <c r="B2915" s="25" t="s">
        <v>4936</v>
      </c>
      <c r="C2915" s="7">
        <v>1927</v>
      </c>
      <c r="D2915" s="7">
        <f t="shared" si="133"/>
        <v>92</v>
      </c>
      <c r="E2915" s="60">
        <f t="shared" si="134"/>
        <v>1500000</v>
      </c>
      <c r="F2915" s="2" t="s">
        <v>4881</v>
      </c>
      <c r="G2915" s="7">
        <v>2016</v>
      </c>
      <c r="H2915" s="106">
        <v>945746029</v>
      </c>
      <c r="I2915" s="2"/>
      <c r="J2915" s="193"/>
      <c r="K2915" s="226"/>
    </row>
    <row r="2916" spans="1:11" x14ac:dyDescent="0.3">
      <c r="A2916" s="7">
        <v>111</v>
      </c>
      <c r="B2916" s="25" t="s">
        <v>4937</v>
      </c>
      <c r="C2916" s="7">
        <v>1927</v>
      </c>
      <c r="D2916" s="7">
        <f t="shared" si="133"/>
        <v>92</v>
      </c>
      <c r="E2916" s="60">
        <f t="shared" si="134"/>
        <v>1500000</v>
      </c>
      <c r="F2916" s="2" t="s">
        <v>4860</v>
      </c>
      <c r="G2916" s="7">
        <v>2017</v>
      </c>
      <c r="H2916" s="106"/>
      <c r="I2916" s="2"/>
      <c r="J2916" s="193"/>
      <c r="K2916" s="226"/>
    </row>
    <row r="2917" spans="1:11" x14ac:dyDescent="0.3">
      <c r="A2917" s="7">
        <v>112</v>
      </c>
      <c r="B2917" s="25" t="s">
        <v>4938</v>
      </c>
      <c r="C2917" s="7">
        <v>1927</v>
      </c>
      <c r="D2917" s="7">
        <f t="shared" si="133"/>
        <v>92</v>
      </c>
      <c r="E2917" s="60">
        <f t="shared" si="134"/>
        <v>1500000</v>
      </c>
      <c r="F2917" s="2" t="s">
        <v>4829</v>
      </c>
      <c r="G2917" s="7">
        <v>2017</v>
      </c>
      <c r="H2917" s="106"/>
      <c r="I2917" s="2"/>
      <c r="J2917" s="193"/>
      <c r="K2917" s="226"/>
    </row>
    <row r="2918" spans="1:11" x14ac:dyDescent="0.3">
      <c r="A2918" s="7">
        <v>113</v>
      </c>
      <c r="B2918" s="25" t="s">
        <v>4939</v>
      </c>
      <c r="C2918" s="7">
        <v>1927</v>
      </c>
      <c r="D2918" s="7">
        <f t="shared" si="133"/>
        <v>92</v>
      </c>
      <c r="E2918" s="60">
        <f t="shared" si="134"/>
        <v>1500000</v>
      </c>
      <c r="F2918" s="2" t="s">
        <v>4866</v>
      </c>
      <c r="G2918" s="7">
        <v>2017</v>
      </c>
      <c r="H2918" s="106">
        <v>975349834</v>
      </c>
      <c r="I2918" s="2"/>
      <c r="J2918" s="193"/>
      <c r="K2918" s="226"/>
    </row>
    <row r="2919" spans="1:11" x14ac:dyDescent="0.3">
      <c r="A2919" s="7">
        <v>114</v>
      </c>
      <c r="B2919" s="25" t="s">
        <v>4940</v>
      </c>
      <c r="C2919" s="7">
        <v>1927</v>
      </c>
      <c r="D2919" s="7">
        <f t="shared" si="133"/>
        <v>92</v>
      </c>
      <c r="E2919" s="60">
        <f t="shared" si="134"/>
        <v>1500000</v>
      </c>
      <c r="F2919" s="2" t="s">
        <v>4941</v>
      </c>
      <c r="G2919" s="7">
        <v>2016</v>
      </c>
      <c r="H2919" s="106">
        <v>976795194</v>
      </c>
      <c r="I2919" s="2" t="s">
        <v>4942</v>
      </c>
      <c r="J2919" s="193"/>
      <c r="K2919" s="226"/>
    </row>
    <row r="2920" spans="1:11" x14ac:dyDescent="0.3">
      <c r="A2920" s="7">
        <v>115</v>
      </c>
      <c r="B2920" s="25" t="s">
        <v>3476</v>
      </c>
      <c r="C2920" s="7">
        <v>1927</v>
      </c>
      <c r="D2920" s="7">
        <f t="shared" si="133"/>
        <v>92</v>
      </c>
      <c r="E2920" s="60">
        <f t="shared" si="134"/>
        <v>1500000</v>
      </c>
      <c r="F2920" s="2" t="s">
        <v>4941</v>
      </c>
      <c r="G2920" s="7">
        <v>2017</v>
      </c>
      <c r="H2920" s="106"/>
      <c r="I2920" s="2"/>
      <c r="J2920" s="193"/>
      <c r="K2920" s="226"/>
    </row>
    <row r="2921" spans="1:11" x14ac:dyDescent="0.3">
      <c r="A2921" s="7">
        <v>116</v>
      </c>
      <c r="B2921" s="25" t="s">
        <v>4943</v>
      </c>
      <c r="C2921" s="7">
        <v>1927</v>
      </c>
      <c r="D2921" s="7">
        <f t="shared" si="133"/>
        <v>92</v>
      </c>
      <c r="E2921" s="60">
        <f t="shared" si="134"/>
        <v>1500000</v>
      </c>
      <c r="F2921" s="2" t="s">
        <v>4944</v>
      </c>
      <c r="G2921" s="7">
        <v>2017</v>
      </c>
      <c r="H2921" s="106">
        <v>934345502</v>
      </c>
      <c r="I2921" s="2"/>
      <c r="J2921" s="193"/>
      <c r="K2921" s="226"/>
    </row>
    <row r="2922" spans="1:11" x14ac:dyDescent="0.3">
      <c r="A2922" s="7">
        <v>117</v>
      </c>
      <c r="B2922" s="25" t="s">
        <v>1313</v>
      </c>
      <c r="C2922" s="7">
        <v>1927</v>
      </c>
      <c r="D2922" s="7">
        <f t="shared" si="133"/>
        <v>92</v>
      </c>
      <c r="E2922" s="60">
        <f t="shared" si="134"/>
        <v>1500000</v>
      </c>
      <c r="F2922" s="2" t="s">
        <v>4831</v>
      </c>
      <c r="G2922" s="7">
        <v>2017</v>
      </c>
      <c r="H2922" s="106">
        <v>1683067991</v>
      </c>
      <c r="I2922" s="2"/>
      <c r="J2922" s="193"/>
      <c r="K2922" s="226"/>
    </row>
    <row r="2923" spans="1:11" x14ac:dyDescent="0.3">
      <c r="A2923" s="7">
        <v>118</v>
      </c>
      <c r="B2923" s="25" t="s">
        <v>1119</v>
      </c>
      <c r="C2923" s="7">
        <v>1927</v>
      </c>
      <c r="D2923" s="7">
        <f t="shared" si="133"/>
        <v>92</v>
      </c>
      <c r="E2923" s="60">
        <f t="shared" si="134"/>
        <v>1500000</v>
      </c>
      <c r="F2923" s="2" t="s">
        <v>4945</v>
      </c>
      <c r="G2923" s="7">
        <v>2017</v>
      </c>
      <c r="H2923" s="106"/>
      <c r="I2923" s="2"/>
      <c r="J2923" s="193"/>
      <c r="K2923" s="226"/>
    </row>
    <row r="2924" spans="1:11" x14ac:dyDescent="0.3">
      <c r="A2924" s="7">
        <v>119</v>
      </c>
      <c r="B2924" s="25" t="s">
        <v>4946</v>
      </c>
      <c r="C2924" s="7">
        <v>1927</v>
      </c>
      <c r="D2924" s="7">
        <f t="shared" si="133"/>
        <v>92</v>
      </c>
      <c r="E2924" s="60">
        <f t="shared" si="134"/>
        <v>1500000</v>
      </c>
      <c r="F2924" s="2" t="s">
        <v>4856</v>
      </c>
      <c r="G2924" s="7">
        <v>2017</v>
      </c>
      <c r="H2924" s="106"/>
      <c r="I2924" s="2"/>
      <c r="J2924" s="193"/>
      <c r="K2924" s="226"/>
    </row>
    <row r="2925" spans="1:11" x14ac:dyDescent="0.3">
      <c r="A2925" s="7">
        <v>120</v>
      </c>
      <c r="B2925" s="25" t="s">
        <v>4947</v>
      </c>
      <c r="C2925" s="7">
        <v>1927</v>
      </c>
      <c r="D2925" s="7">
        <f t="shared" si="133"/>
        <v>92</v>
      </c>
      <c r="E2925" s="60">
        <f t="shared" si="134"/>
        <v>1500000</v>
      </c>
      <c r="F2925" s="2" t="s">
        <v>4856</v>
      </c>
      <c r="G2925" s="7">
        <v>2017</v>
      </c>
      <c r="H2925" s="106"/>
      <c r="I2925" s="2"/>
      <c r="J2925" s="193"/>
      <c r="K2925" s="226"/>
    </row>
    <row r="2926" spans="1:11" x14ac:dyDescent="0.3">
      <c r="A2926" s="7">
        <v>121</v>
      </c>
      <c r="B2926" s="25" t="s">
        <v>4948</v>
      </c>
      <c r="C2926" s="7">
        <v>1927</v>
      </c>
      <c r="D2926" s="7">
        <f t="shared" si="133"/>
        <v>92</v>
      </c>
      <c r="E2926" s="60">
        <f t="shared" si="134"/>
        <v>1500000</v>
      </c>
      <c r="F2926" s="2" t="s">
        <v>4856</v>
      </c>
      <c r="G2926" s="7">
        <v>2017</v>
      </c>
      <c r="H2926" s="106"/>
      <c r="I2926" s="2"/>
      <c r="J2926" s="193"/>
      <c r="K2926" s="226"/>
    </row>
    <row r="2927" spans="1:11" x14ac:dyDescent="0.3">
      <c r="A2927" s="7">
        <v>122</v>
      </c>
      <c r="B2927" s="25" t="s">
        <v>3554</v>
      </c>
      <c r="C2927" s="7">
        <v>1927</v>
      </c>
      <c r="D2927" s="7">
        <f t="shared" si="133"/>
        <v>92</v>
      </c>
      <c r="E2927" s="60">
        <f t="shared" si="134"/>
        <v>1500000</v>
      </c>
      <c r="F2927" s="2" t="s">
        <v>4856</v>
      </c>
      <c r="G2927" s="7">
        <v>2017</v>
      </c>
      <c r="H2927" s="106"/>
      <c r="I2927" s="2"/>
      <c r="J2927" s="193"/>
      <c r="K2927" s="226"/>
    </row>
    <row r="2928" spans="1:11" x14ac:dyDescent="0.3">
      <c r="A2928" s="7">
        <v>123</v>
      </c>
      <c r="B2928" s="25" t="s">
        <v>3893</v>
      </c>
      <c r="C2928" s="7">
        <v>1927</v>
      </c>
      <c r="D2928" s="7">
        <f t="shared" si="133"/>
        <v>92</v>
      </c>
      <c r="E2928" s="60">
        <f t="shared" si="134"/>
        <v>1500000</v>
      </c>
      <c r="F2928" s="2" t="s">
        <v>4854</v>
      </c>
      <c r="G2928" s="7">
        <v>2017</v>
      </c>
      <c r="H2928" s="106"/>
      <c r="I2928" s="2"/>
      <c r="J2928" s="193"/>
      <c r="K2928" s="226"/>
    </row>
    <row r="2929" spans="1:11" x14ac:dyDescent="0.3">
      <c r="A2929" s="7">
        <v>124</v>
      </c>
      <c r="B2929" s="25" t="s">
        <v>4949</v>
      </c>
      <c r="C2929" s="7">
        <v>1927</v>
      </c>
      <c r="D2929" s="7">
        <f t="shared" si="133"/>
        <v>92</v>
      </c>
      <c r="E2929" s="60">
        <f t="shared" si="134"/>
        <v>1500000</v>
      </c>
      <c r="F2929" s="2" t="s">
        <v>4854</v>
      </c>
      <c r="G2929" s="7">
        <v>2017</v>
      </c>
      <c r="H2929" s="106"/>
      <c r="I2929" s="2"/>
      <c r="J2929" s="193"/>
      <c r="K2929" s="226"/>
    </row>
    <row r="2930" spans="1:11" x14ac:dyDescent="0.3">
      <c r="A2930" s="7">
        <v>125</v>
      </c>
      <c r="B2930" s="25" t="s">
        <v>5168</v>
      </c>
      <c r="C2930" s="7">
        <v>1927</v>
      </c>
      <c r="D2930" s="7">
        <f t="shared" si="133"/>
        <v>92</v>
      </c>
      <c r="E2930" s="60">
        <f t="shared" si="134"/>
        <v>1500000</v>
      </c>
      <c r="F2930" s="2" t="s">
        <v>4837</v>
      </c>
      <c r="G2930" s="7">
        <v>2016</v>
      </c>
      <c r="H2930" s="106">
        <v>912328766</v>
      </c>
      <c r="I2930" s="2"/>
      <c r="J2930" s="193"/>
      <c r="K2930" s="226"/>
    </row>
    <row r="2931" spans="1:11" x14ac:dyDescent="0.3">
      <c r="A2931" s="7">
        <v>126</v>
      </c>
      <c r="B2931" s="25" t="s">
        <v>4950</v>
      </c>
      <c r="C2931" s="7">
        <v>1927</v>
      </c>
      <c r="D2931" s="7">
        <f t="shared" si="133"/>
        <v>92</v>
      </c>
      <c r="E2931" s="60">
        <f t="shared" si="134"/>
        <v>1500000</v>
      </c>
      <c r="F2931" s="2" t="s">
        <v>4837</v>
      </c>
      <c r="G2931" s="7">
        <v>2016</v>
      </c>
      <c r="H2931" s="106">
        <v>986980655</v>
      </c>
      <c r="I2931" s="2"/>
      <c r="J2931" s="193"/>
      <c r="K2931" s="226"/>
    </row>
    <row r="2932" spans="1:11" x14ac:dyDescent="0.3">
      <c r="A2932" s="7">
        <v>127</v>
      </c>
      <c r="B2932" s="25" t="s">
        <v>4951</v>
      </c>
      <c r="C2932" s="7">
        <v>1927</v>
      </c>
      <c r="D2932" s="7">
        <f t="shared" si="133"/>
        <v>92</v>
      </c>
      <c r="E2932" s="60">
        <f t="shared" si="134"/>
        <v>1500000</v>
      </c>
      <c r="F2932" s="2" t="s">
        <v>4837</v>
      </c>
      <c r="G2932" s="7">
        <v>2016</v>
      </c>
      <c r="H2932" s="106">
        <v>986980655</v>
      </c>
      <c r="I2932" s="2"/>
      <c r="J2932" s="193"/>
      <c r="K2932" s="226"/>
    </row>
    <row r="2933" spans="1:11" x14ac:dyDescent="0.3">
      <c r="A2933" s="7">
        <v>128</v>
      </c>
      <c r="B2933" s="25" t="s">
        <v>4895</v>
      </c>
      <c r="C2933" s="7">
        <v>1927</v>
      </c>
      <c r="D2933" s="7">
        <f t="shared" si="133"/>
        <v>92</v>
      </c>
      <c r="E2933" s="60">
        <f t="shared" si="134"/>
        <v>1500000</v>
      </c>
      <c r="F2933" s="2" t="s">
        <v>4837</v>
      </c>
      <c r="G2933" s="7">
        <v>2016</v>
      </c>
      <c r="H2933" s="106">
        <v>1665456491</v>
      </c>
      <c r="I2933" s="2"/>
      <c r="J2933" s="193"/>
      <c r="K2933" s="226"/>
    </row>
    <row r="2934" spans="1:11" x14ac:dyDescent="0.3">
      <c r="A2934" s="7">
        <v>129</v>
      </c>
      <c r="B2934" s="25" t="s">
        <v>3755</v>
      </c>
      <c r="C2934" s="7">
        <v>1927</v>
      </c>
      <c r="D2934" s="7">
        <f t="shared" si="133"/>
        <v>92</v>
      </c>
      <c r="E2934" s="60">
        <f t="shared" si="134"/>
        <v>1500000</v>
      </c>
      <c r="F2934" s="2" t="s">
        <v>4929</v>
      </c>
      <c r="G2934" s="7">
        <v>2017</v>
      </c>
      <c r="H2934" s="106"/>
      <c r="I2934" s="2"/>
      <c r="J2934" s="193"/>
      <c r="K2934" s="226"/>
    </row>
    <row r="2935" spans="1:11" x14ac:dyDescent="0.3">
      <c r="A2935" s="7">
        <v>130</v>
      </c>
      <c r="B2935" s="25" t="s">
        <v>4931</v>
      </c>
      <c r="C2935" s="7">
        <v>1926</v>
      </c>
      <c r="D2935" s="7">
        <f t="shared" si="133"/>
        <v>93</v>
      </c>
      <c r="E2935" s="60">
        <f t="shared" si="134"/>
        <v>1500000</v>
      </c>
      <c r="F2935" s="2" t="s">
        <v>4825</v>
      </c>
      <c r="G2935" s="7">
        <v>2016</v>
      </c>
      <c r="H2935" s="106"/>
      <c r="I2935" s="2"/>
      <c r="J2935" s="193"/>
      <c r="K2935" s="226"/>
    </row>
    <row r="2936" spans="1:11" x14ac:dyDescent="0.3">
      <c r="A2936" s="7">
        <v>131</v>
      </c>
      <c r="B2936" s="25" t="s">
        <v>4097</v>
      </c>
      <c r="C2936" s="7">
        <v>1926</v>
      </c>
      <c r="D2936" s="7">
        <f t="shared" si="133"/>
        <v>93</v>
      </c>
      <c r="E2936" s="60">
        <f t="shared" si="134"/>
        <v>1500000</v>
      </c>
      <c r="F2936" s="2" t="s">
        <v>4932</v>
      </c>
      <c r="G2936" s="7">
        <v>2016</v>
      </c>
      <c r="H2936" s="106"/>
      <c r="I2936" s="2"/>
      <c r="J2936" s="193"/>
      <c r="K2936" s="226"/>
    </row>
    <row r="2937" spans="1:11" x14ac:dyDescent="0.3">
      <c r="A2937" s="7">
        <v>132</v>
      </c>
      <c r="B2937" s="25" t="s">
        <v>3804</v>
      </c>
      <c r="C2937" s="7">
        <v>1926</v>
      </c>
      <c r="D2937" s="7">
        <f t="shared" si="133"/>
        <v>93</v>
      </c>
      <c r="E2937" s="60">
        <f t="shared" si="134"/>
        <v>1500000</v>
      </c>
      <c r="F2937" s="2" t="s">
        <v>4933</v>
      </c>
      <c r="G2937" s="7">
        <v>2016</v>
      </c>
      <c r="H2937" s="106"/>
      <c r="I2937" s="2"/>
      <c r="J2937" s="193"/>
      <c r="K2937" s="226"/>
    </row>
    <row r="2938" spans="1:11" x14ac:dyDescent="0.3">
      <c r="A2938" s="7">
        <v>133</v>
      </c>
      <c r="B2938" s="25" t="s">
        <v>4934</v>
      </c>
      <c r="C2938" s="7">
        <v>1927</v>
      </c>
      <c r="D2938" s="7">
        <f t="shared" si="133"/>
        <v>92</v>
      </c>
      <c r="E2938" s="60">
        <f t="shared" si="134"/>
        <v>1500000</v>
      </c>
      <c r="F2938" s="2" t="s">
        <v>4825</v>
      </c>
      <c r="G2938" s="7">
        <v>2016</v>
      </c>
      <c r="H2938" s="106"/>
      <c r="I2938" s="2"/>
      <c r="J2938" s="193"/>
      <c r="K2938" s="226"/>
    </row>
    <row r="2939" spans="1:11" x14ac:dyDescent="0.3">
      <c r="A2939" s="7">
        <v>134</v>
      </c>
      <c r="B2939" s="25" t="s">
        <v>4935</v>
      </c>
      <c r="C2939" s="7">
        <v>1927</v>
      </c>
      <c r="D2939" s="7">
        <f t="shared" si="133"/>
        <v>92</v>
      </c>
      <c r="E2939" s="60">
        <f t="shared" si="134"/>
        <v>1500000</v>
      </c>
      <c r="F2939" s="2" t="s">
        <v>4844</v>
      </c>
      <c r="G2939" s="7">
        <v>2017</v>
      </c>
      <c r="H2939" s="106">
        <v>1675276885</v>
      </c>
      <c r="I2939" s="2"/>
      <c r="J2939" s="193"/>
      <c r="K2939" s="226"/>
    </row>
    <row r="2940" spans="1:11" x14ac:dyDescent="0.3">
      <c r="A2940" s="7">
        <v>135</v>
      </c>
      <c r="B2940" s="25" t="s">
        <v>4952</v>
      </c>
      <c r="C2940" s="7">
        <v>1929</v>
      </c>
      <c r="D2940" s="7">
        <f t="shared" si="133"/>
        <v>90</v>
      </c>
      <c r="E2940" s="60">
        <f t="shared" si="134"/>
        <v>1500000</v>
      </c>
      <c r="F2940" s="2" t="s">
        <v>4953</v>
      </c>
      <c r="G2940" s="7">
        <v>2017</v>
      </c>
      <c r="H2940" s="106">
        <v>166597693</v>
      </c>
      <c r="I2940" s="2"/>
      <c r="J2940" s="193"/>
      <c r="K2940" s="226"/>
    </row>
    <row r="2941" spans="1:11" x14ac:dyDescent="0.3">
      <c r="A2941" s="7">
        <v>136</v>
      </c>
      <c r="B2941" s="25" t="s">
        <v>4954</v>
      </c>
      <c r="C2941" s="7">
        <v>1928</v>
      </c>
      <c r="D2941" s="7">
        <f t="shared" si="133"/>
        <v>91</v>
      </c>
      <c r="E2941" s="60">
        <f t="shared" si="134"/>
        <v>1500000</v>
      </c>
      <c r="F2941" s="2" t="s">
        <v>4825</v>
      </c>
      <c r="G2941" s="7">
        <v>2017</v>
      </c>
      <c r="H2941" s="106">
        <v>987727443</v>
      </c>
      <c r="I2941" s="2"/>
      <c r="J2941" s="193"/>
      <c r="K2941" s="226"/>
    </row>
    <row r="2942" spans="1:11" x14ac:dyDescent="0.3">
      <c r="A2942" s="7">
        <v>137</v>
      </c>
      <c r="B2942" s="25" t="s">
        <v>2510</v>
      </c>
      <c r="C2942" s="7">
        <v>1928</v>
      </c>
      <c r="D2942" s="7">
        <f t="shared" si="133"/>
        <v>91</v>
      </c>
      <c r="E2942" s="60">
        <f t="shared" si="134"/>
        <v>1500000</v>
      </c>
      <c r="F2942" s="2" t="s">
        <v>4958</v>
      </c>
      <c r="G2942" s="7">
        <v>2017</v>
      </c>
      <c r="H2942" s="106"/>
      <c r="I2942" s="2"/>
      <c r="J2942" s="193"/>
      <c r="K2942" s="226"/>
    </row>
    <row r="2943" spans="1:11" x14ac:dyDescent="0.3">
      <c r="A2943" s="7">
        <v>138</v>
      </c>
      <c r="B2943" s="25" t="s">
        <v>4959</v>
      </c>
      <c r="C2943" s="7">
        <v>1928</v>
      </c>
      <c r="D2943" s="7">
        <f t="shared" si="133"/>
        <v>91</v>
      </c>
      <c r="E2943" s="60">
        <f t="shared" si="134"/>
        <v>1500000</v>
      </c>
      <c r="F2943" s="2" t="s">
        <v>4960</v>
      </c>
      <c r="G2943" s="7">
        <v>2017</v>
      </c>
      <c r="H2943" s="106"/>
      <c r="I2943" s="2"/>
      <c r="J2943" s="193"/>
      <c r="K2943" s="226"/>
    </row>
    <row r="2944" spans="1:11" x14ac:dyDescent="0.3">
      <c r="A2944" s="7">
        <v>139</v>
      </c>
      <c r="B2944" s="25" t="s">
        <v>3014</v>
      </c>
      <c r="C2944" s="7">
        <v>1928</v>
      </c>
      <c r="D2944" s="7">
        <f t="shared" si="133"/>
        <v>91</v>
      </c>
      <c r="E2944" s="60">
        <f t="shared" si="134"/>
        <v>1500000</v>
      </c>
      <c r="F2944" s="2" t="s">
        <v>4961</v>
      </c>
      <c r="G2944" s="7">
        <v>2017</v>
      </c>
      <c r="H2944" s="106"/>
      <c r="I2944" s="2"/>
      <c r="J2944" s="193"/>
      <c r="K2944" s="226"/>
    </row>
    <row r="2945" spans="1:11" x14ac:dyDescent="0.3">
      <c r="A2945" s="7">
        <v>140</v>
      </c>
      <c r="B2945" s="25" t="s">
        <v>4962</v>
      </c>
      <c r="C2945" s="7">
        <v>1928</v>
      </c>
      <c r="D2945" s="7">
        <f t="shared" si="133"/>
        <v>91</v>
      </c>
      <c r="E2945" s="60">
        <f t="shared" si="134"/>
        <v>1500000</v>
      </c>
      <c r="F2945" s="2" t="s">
        <v>4963</v>
      </c>
      <c r="G2945" s="7">
        <v>2017</v>
      </c>
      <c r="H2945" s="106">
        <v>1635027183</v>
      </c>
      <c r="I2945" s="2"/>
      <c r="J2945" s="193"/>
      <c r="K2945" s="226"/>
    </row>
    <row r="2946" spans="1:11" x14ac:dyDescent="0.3">
      <c r="A2946" s="7">
        <v>141</v>
      </c>
      <c r="B2946" s="25" t="s">
        <v>5169</v>
      </c>
      <c r="C2946" s="7">
        <v>1928</v>
      </c>
      <c r="D2946" s="7">
        <f t="shared" si="133"/>
        <v>91</v>
      </c>
      <c r="E2946" s="60">
        <f t="shared" si="134"/>
        <v>1500000</v>
      </c>
      <c r="F2946" s="2" t="s">
        <v>4963</v>
      </c>
      <c r="G2946" s="7">
        <v>2017</v>
      </c>
      <c r="H2946" s="106">
        <v>975898961</v>
      </c>
      <c r="I2946" s="2"/>
      <c r="J2946" s="193"/>
      <c r="K2946" s="226"/>
    </row>
    <row r="2947" spans="1:11" x14ac:dyDescent="0.3">
      <c r="A2947" s="7">
        <v>142</v>
      </c>
      <c r="B2947" s="25" t="s">
        <v>4964</v>
      </c>
      <c r="C2947" s="7">
        <v>1928</v>
      </c>
      <c r="D2947" s="7">
        <f t="shared" si="133"/>
        <v>91</v>
      </c>
      <c r="E2947" s="60">
        <f t="shared" si="134"/>
        <v>1500000</v>
      </c>
      <c r="F2947" s="2" t="s">
        <v>4862</v>
      </c>
      <c r="G2947" s="7">
        <v>2017</v>
      </c>
      <c r="H2947" s="106">
        <v>1229287265</v>
      </c>
      <c r="I2947" s="2"/>
      <c r="J2947" s="193"/>
      <c r="K2947" s="226"/>
    </row>
    <row r="2948" spans="1:11" x14ac:dyDescent="0.3">
      <c r="A2948" s="7">
        <v>143</v>
      </c>
      <c r="B2948" s="25" t="s">
        <v>4965</v>
      </c>
      <c r="C2948" s="7">
        <v>1928</v>
      </c>
      <c r="D2948" s="7">
        <f t="shared" si="133"/>
        <v>91</v>
      </c>
      <c r="E2948" s="60">
        <f t="shared" si="134"/>
        <v>1500000</v>
      </c>
      <c r="F2948" s="2" t="s">
        <v>4862</v>
      </c>
      <c r="G2948" s="7">
        <v>2017</v>
      </c>
      <c r="H2948" s="106">
        <v>1665180975</v>
      </c>
      <c r="I2948" s="2"/>
      <c r="J2948" s="193"/>
      <c r="K2948" s="226"/>
    </row>
    <row r="2949" spans="1:11" x14ac:dyDescent="0.3">
      <c r="A2949" s="7">
        <v>144</v>
      </c>
      <c r="B2949" s="25" t="s">
        <v>1175</v>
      </c>
      <c r="C2949" s="7">
        <v>1928</v>
      </c>
      <c r="D2949" s="7">
        <f t="shared" si="133"/>
        <v>91</v>
      </c>
      <c r="E2949" s="60">
        <f t="shared" si="134"/>
        <v>1500000</v>
      </c>
      <c r="F2949" s="2" t="s">
        <v>4838</v>
      </c>
      <c r="G2949" s="7">
        <v>2017</v>
      </c>
      <c r="H2949" s="106"/>
      <c r="I2949" s="2"/>
      <c r="J2949" s="193"/>
      <c r="K2949" s="226"/>
    </row>
    <row r="2950" spans="1:11" x14ac:dyDescent="0.3">
      <c r="A2950" s="7">
        <v>145</v>
      </c>
      <c r="B2950" s="25" t="s">
        <v>3676</v>
      </c>
      <c r="C2950" s="7">
        <v>1928</v>
      </c>
      <c r="D2950" s="7">
        <f t="shared" si="133"/>
        <v>91</v>
      </c>
      <c r="E2950" s="60">
        <f t="shared" si="134"/>
        <v>1500000</v>
      </c>
      <c r="F2950" s="2" t="s">
        <v>4862</v>
      </c>
      <c r="G2950" s="7">
        <v>2017</v>
      </c>
      <c r="H2950" s="106"/>
      <c r="I2950" s="2"/>
      <c r="J2950" s="193"/>
      <c r="K2950" s="226"/>
    </row>
    <row r="2951" spans="1:11" x14ac:dyDescent="0.3">
      <c r="A2951" s="7">
        <v>146</v>
      </c>
      <c r="B2951" s="25" t="s">
        <v>203</v>
      </c>
      <c r="C2951" s="7">
        <v>1928</v>
      </c>
      <c r="D2951" s="7">
        <f t="shared" si="133"/>
        <v>91</v>
      </c>
      <c r="E2951" s="60">
        <f t="shared" si="134"/>
        <v>1500000</v>
      </c>
      <c r="F2951" s="2" t="s">
        <v>4966</v>
      </c>
      <c r="G2951" s="7">
        <v>2017</v>
      </c>
      <c r="H2951" s="106"/>
      <c r="I2951" s="2"/>
      <c r="J2951" s="193"/>
      <c r="K2951" s="226"/>
    </row>
    <row r="2952" spans="1:11" x14ac:dyDescent="0.3">
      <c r="A2952" s="7">
        <v>147</v>
      </c>
      <c r="B2952" s="25" t="s">
        <v>4967</v>
      </c>
      <c r="C2952" s="7">
        <v>1928</v>
      </c>
      <c r="D2952" s="7">
        <f t="shared" si="133"/>
        <v>91</v>
      </c>
      <c r="E2952" s="60">
        <f t="shared" si="134"/>
        <v>1500000</v>
      </c>
      <c r="F2952" s="2" t="s">
        <v>4829</v>
      </c>
      <c r="G2952" s="7">
        <v>2017</v>
      </c>
      <c r="H2952" s="106"/>
      <c r="I2952" s="2"/>
      <c r="J2952" s="193"/>
      <c r="K2952" s="226"/>
    </row>
    <row r="2953" spans="1:11" x14ac:dyDescent="0.3">
      <c r="A2953" s="7">
        <v>148</v>
      </c>
      <c r="B2953" s="25" t="s">
        <v>1593</v>
      </c>
      <c r="C2953" s="7">
        <v>1928</v>
      </c>
      <c r="D2953" s="7">
        <f t="shared" si="133"/>
        <v>91</v>
      </c>
      <c r="E2953" s="60">
        <f t="shared" si="134"/>
        <v>1500000</v>
      </c>
      <c r="F2953" s="2" t="s">
        <v>4856</v>
      </c>
      <c r="G2953" s="7">
        <v>2017</v>
      </c>
      <c r="H2953" s="106"/>
      <c r="I2953" s="2"/>
      <c r="J2953" s="193"/>
      <c r="K2953" s="226"/>
    </row>
    <row r="2954" spans="1:11" x14ac:dyDescent="0.3">
      <c r="A2954" s="7">
        <v>149</v>
      </c>
      <c r="B2954" s="25" t="s">
        <v>3608</v>
      </c>
      <c r="C2954" s="7">
        <v>1928</v>
      </c>
      <c r="D2954" s="7">
        <f t="shared" si="133"/>
        <v>91</v>
      </c>
      <c r="E2954" s="60">
        <f t="shared" si="134"/>
        <v>1500000</v>
      </c>
      <c r="F2954" s="2" t="s">
        <v>4854</v>
      </c>
      <c r="G2954" s="7">
        <v>2017</v>
      </c>
      <c r="H2954" s="106"/>
      <c r="I2954" s="2"/>
      <c r="J2954" s="193"/>
      <c r="K2954" s="226"/>
    </row>
    <row r="2955" spans="1:11" x14ac:dyDescent="0.3">
      <c r="A2955" s="7">
        <v>150</v>
      </c>
      <c r="B2955" s="25" t="s">
        <v>2850</v>
      </c>
      <c r="C2955" s="7">
        <v>1928</v>
      </c>
      <c r="D2955" s="7">
        <f t="shared" si="133"/>
        <v>91</v>
      </c>
      <c r="E2955" s="60">
        <f t="shared" si="134"/>
        <v>1500000</v>
      </c>
      <c r="F2955" s="2" t="s">
        <v>4854</v>
      </c>
      <c r="G2955" s="7">
        <v>2017</v>
      </c>
      <c r="H2955" s="106"/>
      <c r="I2955" s="2"/>
      <c r="J2955" s="193"/>
      <c r="K2955" s="226"/>
    </row>
    <row r="2956" spans="1:11" x14ac:dyDescent="0.3">
      <c r="A2956" s="7">
        <v>151</v>
      </c>
      <c r="B2956" s="25" t="s">
        <v>4968</v>
      </c>
      <c r="C2956" s="7">
        <v>1928</v>
      </c>
      <c r="D2956" s="7">
        <f t="shared" si="133"/>
        <v>91</v>
      </c>
      <c r="E2956" s="60">
        <f t="shared" si="134"/>
        <v>1500000</v>
      </c>
      <c r="F2956" s="2" t="s">
        <v>4854</v>
      </c>
      <c r="G2956" s="7">
        <v>2017</v>
      </c>
      <c r="H2956" s="106"/>
      <c r="I2956" s="2"/>
      <c r="J2956" s="193"/>
      <c r="K2956" s="226"/>
    </row>
    <row r="2957" spans="1:11" x14ac:dyDescent="0.3">
      <c r="A2957" s="7">
        <v>152</v>
      </c>
      <c r="B2957" s="25" t="s">
        <v>4969</v>
      </c>
      <c r="C2957" s="7">
        <v>1928</v>
      </c>
      <c r="D2957" s="7">
        <f t="shared" si="133"/>
        <v>91</v>
      </c>
      <c r="E2957" s="60">
        <f t="shared" si="134"/>
        <v>1500000</v>
      </c>
      <c r="F2957" s="2" t="s">
        <v>4970</v>
      </c>
      <c r="G2957" s="7">
        <v>2017</v>
      </c>
      <c r="H2957" s="106"/>
      <c r="I2957" s="2"/>
      <c r="J2957" s="193"/>
      <c r="K2957" s="226"/>
    </row>
    <row r="2958" spans="1:11" x14ac:dyDescent="0.3">
      <c r="A2958" s="7">
        <v>153</v>
      </c>
      <c r="B2958" s="25" t="s">
        <v>4385</v>
      </c>
      <c r="C2958" s="7">
        <v>1928</v>
      </c>
      <c r="D2958" s="7">
        <f t="shared" si="133"/>
        <v>91</v>
      </c>
      <c r="E2958" s="60">
        <f t="shared" si="134"/>
        <v>1500000</v>
      </c>
      <c r="F2958" s="2" t="s">
        <v>4837</v>
      </c>
      <c r="G2958" s="7">
        <v>2017</v>
      </c>
      <c r="H2958" s="106">
        <v>912328766</v>
      </c>
      <c r="I2958" s="2"/>
      <c r="J2958" s="193"/>
      <c r="K2958" s="226"/>
    </row>
    <row r="2959" spans="1:11" x14ac:dyDescent="0.3">
      <c r="A2959" s="7">
        <v>154</v>
      </c>
      <c r="B2959" s="25" t="s">
        <v>899</v>
      </c>
      <c r="C2959" s="7">
        <v>1928</v>
      </c>
      <c r="D2959" s="7">
        <f t="shared" si="133"/>
        <v>91</v>
      </c>
      <c r="E2959" s="60">
        <f t="shared" si="134"/>
        <v>1500000</v>
      </c>
      <c r="F2959" s="2" t="s">
        <v>4837</v>
      </c>
      <c r="G2959" s="7">
        <v>2017</v>
      </c>
      <c r="H2959" s="106">
        <v>1686120694</v>
      </c>
      <c r="I2959" s="2"/>
      <c r="J2959" s="193"/>
      <c r="K2959" s="226"/>
    </row>
    <row r="2960" spans="1:11" x14ac:dyDescent="0.3">
      <c r="A2960" s="7">
        <v>155</v>
      </c>
      <c r="B2960" s="25" t="s">
        <v>202</v>
      </c>
      <c r="C2960" s="7">
        <v>1928</v>
      </c>
      <c r="D2960" s="7">
        <f t="shared" ref="D2960:D3023" si="135">-C2960+2019</f>
        <v>91</v>
      </c>
      <c r="E2960" s="60">
        <f t="shared" si="134"/>
        <v>1500000</v>
      </c>
      <c r="F2960" s="2" t="s">
        <v>4837</v>
      </c>
      <c r="G2960" s="7">
        <v>2017</v>
      </c>
      <c r="H2960" s="106">
        <v>1665456491</v>
      </c>
      <c r="I2960" s="2"/>
      <c r="J2960" s="193"/>
      <c r="K2960" s="226"/>
    </row>
    <row r="2961" spans="1:11" x14ac:dyDescent="0.3">
      <c r="A2961" s="7">
        <v>156</v>
      </c>
      <c r="B2961" s="25" t="s">
        <v>4971</v>
      </c>
      <c r="C2961" s="7">
        <v>1928</v>
      </c>
      <c r="D2961" s="7">
        <f t="shared" si="135"/>
        <v>91</v>
      </c>
      <c r="E2961" s="60">
        <f t="shared" si="134"/>
        <v>1500000</v>
      </c>
      <c r="F2961" s="2" t="s">
        <v>4837</v>
      </c>
      <c r="G2961" s="7">
        <v>2017</v>
      </c>
      <c r="H2961" s="106">
        <v>1665456491</v>
      </c>
      <c r="I2961" s="2"/>
      <c r="J2961" s="193"/>
      <c r="K2961" s="226"/>
    </row>
    <row r="2962" spans="1:11" x14ac:dyDescent="0.3">
      <c r="A2962" s="7">
        <v>157</v>
      </c>
      <c r="B2962" s="25" t="s">
        <v>4972</v>
      </c>
      <c r="C2962" s="7">
        <v>1928</v>
      </c>
      <c r="D2962" s="7">
        <f t="shared" si="135"/>
        <v>91</v>
      </c>
      <c r="E2962" s="60">
        <f t="shared" si="134"/>
        <v>1500000</v>
      </c>
      <c r="F2962" s="2" t="s">
        <v>4837</v>
      </c>
      <c r="G2962" s="7">
        <v>2017</v>
      </c>
      <c r="H2962" s="106">
        <v>1665456491</v>
      </c>
      <c r="I2962" s="2"/>
      <c r="J2962" s="193"/>
      <c r="K2962" s="226"/>
    </row>
    <row r="2963" spans="1:11" x14ac:dyDescent="0.3">
      <c r="A2963" s="7">
        <v>158</v>
      </c>
      <c r="B2963" s="25" t="s">
        <v>4973</v>
      </c>
      <c r="C2963" s="7">
        <v>1928</v>
      </c>
      <c r="D2963" s="7">
        <f t="shared" si="135"/>
        <v>91</v>
      </c>
      <c r="E2963" s="60">
        <f t="shared" si="134"/>
        <v>1500000</v>
      </c>
      <c r="F2963" s="2" t="s">
        <v>4837</v>
      </c>
      <c r="G2963" s="7">
        <v>2017</v>
      </c>
      <c r="H2963" s="106">
        <v>1665456491</v>
      </c>
      <c r="I2963" s="2"/>
      <c r="J2963" s="193"/>
      <c r="K2963" s="226"/>
    </row>
    <row r="2964" spans="1:11" x14ac:dyDescent="0.3">
      <c r="A2964" s="7">
        <v>159</v>
      </c>
      <c r="B2964" s="25" t="s">
        <v>4974</v>
      </c>
      <c r="C2964" s="7">
        <v>1928</v>
      </c>
      <c r="D2964" s="7">
        <f t="shared" si="135"/>
        <v>91</v>
      </c>
      <c r="E2964" s="60">
        <f t="shared" si="134"/>
        <v>1500000</v>
      </c>
      <c r="F2964" s="2" t="s">
        <v>4837</v>
      </c>
      <c r="G2964" s="7">
        <v>2017</v>
      </c>
      <c r="H2964" s="106">
        <v>912328766</v>
      </c>
      <c r="I2964" s="2"/>
      <c r="J2964" s="193"/>
      <c r="K2964" s="226"/>
    </row>
    <row r="2965" spans="1:11" x14ac:dyDescent="0.3">
      <c r="A2965" s="7">
        <v>160</v>
      </c>
      <c r="B2965" s="25" t="s">
        <v>3746</v>
      </c>
      <c r="C2965" s="7">
        <v>1928</v>
      </c>
      <c r="D2965" s="7">
        <f t="shared" si="135"/>
        <v>91</v>
      </c>
      <c r="E2965" s="60">
        <f t="shared" si="134"/>
        <v>1500000</v>
      </c>
      <c r="F2965" s="2" t="s">
        <v>4825</v>
      </c>
      <c r="G2965" s="7">
        <v>2017</v>
      </c>
      <c r="H2965" s="106">
        <v>904190022</v>
      </c>
      <c r="I2965" s="2"/>
      <c r="J2965" s="193"/>
      <c r="K2965" s="226"/>
    </row>
    <row r="2966" spans="1:11" x14ac:dyDescent="0.3">
      <c r="A2966" s="7">
        <v>161</v>
      </c>
      <c r="B2966" s="25" t="s">
        <v>4955</v>
      </c>
      <c r="C2966" s="7">
        <v>1928</v>
      </c>
      <c r="D2966" s="7">
        <f t="shared" si="135"/>
        <v>91</v>
      </c>
      <c r="E2966" s="60">
        <f t="shared" si="134"/>
        <v>1500000</v>
      </c>
      <c r="F2966" s="2" t="s">
        <v>4825</v>
      </c>
      <c r="G2966" s="7">
        <v>2017</v>
      </c>
      <c r="H2966" s="106"/>
      <c r="I2966" s="2"/>
      <c r="J2966" s="193"/>
      <c r="K2966" s="226"/>
    </row>
    <row r="2967" spans="1:11" x14ac:dyDescent="0.3">
      <c r="A2967" s="7">
        <v>162</v>
      </c>
      <c r="B2967" s="25" t="s">
        <v>4956</v>
      </c>
      <c r="C2967" s="7">
        <v>1925</v>
      </c>
      <c r="D2967" s="7">
        <f t="shared" si="135"/>
        <v>94</v>
      </c>
      <c r="E2967" s="60">
        <f t="shared" si="134"/>
        <v>1500000</v>
      </c>
      <c r="F2967" s="2" t="s">
        <v>4853</v>
      </c>
      <c r="G2967" s="7">
        <v>2014</v>
      </c>
      <c r="H2967" s="106"/>
      <c r="I2967" s="2"/>
      <c r="J2967" s="193"/>
      <c r="K2967" s="226"/>
    </row>
    <row r="2968" spans="1:11" x14ac:dyDescent="0.3">
      <c r="A2968" s="7">
        <v>163</v>
      </c>
      <c r="B2968" s="25" t="s">
        <v>4957</v>
      </c>
      <c r="C2968" s="7">
        <v>1928</v>
      </c>
      <c r="D2968" s="7">
        <f t="shared" si="135"/>
        <v>91</v>
      </c>
      <c r="E2968" s="60">
        <f t="shared" ref="E2968:E3031" si="136">IF(D2968&gt;=100,2000000,IF(D2968&gt;=90,1500000,IF(D2968&gt;=80,1000000,"0")))</f>
        <v>1500000</v>
      </c>
      <c r="F2968" s="2" t="s">
        <v>4853</v>
      </c>
      <c r="G2968" s="7">
        <v>2017</v>
      </c>
      <c r="H2968" s="106">
        <v>868903996</v>
      </c>
      <c r="I2968" s="2"/>
      <c r="J2968" s="193"/>
      <c r="K2968" s="226"/>
    </row>
    <row r="2969" spans="1:11" x14ac:dyDescent="0.3">
      <c r="A2969" s="7">
        <v>164</v>
      </c>
      <c r="B2969" s="25" t="s">
        <v>1328</v>
      </c>
      <c r="C2969" s="7">
        <v>1929</v>
      </c>
      <c r="D2969" s="7">
        <f t="shared" si="135"/>
        <v>90</v>
      </c>
      <c r="E2969" s="60">
        <f t="shared" si="136"/>
        <v>1500000</v>
      </c>
      <c r="F2969" s="2" t="s">
        <v>4837</v>
      </c>
      <c r="G2969" s="7">
        <v>2017</v>
      </c>
      <c r="H2969" s="106">
        <v>936607893</v>
      </c>
      <c r="I2969" s="2"/>
      <c r="J2969" s="193"/>
      <c r="K2969" s="226"/>
    </row>
    <row r="2970" spans="1:11" x14ac:dyDescent="0.3">
      <c r="A2970" s="7">
        <v>165</v>
      </c>
      <c r="B2970" s="25" t="s">
        <v>4979</v>
      </c>
      <c r="C2970" s="7">
        <v>1929</v>
      </c>
      <c r="D2970" s="7">
        <f t="shared" si="135"/>
        <v>90</v>
      </c>
      <c r="E2970" s="60">
        <f t="shared" si="136"/>
        <v>1500000</v>
      </c>
      <c r="F2970" s="2" t="s">
        <v>4837</v>
      </c>
      <c r="G2970" s="7">
        <v>2017</v>
      </c>
      <c r="H2970" s="106">
        <v>936607893</v>
      </c>
      <c r="I2970" s="2"/>
      <c r="J2970" s="193"/>
      <c r="K2970" s="226"/>
    </row>
    <row r="2971" spans="1:11" x14ac:dyDescent="0.3">
      <c r="A2971" s="7">
        <v>166</v>
      </c>
      <c r="B2971" s="25" t="s">
        <v>342</v>
      </c>
      <c r="C2971" s="7">
        <v>1929</v>
      </c>
      <c r="D2971" s="7">
        <f t="shared" si="135"/>
        <v>90</v>
      </c>
      <c r="E2971" s="60">
        <f t="shared" si="136"/>
        <v>1500000</v>
      </c>
      <c r="F2971" s="2" t="s">
        <v>4837</v>
      </c>
      <c r="G2971" s="7">
        <v>2017</v>
      </c>
      <c r="H2971" s="106">
        <v>1665456491</v>
      </c>
      <c r="I2971" s="2"/>
      <c r="J2971" s="193"/>
      <c r="K2971" s="226"/>
    </row>
    <row r="2972" spans="1:11" x14ac:dyDescent="0.3">
      <c r="A2972" s="7">
        <v>167</v>
      </c>
      <c r="B2972" s="25" t="s">
        <v>4980</v>
      </c>
      <c r="C2972" s="7">
        <v>1929</v>
      </c>
      <c r="D2972" s="7">
        <f t="shared" si="135"/>
        <v>90</v>
      </c>
      <c r="E2972" s="60">
        <f t="shared" si="136"/>
        <v>1500000</v>
      </c>
      <c r="F2972" s="2" t="s">
        <v>4945</v>
      </c>
      <c r="G2972" s="7">
        <v>2017</v>
      </c>
      <c r="H2972" s="106"/>
      <c r="I2972" s="2"/>
      <c r="J2972" s="193"/>
      <c r="K2972" s="226"/>
    </row>
    <row r="2973" spans="1:11" ht="37.5" x14ac:dyDescent="0.3">
      <c r="A2973" s="7">
        <v>168</v>
      </c>
      <c r="B2973" s="25" t="s">
        <v>3841</v>
      </c>
      <c r="C2973" s="7">
        <v>1929</v>
      </c>
      <c r="D2973" s="7">
        <f t="shared" si="135"/>
        <v>90</v>
      </c>
      <c r="E2973" s="60">
        <f t="shared" si="136"/>
        <v>1500000</v>
      </c>
      <c r="F2973" s="2" t="s">
        <v>5166</v>
      </c>
      <c r="G2973" s="7">
        <v>2017</v>
      </c>
      <c r="H2973" s="106">
        <v>912333325</v>
      </c>
      <c r="I2973" s="2"/>
      <c r="J2973" s="193"/>
      <c r="K2973" s="226"/>
    </row>
    <row r="2974" spans="1:11" x14ac:dyDescent="0.3">
      <c r="A2974" s="7">
        <v>169</v>
      </c>
      <c r="B2974" s="25" t="s">
        <v>1661</v>
      </c>
      <c r="C2974" s="7">
        <v>1929</v>
      </c>
      <c r="D2974" s="7">
        <f t="shared" si="135"/>
        <v>90</v>
      </c>
      <c r="E2974" s="60">
        <f t="shared" si="136"/>
        <v>1500000</v>
      </c>
      <c r="F2974" s="2" t="s">
        <v>4862</v>
      </c>
      <c r="G2974" s="7">
        <v>2017</v>
      </c>
      <c r="H2974" s="106">
        <v>1679168616</v>
      </c>
      <c r="I2974" s="2"/>
      <c r="J2974" s="193"/>
      <c r="K2974" s="226"/>
    </row>
    <row r="2975" spans="1:11" x14ac:dyDescent="0.3">
      <c r="A2975" s="7">
        <v>170</v>
      </c>
      <c r="B2975" s="25" t="s">
        <v>4981</v>
      </c>
      <c r="C2975" s="7">
        <v>1929</v>
      </c>
      <c r="D2975" s="7">
        <f t="shared" si="135"/>
        <v>90</v>
      </c>
      <c r="E2975" s="60">
        <f t="shared" si="136"/>
        <v>1500000</v>
      </c>
      <c r="F2975" s="2" t="s">
        <v>4913</v>
      </c>
      <c r="G2975" s="7">
        <v>2017</v>
      </c>
      <c r="H2975" s="106">
        <v>1674984303</v>
      </c>
      <c r="I2975" s="2"/>
      <c r="J2975" s="193"/>
      <c r="K2975" s="226"/>
    </row>
    <row r="2976" spans="1:11" x14ac:dyDescent="0.3">
      <c r="A2976" s="7">
        <v>171</v>
      </c>
      <c r="B2976" s="25" t="s">
        <v>4982</v>
      </c>
      <c r="C2976" s="7">
        <v>1929</v>
      </c>
      <c r="D2976" s="7">
        <f t="shared" si="135"/>
        <v>90</v>
      </c>
      <c r="E2976" s="60">
        <f t="shared" si="136"/>
        <v>1500000</v>
      </c>
      <c r="F2976" s="2" t="s">
        <v>4919</v>
      </c>
      <c r="G2976" s="7">
        <v>2017</v>
      </c>
      <c r="H2976" s="106">
        <v>968669713</v>
      </c>
      <c r="I2976" s="2"/>
      <c r="J2976" s="193"/>
      <c r="K2976" s="226"/>
    </row>
    <row r="2977" spans="1:11" x14ac:dyDescent="0.3">
      <c r="A2977" s="7">
        <v>172</v>
      </c>
      <c r="B2977" s="25" t="s">
        <v>4983</v>
      </c>
      <c r="C2977" s="7">
        <v>1929</v>
      </c>
      <c r="D2977" s="7">
        <f t="shared" si="135"/>
        <v>90</v>
      </c>
      <c r="E2977" s="60">
        <f t="shared" si="136"/>
        <v>1500000</v>
      </c>
      <c r="F2977" s="2" t="s">
        <v>4984</v>
      </c>
      <c r="G2977" s="7">
        <v>2017</v>
      </c>
      <c r="H2977" s="106"/>
      <c r="I2977" s="2"/>
      <c r="J2977" s="193"/>
      <c r="K2977" s="226"/>
    </row>
    <row r="2978" spans="1:11" x14ac:dyDescent="0.3">
      <c r="A2978" s="7">
        <v>173</v>
      </c>
      <c r="B2978" s="25" t="s">
        <v>4985</v>
      </c>
      <c r="C2978" s="7">
        <v>1929</v>
      </c>
      <c r="D2978" s="7">
        <f t="shared" si="135"/>
        <v>90</v>
      </c>
      <c r="E2978" s="60">
        <f t="shared" si="136"/>
        <v>1500000</v>
      </c>
      <c r="F2978" s="2" t="s">
        <v>4986</v>
      </c>
      <c r="G2978" s="7">
        <v>2017</v>
      </c>
      <c r="H2978" s="106"/>
      <c r="I2978" s="2"/>
      <c r="J2978" s="193"/>
      <c r="K2978" s="226"/>
    </row>
    <row r="2979" spans="1:11" x14ac:dyDescent="0.3">
      <c r="A2979" s="7">
        <v>174</v>
      </c>
      <c r="B2979" s="25" t="s">
        <v>4987</v>
      </c>
      <c r="C2979" s="7">
        <v>1929</v>
      </c>
      <c r="D2979" s="7">
        <f t="shared" si="135"/>
        <v>90</v>
      </c>
      <c r="E2979" s="60">
        <f t="shared" si="136"/>
        <v>1500000</v>
      </c>
      <c r="F2979" s="2" t="s">
        <v>4860</v>
      </c>
      <c r="G2979" s="7">
        <v>2017</v>
      </c>
      <c r="H2979" s="106"/>
      <c r="I2979" s="2"/>
      <c r="J2979" s="193"/>
      <c r="K2979" s="226"/>
    </row>
    <row r="2980" spans="1:11" x14ac:dyDescent="0.3">
      <c r="A2980" s="7">
        <v>175</v>
      </c>
      <c r="B2980" s="25" t="s">
        <v>4988</v>
      </c>
      <c r="C2980" s="7">
        <v>1929</v>
      </c>
      <c r="D2980" s="7">
        <f t="shared" si="135"/>
        <v>90</v>
      </c>
      <c r="E2980" s="60">
        <f t="shared" si="136"/>
        <v>1500000</v>
      </c>
      <c r="F2980" s="2" t="s">
        <v>4989</v>
      </c>
      <c r="G2980" s="7">
        <v>2017</v>
      </c>
      <c r="H2980" s="106"/>
      <c r="I2980" s="2"/>
      <c r="J2980" s="193"/>
      <c r="K2980" s="226"/>
    </row>
    <row r="2981" spans="1:11" x14ac:dyDescent="0.3">
      <c r="A2981" s="7">
        <v>176</v>
      </c>
      <c r="B2981" s="25" t="s">
        <v>1606</v>
      </c>
      <c r="C2981" s="7">
        <v>1929</v>
      </c>
      <c r="D2981" s="7">
        <f t="shared" si="135"/>
        <v>90</v>
      </c>
      <c r="E2981" s="60">
        <f t="shared" si="136"/>
        <v>1500000</v>
      </c>
      <c r="F2981" s="2" t="s">
        <v>4990</v>
      </c>
      <c r="G2981" s="7">
        <v>2017</v>
      </c>
      <c r="H2981" s="106">
        <v>919416557</v>
      </c>
      <c r="I2981" s="2"/>
      <c r="J2981" s="193"/>
      <c r="K2981" s="226"/>
    </row>
    <row r="2982" spans="1:11" x14ac:dyDescent="0.3">
      <c r="A2982" s="7">
        <v>177</v>
      </c>
      <c r="B2982" s="25" t="s">
        <v>4991</v>
      </c>
      <c r="C2982" s="7">
        <v>1929</v>
      </c>
      <c r="D2982" s="7">
        <f t="shared" si="135"/>
        <v>90</v>
      </c>
      <c r="E2982" s="60">
        <f t="shared" si="136"/>
        <v>1500000</v>
      </c>
      <c r="F2982" s="2" t="s">
        <v>4992</v>
      </c>
      <c r="G2982" s="7">
        <v>2017</v>
      </c>
      <c r="H2982" s="106">
        <v>1683067991</v>
      </c>
      <c r="I2982" s="2"/>
      <c r="J2982" s="193"/>
      <c r="K2982" s="226"/>
    </row>
    <row r="2983" spans="1:11" x14ac:dyDescent="0.3">
      <c r="A2983" s="7">
        <v>178</v>
      </c>
      <c r="B2983" s="25" t="s">
        <v>2564</v>
      </c>
      <c r="C2983" s="7">
        <v>1929</v>
      </c>
      <c r="D2983" s="7">
        <f t="shared" si="135"/>
        <v>90</v>
      </c>
      <c r="E2983" s="60">
        <f t="shared" si="136"/>
        <v>1500000</v>
      </c>
      <c r="F2983" s="2" t="s">
        <v>4856</v>
      </c>
      <c r="G2983" s="7">
        <v>2017</v>
      </c>
      <c r="H2983" s="106"/>
      <c r="I2983" s="2"/>
      <c r="J2983" s="193"/>
      <c r="K2983" s="226"/>
    </row>
    <row r="2984" spans="1:11" x14ac:dyDescent="0.3">
      <c r="A2984" s="7">
        <v>179</v>
      </c>
      <c r="B2984" s="25" t="s">
        <v>1408</v>
      </c>
      <c r="C2984" s="7">
        <v>1929</v>
      </c>
      <c r="D2984" s="7">
        <f t="shared" si="135"/>
        <v>90</v>
      </c>
      <c r="E2984" s="60">
        <f t="shared" si="136"/>
        <v>1500000</v>
      </c>
      <c r="F2984" s="2" t="s">
        <v>4856</v>
      </c>
      <c r="G2984" s="7">
        <v>2017</v>
      </c>
      <c r="H2984" s="106"/>
      <c r="I2984" s="2"/>
      <c r="J2984" s="193"/>
      <c r="K2984" s="226"/>
    </row>
    <row r="2985" spans="1:11" x14ac:dyDescent="0.3">
      <c r="A2985" s="7">
        <v>180</v>
      </c>
      <c r="B2985" s="25" t="s">
        <v>4993</v>
      </c>
      <c r="C2985" s="7">
        <v>1929</v>
      </c>
      <c r="D2985" s="7">
        <f t="shared" si="135"/>
        <v>90</v>
      </c>
      <c r="E2985" s="60">
        <f t="shared" si="136"/>
        <v>1500000</v>
      </c>
      <c r="F2985" s="2" t="s">
        <v>4856</v>
      </c>
      <c r="G2985" s="7">
        <v>2017</v>
      </c>
      <c r="H2985" s="106"/>
      <c r="I2985" s="2"/>
      <c r="J2985" s="193"/>
      <c r="K2985" s="226"/>
    </row>
    <row r="2986" spans="1:11" x14ac:dyDescent="0.3">
      <c r="A2986" s="7">
        <v>181</v>
      </c>
      <c r="B2986" s="25" t="s">
        <v>4994</v>
      </c>
      <c r="C2986" s="7">
        <v>1929</v>
      </c>
      <c r="D2986" s="7">
        <f t="shared" si="135"/>
        <v>90</v>
      </c>
      <c r="E2986" s="60">
        <f t="shared" si="136"/>
        <v>1500000</v>
      </c>
      <c r="F2986" s="2" t="s">
        <v>4854</v>
      </c>
      <c r="G2986" s="7">
        <v>2017</v>
      </c>
      <c r="H2986" s="106"/>
      <c r="I2986" s="2"/>
      <c r="J2986" s="193"/>
      <c r="K2986" s="226"/>
    </row>
    <row r="2987" spans="1:11" x14ac:dyDescent="0.3">
      <c r="A2987" s="7">
        <v>182</v>
      </c>
      <c r="B2987" s="25" t="s">
        <v>4995</v>
      </c>
      <c r="C2987" s="7">
        <v>1929</v>
      </c>
      <c r="D2987" s="7">
        <f t="shared" si="135"/>
        <v>90</v>
      </c>
      <c r="E2987" s="60">
        <f t="shared" si="136"/>
        <v>1500000</v>
      </c>
      <c r="F2987" s="2" t="s">
        <v>4929</v>
      </c>
      <c r="G2987" s="7">
        <v>2017</v>
      </c>
      <c r="H2987" s="106"/>
      <c r="I2987" s="2"/>
      <c r="J2987" s="193"/>
      <c r="K2987" s="226"/>
    </row>
    <row r="2988" spans="1:11" x14ac:dyDescent="0.3">
      <c r="A2988" s="7">
        <v>183</v>
      </c>
      <c r="B2988" s="25" t="s">
        <v>4975</v>
      </c>
      <c r="C2988" s="7">
        <v>1928</v>
      </c>
      <c r="D2988" s="7">
        <f t="shared" si="135"/>
        <v>91</v>
      </c>
      <c r="E2988" s="60">
        <f t="shared" si="136"/>
        <v>1500000</v>
      </c>
      <c r="F2988" s="2" t="s">
        <v>4847</v>
      </c>
      <c r="G2988" s="7">
        <v>2017</v>
      </c>
      <c r="H2988" s="106">
        <v>976050289</v>
      </c>
      <c r="I2988" s="2"/>
      <c r="J2988" s="193"/>
      <c r="K2988" s="226"/>
    </row>
    <row r="2989" spans="1:11" x14ac:dyDescent="0.3">
      <c r="A2989" s="7">
        <v>184</v>
      </c>
      <c r="B2989" s="25" t="s">
        <v>4998</v>
      </c>
      <c r="C2989" s="7">
        <v>1923</v>
      </c>
      <c r="D2989" s="7">
        <f t="shared" si="135"/>
        <v>96</v>
      </c>
      <c r="E2989" s="60">
        <f t="shared" si="136"/>
        <v>1500000</v>
      </c>
      <c r="F2989" s="2" t="s">
        <v>4945</v>
      </c>
      <c r="G2989" s="7">
        <v>2018</v>
      </c>
      <c r="H2989" s="106"/>
      <c r="I2989" s="2" t="s">
        <v>4999</v>
      </c>
      <c r="J2989" s="193"/>
      <c r="K2989" s="226"/>
    </row>
    <row r="2990" spans="1:11" ht="37.5" x14ac:dyDescent="0.3">
      <c r="A2990" s="7">
        <v>185</v>
      </c>
      <c r="B2990" s="25" t="s">
        <v>3914</v>
      </c>
      <c r="C2990" s="7">
        <v>1924</v>
      </c>
      <c r="D2990" s="7">
        <f t="shared" si="135"/>
        <v>95</v>
      </c>
      <c r="E2990" s="60">
        <f t="shared" si="136"/>
        <v>1500000</v>
      </c>
      <c r="F2990" s="2" t="s">
        <v>5000</v>
      </c>
      <c r="G2990" s="7">
        <v>2018</v>
      </c>
      <c r="H2990" s="106">
        <v>915046398</v>
      </c>
      <c r="I2990" s="2"/>
      <c r="J2990" s="193"/>
      <c r="K2990" s="226"/>
    </row>
    <row r="2991" spans="1:11" x14ac:dyDescent="0.3">
      <c r="A2991" s="7">
        <v>186</v>
      </c>
      <c r="B2991" s="25" t="s">
        <v>5001</v>
      </c>
      <c r="C2991" s="7">
        <v>1925</v>
      </c>
      <c r="D2991" s="7">
        <f t="shared" si="135"/>
        <v>94</v>
      </c>
      <c r="E2991" s="60">
        <f t="shared" si="136"/>
        <v>1500000</v>
      </c>
      <c r="F2991" s="2" t="s">
        <v>4945</v>
      </c>
      <c r="G2991" s="7">
        <v>2018</v>
      </c>
      <c r="H2991" s="106"/>
      <c r="I2991" s="2"/>
      <c r="J2991" s="193"/>
      <c r="K2991" s="226"/>
    </row>
    <row r="2992" spans="1:11" x14ac:dyDescent="0.3">
      <c r="A2992" s="7">
        <v>187</v>
      </c>
      <c r="B2992" s="25" t="s">
        <v>5002</v>
      </c>
      <c r="C2992" s="7">
        <v>1925</v>
      </c>
      <c r="D2992" s="7">
        <f t="shared" si="135"/>
        <v>94</v>
      </c>
      <c r="E2992" s="60">
        <f t="shared" si="136"/>
        <v>1500000</v>
      </c>
      <c r="F2992" s="2" t="s">
        <v>4831</v>
      </c>
      <c r="G2992" s="7">
        <v>2018</v>
      </c>
      <c r="H2992" s="106">
        <v>986276441</v>
      </c>
      <c r="I2992" s="2" t="s">
        <v>5003</v>
      </c>
      <c r="J2992" s="193"/>
      <c r="K2992" s="226"/>
    </row>
    <row r="2993" spans="1:11" x14ac:dyDescent="0.3">
      <c r="A2993" s="7">
        <v>188</v>
      </c>
      <c r="B2993" s="25" t="s">
        <v>5004</v>
      </c>
      <c r="C2993" s="7">
        <v>1926</v>
      </c>
      <c r="D2993" s="7">
        <f t="shared" si="135"/>
        <v>93</v>
      </c>
      <c r="E2993" s="60">
        <f t="shared" si="136"/>
        <v>1500000</v>
      </c>
      <c r="F2993" s="2" t="s">
        <v>4945</v>
      </c>
      <c r="G2993" s="7">
        <v>2018</v>
      </c>
      <c r="H2993" s="106"/>
      <c r="I2993" s="2"/>
      <c r="J2993" s="193"/>
      <c r="K2993" s="226"/>
    </row>
    <row r="2994" spans="1:11" x14ac:dyDescent="0.3">
      <c r="A2994" s="7">
        <v>189</v>
      </c>
      <c r="B2994" s="25" t="s">
        <v>4976</v>
      </c>
      <c r="C2994" s="7">
        <v>1929</v>
      </c>
      <c r="D2994" s="7">
        <f t="shared" si="135"/>
        <v>90</v>
      </c>
      <c r="E2994" s="60">
        <f t="shared" si="136"/>
        <v>1500000</v>
      </c>
      <c r="F2994" s="2" t="s">
        <v>4847</v>
      </c>
      <c r="G2994" s="7">
        <v>2017</v>
      </c>
      <c r="H2994" s="106">
        <v>989624302</v>
      </c>
      <c r="I2994" s="2"/>
      <c r="J2994" s="193"/>
      <c r="K2994" s="226"/>
    </row>
    <row r="2995" spans="1:11" x14ac:dyDescent="0.3">
      <c r="A2995" s="7">
        <v>190</v>
      </c>
      <c r="B2995" s="25" t="s">
        <v>4977</v>
      </c>
      <c r="C2995" s="7">
        <v>1929</v>
      </c>
      <c r="D2995" s="7">
        <f t="shared" si="135"/>
        <v>90</v>
      </c>
      <c r="E2995" s="60">
        <f t="shared" si="136"/>
        <v>1500000</v>
      </c>
      <c r="F2995" s="2" t="s">
        <v>4847</v>
      </c>
      <c r="G2995" s="7">
        <v>2017</v>
      </c>
      <c r="H2995" s="106">
        <v>983452115</v>
      </c>
      <c r="I2995" s="2"/>
      <c r="J2995" s="193"/>
      <c r="K2995" s="226"/>
    </row>
    <row r="2996" spans="1:11" x14ac:dyDescent="0.3">
      <c r="A2996" s="7">
        <v>191</v>
      </c>
      <c r="B2996" s="25" t="s">
        <v>4978</v>
      </c>
      <c r="C2996" s="7">
        <v>1929</v>
      </c>
      <c r="D2996" s="7">
        <f t="shared" si="135"/>
        <v>90</v>
      </c>
      <c r="E2996" s="60">
        <f t="shared" si="136"/>
        <v>1500000</v>
      </c>
      <c r="F2996" s="2" t="s">
        <v>4825</v>
      </c>
      <c r="G2996" s="7">
        <v>2017</v>
      </c>
      <c r="H2996" s="106"/>
      <c r="I2996" s="2"/>
      <c r="J2996" s="193"/>
      <c r="K2996" s="226"/>
    </row>
    <row r="2997" spans="1:11" x14ac:dyDescent="0.3">
      <c r="A2997" s="7">
        <v>192</v>
      </c>
      <c r="B2997" s="25" t="s">
        <v>5010</v>
      </c>
      <c r="C2997" s="7">
        <v>1927</v>
      </c>
      <c r="D2997" s="7">
        <f t="shared" si="135"/>
        <v>92</v>
      </c>
      <c r="E2997" s="60">
        <f t="shared" si="136"/>
        <v>1500000</v>
      </c>
      <c r="F2997" s="2" t="s">
        <v>4945</v>
      </c>
      <c r="G2997" s="7">
        <v>2018</v>
      </c>
      <c r="H2997" s="106"/>
      <c r="I2997" s="2"/>
      <c r="J2997" s="193"/>
      <c r="K2997" s="226"/>
    </row>
    <row r="2998" spans="1:11" x14ac:dyDescent="0.3">
      <c r="A2998" s="7">
        <v>193</v>
      </c>
      <c r="B2998" s="25" t="s">
        <v>5011</v>
      </c>
      <c r="C2998" s="7">
        <v>1927</v>
      </c>
      <c r="D2998" s="7">
        <f t="shared" si="135"/>
        <v>92</v>
      </c>
      <c r="E2998" s="60">
        <f t="shared" si="136"/>
        <v>1500000</v>
      </c>
      <c r="F2998" s="2" t="s">
        <v>4945</v>
      </c>
      <c r="G2998" s="7">
        <v>2018</v>
      </c>
      <c r="H2998" s="106"/>
      <c r="I2998" s="2" t="s">
        <v>5012</v>
      </c>
      <c r="J2998" s="193"/>
      <c r="K2998" s="226"/>
    </row>
    <row r="2999" spans="1:11" x14ac:dyDescent="0.3">
      <c r="A2999" s="7">
        <v>194</v>
      </c>
      <c r="B2999" s="25" t="s">
        <v>3084</v>
      </c>
      <c r="C2999" s="7">
        <v>1928</v>
      </c>
      <c r="D2999" s="7">
        <f t="shared" si="135"/>
        <v>91</v>
      </c>
      <c r="E2999" s="60">
        <f t="shared" si="136"/>
        <v>1500000</v>
      </c>
      <c r="F2999" s="2" t="s">
        <v>4945</v>
      </c>
      <c r="G2999" s="7">
        <v>2018</v>
      </c>
      <c r="H2999" s="106"/>
      <c r="I2999" s="2"/>
      <c r="J2999" s="193"/>
      <c r="K2999" s="226"/>
    </row>
    <row r="3000" spans="1:11" x14ac:dyDescent="0.3">
      <c r="A3000" s="7">
        <v>195</v>
      </c>
      <c r="B3000" s="25" t="s">
        <v>5013</v>
      </c>
      <c r="C3000" s="7">
        <v>1928</v>
      </c>
      <c r="D3000" s="7">
        <f t="shared" si="135"/>
        <v>91</v>
      </c>
      <c r="E3000" s="60">
        <f t="shared" si="136"/>
        <v>1500000</v>
      </c>
      <c r="F3000" s="2" t="s">
        <v>4945</v>
      </c>
      <c r="G3000" s="7">
        <v>2018</v>
      </c>
      <c r="H3000" s="106"/>
      <c r="I3000" s="2" t="s">
        <v>5014</v>
      </c>
      <c r="J3000" s="193"/>
      <c r="K3000" s="226"/>
    </row>
    <row r="3001" spans="1:11" x14ac:dyDescent="0.3">
      <c r="A3001" s="7">
        <v>196</v>
      </c>
      <c r="B3001" s="25" t="s">
        <v>5015</v>
      </c>
      <c r="C3001" s="7">
        <v>1928</v>
      </c>
      <c r="D3001" s="7">
        <f t="shared" si="135"/>
        <v>91</v>
      </c>
      <c r="E3001" s="60">
        <f t="shared" si="136"/>
        <v>1500000</v>
      </c>
      <c r="F3001" s="2" t="s">
        <v>5016</v>
      </c>
      <c r="G3001" s="7">
        <v>2018</v>
      </c>
      <c r="H3001" s="106">
        <v>1656556616</v>
      </c>
      <c r="I3001" s="2" t="s">
        <v>5017</v>
      </c>
      <c r="J3001" s="193"/>
      <c r="K3001" s="226"/>
    </row>
    <row r="3002" spans="1:11" x14ac:dyDescent="0.3">
      <c r="A3002" s="7">
        <v>197</v>
      </c>
      <c r="B3002" s="25" t="s">
        <v>4996</v>
      </c>
      <c r="C3002" s="7">
        <v>1922</v>
      </c>
      <c r="D3002" s="7">
        <f t="shared" si="135"/>
        <v>97</v>
      </c>
      <c r="E3002" s="60">
        <f t="shared" si="136"/>
        <v>1500000</v>
      </c>
      <c r="F3002" s="2" t="s">
        <v>4853</v>
      </c>
      <c r="G3002" s="7">
        <v>2018</v>
      </c>
      <c r="H3002" s="106">
        <v>988167925</v>
      </c>
      <c r="I3002" s="2" t="s">
        <v>4997</v>
      </c>
      <c r="J3002" s="193"/>
      <c r="K3002" s="226"/>
    </row>
    <row r="3003" spans="1:11" ht="23.25" customHeight="1" x14ac:dyDescent="0.3">
      <c r="A3003" s="7">
        <v>198</v>
      </c>
      <c r="B3003" s="25" t="s">
        <v>5021</v>
      </c>
      <c r="C3003" s="7">
        <v>1928</v>
      </c>
      <c r="D3003" s="7">
        <f t="shared" si="135"/>
        <v>91</v>
      </c>
      <c r="E3003" s="60">
        <f t="shared" si="136"/>
        <v>1500000</v>
      </c>
      <c r="F3003" s="2" t="s">
        <v>4837</v>
      </c>
      <c r="G3003" s="7">
        <v>2018</v>
      </c>
      <c r="H3003" s="106">
        <v>936607893</v>
      </c>
      <c r="I3003" s="2"/>
      <c r="J3003" s="193"/>
      <c r="K3003" s="226"/>
    </row>
    <row r="3004" spans="1:11" x14ac:dyDescent="0.3">
      <c r="A3004" s="7">
        <v>199</v>
      </c>
      <c r="B3004" s="25" t="s">
        <v>1599</v>
      </c>
      <c r="C3004" s="7">
        <v>1928</v>
      </c>
      <c r="D3004" s="7">
        <f t="shared" si="135"/>
        <v>91</v>
      </c>
      <c r="E3004" s="60">
        <f t="shared" si="136"/>
        <v>1500000</v>
      </c>
      <c r="F3004" s="2" t="s">
        <v>5022</v>
      </c>
      <c r="G3004" s="7">
        <v>2018</v>
      </c>
      <c r="H3004" s="106"/>
      <c r="I3004" s="2"/>
      <c r="J3004" s="193"/>
      <c r="K3004" s="226"/>
    </row>
    <row r="3005" spans="1:11" x14ac:dyDescent="0.3">
      <c r="A3005" s="7">
        <v>200</v>
      </c>
      <c r="B3005" s="25" t="s">
        <v>5023</v>
      </c>
      <c r="C3005" s="7">
        <v>1928</v>
      </c>
      <c r="D3005" s="7">
        <f t="shared" si="135"/>
        <v>91</v>
      </c>
      <c r="E3005" s="60">
        <f t="shared" si="136"/>
        <v>1500000</v>
      </c>
      <c r="F3005" s="2" t="s">
        <v>4856</v>
      </c>
      <c r="G3005" s="7">
        <v>2018</v>
      </c>
      <c r="H3005" s="106"/>
      <c r="I3005" s="2"/>
      <c r="J3005" s="193"/>
      <c r="K3005" s="226"/>
    </row>
    <row r="3006" spans="1:11" x14ac:dyDescent="0.3">
      <c r="A3006" s="7">
        <v>201</v>
      </c>
      <c r="B3006" s="25" t="s">
        <v>5005</v>
      </c>
      <c r="C3006" s="7">
        <v>1926</v>
      </c>
      <c r="D3006" s="7">
        <f t="shared" si="135"/>
        <v>93</v>
      </c>
      <c r="E3006" s="60">
        <f t="shared" si="136"/>
        <v>1500000</v>
      </c>
      <c r="F3006" s="2" t="s">
        <v>4853</v>
      </c>
      <c r="G3006" s="7">
        <v>2018</v>
      </c>
      <c r="H3006" s="106">
        <v>904802351</v>
      </c>
      <c r="I3006" s="2"/>
      <c r="J3006" s="193"/>
      <c r="K3006" s="226"/>
    </row>
    <row r="3007" spans="1:11" x14ac:dyDescent="0.3">
      <c r="A3007" s="7">
        <v>202</v>
      </c>
      <c r="B3007" s="25" t="s">
        <v>5006</v>
      </c>
      <c r="C3007" s="7">
        <v>1926</v>
      </c>
      <c r="D3007" s="7">
        <f t="shared" si="135"/>
        <v>93</v>
      </c>
      <c r="E3007" s="60">
        <f t="shared" si="136"/>
        <v>1500000</v>
      </c>
      <c r="F3007" s="2" t="s">
        <v>5007</v>
      </c>
      <c r="G3007" s="7">
        <v>2018</v>
      </c>
      <c r="H3007" s="106">
        <v>989490241</v>
      </c>
      <c r="I3007" s="2"/>
      <c r="J3007" s="193"/>
      <c r="K3007" s="226"/>
    </row>
    <row r="3008" spans="1:11" x14ac:dyDescent="0.3">
      <c r="A3008" s="7">
        <v>203</v>
      </c>
      <c r="B3008" s="25" t="s">
        <v>5008</v>
      </c>
      <c r="C3008" s="7">
        <v>1927</v>
      </c>
      <c r="D3008" s="7">
        <f t="shared" si="135"/>
        <v>92</v>
      </c>
      <c r="E3008" s="60">
        <f t="shared" si="136"/>
        <v>1500000</v>
      </c>
      <c r="F3008" s="2" t="s">
        <v>4853</v>
      </c>
      <c r="G3008" s="7">
        <v>2018</v>
      </c>
      <c r="H3008" s="106">
        <v>904802351</v>
      </c>
      <c r="I3008" s="2" t="s">
        <v>5009</v>
      </c>
      <c r="J3008" s="193"/>
      <c r="K3008" s="226"/>
    </row>
    <row r="3009" spans="1:11" x14ac:dyDescent="0.3">
      <c r="A3009" s="7">
        <v>204</v>
      </c>
      <c r="B3009" s="25" t="s">
        <v>5018</v>
      </c>
      <c r="C3009" s="7">
        <v>1928</v>
      </c>
      <c r="D3009" s="7">
        <f t="shared" si="135"/>
        <v>91</v>
      </c>
      <c r="E3009" s="60">
        <f t="shared" si="136"/>
        <v>1500000</v>
      </c>
      <c r="F3009" s="2" t="s">
        <v>5019</v>
      </c>
      <c r="G3009" s="7">
        <v>2018</v>
      </c>
      <c r="H3009" s="106"/>
      <c r="I3009" s="2" t="s">
        <v>5020</v>
      </c>
      <c r="J3009" s="193"/>
      <c r="K3009" s="226"/>
    </row>
    <row r="3010" spans="1:11" x14ac:dyDescent="0.3">
      <c r="A3010" s="7">
        <v>205</v>
      </c>
      <c r="B3010" s="25" t="s">
        <v>317</v>
      </c>
      <c r="C3010" s="7">
        <v>1929</v>
      </c>
      <c r="D3010" s="7">
        <f t="shared" si="135"/>
        <v>90</v>
      </c>
      <c r="E3010" s="60">
        <f t="shared" si="136"/>
        <v>1500000</v>
      </c>
      <c r="F3010" s="2" t="s">
        <v>4853</v>
      </c>
      <c r="G3010" s="7">
        <v>2018</v>
      </c>
      <c r="H3010" s="106">
        <v>989188155</v>
      </c>
      <c r="I3010" s="2" t="s">
        <v>5024</v>
      </c>
      <c r="J3010" s="193"/>
      <c r="K3010" s="226"/>
    </row>
    <row r="3011" spans="1:11" x14ac:dyDescent="0.3">
      <c r="A3011" s="7">
        <v>206</v>
      </c>
      <c r="B3011" s="25" t="s">
        <v>3225</v>
      </c>
      <c r="C3011" s="7">
        <v>1929</v>
      </c>
      <c r="D3011" s="7">
        <f t="shared" si="135"/>
        <v>90</v>
      </c>
      <c r="E3011" s="60">
        <f t="shared" si="136"/>
        <v>1500000</v>
      </c>
      <c r="F3011" s="2" t="s">
        <v>4853</v>
      </c>
      <c r="G3011" s="7">
        <v>2018</v>
      </c>
      <c r="H3011" s="106"/>
      <c r="I3011" s="2"/>
      <c r="J3011" s="193"/>
      <c r="K3011" s="226"/>
    </row>
    <row r="3012" spans="1:11" x14ac:dyDescent="0.3">
      <c r="A3012" s="7">
        <v>207</v>
      </c>
      <c r="B3012" s="25" t="s">
        <v>5025</v>
      </c>
      <c r="C3012" s="7">
        <v>1930</v>
      </c>
      <c r="D3012" s="7">
        <f t="shared" si="135"/>
        <v>89</v>
      </c>
      <c r="E3012" s="60">
        <f t="shared" si="136"/>
        <v>1000000</v>
      </c>
      <c r="F3012" s="2" t="s">
        <v>4847</v>
      </c>
      <c r="G3012" s="7">
        <v>2018</v>
      </c>
      <c r="H3012" s="106">
        <v>1669656982</v>
      </c>
      <c r="I3012" s="2" t="s">
        <v>5026</v>
      </c>
      <c r="J3012" s="193"/>
      <c r="K3012" s="226"/>
    </row>
    <row r="3013" spans="1:11" x14ac:dyDescent="0.3">
      <c r="A3013" s="7">
        <v>208</v>
      </c>
      <c r="B3013" s="25" t="s">
        <v>5027</v>
      </c>
      <c r="C3013" s="7">
        <v>1930</v>
      </c>
      <c r="D3013" s="7">
        <f t="shared" si="135"/>
        <v>89</v>
      </c>
      <c r="E3013" s="60">
        <f t="shared" si="136"/>
        <v>1000000</v>
      </c>
      <c r="F3013" s="2" t="s">
        <v>4853</v>
      </c>
      <c r="G3013" s="7">
        <v>2018</v>
      </c>
      <c r="H3013" s="106">
        <v>1657387769</v>
      </c>
      <c r="I3013" s="2" t="s">
        <v>5028</v>
      </c>
      <c r="J3013" s="193"/>
      <c r="K3013" s="226"/>
    </row>
    <row r="3014" spans="1:11" x14ac:dyDescent="0.3">
      <c r="A3014" s="7">
        <v>209</v>
      </c>
      <c r="B3014" s="25" t="s">
        <v>5033</v>
      </c>
      <c r="C3014" s="7">
        <v>1930</v>
      </c>
      <c r="D3014" s="7">
        <f t="shared" si="135"/>
        <v>89</v>
      </c>
      <c r="E3014" s="60">
        <f t="shared" si="136"/>
        <v>1000000</v>
      </c>
      <c r="F3014" s="2" t="s">
        <v>4862</v>
      </c>
      <c r="G3014" s="7">
        <v>2018</v>
      </c>
      <c r="H3014" s="106"/>
      <c r="I3014" s="2" t="s">
        <v>5034</v>
      </c>
      <c r="J3014" s="193"/>
      <c r="K3014" s="226"/>
    </row>
    <row r="3015" spans="1:11" x14ac:dyDescent="0.3">
      <c r="A3015" s="7">
        <v>210</v>
      </c>
      <c r="B3015" s="25" t="s">
        <v>1158</v>
      </c>
      <c r="C3015" s="7">
        <v>1930</v>
      </c>
      <c r="D3015" s="7">
        <f t="shared" si="135"/>
        <v>89</v>
      </c>
      <c r="E3015" s="60">
        <f t="shared" si="136"/>
        <v>1000000</v>
      </c>
      <c r="F3015" s="2" t="s">
        <v>5035</v>
      </c>
      <c r="G3015" s="7">
        <v>2018</v>
      </c>
      <c r="H3015" s="106">
        <v>987390419</v>
      </c>
      <c r="I3015" s="2"/>
      <c r="J3015" s="193"/>
      <c r="K3015" s="226"/>
    </row>
    <row r="3016" spans="1:11" x14ac:dyDescent="0.3">
      <c r="A3016" s="7">
        <v>211</v>
      </c>
      <c r="B3016" s="25" t="s">
        <v>5036</v>
      </c>
      <c r="C3016" s="7">
        <v>1930</v>
      </c>
      <c r="D3016" s="7">
        <f t="shared" si="135"/>
        <v>89</v>
      </c>
      <c r="E3016" s="60">
        <f t="shared" si="136"/>
        <v>1000000</v>
      </c>
      <c r="F3016" s="2" t="s">
        <v>5037</v>
      </c>
      <c r="G3016" s="7">
        <v>2018</v>
      </c>
      <c r="H3016" s="106">
        <v>1202141082</v>
      </c>
      <c r="I3016" s="2" t="s">
        <v>5038</v>
      </c>
      <c r="J3016" s="193"/>
      <c r="K3016" s="226"/>
    </row>
    <row r="3017" spans="1:11" x14ac:dyDescent="0.3">
      <c r="A3017" s="7">
        <v>212</v>
      </c>
      <c r="B3017" s="25" t="s">
        <v>5030</v>
      </c>
      <c r="C3017" s="7">
        <v>1930</v>
      </c>
      <c r="D3017" s="7">
        <f t="shared" si="135"/>
        <v>89</v>
      </c>
      <c r="E3017" s="60">
        <f t="shared" si="136"/>
        <v>1000000</v>
      </c>
      <c r="F3017" s="2" t="s">
        <v>5031</v>
      </c>
      <c r="G3017" s="7">
        <v>2018</v>
      </c>
      <c r="H3017" s="106">
        <v>989541587</v>
      </c>
      <c r="I3017" s="2"/>
      <c r="J3017" s="193"/>
      <c r="K3017" s="226"/>
    </row>
    <row r="3018" spans="1:11" x14ac:dyDescent="0.3">
      <c r="A3018" s="7">
        <v>213</v>
      </c>
      <c r="B3018" s="25" t="s">
        <v>5040</v>
      </c>
      <c r="C3018" s="7">
        <v>1931</v>
      </c>
      <c r="D3018" s="7">
        <f t="shared" si="135"/>
        <v>88</v>
      </c>
      <c r="E3018" s="60">
        <f t="shared" si="136"/>
        <v>1000000</v>
      </c>
      <c r="F3018" s="2" t="s">
        <v>4896</v>
      </c>
      <c r="G3018" s="7">
        <v>2018</v>
      </c>
      <c r="H3018" s="106"/>
      <c r="I3018" s="2" t="s">
        <v>10727</v>
      </c>
      <c r="J3018" s="193"/>
      <c r="K3018" s="226"/>
    </row>
    <row r="3019" spans="1:11" x14ac:dyDescent="0.3">
      <c r="A3019" s="7">
        <v>214</v>
      </c>
      <c r="B3019" s="25" t="s">
        <v>3170</v>
      </c>
      <c r="C3019" s="7">
        <v>1931</v>
      </c>
      <c r="D3019" s="7">
        <f t="shared" si="135"/>
        <v>88</v>
      </c>
      <c r="E3019" s="60">
        <f t="shared" si="136"/>
        <v>1000000</v>
      </c>
      <c r="F3019" s="2" t="s">
        <v>5041</v>
      </c>
      <c r="G3019" s="7">
        <v>2018</v>
      </c>
      <c r="H3019" s="106">
        <v>987763988</v>
      </c>
      <c r="I3019" s="2" t="s">
        <v>5042</v>
      </c>
      <c r="J3019" s="193"/>
      <c r="K3019" s="226"/>
    </row>
    <row r="3020" spans="1:11" x14ac:dyDescent="0.3">
      <c r="A3020" s="7">
        <v>215</v>
      </c>
      <c r="B3020" s="25" t="s">
        <v>5043</v>
      </c>
      <c r="C3020" s="7">
        <v>1931</v>
      </c>
      <c r="D3020" s="7">
        <f t="shared" si="135"/>
        <v>88</v>
      </c>
      <c r="E3020" s="60">
        <f t="shared" si="136"/>
        <v>1000000</v>
      </c>
      <c r="F3020" s="2" t="s">
        <v>5037</v>
      </c>
      <c r="G3020" s="7">
        <v>2018</v>
      </c>
      <c r="H3020" s="106">
        <v>1626631200</v>
      </c>
      <c r="I3020" s="2"/>
      <c r="J3020" s="193"/>
      <c r="K3020" s="226"/>
    </row>
    <row r="3021" spans="1:11" x14ac:dyDescent="0.3">
      <c r="A3021" s="7">
        <v>216</v>
      </c>
      <c r="B3021" s="25" t="s">
        <v>5032</v>
      </c>
      <c r="C3021" s="7">
        <v>1930</v>
      </c>
      <c r="D3021" s="7">
        <f t="shared" si="135"/>
        <v>89</v>
      </c>
      <c r="E3021" s="60">
        <f t="shared" si="136"/>
        <v>1000000</v>
      </c>
      <c r="F3021" s="2" t="s">
        <v>4853</v>
      </c>
      <c r="G3021" s="7">
        <v>2018</v>
      </c>
      <c r="H3021" s="106">
        <v>1676419058</v>
      </c>
      <c r="I3021" s="2"/>
      <c r="J3021" s="193"/>
      <c r="K3021" s="226"/>
    </row>
    <row r="3022" spans="1:11" x14ac:dyDescent="0.3">
      <c r="A3022" s="7">
        <v>217</v>
      </c>
      <c r="B3022" s="25" t="s">
        <v>5046</v>
      </c>
      <c r="C3022" s="7">
        <v>1932</v>
      </c>
      <c r="D3022" s="7">
        <f t="shared" si="135"/>
        <v>87</v>
      </c>
      <c r="E3022" s="60">
        <f t="shared" si="136"/>
        <v>1000000</v>
      </c>
      <c r="F3022" s="2" t="s">
        <v>5047</v>
      </c>
      <c r="G3022" s="7">
        <v>2018</v>
      </c>
      <c r="H3022" s="106"/>
      <c r="I3022" s="2"/>
      <c r="J3022" s="193"/>
      <c r="K3022" s="226"/>
    </row>
    <row r="3023" spans="1:11" x14ac:dyDescent="0.3">
      <c r="A3023" s="7">
        <v>218</v>
      </c>
      <c r="B3023" s="25" t="s">
        <v>4765</v>
      </c>
      <c r="C3023" s="7">
        <v>1932</v>
      </c>
      <c r="D3023" s="7">
        <f t="shared" si="135"/>
        <v>87</v>
      </c>
      <c r="E3023" s="60">
        <f t="shared" si="136"/>
        <v>1000000</v>
      </c>
      <c r="F3023" s="2" t="s">
        <v>5048</v>
      </c>
      <c r="G3023" s="7">
        <v>2018</v>
      </c>
      <c r="H3023" s="106"/>
      <c r="I3023" s="2"/>
      <c r="J3023" s="193"/>
      <c r="K3023" s="226"/>
    </row>
    <row r="3024" spans="1:11" ht="37.5" x14ac:dyDescent="0.3">
      <c r="A3024" s="7">
        <v>219</v>
      </c>
      <c r="B3024" s="25" t="s">
        <v>5049</v>
      </c>
      <c r="C3024" s="7">
        <v>1932</v>
      </c>
      <c r="D3024" s="7">
        <f t="shared" ref="D3024:D3087" si="137">-C3024+2019</f>
        <v>87</v>
      </c>
      <c r="E3024" s="60">
        <f t="shared" si="136"/>
        <v>1000000</v>
      </c>
      <c r="F3024" s="2" t="s">
        <v>5000</v>
      </c>
      <c r="G3024" s="7">
        <v>2018</v>
      </c>
      <c r="H3024" s="106">
        <v>915046398</v>
      </c>
      <c r="I3024" s="2" t="s">
        <v>5050</v>
      </c>
      <c r="J3024" s="193"/>
      <c r="K3024" s="226"/>
    </row>
    <row r="3025" spans="1:11" ht="37.5" x14ac:dyDescent="0.3">
      <c r="A3025" s="7">
        <v>220</v>
      </c>
      <c r="B3025" s="25" t="s">
        <v>5051</v>
      </c>
      <c r="C3025" s="7">
        <v>1932</v>
      </c>
      <c r="D3025" s="7">
        <f t="shared" si="137"/>
        <v>87</v>
      </c>
      <c r="E3025" s="60">
        <f t="shared" si="136"/>
        <v>1000000</v>
      </c>
      <c r="F3025" s="2" t="s">
        <v>5000</v>
      </c>
      <c r="G3025" s="7">
        <v>2018</v>
      </c>
      <c r="H3025" s="106">
        <v>915046398</v>
      </c>
      <c r="I3025" s="2" t="s">
        <v>5052</v>
      </c>
      <c r="J3025" s="193"/>
      <c r="K3025" s="226"/>
    </row>
    <row r="3026" spans="1:11" x14ac:dyDescent="0.3">
      <c r="A3026" s="7">
        <v>221</v>
      </c>
      <c r="B3026" s="25" t="s">
        <v>5053</v>
      </c>
      <c r="C3026" s="7">
        <v>1932</v>
      </c>
      <c r="D3026" s="7">
        <f t="shared" si="137"/>
        <v>87</v>
      </c>
      <c r="E3026" s="60">
        <f t="shared" si="136"/>
        <v>1000000</v>
      </c>
      <c r="F3026" s="2" t="s">
        <v>4970</v>
      </c>
      <c r="G3026" s="7">
        <v>2018</v>
      </c>
      <c r="H3026" s="106"/>
      <c r="I3026" s="2" t="s">
        <v>5054</v>
      </c>
      <c r="J3026" s="193"/>
      <c r="K3026" s="226"/>
    </row>
    <row r="3027" spans="1:11" x14ac:dyDescent="0.3">
      <c r="A3027" s="7">
        <v>222</v>
      </c>
      <c r="B3027" s="25" t="s">
        <v>5055</v>
      </c>
      <c r="C3027" s="7">
        <v>1932</v>
      </c>
      <c r="D3027" s="7">
        <f t="shared" si="137"/>
        <v>87</v>
      </c>
      <c r="E3027" s="60">
        <f t="shared" si="136"/>
        <v>1000000</v>
      </c>
      <c r="F3027" s="2" t="s">
        <v>4831</v>
      </c>
      <c r="G3027" s="7">
        <v>2018</v>
      </c>
      <c r="H3027" s="106">
        <v>986276441</v>
      </c>
      <c r="I3027" s="2" t="s">
        <v>5056</v>
      </c>
      <c r="J3027" s="193"/>
      <c r="K3027" s="226"/>
    </row>
    <row r="3028" spans="1:11" x14ac:dyDescent="0.3">
      <c r="A3028" s="7">
        <v>223</v>
      </c>
      <c r="B3028" s="25" t="s">
        <v>5057</v>
      </c>
      <c r="C3028" s="7">
        <v>1933</v>
      </c>
      <c r="D3028" s="7">
        <f t="shared" si="137"/>
        <v>86</v>
      </c>
      <c r="E3028" s="60">
        <f t="shared" si="136"/>
        <v>1000000</v>
      </c>
      <c r="F3028" s="2" t="s">
        <v>4945</v>
      </c>
      <c r="G3028" s="7">
        <v>2018</v>
      </c>
      <c r="H3028" s="106"/>
      <c r="I3028" s="2" t="s">
        <v>5058</v>
      </c>
      <c r="J3028" s="193"/>
      <c r="K3028" s="226"/>
    </row>
    <row r="3029" spans="1:11" x14ac:dyDescent="0.3">
      <c r="A3029" s="7">
        <v>224</v>
      </c>
      <c r="B3029" s="25" t="s">
        <v>5059</v>
      </c>
      <c r="C3029" s="7">
        <v>1933</v>
      </c>
      <c r="D3029" s="7">
        <f t="shared" si="137"/>
        <v>86</v>
      </c>
      <c r="E3029" s="60">
        <f t="shared" si="136"/>
        <v>1000000</v>
      </c>
      <c r="F3029" s="2" t="s">
        <v>5047</v>
      </c>
      <c r="G3029" s="7">
        <v>2018</v>
      </c>
      <c r="H3029" s="106"/>
      <c r="I3029" s="2"/>
      <c r="J3029" s="193"/>
      <c r="K3029" s="226"/>
    </row>
    <row r="3030" spans="1:11" x14ac:dyDescent="0.3">
      <c r="A3030" s="7">
        <v>225</v>
      </c>
      <c r="B3030" s="25" t="s">
        <v>5039</v>
      </c>
      <c r="C3030" s="7">
        <v>1931</v>
      </c>
      <c r="D3030" s="7">
        <f t="shared" si="137"/>
        <v>88</v>
      </c>
      <c r="E3030" s="60">
        <f t="shared" si="136"/>
        <v>1000000</v>
      </c>
      <c r="F3030" s="2" t="s">
        <v>4853</v>
      </c>
      <c r="G3030" s="7">
        <v>2018</v>
      </c>
      <c r="H3030" s="106">
        <v>9699893965</v>
      </c>
      <c r="I3030" s="2"/>
      <c r="J3030" s="193"/>
      <c r="K3030" s="226"/>
    </row>
    <row r="3031" spans="1:11" x14ac:dyDescent="0.3">
      <c r="A3031" s="7">
        <v>226</v>
      </c>
      <c r="B3031" s="25" t="s">
        <v>5061</v>
      </c>
      <c r="C3031" s="7">
        <v>1933</v>
      </c>
      <c r="D3031" s="7">
        <f t="shared" si="137"/>
        <v>86</v>
      </c>
      <c r="E3031" s="60">
        <f t="shared" si="136"/>
        <v>1000000</v>
      </c>
      <c r="F3031" s="2" t="s">
        <v>4831</v>
      </c>
      <c r="G3031" s="7">
        <v>2018</v>
      </c>
      <c r="H3031" s="106">
        <v>986276441</v>
      </c>
      <c r="I3031" s="2" t="s">
        <v>5062</v>
      </c>
      <c r="J3031" s="193"/>
      <c r="K3031" s="226"/>
    </row>
    <row r="3032" spans="1:11" x14ac:dyDescent="0.3">
      <c r="A3032" s="7">
        <v>227</v>
      </c>
      <c r="B3032" s="25" t="s">
        <v>3592</v>
      </c>
      <c r="C3032" s="7">
        <v>1933</v>
      </c>
      <c r="D3032" s="7">
        <f t="shared" si="137"/>
        <v>86</v>
      </c>
      <c r="E3032" s="60">
        <f t="shared" ref="E3032:E3095" si="138">IF(D3032&gt;=100,2000000,IF(D3032&gt;=90,1500000,IF(D3032&gt;=80,1000000,"0")))</f>
        <v>1000000</v>
      </c>
      <c r="F3032" s="2" t="s">
        <v>5037</v>
      </c>
      <c r="G3032" s="7">
        <v>2018</v>
      </c>
      <c r="H3032" s="106">
        <v>1626631200</v>
      </c>
      <c r="I3032" s="2"/>
      <c r="J3032" s="193"/>
      <c r="K3032" s="226"/>
    </row>
    <row r="3033" spans="1:11" x14ac:dyDescent="0.3">
      <c r="A3033" s="7">
        <v>228</v>
      </c>
      <c r="B3033" s="25" t="s">
        <v>5063</v>
      </c>
      <c r="C3033" s="7">
        <v>1933</v>
      </c>
      <c r="D3033" s="7">
        <f t="shared" si="137"/>
        <v>86</v>
      </c>
      <c r="E3033" s="60">
        <f t="shared" si="138"/>
        <v>1000000</v>
      </c>
      <c r="F3033" s="2" t="s">
        <v>4831</v>
      </c>
      <c r="G3033" s="7">
        <v>2018</v>
      </c>
      <c r="H3033" s="106">
        <v>986276441</v>
      </c>
      <c r="I3033" s="2"/>
      <c r="J3033" s="193"/>
      <c r="K3033" s="226"/>
    </row>
    <row r="3034" spans="1:11" x14ac:dyDescent="0.3">
      <c r="A3034" s="7">
        <v>229</v>
      </c>
      <c r="B3034" s="25" t="s">
        <v>5064</v>
      </c>
      <c r="C3034" s="7">
        <v>1933</v>
      </c>
      <c r="D3034" s="7">
        <f t="shared" si="137"/>
        <v>86</v>
      </c>
      <c r="E3034" s="60">
        <f t="shared" si="138"/>
        <v>1000000</v>
      </c>
      <c r="F3034" s="2" t="s">
        <v>4854</v>
      </c>
      <c r="G3034" s="7">
        <v>2018</v>
      </c>
      <c r="H3034" s="106"/>
      <c r="I3034" s="2"/>
      <c r="J3034" s="193"/>
      <c r="K3034" s="226"/>
    </row>
    <row r="3035" spans="1:11" x14ac:dyDescent="0.3">
      <c r="A3035" s="7">
        <v>230</v>
      </c>
      <c r="B3035" s="25" t="s">
        <v>5065</v>
      </c>
      <c r="C3035" s="7">
        <v>1933</v>
      </c>
      <c r="D3035" s="7">
        <f t="shared" si="137"/>
        <v>86</v>
      </c>
      <c r="E3035" s="60">
        <f t="shared" si="138"/>
        <v>1000000</v>
      </c>
      <c r="F3035" s="2" t="s">
        <v>4856</v>
      </c>
      <c r="G3035" s="7">
        <v>2018</v>
      </c>
      <c r="H3035" s="106"/>
      <c r="I3035" s="2" t="s">
        <v>5060</v>
      </c>
      <c r="J3035" s="193"/>
      <c r="K3035" s="226"/>
    </row>
    <row r="3036" spans="1:11" x14ac:dyDescent="0.3">
      <c r="A3036" s="7">
        <v>231</v>
      </c>
      <c r="B3036" s="25" t="s">
        <v>5066</v>
      </c>
      <c r="C3036" s="7">
        <v>1933</v>
      </c>
      <c r="D3036" s="7">
        <f t="shared" si="137"/>
        <v>86</v>
      </c>
      <c r="E3036" s="60">
        <f t="shared" si="138"/>
        <v>1000000</v>
      </c>
      <c r="F3036" s="2" t="s">
        <v>4856</v>
      </c>
      <c r="G3036" s="7">
        <v>2018</v>
      </c>
      <c r="H3036" s="106"/>
      <c r="I3036" s="2" t="s">
        <v>5067</v>
      </c>
      <c r="J3036" s="193"/>
      <c r="K3036" s="226"/>
    </row>
    <row r="3037" spans="1:11" x14ac:dyDescent="0.3">
      <c r="A3037" s="7">
        <v>232</v>
      </c>
      <c r="B3037" s="25" t="s">
        <v>5068</v>
      </c>
      <c r="C3037" s="7">
        <v>1934</v>
      </c>
      <c r="D3037" s="7">
        <f t="shared" si="137"/>
        <v>85</v>
      </c>
      <c r="E3037" s="60">
        <f t="shared" si="138"/>
        <v>1000000</v>
      </c>
      <c r="F3037" s="2" t="s">
        <v>5047</v>
      </c>
      <c r="G3037" s="7">
        <v>2018</v>
      </c>
      <c r="H3037" s="106"/>
      <c r="I3037" s="2"/>
      <c r="J3037" s="193"/>
      <c r="K3037" s="226"/>
    </row>
    <row r="3038" spans="1:11" x14ac:dyDescent="0.3">
      <c r="A3038" s="7">
        <v>233</v>
      </c>
      <c r="B3038" s="25" t="s">
        <v>3712</v>
      </c>
      <c r="C3038" s="7">
        <v>1934</v>
      </c>
      <c r="D3038" s="7">
        <f t="shared" si="137"/>
        <v>85</v>
      </c>
      <c r="E3038" s="60">
        <f t="shared" si="138"/>
        <v>1000000</v>
      </c>
      <c r="F3038" s="2" t="s">
        <v>4945</v>
      </c>
      <c r="G3038" s="7">
        <v>2018</v>
      </c>
      <c r="H3038" s="106"/>
      <c r="I3038" s="2"/>
      <c r="J3038" s="193"/>
      <c r="K3038" s="226"/>
    </row>
    <row r="3039" spans="1:11" x14ac:dyDescent="0.3">
      <c r="A3039" s="7">
        <v>234</v>
      </c>
      <c r="B3039" s="25" t="s">
        <v>5069</v>
      </c>
      <c r="C3039" s="7">
        <v>1934</v>
      </c>
      <c r="D3039" s="7">
        <f t="shared" si="137"/>
        <v>85</v>
      </c>
      <c r="E3039" s="60">
        <f t="shared" si="138"/>
        <v>1000000</v>
      </c>
      <c r="F3039" s="2" t="s">
        <v>5047</v>
      </c>
      <c r="G3039" s="7">
        <v>2018</v>
      </c>
      <c r="H3039" s="106"/>
      <c r="I3039" s="2" t="s">
        <v>5070</v>
      </c>
      <c r="J3039" s="193"/>
      <c r="K3039" s="226"/>
    </row>
    <row r="3040" spans="1:11" x14ac:dyDescent="0.3">
      <c r="A3040" s="7">
        <v>235</v>
      </c>
      <c r="B3040" s="25" t="s">
        <v>5071</v>
      </c>
      <c r="C3040" s="7">
        <v>1934</v>
      </c>
      <c r="D3040" s="7">
        <f t="shared" si="137"/>
        <v>85</v>
      </c>
      <c r="E3040" s="60">
        <f t="shared" si="138"/>
        <v>1000000</v>
      </c>
      <c r="F3040" s="2" t="s">
        <v>4829</v>
      </c>
      <c r="G3040" s="7">
        <v>2018</v>
      </c>
      <c r="H3040" s="106">
        <v>1629752118</v>
      </c>
      <c r="I3040" s="2"/>
      <c r="J3040" s="193"/>
      <c r="K3040" s="226"/>
    </row>
    <row r="3041" spans="1:11" x14ac:dyDescent="0.3">
      <c r="A3041" s="7">
        <v>236</v>
      </c>
      <c r="B3041" s="25" t="s">
        <v>4089</v>
      </c>
      <c r="C3041" s="7">
        <v>1934</v>
      </c>
      <c r="D3041" s="7">
        <f t="shared" si="137"/>
        <v>85</v>
      </c>
      <c r="E3041" s="60">
        <f t="shared" si="138"/>
        <v>1000000</v>
      </c>
      <c r="F3041" s="2" t="s">
        <v>4829</v>
      </c>
      <c r="G3041" s="7">
        <v>2018</v>
      </c>
      <c r="H3041" s="106"/>
      <c r="I3041" s="2"/>
      <c r="J3041" s="193"/>
      <c r="K3041" s="226"/>
    </row>
    <row r="3042" spans="1:11" x14ac:dyDescent="0.3">
      <c r="A3042" s="7">
        <v>237</v>
      </c>
      <c r="B3042" s="25" t="s">
        <v>540</v>
      </c>
      <c r="C3042" s="7">
        <v>1934</v>
      </c>
      <c r="D3042" s="7">
        <f t="shared" si="137"/>
        <v>85</v>
      </c>
      <c r="E3042" s="60">
        <f t="shared" si="138"/>
        <v>1000000</v>
      </c>
      <c r="F3042" s="2" t="s">
        <v>4837</v>
      </c>
      <c r="G3042" s="7">
        <v>2018</v>
      </c>
      <c r="H3042" s="106">
        <v>936607893</v>
      </c>
      <c r="I3042" s="2"/>
      <c r="J3042" s="193"/>
      <c r="K3042" s="226"/>
    </row>
    <row r="3043" spans="1:11" x14ac:dyDescent="0.3">
      <c r="A3043" s="7">
        <v>238</v>
      </c>
      <c r="B3043" s="25" t="s">
        <v>5072</v>
      </c>
      <c r="C3043" s="7">
        <v>1934</v>
      </c>
      <c r="D3043" s="7">
        <f t="shared" si="137"/>
        <v>85</v>
      </c>
      <c r="E3043" s="60">
        <f t="shared" si="138"/>
        <v>1000000</v>
      </c>
      <c r="F3043" s="2" t="s">
        <v>5073</v>
      </c>
      <c r="G3043" s="7">
        <v>2018</v>
      </c>
      <c r="H3043" s="106">
        <v>974106128</v>
      </c>
      <c r="I3043" s="2" t="s">
        <v>5074</v>
      </c>
      <c r="J3043" s="193"/>
      <c r="K3043" s="226"/>
    </row>
    <row r="3044" spans="1:11" x14ac:dyDescent="0.3">
      <c r="A3044" s="7">
        <v>239</v>
      </c>
      <c r="B3044" s="25" t="s">
        <v>3837</v>
      </c>
      <c r="C3044" s="7">
        <v>1934</v>
      </c>
      <c r="D3044" s="7">
        <f t="shared" si="137"/>
        <v>85</v>
      </c>
      <c r="E3044" s="60">
        <f t="shared" si="138"/>
        <v>1000000</v>
      </c>
      <c r="F3044" s="2" t="s">
        <v>4856</v>
      </c>
      <c r="G3044" s="7">
        <v>2018</v>
      </c>
      <c r="H3044" s="106"/>
      <c r="I3044" s="2"/>
      <c r="J3044" s="193"/>
      <c r="K3044" s="226"/>
    </row>
    <row r="3045" spans="1:11" x14ac:dyDescent="0.3">
      <c r="A3045" s="7">
        <v>240</v>
      </c>
      <c r="B3045" s="25" t="s">
        <v>5075</v>
      </c>
      <c r="C3045" s="7">
        <v>1934</v>
      </c>
      <c r="D3045" s="7">
        <f t="shared" si="137"/>
        <v>85</v>
      </c>
      <c r="E3045" s="60">
        <f t="shared" si="138"/>
        <v>1000000</v>
      </c>
      <c r="F3045" s="2" t="s">
        <v>4856</v>
      </c>
      <c r="G3045" s="7">
        <v>2018</v>
      </c>
      <c r="H3045" s="106"/>
      <c r="I3045" s="2"/>
      <c r="J3045" s="193"/>
      <c r="K3045" s="226"/>
    </row>
    <row r="3046" spans="1:11" x14ac:dyDescent="0.3">
      <c r="A3046" s="7">
        <v>241</v>
      </c>
      <c r="B3046" s="25" t="s">
        <v>4458</v>
      </c>
      <c r="C3046" s="7">
        <v>1934</v>
      </c>
      <c r="D3046" s="7">
        <f t="shared" si="137"/>
        <v>85</v>
      </c>
      <c r="E3046" s="60">
        <f t="shared" si="138"/>
        <v>1000000</v>
      </c>
      <c r="F3046" s="2" t="s">
        <v>4856</v>
      </c>
      <c r="G3046" s="7">
        <v>2018</v>
      </c>
      <c r="H3046" s="106"/>
      <c r="I3046" s="2"/>
      <c r="J3046" s="193"/>
      <c r="K3046" s="226"/>
    </row>
    <row r="3047" spans="1:11" x14ac:dyDescent="0.3">
      <c r="A3047" s="7">
        <v>242</v>
      </c>
      <c r="B3047" s="25" t="s">
        <v>5076</v>
      </c>
      <c r="C3047" s="7">
        <v>1934</v>
      </c>
      <c r="D3047" s="7">
        <f t="shared" si="137"/>
        <v>85</v>
      </c>
      <c r="E3047" s="60">
        <f t="shared" si="138"/>
        <v>1000000</v>
      </c>
      <c r="F3047" s="2" t="s">
        <v>4856</v>
      </c>
      <c r="G3047" s="7">
        <v>2018</v>
      </c>
      <c r="H3047" s="106"/>
      <c r="I3047" s="2" t="s">
        <v>5077</v>
      </c>
      <c r="J3047" s="193"/>
      <c r="K3047" s="226"/>
    </row>
    <row r="3048" spans="1:11" x14ac:dyDescent="0.3">
      <c r="A3048" s="7">
        <v>243</v>
      </c>
      <c r="B3048" s="25" t="s">
        <v>5044</v>
      </c>
      <c r="C3048" s="7">
        <v>1932</v>
      </c>
      <c r="D3048" s="7">
        <f t="shared" si="137"/>
        <v>87</v>
      </c>
      <c r="E3048" s="60">
        <f t="shared" si="138"/>
        <v>1000000</v>
      </c>
      <c r="F3048" s="2" t="s">
        <v>4853</v>
      </c>
      <c r="G3048" s="7">
        <v>2018</v>
      </c>
      <c r="H3048" s="106">
        <v>1687447424</v>
      </c>
      <c r="I3048" s="2" t="s">
        <v>5045</v>
      </c>
      <c r="J3048" s="193"/>
      <c r="K3048" s="226"/>
    </row>
    <row r="3049" spans="1:11" ht="37.5" x14ac:dyDescent="0.3">
      <c r="A3049" s="7">
        <v>244</v>
      </c>
      <c r="B3049" s="25" t="s">
        <v>5078</v>
      </c>
      <c r="C3049" s="7">
        <v>1935</v>
      </c>
      <c r="D3049" s="7">
        <f t="shared" si="137"/>
        <v>84</v>
      </c>
      <c r="E3049" s="60">
        <f t="shared" si="138"/>
        <v>1000000</v>
      </c>
      <c r="F3049" s="2" t="s">
        <v>5000</v>
      </c>
      <c r="G3049" s="7">
        <v>2018</v>
      </c>
      <c r="H3049" s="106">
        <v>915046398</v>
      </c>
      <c r="I3049" s="2" t="s">
        <v>5079</v>
      </c>
      <c r="J3049" s="193"/>
      <c r="K3049" s="226"/>
    </row>
    <row r="3050" spans="1:11" x14ac:dyDescent="0.3">
      <c r="A3050" s="7">
        <v>245</v>
      </c>
      <c r="B3050" s="25" t="s">
        <v>5080</v>
      </c>
      <c r="C3050" s="7">
        <v>1935</v>
      </c>
      <c r="D3050" s="7">
        <f t="shared" si="137"/>
        <v>84</v>
      </c>
      <c r="E3050" s="60">
        <f t="shared" si="138"/>
        <v>1000000</v>
      </c>
      <c r="F3050" s="2" t="s">
        <v>5081</v>
      </c>
      <c r="G3050" s="7">
        <v>2018</v>
      </c>
      <c r="H3050" s="106">
        <v>982616158</v>
      </c>
      <c r="I3050" s="2"/>
      <c r="J3050" s="193"/>
      <c r="K3050" s="226"/>
    </row>
    <row r="3051" spans="1:11" x14ac:dyDescent="0.3">
      <c r="A3051" s="7">
        <v>246</v>
      </c>
      <c r="B3051" s="25" t="s">
        <v>3770</v>
      </c>
      <c r="C3051" s="7">
        <v>1933</v>
      </c>
      <c r="D3051" s="7">
        <f t="shared" si="137"/>
        <v>86</v>
      </c>
      <c r="E3051" s="60">
        <f t="shared" si="138"/>
        <v>1000000</v>
      </c>
      <c r="F3051" s="2" t="s">
        <v>4853</v>
      </c>
      <c r="G3051" s="7">
        <v>2018</v>
      </c>
      <c r="H3051" s="106">
        <v>1639156213</v>
      </c>
      <c r="I3051" s="2" t="s">
        <v>5060</v>
      </c>
      <c r="J3051" s="193"/>
      <c r="K3051" s="226"/>
    </row>
    <row r="3052" spans="1:11" x14ac:dyDescent="0.3">
      <c r="A3052" s="7">
        <v>247</v>
      </c>
      <c r="B3052" s="25" t="s">
        <v>3631</v>
      </c>
      <c r="C3052" s="7">
        <v>1936</v>
      </c>
      <c r="D3052" s="7">
        <f t="shared" si="137"/>
        <v>83</v>
      </c>
      <c r="E3052" s="60">
        <f t="shared" si="138"/>
        <v>1000000</v>
      </c>
      <c r="F3052" s="2" t="s">
        <v>5082</v>
      </c>
      <c r="G3052" s="7">
        <v>2018</v>
      </c>
      <c r="H3052" s="106">
        <v>915046398</v>
      </c>
      <c r="I3052" s="2" t="s">
        <v>5052</v>
      </c>
      <c r="J3052" s="193"/>
      <c r="K3052" s="226"/>
    </row>
    <row r="3053" spans="1:11" x14ac:dyDescent="0.3">
      <c r="A3053" s="7">
        <v>248</v>
      </c>
      <c r="B3053" s="25" t="s">
        <v>5083</v>
      </c>
      <c r="C3053" s="7">
        <v>1936</v>
      </c>
      <c r="D3053" s="7">
        <f t="shared" si="137"/>
        <v>83</v>
      </c>
      <c r="E3053" s="60">
        <f t="shared" si="138"/>
        <v>1000000</v>
      </c>
      <c r="F3053" s="2" t="s">
        <v>5037</v>
      </c>
      <c r="G3053" s="7">
        <v>2018</v>
      </c>
      <c r="H3053" s="106">
        <v>913035279</v>
      </c>
      <c r="I3053" s="2" t="s">
        <v>5084</v>
      </c>
      <c r="J3053" s="193"/>
      <c r="K3053" s="226"/>
    </row>
    <row r="3054" spans="1:11" x14ac:dyDescent="0.3">
      <c r="A3054" s="7">
        <v>249</v>
      </c>
      <c r="B3054" s="25" t="s">
        <v>5085</v>
      </c>
      <c r="C3054" s="7">
        <v>1936</v>
      </c>
      <c r="D3054" s="7">
        <f t="shared" si="137"/>
        <v>83</v>
      </c>
      <c r="E3054" s="60">
        <f t="shared" si="138"/>
        <v>1000000</v>
      </c>
      <c r="F3054" s="2" t="s">
        <v>4856</v>
      </c>
      <c r="G3054" s="7">
        <v>2018</v>
      </c>
      <c r="H3054" s="106"/>
      <c r="I3054" s="2" t="s">
        <v>5060</v>
      </c>
      <c r="J3054" s="193"/>
      <c r="K3054" s="226"/>
    </row>
    <row r="3055" spans="1:11" x14ac:dyDescent="0.3">
      <c r="A3055" s="7">
        <v>250</v>
      </c>
      <c r="B3055" s="25" t="s">
        <v>5086</v>
      </c>
      <c r="C3055" s="7">
        <v>1937</v>
      </c>
      <c r="D3055" s="7">
        <f t="shared" si="137"/>
        <v>82</v>
      </c>
      <c r="E3055" s="60">
        <f t="shared" si="138"/>
        <v>1000000</v>
      </c>
      <c r="F3055" s="2" t="s">
        <v>5047</v>
      </c>
      <c r="G3055" s="7">
        <v>2018</v>
      </c>
      <c r="H3055" s="106"/>
      <c r="I3055" s="2"/>
      <c r="J3055" s="193"/>
      <c r="K3055" s="226"/>
    </row>
    <row r="3056" spans="1:11" x14ac:dyDescent="0.3">
      <c r="A3056" s="7">
        <v>251</v>
      </c>
      <c r="B3056" s="25" t="s">
        <v>3652</v>
      </c>
      <c r="C3056" s="7">
        <v>1937</v>
      </c>
      <c r="D3056" s="7">
        <f t="shared" si="137"/>
        <v>82</v>
      </c>
      <c r="E3056" s="60">
        <f t="shared" si="138"/>
        <v>1000000</v>
      </c>
      <c r="F3056" s="2" t="s">
        <v>4945</v>
      </c>
      <c r="G3056" s="7">
        <v>2018</v>
      </c>
      <c r="H3056" s="106"/>
      <c r="I3056" s="2"/>
      <c r="J3056" s="193"/>
      <c r="K3056" s="226"/>
    </row>
    <row r="3057" spans="1:11" x14ac:dyDescent="0.3">
      <c r="A3057" s="7">
        <v>252</v>
      </c>
      <c r="B3057" s="25" t="s">
        <v>1398</v>
      </c>
      <c r="C3057" s="7">
        <v>1935</v>
      </c>
      <c r="D3057" s="7">
        <f t="shared" si="137"/>
        <v>84</v>
      </c>
      <c r="E3057" s="60">
        <f t="shared" si="138"/>
        <v>1000000</v>
      </c>
      <c r="F3057" s="2" t="s">
        <v>4853</v>
      </c>
      <c r="G3057" s="7">
        <v>2018</v>
      </c>
      <c r="H3057" s="106">
        <v>1689832258</v>
      </c>
      <c r="I3057" s="2" t="s">
        <v>5060</v>
      </c>
      <c r="J3057" s="193"/>
      <c r="K3057" s="226"/>
    </row>
    <row r="3058" spans="1:11" ht="15.75" customHeight="1" x14ac:dyDescent="0.3">
      <c r="A3058" s="7">
        <v>253</v>
      </c>
      <c r="B3058" s="25" t="s">
        <v>5089</v>
      </c>
      <c r="C3058" s="7">
        <v>1937</v>
      </c>
      <c r="D3058" s="7">
        <f t="shared" si="137"/>
        <v>82</v>
      </c>
      <c r="E3058" s="60">
        <f t="shared" si="138"/>
        <v>1000000</v>
      </c>
      <c r="F3058" s="2" t="s">
        <v>5000</v>
      </c>
      <c r="G3058" s="7">
        <v>2018</v>
      </c>
      <c r="H3058" s="106">
        <v>915046398</v>
      </c>
      <c r="I3058" s="2" t="s">
        <v>5090</v>
      </c>
      <c r="J3058" s="193"/>
      <c r="K3058" s="226"/>
    </row>
    <row r="3059" spans="1:11" x14ac:dyDescent="0.3">
      <c r="A3059" s="7">
        <v>254</v>
      </c>
      <c r="B3059" s="25" t="s">
        <v>5091</v>
      </c>
      <c r="C3059" s="7">
        <v>1937</v>
      </c>
      <c r="D3059" s="7">
        <f t="shared" si="137"/>
        <v>82</v>
      </c>
      <c r="E3059" s="60">
        <f t="shared" si="138"/>
        <v>1000000</v>
      </c>
      <c r="F3059" s="2" t="s">
        <v>5092</v>
      </c>
      <c r="G3059" s="7">
        <v>2018</v>
      </c>
      <c r="H3059" s="106">
        <v>915046398</v>
      </c>
      <c r="I3059" s="2"/>
      <c r="J3059" s="193"/>
      <c r="K3059" s="226"/>
    </row>
    <row r="3060" spans="1:11" x14ac:dyDescent="0.3">
      <c r="A3060" s="7">
        <v>255</v>
      </c>
      <c r="B3060" s="25" t="s">
        <v>3846</v>
      </c>
      <c r="C3060" s="7">
        <v>1937</v>
      </c>
      <c r="D3060" s="7">
        <f t="shared" si="137"/>
        <v>82</v>
      </c>
      <c r="E3060" s="60">
        <f t="shared" si="138"/>
        <v>1000000</v>
      </c>
      <c r="F3060" s="2" t="s">
        <v>5093</v>
      </c>
      <c r="G3060" s="7">
        <v>2018</v>
      </c>
      <c r="H3060" s="106"/>
      <c r="I3060" s="2"/>
      <c r="J3060" s="193"/>
      <c r="K3060" s="226"/>
    </row>
    <row r="3061" spans="1:11" x14ac:dyDescent="0.3">
      <c r="A3061" s="7">
        <v>256</v>
      </c>
      <c r="B3061" s="25" t="s">
        <v>202</v>
      </c>
      <c r="C3061" s="7">
        <v>1937</v>
      </c>
      <c r="D3061" s="7">
        <f t="shared" si="137"/>
        <v>82</v>
      </c>
      <c r="E3061" s="60">
        <f t="shared" si="138"/>
        <v>1000000</v>
      </c>
      <c r="F3061" s="2" t="s">
        <v>4854</v>
      </c>
      <c r="G3061" s="7">
        <v>2018</v>
      </c>
      <c r="H3061" s="106"/>
      <c r="I3061" s="2"/>
      <c r="J3061" s="193"/>
      <c r="K3061" s="226"/>
    </row>
    <row r="3062" spans="1:11" x14ac:dyDescent="0.3">
      <c r="A3062" s="7">
        <v>257</v>
      </c>
      <c r="B3062" s="25" t="s">
        <v>5094</v>
      </c>
      <c r="C3062" s="7">
        <v>1937</v>
      </c>
      <c r="D3062" s="7">
        <f t="shared" si="137"/>
        <v>82</v>
      </c>
      <c r="E3062" s="60">
        <f t="shared" si="138"/>
        <v>1000000</v>
      </c>
      <c r="F3062" s="2" t="s">
        <v>4854</v>
      </c>
      <c r="G3062" s="7">
        <v>2018</v>
      </c>
      <c r="H3062" s="106"/>
      <c r="I3062" s="2"/>
      <c r="J3062" s="193"/>
      <c r="K3062" s="226"/>
    </row>
    <row r="3063" spans="1:11" x14ac:dyDescent="0.3">
      <c r="A3063" s="7">
        <v>258</v>
      </c>
      <c r="B3063" s="25" t="s">
        <v>5095</v>
      </c>
      <c r="C3063" s="7">
        <v>1938</v>
      </c>
      <c r="D3063" s="7">
        <f t="shared" si="137"/>
        <v>81</v>
      </c>
      <c r="E3063" s="60">
        <f t="shared" si="138"/>
        <v>1000000</v>
      </c>
      <c r="F3063" s="2" t="s">
        <v>5096</v>
      </c>
      <c r="G3063" s="7">
        <v>2018</v>
      </c>
      <c r="H3063" s="106"/>
      <c r="I3063" s="2"/>
      <c r="J3063" s="193"/>
      <c r="K3063" s="226"/>
    </row>
    <row r="3064" spans="1:11" x14ac:dyDescent="0.3">
      <c r="A3064" s="7">
        <v>259</v>
      </c>
      <c r="B3064" s="25" t="s">
        <v>5097</v>
      </c>
      <c r="C3064" s="7">
        <v>1938</v>
      </c>
      <c r="D3064" s="7">
        <f t="shared" si="137"/>
        <v>81</v>
      </c>
      <c r="E3064" s="60">
        <f t="shared" si="138"/>
        <v>1000000</v>
      </c>
      <c r="F3064" s="2" t="s">
        <v>5098</v>
      </c>
      <c r="G3064" s="7">
        <v>2018</v>
      </c>
      <c r="H3064" s="106"/>
      <c r="I3064" s="2" t="s">
        <v>5099</v>
      </c>
      <c r="J3064" s="193"/>
      <c r="K3064" s="226"/>
    </row>
    <row r="3065" spans="1:11" x14ac:dyDescent="0.3">
      <c r="A3065" s="7">
        <v>260</v>
      </c>
      <c r="B3065" s="25" t="s">
        <v>5100</v>
      </c>
      <c r="C3065" s="7">
        <v>1938</v>
      </c>
      <c r="D3065" s="7">
        <f t="shared" si="137"/>
        <v>81</v>
      </c>
      <c r="E3065" s="60">
        <f t="shared" si="138"/>
        <v>1000000</v>
      </c>
      <c r="F3065" s="2" t="s">
        <v>5101</v>
      </c>
      <c r="G3065" s="7">
        <v>2018</v>
      </c>
      <c r="H3065" s="106">
        <v>962090176</v>
      </c>
      <c r="I3065" s="2"/>
      <c r="J3065" s="193"/>
      <c r="K3065" s="226"/>
    </row>
    <row r="3066" spans="1:11" x14ac:dyDescent="0.3">
      <c r="A3066" s="7">
        <v>261</v>
      </c>
      <c r="B3066" s="25" t="s">
        <v>5102</v>
      </c>
      <c r="C3066" s="7">
        <v>1938</v>
      </c>
      <c r="D3066" s="7">
        <f t="shared" si="137"/>
        <v>81</v>
      </c>
      <c r="E3066" s="60">
        <f t="shared" si="138"/>
        <v>1000000</v>
      </c>
      <c r="F3066" s="2" t="s">
        <v>4862</v>
      </c>
      <c r="G3066" s="7">
        <v>2018</v>
      </c>
      <c r="H3066" s="106">
        <v>1676563514</v>
      </c>
      <c r="I3066" s="2"/>
      <c r="J3066" s="193"/>
      <c r="K3066" s="226"/>
    </row>
    <row r="3067" spans="1:11" x14ac:dyDescent="0.3">
      <c r="A3067" s="7">
        <v>262</v>
      </c>
      <c r="B3067" s="25" t="s">
        <v>861</v>
      </c>
      <c r="C3067" s="7">
        <v>1938</v>
      </c>
      <c r="D3067" s="7">
        <f t="shared" si="137"/>
        <v>81</v>
      </c>
      <c r="E3067" s="60">
        <f t="shared" si="138"/>
        <v>1000000</v>
      </c>
      <c r="F3067" s="2" t="s">
        <v>4984</v>
      </c>
      <c r="G3067" s="7">
        <v>2018</v>
      </c>
      <c r="H3067" s="106"/>
      <c r="I3067" s="2"/>
      <c r="J3067" s="193"/>
      <c r="K3067" s="226"/>
    </row>
    <row r="3068" spans="1:11" x14ac:dyDescent="0.3">
      <c r="A3068" s="7">
        <v>263</v>
      </c>
      <c r="B3068" s="25" t="s">
        <v>196</v>
      </c>
      <c r="C3068" s="7">
        <v>1938</v>
      </c>
      <c r="D3068" s="7">
        <f t="shared" si="137"/>
        <v>81</v>
      </c>
      <c r="E3068" s="60">
        <f t="shared" si="138"/>
        <v>1000000</v>
      </c>
      <c r="F3068" s="2" t="s">
        <v>4837</v>
      </c>
      <c r="G3068" s="7">
        <v>2018</v>
      </c>
      <c r="H3068" s="106">
        <v>936607893</v>
      </c>
      <c r="I3068" s="2"/>
      <c r="J3068" s="193"/>
      <c r="K3068" s="226"/>
    </row>
    <row r="3069" spans="1:11" x14ac:dyDescent="0.3">
      <c r="A3069" s="7">
        <v>264</v>
      </c>
      <c r="B3069" s="25" t="s">
        <v>2398</v>
      </c>
      <c r="C3069" s="7">
        <v>1938</v>
      </c>
      <c r="D3069" s="7">
        <f t="shared" si="137"/>
        <v>81</v>
      </c>
      <c r="E3069" s="60">
        <f t="shared" si="138"/>
        <v>1000000</v>
      </c>
      <c r="F3069" s="2" t="s">
        <v>5103</v>
      </c>
      <c r="G3069" s="7">
        <v>2018</v>
      </c>
      <c r="H3069" s="106">
        <v>982616158</v>
      </c>
      <c r="I3069" s="2" t="s">
        <v>5104</v>
      </c>
      <c r="J3069" s="193"/>
      <c r="K3069" s="226"/>
    </row>
    <row r="3070" spans="1:11" x14ac:dyDescent="0.3">
      <c r="A3070" s="7">
        <v>265</v>
      </c>
      <c r="B3070" s="25" t="s">
        <v>5105</v>
      </c>
      <c r="C3070" s="7">
        <v>1938</v>
      </c>
      <c r="D3070" s="7">
        <f t="shared" si="137"/>
        <v>81</v>
      </c>
      <c r="E3070" s="60">
        <f t="shared" si="138"/>
        <v>1000000</v>
      </c>
      <c r="F3070" s="2" t="s">
        <v>4831</v>
      </c>
      <c r="G3070" s="7">
        <v>2018</v>
      </c>
      <c r="H3070" s="106">
        <v>986276441</v>
      </c>
      <c r="I3070" s="2"/>
      <c r="J3070" s="193"/>
      <c r="K3070" s="226"/>
    </row>
    <row r="3071" spans="1:11" x14ac:dyDescent="0.3">
      <c r="A3071" s="7">
        <v>266</v>
      </c>
      <c r="B3071" s="25" t="s">
        <v>5106</v>
      </c>
      <c r="C3071" s="7">
        <v>1938</v>
      </c>
      <c r="D3071" s="7">
        <f t="shared" si="137"/>
        <v>81</v>
      </c>
      <c r="E3071" s="60">
        <f t="shared" si="138"/>
        <v>1000000</v>
      </c>
      <c r="F3071" s="2" t="s">
        <v>4831</v>
      </c>
      <c r="G3071" s="7">
        <v>2018</v>
      </c>
      <c r="H3071" s="106">
        <v>986276441</v>
      </c>
      <c r="I3071" s="2" t="s">
        <v>5107</v>
      </c>
      <c r="J3071" s="193"/>
      <c r="K3071" s="226"/>
    </row>
    <row r="3072" spans="1:11" x14ac:dyDescent="0.3">
      <c r="A3072" s="7">
        <v>267</v>
      </c>
      <c r="B3072" s="25" t="s">
        <v>3688</v>
      </c>
      <c r="C3072" s="7">
        <v>1938</v>
      </c>
      <c r="D3072" s="7">
        <f t="shared" si="137"/>
        <v>81</v>
      </c>
      <c r="E3072" s="60">
        <f t="shared" si="138"/>
        <v>1000000</v>
      </c>
      <c r="F3072" s="2" t="s">
        <v>4854</v>
      </c>
      <c r="G3072" s="7">
        <v>2018</v>
      </c>
      <c r="H3072" s="106"/>
      <c r="I3072" s="2"/>
      <c r="J3072" s="193"/>
      <c r="K3072" s="226"/>
    </row>
    <row r="3073" spans="1:11" x14ac:dyDescent="0.3">
      <c r="A3073" s="7">
        <v>268</v>
      </c>
      <c r="B3073" s="25" t="s">
        <v>5108</v>
      </c>
      <c r="C3073" s="7">
        <v>1938</v>
      </c>
      <c r="D3073" s="7">
        <f t="shared" si="137"/>
        <v>81</v>
      </c>
      <c r="E3073" s="60">
        <f t="shared" si="138"/>
        <v>1000000</v>
      </c>
      <c r="F3073" s="2" t="s">
        <v>4854</v>
      </c>
      <c r="G3073" s="7">
        <v>2018</v>
      </c>
      <c r="H3073" s="106"/>
      <c r="I3073" s="2" t="s">
        <v>5109</v>
      </c>
      <c r="J3073" s="193"/>
      <c r="K3073" s="226"/>
    </row>
    <row r="3074" spans="1:11" x14ac:dyDescent="0.3">
      <c r="A3074" s="7">
        <v>269</v>
      </c>
      <c r="B3074" s="25" t="s">
        <v>3906</v>
      </c>
      <c r="C3074" s="7">
        <v>1938</v>
      </c>
      <c r="D3074" s="7">
        <f t="shared" si="137"/>
        <v>81</v>
      </c>
      <c r="E3074" s="60">
        <f t="shared" si="138"/>
        <v>1000000</v>
      </c>
      <c r="F3074" s="2" t="s">
        <v>4854</v>
      </c>
      <c r="G3074" s="7">
        <v>2018</v>
      </c>
      <c r="H3074" s="106"/>
      <c r="I3074" s="2"/>
      <c r="J3074" s="193"/>
      <c r="K3074" s="226"/>
    </row>
    <row r="3075" spans="1:11" ht="15.75" customHeight="1" x14ac:dyDescent="0.3">
      <c r="A3075" s="7">
        <v>270</v>
      </c>
      <c r="B3075" s="25" t="s">
        <v>5110</v>
      </c>
      <c r="C3075" s="7">
        <v>1939</v>
      </c>
      <c r="D3075" s="7">
        <f t="shared" si="137"/>
        <v>80</v>
      </c>
      <c r="E3075" s="60">
        <f t="shared" si="138"/>
        <v>1000000</v>
      </c>
      <c r="F3075" s="2" t="s">
        <v>5163</v>
      </c>
      <c r="G3075" s="7">
        <v>2018</v>
      </c>
      <c r="H3075" s="106">
        <v>1688556023</v>
      </c>
      <c r="I3075" s="2"/>
      <c r="J3075" s="193"/>
      <c r="K3075" s="226"/>
    </row>
    <row r="3076" spans="1:11" x14ac:dyDescent="0.3">
      <c r="A3076" s="7">
        <v>271</v>
      </c>
      <c r="B3076" s="25" t="s">
        <v>5111</v>
      </c>
      <c r="C3076" s="7">
        <v>1939</v>
      </c>
      <c r="D3076" s="7">
        <f t="shared" si="137"/>
        <v>80</v>
      </c>
      <c r="E3076" s="60">
        <f t="shared" si="138"/>
        <v>1000000</v>
      </c>
      <c r="F3076" s="2" t="s">
        <v>5098</v>
      </c>
      <c r="G3076" s="7">
        <v>2018</v>
      </c>
      <c r="H3076" s="106"/>
      <c r="I3076" s="2"/>
      <c r="J3076" s="193"/>
      <c r="K3076" s="226"/>
    </row>
    <row r="3077" spans="1:11" x14ac:dyDescent="0.3">
      <c r="A3077" s="7">
        <v>272</v>
      </c>
      <c r="B3077" s="25" t="s">
        <v>4326</v>
      </c>
      <c r="C3077" s="7">
        <v>1939</v>
      </c>
      <c r="D3077" s="7">
        <f t="shared" si="137"/>
        <v>80</v>
      </c>
      <c r="E3077" s="60">
        <f t="shared" si="138"/>
        <v>1000000</v>
      </c>
      <c r="F3077" s="2" t="s">
        <v>5112</v>
      </c>
      <c r="G3077" s="7">
        <v>2018</v>
      </c>
      <c r="H3077" s="106"/>
      <c r="I3077" s="2"/>
      <c r="J3077" s="193"/>
      <c r="K3077" s="226"/>
    </row>
    <row r="3078" spans="1:11" x14ac:dyDescent="0.3">
      <c r="A3078" s="7">
        <v>273</v>
      </c>
      <c r="B3078" s="25" t="s">
        <v>3079</v>
      </c>
      <c r="C3078" s="7">
        <v>1939</v>
      </c>
      <c r="D3078" s="7">
        <f t="shared" si="137"/>
        <v>80</v>
      </c>
      <c r="E3078" s="60">
        <f t="shared" si="138"/>
        <v>1000000</v>
      </c>
      <c r="F3078" s="2" t="s">
        <v>5112</v>
      </c>
      <c r="G3078" s="7">
        <v>2018</v>
      </c>
      <c r="H3078" s="106"/>
      <c r="I3078" s="2" t="s">
        <v>5113</v>
      </c>
      <c r="J3078" s="193"/>
      <c r="K3078" s="226"/>
    </row>
    <row r="3079" spans="1:11" x14ac:dyDescent="0.3">
      <c r="A3079" s="7">
        <v>274</v>
      </c>
      <c r="B3079" s="25" t="s">
        <v>2885</v>
      </c>
      <c r="C3079" s="7">
        <v>1936</v>
      </c>
      <c r="D3079" s="7">
        <f t="shared" si="137"/>
        <v>83</v>
      </c>
      <c r="E3079" s="60">
        <f t="shared" si="138"/>
        <v>1000000</v>
      </c>
      <c r="F3079" s="2" t="s">
        <v>4853</v>
      </c>
      <c r="G3079" s="7">
        <v>2018</v>
      </c>
      <c r="H3079" s="106">
        <v>947004938</v>
      </c>
      <c r="I3079" s="2" t="s">
        <v>5060</v>
      </c>
      <c r="J3079" s="193"/>
      <c r="K3079" s="226"/>
    </row>
    <row r="3080" spans="1:11" x14ac:dyDescent="0.3">
      <c r="A3080" s="7">
        <v>275</v>
      </c>
      <c r="B3080" s="25" t="s">
        <v>5087</v>
      </c>
      <c r="C3080" s="7">
        <v>1937</v>
      </c>
      <c r="D3080" s="7">
        <f t="shared" si="137"/>
        <v>82</v>
      </c>
      <c r="E3080" s="60">
        <f t="shared" si="138"/>
        <v>1000000</v>
      </c>
      <c r="F3080" s="2" t="s">
        <v>5088</v>
      </c>
      <c r="G3080" s="7">
        <v>2018</v>
      </c>
      <c r="H3080" s="106"/>
      <c r="I3080" s="2"/>
      <c r="J3080" s="193"/>
      <c r="K3080" s="226"/>
    </row>
    <row r="3081" spans="1:11" x14ac:dyDescent="0.3">
      <c r="A3081" s="7">
        <v>276</v>
      </c>
      <c r="B3081" s="25" t="s">
        <v>5114</v>
      </c>
      <c r="C3081" s="7">
        <v>1939</v>
      </c>
      <c r="D3081" s="7">
        <f t="shared" si="137"/>
        <v>80</v>
      </c>
      <c r="E3081" s="60">
        <f t="shared" si="138"/>
        <v>1000000</v>
      </c>
      <c r="F3081" s="2" t="s">
        <v>4847</v>
      </c>
      <c r="G3081" s="7">
        <v>2018</v>
      </c>
      <c r="H3081" s="106">
        <v>9689824064</v>
      </c>
      <c r="I3081" s="2"/>
      <c r="J3081" s="193"/>
      <c r="K3081" s="226"/>
    </row>
    <row r="3082" spans="1:11" x14ac:dyDescent="0.3">
      <c r="A3082" s="7">
        <v>277</v>
      </c>
      <c r="B3082" s="25" t="s">
        <v>5115</v>
      </c>
      <c r="C3082" s="7">
        <v>1939</v>
      </c>
      <c r="D3082" s="7">
        <f t="shared" si="137"/>
        <v>80</v>
      </c>
      <c r="E3082" s="60">
        <f t="shared" si="138"/>
        <v>1000000</v>
      </c>
      <c r="F3082" s="2" t="s">
        <v>4847</v>
      </c>
      <c r="G3082" s="7">
        <v>2018</v>
      </c>
      <c r="H3082" s="106">
        <v>986648039</v>
      </c>
      <c r="I3082" s="2"/>
      <c r="J3082" s="193"/>
      <c r="K3082" s="226"/>
    </row>
    <row r="3083" spans="1:11" x14ac:dyDescent="0.3">
      <c r="A3083" s="7">
        <v>278</v>
      </c>
      <c r="B3083" s="25" t="s">
        <v>5116</v>
      </c>
      <c r="C3083" s="7">
        <v>1939</v>
      </c>
      <c r="D3083" s="7">
        <f t="shared" si="137"/>
        <v>80</v>
      </c>
      <c r="E3083" s="60">
        <f t="shared" si="138"/>
        <v>1000000</v>
      </c>
      <c r="F3083" s="2" t="s">
        <v>4825</v>
      </c>
      <c r="G3083" s="7">
        <v>2018</v>
      </c>
      <c r="H3083" s="106">
        <v>975292177</v>
      </c>
      <c r="I3083" s="2"/>
      <c r="J3083" s="193"/>
      <c r="K3083" s="226"/>
    </row>
    <row r="3084" spans="1:11" x14ac:dyDescent="0.3">
      <c r="A3084" s="7">
        <v>279</v>
      </c>
      <c r="B3084" s="25" t="s">
        <v>4401</v>
      </c>
      <c r="C3084" s="7">
        <v>1939</v>
      </c>
      <c r="D3084" s="7">
        <f t="shared" si="137"/>
        <v>80</v>
      </c>
      <c r="E3084" s="60">
        <f t="shared" si="138"/>
        <v>1000000</v>
      </c>
      <c r="F3084" s="2" t="s">
        <v>4825</v>
      </c>
      <c r="G3084" s="7">
        <v>2018</v>
      </c>
      <c r="H3084" s="106">
        <v>1666191223</v>
      </c>
      <c r="I3084" s="2"/>
      <c r="J3084" s="193"/>
      <c r="K3084" s="226"/>
    </row>
    <row r="3085" spans="1:11" x14ac:dyDescent="0.3">
      <c r="A3085" s="7">
        <v>280</v>
      </c>
      <c r="B3085" s="25" t="s">
        <v>5117</v>
      </c>
      <c r="C3085" s="7">
        <v>1939</v>
      </c>
      <c r="D3085" s="7">
        <f t="shared" si="137"/>
        <v>80</v>
      </c>
      <c r="E3085" s="60">
        <f t="shared" si="138"/>
        <v>1000000</v>
      </c>
      <c r="F3085" s="2" t="s">
        <v>4825</v>
      </c>
      <c r="G3085" s="7">
        <v>2018</v>
      </c>
      <c r="H3085" s="106">
        <v>1682490286</v>
      </c>
      <c r="I3085" s="2"/>
      <c r="J3085" s="193"/>
      <c r="K3085" s="226"/>
    </row>
    <row r="3086" spans="1:11" x14ac:dyDescent="0.3">
      <c r="A3086" s="7">
        <v>281</v>
      </c>
      <c r="B3086" s="25" t="s">
        <v>275</v>
      </c>
      <c r="C3086" s="7">
        <v>1939</v>
      </c>
      <c r="D3086" s="7">
        <f t="shared" si="137"/>
        <v>80</v>
      </c>
      <c r="E3086" s="60">
        <f t="shared" si="138"/>
        <v>1000000</v>
      </c>
      <c r="F3086" s="2" t="s">
        <v>4825</v>
      </c>
      <c r="G3086" s="7">
        <v>2018</v>
      </c>
      <c r="H3086" s="106">
        <v>965809134</v>
      </c>
      <c r="I3086" s="2" t="s">
        <v>5118</v>
      </c>
      <c r="J3086" s="193"/>
      <c r="K3086" s="226"/>
    </row>
    <row r="3087" spans="1:11" x14ac:dyDescent="0.3">
      <c r="A3087" s="7">
        <v>282</v>
      </c>
      <c r="B3087" s="25" t="s">
        <v>4364</v>
      </c>
      <c r="C3087" s="7">
        <v>1939</v>
      </c>
      <c r="D3087" s="7">
        <f t="shared" si="137"/>
        <v>80</v>
      </c>
      <c r="E3087" s="60">
        <f t="shared" si="138"/>
        <v>1000000</v>
      </c>
      <c r="F3087" s="2" t="s">
        <v>4825</v>
      </c>
      <c r="G3087" s="7">
        <v>2018</v>
      </c>
      <c r="H3087" s="106">
        <v>2213925453</v>
      </c>
      <c r="I3087" s="2" t="s">
        <v>5119</v>
      </c>
      <c r="J3087" s="193"/>
      <c r="K3087" s="226"/>
    </row>
    <row r="3088" spans="1:11" x14ac:dyDescent="0.3">
      <c r="A3088" s="7">
        <v>283</v>
      </c>
      <c r="B3088" s="25" t="s">
        <v>5120</v>
      </c>
      <c r="C3088" s="7">
        <v>1939</v>
      </c>
      <c r="D3088" s="7">
        <f t="shared" ref="D3088:D3122" si="139">-C3088+2019</f>
        <v>80</v>
      </c>
      <c r="E3088" s="60">
        <f t="shared" si="138"/>
        <v>1000000</v>
      </c>
      <c r="F3088" s="2" t="s">
        <v>4853</v>
      </c>
      <c r="G3088" s="7">
        <v>2018</v>
      </c>
      <c r="H3088" s="106"/>
      <c r="I3088" s="2"/>
      <c r="J3088" s="193"/>
      <c r="K3088" s="226"/>
    </row>
    <row r="3089" spans="1:11" x14ac:dyDescent="0.3">
      <c r="A3089" s="7">
        <v>284</v>
      </c>
      <c r="B3089" s="25" t="s">
        <v>4915</v>
      </c>
      <c r="C3089" s="7">
        <v>1939</v>
      </c>
      <c r="D3089" s="7">
        <f t="shared" si="139"/>
        <v>80</v>
      </c>
      <c r="E3089" s="60">
        <f t="shared" si="138"/>
        <v>1000000</v>
      </c>
      <c r="F3089" s="2" t="s">
        <v>4862</v>
      </c>
      <c r="G3089" s="7">
        <v>2018</v>
      </c>
      <c r="H3089" s="106"/>
      <c r="I3089" s="2"/>
      <c r="J3089" s="193"/>
      <c r="K3089" s="226"/>
    </row>
    <row r="3090" spans="1:11" x14ac:dyDescent="0.3">
      <c r="A3090" s="7">
        <v>285</v>
      </c>
      <c r="B3090" s="25" t="s">
        <v>3751</v>
      </c>
      <c r="C3090" s="7">
        <v>1939</v>
      </c>
      <c r="D3090" s="7">
        <f t="shared" si="139"/>
        <v>80</v>
      </c>
      <c r="E3090" s="60">
        <f t="shared" si="138"/>
        <v>1000000</v>
      </c>
      <c r="F3090" s="2" t="s">
        <v>4921</v>
      </c>
      <c r="G3090" s="7">
        <v>2018</v>
      </c>
      <c r="H3090" s="106">
        <v>969337942</v>
      </c>
      <c r="I3090" s="2"/>
      <c r="J3090" s="193"/>
      <c r="K3090" s="226"/>
    </row>
    <row r="3091" spans="1:11" x14ac:dyDescent="0.3">
      <c r="A3091" s="7">
        <v>286</v>
      </c>
      <c r="B3091" s="25" t="s">
        <v>3620</v>
      </c>
      <c r="C3091" s="7">
        <v>1939</v>
      </c>
      <c r="D3091" s="7">
        <f t="shared" si="139"/>
        <v>80</v>
      </c>
      <c r="E3091" s="60">
        <f t="shared" si="138"/>
        <v>1000000</v>
      </c>
      <c r="F3091" s="2" t="s">
        <v>5122</v>
      </c>
      <c r="G3091" s="7">
        <v>2018</v>
      </c>
      <c r="H3091" s="106"/>
      <c r="I3091" s="2"/>
      <c r="J3091" s="193"/>
      <c r="K3091" s="226"/>
    </row>
    <row r="3092" spans="1:11" x14ac:dyDescent="0.3">
      <c r="A3092" s="7">
        <v>287</v>
      </c>
      <c r="B3092" s="25" t="s">
        <v>4131</v>
      </c>
      <c r="C3092" s="7">
        <v>1939</v>
      </c>
      <c r="D3092" s="7">
        <f t="shared" si="139"/>
        <v>80</v>
      </c>
      <c r="E3092" s="60">
        <f t="shared" si="138"/>
        <v>1000000</v>
      </c>
      <c r="F3092" s="2" t="s">
        <v>5122</v>
      </c>
      <c r="G3092" s="7">
        <v>2018</v>
      </c>
      <c r="H3092" s="106"/>
      <c r="I3092" s="2"/>
      <c r="J3092" s="193"/>
      <c r="K3092" s="226"/>
    </row>
    <row r="3093" spans="1:11" x14ac:dyDescent="0.3">
      <c r="A3093" s="7">
        <v>288</v>
      </c>
      <c r="B3093" s="25" t="s">
        <v>5123</v>
      </c>
      <c r="C3093" s="7">
        <v>1939</v>
      </c>
      <c r="D3093" s="7">
        <f t="shared" si="139"/>
        <v>80</v>
      </c>
      <c r="E3093" s="60">
        <f t="shared" si="138"/>
        <v>1000000</v>
      </c>
      <c r="F3093" s="2" t="s">
        <v>4919</v>
      </c>
      <c r="G3093" s="7">
        <v>2018</v>
      </c>
      <c r="H3093" s="106"/>
      <c r="I3093" s="2"/>
      <c r="J3093" s="193"/>
      <c r="K3093" s="226"/>
    </row>
    <row r="3094" spans="1:11" ht="37.5" x14ac:dyDescent="0.3">
      <c r="A3094" s="7">
        <v>289</v>
      </c>
      <c r="B3094" s="25" t="s">
        <v>5124</v>
      </c>
      <c r="C3094" s="7">
        <v>1939</v>
      </c>
      <c r="D3094" s="7">
        <f t="shared" si="139"/>
        <v>80</v>
      </c>
      <c r="E3094" s="60">
        <f t="shared" si="138"/>
        <v>1000000</v>
      </c>
      <c r="F3094" s="2" t="s">
        <v>5164</v>
      </c>
      <c r="G3094" s="7">
        <v>2018</v>
      </c>
      <c r="H3094" s="106">
        <v>1659373687</v>
      </c>
      <c r="I3094" s="2" t="s">
        <v>5125</v>
      </c>
      <c r="J3094" s="193"/>
      <c r="K3094" s="226"/>
    </row>
    <row r="3095" spans="1:11" x14ac:dyDescent="0.3">
      <c r="A3095" s="7">
        <v>290</v>
      </c>
      <c r="B3095" s="25" t="s">
        <v>203</v>
      </c>
      <c r="C3095" s="7">
        <v>1939</v>
      </c>
      <c r="D3095" s="7">
        <f t="shared" si="139"/>
        <v>80</v>
      </c>
      <c r="E3095" s="60">
        <f t="shared" si="138"/>
        <v>1000000</v>
      </c>
      <c r="F3095" s="2" t="s">
        <v>4838</v>
      </c>
      <c r="G3095" s="7">
        <v>2018</v>
      </c>
      <c r="H3095" s="106">
        <v>1696105410</v>
      </c>
      <c r="I3095" s="2"/>
      <c r="J3095" s="193"/>
      <c r="K3095" s="226"/>
    </row>
    <row r="3096" spans="1:11" x14ac:dyDescent="0.3">
      <c r="A3096" s="7">
        <v>291</v>
      </c>
      <c r="B3096" s="25" t="s">
        <v>5126</v>
      </c>
      <c r="C3096" s="7">
        <v>1939</v>
      </c>
      <c r="D3096" s="7">
        <f t="shared" si="139"/>
        <v>80</v>
      </c>
      <c r="E3096" s="60">
        <f t="shared" ref="E3096:E3159" si="140">IF(D3096&gt;=100,2000000,IF(D3096&gt;=90,1500000,IF(D3096&gt;=80,1000000,"0")))</f>
        <v>1000000</v>
      </c>
      <c r="F3096" s="2" t="s">
        <v>4838</v>
      </c>
      <c r="G3096" s="7">
        <v>2018</v>
      </c>
      <c r="H3096" s="106">
        <v>1686161268</v>
      </c>
      <c r="I3096" s="2" t="s">
        <v>5127</v>
      </c>
      <c r="J3096" s="193"/>
      <c r="K3096" s="226"/>
    </row>
    <row r="3097" spans="1:11" x14ac:dyDescent="0.3">
      <c r="A3097" s="7">
        <v>292</v>
      </c>
      <c r="B3097" s="25" t="s">
        <v>208</v>
      </c>
      <c r="C3097" s="7">
        <v>1939</v>
      </c>
      <c r="D3097" s="7">
        <f t="shared" si="139"/>
        <v>80</v>
      </c>
      <c r="E3097" s="60">
        <f t="shared" si="140"/>
        <v>1000000</v>
      </c>
      <c r="F3097" s="2" t="s">
        <v>5048</v>
      </c>
      <c r="G3097" s="7">
        <v>2018</v>
      </c>
      <c r="H3097" s="106"/>
      <c r="I3097" s="2"/>
      <c r="J3097" s="193"/>
      <c r="K3097" s="226"/>
    </row>
    <row r="3098" spans="1:11" x14ac:dyDescent="0.3">
      <c r="A3098" s="7">
        <v>293</v>
      </c>
      <c r="B3098" s="25" t="s">
        <v>5128</v>
      </c>
      <c r="C3098" s="7">
        <v>1939</v>
      </c>
      <c r="D3098" s="7">
        <f t="shared" si="139"/>
        <v>80</v>
      </c>
      <c r="E3098" s="60">
        <f t="shared" si="140"/>
        <v>1000000</v>
      </c>
      <c r="F3098" s="2" t="s">
        <v>4984</v>
      </c>
      <c r="G3098" s="7">
        <v>2018</v>
      </c>
      <c r="H3098" s="106"/>
      <c r="I3098" s="2"/>
      <c r="J3098" s="193"/>
      <c r="K3098" s="226"/>
    </row>
    <row r="3099" spans="1:11" x14ac:dyDescent="0.3">
      <c r="A3099" s="7">
        <v>294</v>
      </c>
      <c r="B3099" s="25" t="s">
        <v>5129</v>
      </c>
      <c r="C3099" s="7">
        <v>1939</v>
      </c>
      <c r="D3099" s="7">
        <f t="shared" si="139"/>
        <v>80</v>
      </c>
      <c r="E3099" s="60">
        <f t="shared" si="140"/>
        <v>1000000</v>
      </c>
      <c r="F3099" s="2" t="s">
        <v>4984</v>
      </c>
      <c r="G3099" s="7">
        <v>2018</v>
      </c>
      <c r="H3099" s="106"/>
      <c r="I3099" s="2" t="s">
        <v>5130</v>
      </c>
      <c r="J3099" s="193"/>
      <c r="K3099" s="226"/>
    </row>
    <row r="3100" spans="1:11" x14ac:dyDescent="0.3">
      <c r="A3100" s="7">
        <v>295</v>
      </c>
      <c r="B3100" s="25" t="s">
        <v>5131</v>
      </c>
      <c r="C3100" s="7">
        <v>1939</v>
      </c>
      <c r="D3100" s="7">
        <f t="shared" si="139"/>
        <v>80</v>
      </c>
      <c r="E3100" s="60">
        <f t="shared" si="140"/>
        <v>1000000</v>
      </c>
      <c r="F3100" s="2" t="s">
        <v>4829</v>
      </c>
      <c r="G3100" s="7">
        <v>2018</v>
      </c>
      <c r="H3100" s="106">
        <v>979089175</v>
      </c>
      <c r="I3100" s="2" t="s">
        <v>5132</v>
      </c>
      <c r="J3100" s="193"/>
      <c r="K3100" s="226"/>
    </row>
    <row r="3101" spans="1:11" x14ac:dyDescent="0.3">
      <c r="A3101" s="7">
        <v>296</v>
      </c>
      <c r="B3101" s="25" t="s">
        <v>5133</v>
      </c>
      <c r="C3101" s="7">
        <v>1939</v>
      </c>
      <c r="D3101" s="7">
        <f t="shared" si="139"/>
        <v>80</v>
      </c>
      <c r="E3101" s="60">
        <f t="shared" si="140"/>
        <v>1000000</v>
      </c>
      <c r="F3101" s="2" t="s">
        <v>4837</v>
      </c>
      <c r="G3101" s="7">
        <v>2018</v>
      </c>
      <c r="H3101" s="106">
        <v>936607893</v>
      </c>
      <c r="I3101" s="2" t="s">
        <v>5134</v>
      </c>
      <c r="J3101" s="193"/>
      <c r="K3101" s="226"/>
    </row>
    <row r="3102" spans="1:11" x14ac:dyDescent="0.3">
      <c r="A3102" s="7">
        <v>297</v>
      </c>
      <c r="B3102" s="25" t="s">
        <v>5135</v>
      </c>
      <c r="C3102" s="7">
        <v>1939</v>
      </c>
      <c r="D3102" s="7">
        <f t="shared" si="139"/>
        <v>80</v>
      </c>
      <c r="E3102" s="60">
        <f t="shared" si="140"/>
        <v>1000000</v>
      </c>
      <c r="F3102" s="2" t="s">
        <v>4837</v>
      </c>
      <c r="G3102" s="7">
        <v>2018</v>
      </c>
      <c r="H3102" s="106">
        <v>936607893</v>
      </c>
      <c r="I3102" s="2"/>
      <c r="J3102" s="193"/>
      <c r="K3102" s="226"/>
    </row>
    <row r="3103" spans="1:11" x14ac:dyDescent="0.3">
      <c r="A3103" s="7">
        <v>298</v>
      </c>
      <c r="B3103" s="25" t="s">
        <v>5136</v>
      </c>
      <c r="C3103" s="7">
        <v>1939</v>
      </c>
      <c r="D3103" s="7">
        <f t="shared" si="139"/>
        <v>80</v>
      </c>
      <c r="E3103" s="60">
        <f t="shared" si="140"/>
        <v>1000000</v>
      </c>
      <c r="F3103" s="2" t="s">
        <v>4837</v>
      </c>
      <c r="G3103" s="7">
        <v>2018</v>
      </c>
      <c r="H3103" s="106">
        <v>936607893</v>
      </c>
      <c r="I3103" s="2"/>
      <c r="J3103" s="193"/>
      <c r="K3103" s="226"/>
    </row>
    <row r="3104" spans="1:11" x14ac:dyDescent="0.3">
      <c r="A3104" s="7">
        <v>299</v>
      </c>
      <c r="B3104" s="25" t="s">
        <v>3596</v>
      </c>
      <c r="C3104" s="7">
        <v>1939</v>
      </c>
      <c r="D3104" s="7">
        <f t="shared" si="139"/>
        <v>80</v>
      </c>
      <c r="E3104" s="60">
        <f t="shared" si="140"/>
        <v>1000000</v>
      </c>
      <c r="F3104" s="2" t="s">
        <v>4837</v>
      </c>
      <c r="G3104" s="7">
        <v>2018</v>
      </c>
      <c r="H3104" s="106">
        <v>936607893</v>
      </c>
      <c r="I3104" s="2"/>
      <c r="J3104" s="193"/>
      <c r="K3104" s="226"/>
    </row>
    <row r="3105" spans="1:11" x14ac:dyDescent="0.3">
      <c r="A3105" s="7">
        <v>300</v>
      </c>
      <c r="B3105" s="25" t="s">
        <v>5137</v>
      </c>
      <c r="C3105" s="7">
        <v>1939</v>
      </c>
      <c r="D3105" s="7">
        <f t="shared" si="139"/>
        <v>80</v>
      </c>
      <c r="E3105" s="60">
        <f t="shared" si="140"/>
        <v>1000000</v>
      </c>
      <c r="F3105" s="2" t="s">
        <v>4837</v>
      </c>
      <c r="G3105" s="7">
        <v>2018</v>
      </c>
      <c r="H3105" s="106">
        <v>936607893</v>
      </c>
      <c r="I3105" s="2"/>
      <c r="J3105" s="193"/>
      <c r="K3105" s="226"/>
    </row>
    <row r="3106" spans="1:11" x14ac:dyDescent="0.3">
      <c r="A3106" s="7">
        <v>301</v>
      </c>
      <c r="B3106" s="25" t="s">
        <v>5138</v>
      </c>
      <c r="C3106" s="7">
        <v>1939</v>
      </c>
      <c r="D3106" s="7">
        <f t="shared" si="139"/>
        <v>80</v>
      </c>
      <c r="E3106" s="60">
        <f t="shared" si="140"/>
        <v>1000000</v>
      </c>
      <c r="F3106" s="2" t="s">
        <v>4837</v>
      </c>
      <c r="G3106" s="7">
        <v>2018</v>
      </c>
      <c r="H3106" s="106"/>
      <c r="I3106" s="2" t="s">
        <v>5139</v>
      </c>
      <c r="J3106" s="193"/>
      <c r="K3106" s="226"/>
    </row>
    <row r="3107" spans="1:11" x14ac:dyDescent="0.3">
      <c r="A3107" s="7">
        <v>302</v>
      </c>
      <c r="B3107" s="25" t="s">
        <v>540</v>
      </c>
      <c r="C3107" s="7">
        <v>1939</v>
      </c>
      <c r="D3107" s="7">
        <f t="shared" si="139"/>
        <v>80</v>
      </c>
      <c r="E3107" s="60">
        <f t="shared" si="140"/>
        <v>1000000</v>
      </c>
      <c r="F3107" s="2" t="s">
        <v>5140</v>
      </c>
      <c r="G3107" s="7">
        <v>2018</v>
      </c>
      <c r="H3107" s="106"/>
      <c r="I3107" s="2"/>
      <c r="J3107" s="193"/>
      <c r="K3107" s="226"/>
    </row>
    <row r="3108" spans="1:11" x14ac:dyDescent="0.3">
      <c r="A3108" s="7">
        <v>303</v>
      </c>
      <c r="B3108" s="25" t="s">
        <v>2401</v>
      </c>
      <c r="C3108" s="7">
        <v>1939</v>
      </c>
      <c r="D3108" s="7">
        <f t="shared" si="139"/>
        <v>80</v>
      </c>
      <c r="E3108" s="60">
        <f t="shared" si="140"/>
        <v>1000000</v>
      </c>
      <c r="F3108" s="2" t="s">
        <v>5141</v>
      </c>
      <c r="G3108" s="7">
        <v>2018</v>
      </c>
      <c r="H3108" s="106">
        <v>1629714297</v>
      </c>
      <c r="I3108" s="2"/>
      <c r="J3108" s="193"/>
      <c r="K3108" s="226"/>
    </row>
    <row r="3109" spans="1:11" x14ac:dyDescent="0.3">
      <c r="A3109" s="7">
        <v>304</v>
      </c>
      <c r="B3109" s="25" t="s">
        <v>5142</v>
      </c>
      <c r="C3109" s="7">
        <v>1939</v>
      </c>
      <c r="D3109" s="7">
        <f t="shared" si="139"/>
        <v>80</v>
      </c>
      <c r="E3109" s="60">
        <f t="shared" si="140"/>
        <v>1000000</v>
      </c>
      <c r="F3109" s="2" t="s">
        <v>5143</v>
      </c>
      <c r="G3109" s="7">
        <v>2018</v>
      </c>
      <c r="H3109" s="106"/>
      <c r="I3109" s="2" t="s">
        <v>5144</v>
      </c>
      <c r="J3109" s="193"/>
      <c r="K3109" s="226"/>
    </row>
    <row r="3110" spans="1:11" x14ac:dyDescent="0.3">
      <c r="A3110" s="7">
        <v>305</v>
      </c>
      <c r="B3110" s="25" t="s">
        <v>952</v>
      </c>
      <c r="C3110" s="7">
        <v>1939</v>
      </c>
      <c r="D3110" s="7">
        <f t="shared" si="139"/>
        <v>80</v>
      </c>
      <c r="E3110" s="60">
        <f t="shared" si="140"/>
        <v>1000000</v>
      </c>
      <c r="F3110" s="2" t="s">
        <v>4896</v>
      </c>
      <c r="G3110" s="7">
        <v>2018</v>
      </c>
      <c r="H3110" s="106" t="s">
        <v>10725</v>
      </c>
      <c r="I3110" s="2" t="s">
        <v>10726</v>
      </c>
      <c r="J3110" s="193"/>
      <c r="K3110" s="226"/>
    </row>
    <row r="3111" spans="1:11" x14ac:dyDescent="0.3">
      <c r="A3111" s="7">
        <v>306</v>
      </c>
      <c r="B3111" s="25" t="s">
        <v>5145</v>
      </c>
      <c r="C3111" s="7">
        <v>1939</v>
      </c>
      <c r="D3111" s="7">
        <f t="shared" si="139"/>
        <v>80</v>
      </c>
      <c r="E3111" s="60">
        <f t="shared" si="140"/>
        <v>1000000</v>
      </c>
      <c r="F3111" s="2" t="s">
        <v>4831</v>
      </c>
      <c r="G3111" s="7">
        <v>2018</v>
      </c>
      <c r="H3111" s="106">
        <v>986276441</v>
      </c>
      <c r="I3111" s="2"/>
      <c r="J3111" s="193"/>
      <c r="K3111" s="226"/>
    </row>
    <row r="3112" spans="1:11" x14ac:dyDescent="0.3">
      <c r="A3112" s="7">
        <v>307</v>
      </c>
      <c r="B3112" s="25" t="s">
        <v>5146</v>
      </c>
      <c r="C3112" s="7">
        <v>1939</v>
      </c>
      <c r="D3112" s="7">
        <f t="shared" si="139"/>
        <v>80</v>
      </c>
      <c r="E3112" s="60">
        <f t="shared" si="140"/>
        <v>1000000</v>
      </c>
      <c r="F3112" s="2" t="s">
        <v>4831</v>
      </c>
      <c r="G3112" s="7">
        <v>2018</v>
      </c>
      <c r="H3112" s="106">
        <v>986276441</v>
      </c>
      <c r="I3112" s="2" t="s">
        <v>5147</v>
      </c>
      <c r="J3112" s="193"/>
      <c r="K3112" s="226"/>
    </row>
    <row r="3113" spans="1:11" x14ac:dyDescent="0.3">
      <c r="A3113" s="7">
        <v>308</v>
      </c>
      <c r="B3113" s="25" t="s">
        <v>3694</v>
      </c>
      <c r="C3113" s="7">
        <v>1939</v>
      </c>
      <c r="D3113" s="7">
        <f t="shared" si="139"/>
        <v>80</v>
      </c>
      <c r="E3113" s="60">
        <f t="shared" si="140"/>
        <v>1000000</v>
      </c>
      <c r="F3113" s="2" t="s">
        <v>5148</v>
      </c>
      <c r="G3113" s="7">
        <v>2018</v>
      </c>
      <c r="H3113" s="106">
        <v>986276441</v>
      </c>
      <c r="I3113" s="2"/>
      <c r="J3113" s="193"/>
      <c r="K3113" s="226"/>
    </row>
    <row r="3114" spans="1:11" x14ac:dyDescent="0.3">
      <c r="A3114" s="7">
        <v>309</v>
      </c>
      <c r="B3114" s="25" t="s">
        <v>5149</v>
      </c>
      <c r="C3114" s="7">
        <v>1939</v>
      </c>
      <c r="D3114" s="7">
        <f t="shared" si="139"/>
        <v>80</v>
      </c>
      <c r="E3114" s="60">
        <f t="shared" si="140"/>
        <v>1000000</v>
      </c>
      <c r="F3114" s="2" t="s">
        <v>4831</v>
      </c>
      <c r="G3114" s="7">
        <v>2018</v>
      </c>
      <c r="H3114" s="106">
        <v>986276441</v>
      </c>
      <c r="I3114" s="2"/>
      <c r="J3114" s="193"/>
      <c r="K3114" s="226"/>
    </row>
    <row r="3115" spans="1:11" x14ac:dyDescent="0.3">
      <c r="A3115" s="7">
        <v>310</v>
      </c>
      <c r="B3115" s="25" t="s">
        <v>5150</v>
      </c>
      <c r="C3115" s="7">
        <v>1939</v>
      </c>
      <c r="D3115" s="7">
        <f t="shared" si="139"/>
        <v>80</v>
      </c>
      <c r="E3115" s="60">
        <f t="shared" si="140"/>
        <v>1000000</v>
      </c>
      <c r="F3115" s="2" t="s">
        <v>4831</v>
      </c>
      <c r="G3115" s="7">
        <v>2018</v>
      </c>
      <c r="H3115" s="106">
        <v>986276441</v>
      </c>
      <c r="I3115" s="2"/>
      <c r="J3115" s="193"/>
      <c r="K3115" s="226"/>
    </row>
    <row r="3116" spans="1:11" ht="37.5" x14ac:dyDescent="0.3">
      <c r="A3116" s="7">
        <v>311</v>
      </c>
      <c r="B3116" s="25" t="s">
        <v>4541</v>
      </c>
      <c r="C3116" s="7">
        <v>1939</v>
      </c>
      <c r="D3116" s="7">
        <f t="shared" si="139"/>
        <v>80</v>
      </c>
      <c r="E3116" s="60">
        <f t="shared" si="140"/>
        <v>1000000</v>
      </c>
      <c r="F3116" s="2" t="s">
        <v>5151</v>
      </c>
      <c r="G3116" s="7">
        <v>2018</v>
      </c>
      <c r="H3116" s="106">
        <v>986308128</v>
      </c>
      <c r="I3116" s="2"/>
      <c r="J3116" s="193"/>
      <c r="K3116" s="226"/>
    </row>
    <row r="3117" spans="1:11" x14ac:dyDescent="0.3">
      <c r="A3117" s="7">
        <v>312</v>
      </c>
      <c r="B3117" s="25" t="s">
        <v>5152</v>
      </c>
      <c r="C3117" s="7">
        <v>1939</v>
      </c>
      <c r="D3117" s="7">
        <f t="shared" si="139"/>
        <v>80</v>
      </c>
      <c r="E3117" s="60">
        <f t="shared" si="140"/>
        <v>1000000</v>
      </c>
      <c r="F3117" s="2" t="s">
        <v>5035</v>
      </c>
      <c r="G3117" s="7">
        <v>2018</v>
      </c>
      <c r="H3117" s="106">
        <v>1268395222</v>
      </c>
      <c r="I3117" s="2"/>
      <c r="J3117" s="193"/>
      <c r="K3117" s="226"/>
    </row>
    <row r="3118" spans="1:11" x14ac:dyDescent="0.3">
      <c r="A3118" s="7">
        <v>313</v>
      </c>
      <c r="B3118" s="25" t="s">
        <v>5153</v>
      </c>
      <c r="C3118" s="7">
        <v>1939</v>
      </c>
      <c r="D3118" s="7">
        <f t="shared" si="139"/>
        <v>80</v>
      </c>
      <c r="E3118" s="60">
        <f t="shared" si="140"/>
        <v>1000000</v>
      </c>
      <c r="F3118" s="2" t="s">
        <v>5035</v>
      </c>
      <c r="G3118" s="7">
        <v>2018</v>
      </c>
      <c r="H3118" s="106">
        <v>1682143189</v>
      </c>
      <c r="I3118" s="2"/>
      <c r="J3118" s="193"/>
      <c r="K3118" s="226"/>
    </row>
    <row r="3119" spans="1:11" x14ac:dyDescent="0.3">
      <c r="A3119" s="7">
        <v>314</v>
      </c>
      <c r="B3119" s="25" t="s">
        <v>5154</v>
      </c>
      <c r="C3119" s="7">
        <v>1939</v>
      </c>
      <c r="D3119" s="7">
        <f t="shared" si="139"/>
        <v>80</v>
      </c>
      <c r="E3119" s="60">
        <f t="shared" si="140"/>
        <v>1000000</v>
      </c>
      <c r="F3119" s="2" t="s">
        <v>4856</v>
      </c>
      <c r="G3119" s="7">
        <v>2018</v>
      </c>
      <c r="H3119" s="106"/>
      <c r="I3119" s="2" t="s">
        <v>5155</v>
      </c>
      <c r="J3119" s="193"/>
      <c r="K3119" s="226"/>
    </row>
    <row r="3120" spans="1:11" x14ac:dyDescent="0.3">
      <c r="A3120" s="7">
        <v>315</v>
      </c>
      <c r="B3120" s="25" t="s">
        <v>5156</v>
      </c>
      <c r="C3120" s="7">
        <v>1939</v>
      </c>
      <c r="D3120" s="7">
        <f t="shared" si="139"/>
        <v>80</v>
      </c>
      <c r="E3120" s="60">
        <f t="shared" si="140"/>
        <v>1000000</v>
      </c>
      <c r="F3120" s="2" t="s">
        <v>5157</v>
      </c>
      <c r="G3120" s="7">
        <v>2018</v>
      </c>
      <c r="H3120" s="106"/>
      <c r="I3120" s="2"/>
      <c r="J3120" s="193"/>
      <c r="K3120" s="226"/>
    </row>
    <row r="3121" spans="1:11" x14ac:dyDescent="0.3">
      <c r="A3121" s="7">
        <v>316</v>
      </c>
      <c r="B3121" s="25" t="s">
        <v>5158</v>
      </c>
      <c r="C3121" s="7">
        <v>1939</v>
      </c>
      <c r="D3121" s="7">
        <f t="shared" si="139"/>
        <v>80</v>
      </c>
      <c r="E3121" s="60">
        <f t="shared" si="140"/>
        <v>1000000</v>
      </c>
      <c r="F3121" s="2" t="s">
        <v>4945</v>
      </c>
      <c r="G3121" s="7">
        <v>2018</v>
      </c>
      <c r="H3121" s="106"/>
      <c r="I3121" s="2"/>
      <c r="J3121" s="193"/>
      <c r="K3121" s="226"/>
    </row>
    <row r="3122" spans="1:11" x14ac:dyDescent="0.3">
      <c r="A3122" s="7">
        <v>317</v>
      </c>
      <c r="B3122" s="25" t="s">
        <v>5159</v>
      </c>
      <c r="C3122" s="7">
        <v>1925</v>
      </c>
      <c r="D3122" s="7">
        <f t="shared" si="139"/>
        <v>94</v>
      </c>
      <c r="E3122" s="60">
        <f t="shared" si="140"/>
        <v>1500000</v>
      </c>
      <c r="F3122" s="2" t="s">
        <v>5160</v>
      </c>
      <c r="G3122" s="7">
        <v>2018</v>
      </c>
      <c r="H3122" s="106">
        <v>901517743</v>
      </c>
      <c r="I3122" s="2"/>
      <c r="J3122" s="193"/>
      <c r="K3122" s="226"/>
    </row>
    <row r="3123" spans="1:11" x14ac:dyDescent="0.3">
      <c r="A3123" s="7">
        <v>318</v>
      </c>
      <c r="B3123" s="25" t="s">
        <v>10731</v>
      </c>
      <c r="C3123" s="7">
        <v>1934</v>
      </c>
      <c r="D3123" s="7">
        <v>85</v>
      </c>
      <c r="E3123" s="60">
        <f t="shared" si="140"/>
        <v>1000000</v>
      </c>
      <c r="F3123" s="2" t="s">
        <v>10732</v>
      </c>
      <c r="G3123" s="7">
        <v>2017</v>
      </c>
      <c r="H3123" s="7">
        <v>1664236511</v>
      </c>
      <c r="I3123" s="2" t="s">
        <v>10733</v>
      </c>
      <c r="J3123" s="193"/>
      <c r="K3123" s="226"/>
    </row>
    <row r="3124" spans="1:11" ht="38.25" customHeight="1" x14ac:dyDescent="0.3">
      <c r="A3124" s="7">
        <v>319</v>
      </c>
      <c r="B3124" s="25" t="s">
        <v>10734</v>
      </c>
      <c r="C3124" s="7">
        <v>1934</v>
      </c>
      <c r="D3124" s="7">
        <v>85</v>
      </c>
      <c r="E3124" s="60">
        <f t="shared" si="140"/>
        <v>1000000</v>
      </c>
      <c r="F3124" s="2" t="s">
        <v>10735</v>
      </c>
      <c r="G3124" s="7">
        <v>2017</v>
      </c>
      <c r="H3124" s="7"/>
      <c r="I3124" s="2"/>
      <c r="J3124" s="193"/>
      <c r="K3124" s="226"/>
    </row>
    <row r="3125" spans="1:11" ht="16.5" customHeight="1" x14ac:dyDescent="0.3">
      <c r="A3125" s="7">
        <v>320</v>
      </c>
      <c r="B3125" s="25" t="s">
        <v>3493</v>
      </c>
      <c r="C3125" s="7">
        <v>1934</v>
      </c>
      <c r="D3125" s="7">
        <v>85</v>
      </c>
      <c r="E3125" s="60">
        <f t="shared" si="140"/>
        <v>1000000</v>
      </c>
      <c r="F3125" s="2" t="s">
        <v>10736</v>
      </c>
      <c r="G3125" s="7">
        <v>2017</v>
      </c>
      <c r="H3125" s="7">
        <v>975782548</v>
      </c>
      <c r="I3125" s="2"/>
      <c r="J3125" s="193"/>
      <c r="K3125" s="226"/>
    </row>
    <row r="3126" spans="1:11" ht="16.5" customHeight="1" x14ac:dyDescent="0.3">
      <c r="A3126" s="7">
        <v>321</v>
      </c>
      <c r="B3126" s="25" t="s">
        <v>1223</v>
      </c>
      <c r="C3126" s="7">
        <v>1934</v>
      </c>
      <c r="D3126" s="25">
        <v>85</v>
      </c>
      <c r="E3126" s="60">
        <f t="shared" si="140"/>
        <v>1000000</v>
      </c>
      <c r="F3126" s="2" t="s">
        <v>10737</v>
      </c>
      <c r="G3126" s="7">
        <v>2017</v>
      </c>
      <c r="H3126" s="25"/>
      <c r="I3126" s="2"/>
      <c r="J3126" s="193"/>
      <c r="K3126" s="226"/>
    </row>
    <row r="3127" spans="1:11" ht="16.5" customHeight="1" x14ac:dyDescent="0.3">
      <c r="A3127" s="7">
        <v>322</v>
      </c>
      <c r="B3127" s="25" t="s">
        <v>5121</v>
      </c>
      <c r="C3127" s="7">
        <v>1939</v>
      </c>
      <c r="D3127" s="7">
        <f>-C3127+2019</f>
        <v>80</v>
      </c>
      <c r="E3127" s="60">
        <f t="shared" si="140"/>
        <v>1000000</v>
      </c>
      <c r="F3127" s="2" t="s">
        <v>4844</v>
      </c>
      <c r="G3127" s="7">
        <v>2018</v>
      </c>
      <c r="H3127" s="106"/>
      <c r="I3127" s="2"/>
      <c r="J3127" s="193"/>
      <c r="K3127" s="226"/>
    </row>
    <row r="3128" spans="1:11" ht="16.5" customHeight="1" x14ac:dyDescent="0.3">
      <c r="A3128" s="7">
        <v>323</v>
      </c>
      <c r="B3128" s="25" t="s">
        <v>3812</v>
      </c>
      <c r="C3128" s="7">
        <v>1934</v>
      </c>
      <c r="D3128" s="25">
        <v>85</v>
      </c>
      <c r="E3128" s="60">
        <f t="shared" si="140"/>
        <v>1000000</v>
      </c>
      <c r="F3128" s="2" t="s">
        <v>10738</v>
      </c>
      <c r="G3128" s="7">
        <v>2017</v>
      </c>
      <c r="H3128" s="25">
        <v>977877471</v>
      </c>
      <c r="I3128" s="2"/>
      <c r="J3128" s="193"/>
      <c r="K3128" s="226"/>
    </row>
    <row r="3129" spans="1:11" ht="16.5" customHeight="1" x14ac:dyDescent="0.3">
      <c r="A3129" s="7">
        <v>324</v>
      </c>
      <c r="B3129" s="25" t="s">
        <v>1156</v>
      </c>
      <c r="C3129" s="7">
        <v>1934</v>
      </c>
      <c r="D3129" s="25">
        <v>85</v>
      </c>
      <c r="E3129" s="60">
        <f t="shared" si="140"/>
        <v>1000000</v>
      </c>
      <c r="F3129" s="2" t="s">
        <v>10739</v>
      </c>
      <c r="G3129" s="7">
        <v>2017</v>
      </c>
      <c r="H3129" s="25">
        <v>984389312</v>
      </c>
      <c r="I3129" s="2"/>
      <c r="J3129" s="193"/>
      <c r="K3129" s="226"/>
    </row>
    <row r="3130" spans="1:11" ht="16.5" customHeight="1" x14ac:dyDescent="0.3">
      <c r="A3130" s="7">
        <v>325</v>
      </c>
      <c r="B3130" s="25" t="s">
        <v>2433</v>
      </c>
      <c r="C3130" s="7">
        <v>1934</v>
      </c>
      <c r="D3130" s="25">
        <v>85</v>
      </c>
      <c r="E3130" s="60">
        <f t="shared" si="140"/>
        <v>1000000</v>
      </c>
      <c r="F3130" s="2" t="s">
        <v>10735</v>
      </c>
      <c r="G3130" s="7">
        <v>2017</v>
      </c>
      <c r="H3130" s="25"/>
      <c r="I3130" s="2"/>
      <c r="J3130" s="193"/>
      <c r="K3130" s="226"/>
    </row>
    <row r="3131" spans="1:11" ht="16.5" customHeight="1" x14ac:dyDescent="0.3">
      <c r="A3131" s="7">
        <v>326</v>
      </c>
      <c r="B3131" s="25" t="s">
        <v>107</v>
      </c>
      <c r="C3131" s="7">
        <v>1934</v>
      </c>
      <c r="D3131" s="25">
        <v>85</v>
      </c>
      <c r="E3131" s="60">
        <f t="shared" si="140"/>
        <v>1000000</v>
      </c>
      <c r="F3131" s="2" t="s">
        <v>10738</v>
      </c>
      <c r="G3131" s="7">
        <v>2017</v>
      </c>
      <c r="H3131" s="25">
        <v>1682490282</v>
      </c>
      <c r="I3131" s="2"/>
      <c r="J3131" s="193"/>
      <c r="K3131" s="226"/>
    </row>
    <row r="3132" spans="1:11" ht="16.5" customHeight="1" x14ac:dyDescent="0.3">
      <c r="A3132" s="7">
        <v>327</v>
      </c>
      <c r="B3132" s="25" t="s">
        <v>5468</v>
      </c>
      <c r="C3132" s="7">
        <v>1934</v>
      </c>
      <c r="D3132" s="25">
        <v>85</v>
      </c>
      <c r="E3132" s="60">
        <f t="shared" si="140"/>
        <v>1000000</v>
      </c>
      <c r="F3132" s="2" t="s">
        <v>10737</v>
      </c>
      <c r="G3132" s="7">
        <v>2017</v>
      </c>
      <c r="H3132" s="25"/>
      <c r="I3132" s="2"/>
      <c r="J3132" s="193"/>
      <c r="K3132" s="226"/>
    </row>
    <row r="3133" spans="1:11" ht="16.5" customHeight="1" x14ac:dyDescent="0.3">
      <c r="A3133" s="7">
        <v>328</v>
      </c>
      <c r="B3133" s="25" t="s">
        <v>10740</v>
      </c>
      <c r="C3133" s="7">
        <v>1934</v>
      </c>
      <c r="D3133" s="25">
        <v>85</v>
      </c>
      <c r="E3133" s="60">
        <f t="shared" si="140"/>
        <v>1000000</v>
      </c>
      <c r="F3133" s="2" t="s">
        <v>10741</v>
      </c>
      <c r="G3133" s="7">
        <v>2017</v>
      </c>
      <c r="H3133" s="25">
        <v>944252707</v>
      </c>
      <c r="I3133" s="2"/>
      <c r="J3133" s="193"/>
      <c r="K3133" s="226"/>
    </row>
    <row r="3134" spans="1:11" ht="16.5" customHeight="1" x14ac:dyDescent="0.3">
      <c r="A3134" s="7">
        <v>329</v>
      </c>
      <c r="B3134" s="25" t="s">
        <v>5340</v>
      </c>
      <c r="C3134" s="7">
        <v>1934</v>
      </c>
      <c r="D3134" s="25">
        <v>85</v>
      </c>
      <c r="E3134" s="60">
        <f t="shared" si="140"/>
        <v>1000000</v>
      </c>
      <c r="F3134" s="2" t="s">
        <v>10742</v>
      </c>
      <c r="G3134" s="7">
        <v>2017</v>
      </c>
      <c r="H3134" s="25"/>
      <c r="I3134" s="2"/>
      <c r="J3134" s="193"/>
      <c r="K3134" s="226"/>
    </row>
    <row r="3135" spans="1:11" ht="16.5" customHeight="1" x14ac:dyDescent="0.3">
      <c r="A3135" s="7">
        <v>330</v>
      </c>
      <c r="B3135" s="25" t="s">
        <v>10743</v>
      </c>
      <c r="C3135" s="7">
        <v>1934</v>
      </c>
      <c r="D3135" s="25">
        <v>85</v>
      </c>
      <c r="E3135" s="60">
        <f t="shared" si="140"/>
        <v>1000000</v>
      </c>
      <c r="F3135" s="2" t="s">
        <v>10742</v>
      </c>
      <c r="G3135" s="7">
        <v>2017</v>
      </c>
      <c r="H3135" s="25"/>
      <c r="I3135" s="2"/>
      <c r="J3135" s="193"/>
      <c r="K3135" s="226"/>
    </row>
    <row r="3136" spans="1:11" ht="16.5" customHeight="1" x14ac:dyDescent="0.3">
      <c r="A3136" s="7">
        <v>331</v>
      </c>
      <c r="B3136" s="25" t="s">
        <v>10744</v>
      </c>
      <c r="C3136" s="7">
        <v>1934</v>
      </c>
      <c r="D3136" s="25">
        <v>85</v>
      </c>
      <c r="E3136" s="60">
        <f t="shared" si="140"/>
        <v>1000000</v>
      </c>
      <c r="F3136" s="2" t="s">
        <v>10737</v>
      </c>
      <c r="G3136" s="7">
        <v>2017</v>
      </c>
      <c r="H3136" s="25"/>
      <c r="I3136" s="2"/>
      <c r="J3136" s="193"/>
      <c r="K3136" s="226"/>
    </row>
    <row r="3137" spans="1:11" ht="16.5" customHeight="1" x14ac:dyDescent="0.3">
      <c r="A3137" s="7">
        <v>332</v>
      </c>
      <c r="B3137" s="25" t="s">
        <v>4824</v>
      </c>
      <c r="C3137" s="7">
        <v>1934</v>
      </c>
      <c r="D3137" s="25">
        <v>85</v>
      </c>
      <c r="E3137" s="60">
        <f t="shared" si="140"/>
        <v>1000000</v>
      </c>
      <c r="F3137" s="2" t="s">
        <v>10745</v>
      </c>
      <c r="G3137" s="7">
        <v>2017</v>
      </c>
      <c r="H3137" s="25"/>
      <c r="I3137" s="2"/>
      <c r="J3137" s="193"/>
      <c r="K3137" s="226"/>
    </row>
    <row r="3138" spans="1:11" ht="36" customHeight="1" x14ac:dyDescent="0.3">
      <c r="A3138" s="7">
        <v>333</v>
      </c>
      <c r="B3138" s="25" t="s">
        <v>7859</v>
      </c>
      <c r="C3138" s="7">
        <v>1934</v>
      </c>
      <c r="D3138" s="25">
        <v>85</v>
      </c>
      <c r="E3138" s="60">
        <f t="shared" si="140"/>
        <v>1000000</v>
      </c>
      <c r="F3138" s="2" t="s">
        <v>10732</v>
      </c>
      <c r="G3138" s="7">
        <v>2017</v>
      </c>
      <c r="H3138" s="25">
        <v>1685194947</v>
      </c>
      <c r="I3138" s="2"/>
      <c r="J3138" s="193"/>
      <c r="K3138" s="226"/>
    </row>
    <row r="3139" spans="1:11" ht="16.5" customHeight="1" x14ac:dyDescent="0.3">
      <c r="A3139" s="7">
        <v>334</v>
      </c>
      <c r="B3139" s="25" t="s">
        <v>4612</v>
      </c>
      <c r="C3139" s="7">
        <v>1934</v>
      </c>
      <c r="D3139" s="25">
        <v>85</v>
      </c>
      <c r="E3139" s="60">
        <f t="shared" si="140"/>
        <v>1000000</v>
      </c>
      <c r="F3139" s="2" t="s">
        <v>10746</v>
      </c>
      <c r="G3139" s="7">
        <v>2017</v>
      </c>
      <c r="H3139" s="25">
        <v>912328766</v>
      </c>
      <c r="I3139" s="2"/>
      <c r="J3139" s="193"/>
      <c r="K3139" s="226"/>
    </row>
    <row r="3140" spans="1:11" ht="16.5" customHeight="1" x14ac:dyDescent="0.3">
      <c r="A3140" s="7">
        <v>335</v>
      </c>
      <c r="B3140" s="25" t="s">
        <v>3809</v>
      </c>
      <c r="C3140" s="7">
        <v>1934</v>
      </c>
      <c r="D3140" s="25">
        <v>85</v>
      </c>
      <c r="E3140" s="60">
        <f t="shared" si="140"/>
        <v>1000000</v>
      </c>
      <c r="F3140" s="2" t="s">
        <v>10742</v>
      </c>
      <c r="G3140" s="7">
        <v>2017</v>
      </c>
      <c r="H3140" s="25"/>
      <c r="I3140" s="2"/>
      <c r="J3140" s="193"/>
      <c r="K3140" s="226"/>
    </row>
    <row r="3141" spans="1:11" ht="16.5" customHeight="1" x14ac:dyDescent="0.3">
      <c r="A3141" s="7">
        <v>336</v>
      </c>
      <c r="B3141" s="25" t="s">
        <v>6336</v>
      </c>
      <c r="C3141" s="7">
        <v>1934</v>
      </c>
      <c r="D3141" s="25">
        <v>85</v>
      </c>
      <c r="E3141" s="60">
        <f t="shared" si="140"/>
        <v>1000000</v>
      </c>
      <c r="F3141" s="2" t="s">
        <v>10746</v>
      </c>
      <c r="G3141" s="7">
        <v>2017</v>
      </c>
      <c r="H3141" s="25">
        <v>904448263</v>
      </c>
      <c r="I3141" s="2"/>
      <c r="J3141" s="193"/>
      <c r="K3141" s="226"/>
    </row>
    <row r="3142" spans="1:11" ht="16.5" customHeight="1" x14ac:dyDescent="0.3">
      <c r="A3142" s="7">
        <v>337</v>
      </c>
      <c r="B3142" s="25" t="s">
        <v>10747</v>
      </c>
      <c r="C3142" s="7">
        <v>1934</v>
      </c>
      <c r="D3142" s="25">
        <v>85</v>
      </c>
      <c r="E3142" s="60">
        <f t="shared" si="140"/>
        <v>1000000</v>
      </c>
      <c r="F3142" s="2" t="s">
        <v>10732</v>
      </c>
      <c r="G3142" s="7">
        <v>2017</v>
      </c>
      <c r="H3142" s="25"/>
      <c r="I3142" s="2"/>
      <c r="J3142" s="193"/>
      <c r="K3142" s="226"/>
    </row>
    <row r="3143" spans="1:11" ht="16.5" customHeight="1" x14ac:dyDescent="0.3">
      <c r="A3143" s="7">
        <v>338</v>
      </c>
      <c r="B3143" s="25" t="s">
        <v>10748</v>
      </c>
      <c r="C3143" s="7">
        <v>1934</v>
      </c>
      <c r="D3143" s="25">
        <v>85</v>
      </c>
      <c r="E3143" s="60">
        <f t="shared" si="140"/>
        <v>1000000</v>
      </c>
      <c r="F3143" s="2" t="s">
        <v>10739</v>
      </c>
      <c r="G3143" s="7">
        <v>2017</v>
      </c>
      <c r="H3143" s="25">
        <v>1689824061</v>
      </c>
      <c r="I3143" s="2"/>
      <c r="J3143" s="193"/>
      <c r="K3143" s="226"/>
    </row>
    <row r="3144" spans="1:11" ht="16.5" customHeight="1" x14ac:dyDescent="0.3">
      <c r="A3144" s="7">
        <v>339</v>
      </c>
      <c r="B3144" s="25" t="s">
        <v>6807</v>
      </c>
      <c r="C3144" s="7">
        <v>1934</v>
      </c>
      <c r="D3144" s="25">
        <v>85</v>
      </c>
      <c r="E3144" s="60">
        <f t="shared" si="140"/>
        <v>1000000</v>
      </c>
      <c r="F3144" s="2" t="s">
        <v>10732</v>
      </c>
      <c r="G3144" s="7">
        <v>2017</v>
      </c>
      <c r="H3144" s="25">
        <v>989148860</v>
      </c>
      <c r="I3144" s="2"/>
      <c r="J3144" s="193"/>
      <c r="K3144" s="226"/>
    </row>
    <row r="3145" spans="1:11" ht="16.5" customHeight="1" x14ac:dyDescent="0.3">
      <c r="A3145" s="7">
        <v>340</v>
      </c>
      <c r="B3145" s="25" t="s">
        <v>1661</v>
      </c>
      <c r="C3145" s="7">
        <v>1934</v>
      </c>
      <c r="D3145" s="25">
        <v>85</v>
      </c>
      <c r="E3145" s="60">
        <f t="shared" si="140"/>
        <v>1000000</v>
      </c>
      <c r="F3145" s="2" t="s">
        <v>10732</v>
      </c>
      <c r="G3145" s="7">
        <v>2017</v>
      </c>
      <c r="H3145" s="25"/>
      <c r="I3145" s="2" t="s">
        <v>10749</v>
      </c>
      <c r="J3145" s="193"/>
      <c r="K3145" s="226"/>
    </row>
    <row r="3146" spans="1:11" ht="16.5" customHeight="1" x14ac:dyDescent="0.3">
      <c r="A3146" s="7">
        <v>341</v>
      </c>
      <c r="B3146" s="25" t="s">
        <v>3517</v>
      </c>
      <c r="C3146" s="7">
        <v>1934</v>
      </c>
      <c r="D3146" s="25">
        <v>85</v>
      </c>
      <c r="E3146" s="60">
        <f t="shared" si="140"/>
        <v>1000000</v>
      </c>
      <c r="F3146" s="2" t="s">
        <v>10750</v>
      </c>
      <c r="G3146" s="7">
        <v>2017</v>
      </c>
      <c r="H3146" s="25"/>
      <c r="I3146" s="2"/>
      <c r="J3146" s="193"/>
      <c r="K3146" s="226"/>
    </row>
    <row r="3147" spans="1:11" ht="16.5" customHeight="1" x14ac:dyDescent="0.3">
      <c r="A3147" s="7">
        <v>342</v>
      </c>
      <c r="B3147" s="25" t="s">
        <v>3517</v>
      </c>
      <c r="C3147" s="7">
        <v>1934</v>
      </c>
      <c r="D3147" s="25">
        <v>85</v>
      </c>
      <c r="E3147" s="60">
        <f t="shared" si="140"/>
        <v>1000000</v>
      </c>
      <c r="F3147" s="2" t="s">
        <v>10732</v>
      </c>
      <c r="G3147" s="7">
        <v>2017</v>
      </c>
      <c r="H3147" s="25"/>
      <c r="I3147" s="2"/>
      <c r="J3147" s="193"/>
      <c r="K3147" s="226"/>
    </row>
    <row r="3148" spans="1:11" x14ac:dyDescent="0.3">
      <c r="A3148" s="7">
        <v>343</v>
      </c>
      <c r="B3148" s="25" t="s">
        <v>8403</v>
      </c>
      <c r="C3148" s="7">
        <v>1934</v>
      </c>
      <c r="D3148" s="7">
        <v>85</v>
      </c>
      <c r="E3148" s="60">
        <f t="shared" si="140"/>
        <v>1000000</v>
      </c>
      <c r="F3148" s="2" t="s">
        <v>10732</v>
      </c>
      <c r="G3148" s="7">
        <v>2017</v>
      </c>
      <c r="H3148" s="7">
        <v>123820096</v>
      </c>
      <c r="I3148" s="2"/>
      <c r="J3148" s="193"/>
      <c r="K3148" s="226"/>
    </row>
    <row r="3149" spans="1:11" ht="16.5" customHeight="1" x14ac:dyDescent="0.3">
      <c r="A3149" s="7">
        <v>344</v>
      </c>
      <c r="B3149" s="25" t="s">
        <v>10751</v>
      </c>
      <c r="C3149" s="7">
        <v>1934</v>
      </c>
      <c r="D3149" s="25">
        <v>85</v>
      </c>
      <c r="E3149" s="60">
        <f t="shared" si="140"/>
        <v>1000000</v>
      </c>
      <c r="F3149" s="2" t="s">
        <v>10752</v>
      </c>
      <c r="G3149" s="7">
        <v>2017</v>
      </c>
      <c r="H3149" s="25">
        <v>2213690688</v>
      </c>
      <c r="I3149" s="2"/>
      <c r="J3149" s="193"/>
      <c r="K3149" s="226"/>
    </row>
    <row r="3150" spans="1:11" ht="16.5" customHeight="1" x14ac:dyDescent="0.3">
      <c r="A3150" s="7">
        <v>345</v>
      </c>
      <c r="B3150" s="25" t="s">
        <v>10753</v>
      </c>
      <c r="C3150" s="7">
        <v>1934</v>
      </c>
      <c r="D3150" s="25">
        <v>85</v>
      </c>
      <c r="E3150" s="60">
        <f t="shared" si="140"/>
        <v>1000000</v>
      </c>
      <c r="F3150" s="2" t="s">
        <v>10754</v>
      </c>
      <c r="G3150" s="7">
        <v>2017</v>
      </c>
      <c r="H3150" s="25">
        <v>982868925</v>
      </c>
      <c r="I3150" s="2"/>
      <c r="J3150" s="193"/>
      <c r="K3150" s="226"/>
    </row>
    <row r="3151" spans="1:11" x14ac:dyDescent="0.3">
      <c r="A3151" s="7">
        <v>346</v>
      </c>
      <c r="B3151" s="25" t="s">
        <v>10755</v>
      </c>
      <c r="C3151" s="7">
        <v>1934</v>
      </c>
      <c r="D3151" s="7">
        <v>85</v>
      </c>
      <c r="E3151" s="60">
        <f t="shared" si="140"/>
        <v>1000000</v>
      </c>
      <c r="F3151" s="2" t="s">
        <v>10754</v>
      </c>
      <c r="G3151" s="7">
        <v>2017</v>
      </c>
      <c r="H3151" s="7">
        <v>989258751</v>
      </c>
      <c r="I3151" s="2" t="s">
        <v>10756</v>
      </c>
      <c r="J3151" s="193"/>
      <c r="K3151" s="226"/>
    </row>
    <row r="3152" spans="1:11" x14ac:dyDescent="0.3">
      <c r="A3152" s="7">
        <v>347</v>
      </c>
      <c r="B3152" s="25" t="s">
        <v>10757</v>
      </c>
      <c r="C3152" s="7">
        <v>1934</v>
      </c>
      <c r="D3152" s="7">
        <v>85</v>
      </c>
      <c r="E3152" s="60">
        <f t="shared" si="140"/>
        <v>1000000</v>
      </c>
      <c r="F3152" s="2" t="s">
        <v>10735</v>
      </c>
      <c r="G3152" s="7">
        <v>2017</v>
      </c>
      <c r="H3152" s="7"/>
      <c r="I3152" s="2" t="s">
        <v>10758</v>
      </c>
      <c r="J3152" s="193"/>
      <c r="K3152" s="226"/>
    </row>
    <row r="3153" spans="1:11" x14ac:dyDescent="0.3">
      <c r="A3153" s="7">
        <v>348</v>
      </c>
      <c r="B3153" s="25" t="s">
        <v>10759</v>
      </c>
      <c r="C3153" s="7">
        <v>1934</v>
      </c>
      <c r="D3153" s="7">
        <v>85</v>
      </c>
      <c r="E3153" s="60">
        <f t="shared" si="140"/>
        <v>1000000</v>
      </c>
      <c r="F3153" s="2" t="s">
        <v>10760</v>
      </c>
      <c r="G3153" s="7">
        <v>2017</v>
      </c>
      <c r="H3153" s="7"/>
      <c r="I3153" s="2" t="s">
        <v>10761</v>
      </c>
      <c r="J3153" s="193"/>
      <c r="K3153" s="226"/>
    </row>
    <row r="3154" spans="1:11" x14ac:dyDescent="0.3">
      <c r="A3154" s="7">
        <v>349</v>
      </c>
      <c r="B3154" s="25" t="s">
        <v>10762</v>
      </c>
      <c r="C3154" s="7">
        <v>1934</v>
      </c>
      <c r="D3154" s="7">
        <v>85</v>
      </c>
      <c r="E3154" s="60">
        <f t="shared" si="140"/>
        <v>1000000</v>
      </c>
      <c r="F3154" s="2" t="s">
        <v>10737</v>
      </c>
      <c r="G3154" s="7">
        <v>2017</v>
      </c>
      <c r="H3154" s="7"/>
      <c r="I3154" s="2" t="s">
        <v>10763</v>
      </c>
      <c r="J3154" s="193"/>
      <c r="K3154" s="226"/>
    </row>
    <row r="3155" spans="1:11" x14ac:dyDescent="0.3">
      <c r="A3155" s="7">
        <v>350</v>
      </c>
      <c r="B3155" s="25" t="s">
        <v>10764</v>
      </c>
      <c r="C3155" s="7">
        <v>1934</v>
      </c>
      <c r="D3155" s="7">
        <v>85</v>
      </c>
      <c r="E3155" s="60">
        <f t="shared" si="140"/>
        <v>1000000</v>
      </c>
      <c r="F3155" s="2" t="s">
        <v>10742</v>
      </c>
      <c r="G3155" s="7">
        <v>2017</v>
      </c>
      <c r="H3155" s="70"/>
      <c r="I3155" s="2" t="s">
        <v>10765</v>
      </c>
      <c r="J3155" s="193"/>
      <c r="K3155" s="226"/>
    </row>
    <row r="3156" spans="1:11" x14ac:dyDescent="0.3">
      <c r="A3156" s="7">
        <v>351</v>
      </c>
      <c r="B3156" s="25" t="s">
        <v>10766</v>
      </c>
      <c r="C3156" s="7">
        <v>1934</v>
      </c>
      <c r="D3156" s="7">
        <v>85</v>
      </c>
      <c r="E3156" s="60">
        <f t="shared" si="140"/>
        <v>1000000</v>
      </c>
      <c r="F3156" s="2" t="s">
        <v>10767</v>
      </c>
      <c r="G3156" s="7">
        <v>2017</v>
      </c>
      <c r="H3156" s="7"/>
      <c r="I3156" s="2" t="s">
        <v>10768</v>
      </c>
      <c r="J3156" s="193"/>
      <c r="K3156" s="226"/>
    </row>
    <row r="3157" spans="1:11" x14ac:dyDescent="0.3">
      <c r="A3157" s="7">
        <v>352</v>
      </c>
      <c r="B3157" s="25" t="s">
        <v>3640</v>
      </c>
      <c r="C3157" s="7">
        <v>1934</v>
      </c>
      <c r="D3157" s="7">
        <v>85</v>
      </c>
      <c r="E3157" s="60">
        <f t="shared" si="140"/>
        <v>1000000</v>
      </c>
      <c r="F3157" s="2" t="s">
        <v>10754</v>
      </c>
      <c r="G3157" s="7">
        <v>2017</v>
      </c>
      <c r="H3157" s="7">
        <v>989258751</v>
      </c>
      <c r="I3157" s="2" t="s">
        <v>10769</v>
      </c>
      <c r="J3157" s="193"/>
      <c r="K3157" s="226"/>
    </row>
    <row r="3158" spans="1:11" x14ac:dyDescent="0.3">
      <c r="A3158" s="7">
        <v>353</v>
      </c>
      <c r="B3158" s="25" t="s">
        <v>4855</v>
      </c>
      <c r="C3158" s="7">
        <v>1934</v>
      </c>
      <c r="D3158" s="7">
        <v>85</v>
      </c>
      <c r="E3158" s="60">
        <f t="shared" si="140"/>
        <v>1000000</v>
      </c>
      <c r="F3158" s="2" t="s">
        <v>10732</v>
      </c>
      <c r="G3158" s="7">
        <v>2017</v>
      </c>
      <c r="H3158" s="7"/>
      <c r="I3158" s="2" t="s">
        <v>10770</v>
      </c>
      <c r="J3158" s="193"/>
      <c r="K3158" s="226"/>
    </row>
    <row r="3159" spans="1:11" x14ac:dyDescent="0.3">
      <c r="A3159" s="7">
        <v>354</v>
      </c>
      <c r="B3159" s="25" t="s">
        <v>8103</v>
      </c>
      <c r="C3159" s="7">
        <v>1934</v>
      </c>
      <c r="D3159" s="7">
        <v>85</v>
      </c>
      <c r="E3159" s="60">
        <f t="shared" si="140"/>
        <v>1000000</v>
      </c>
      <c r="F3159" s="2" t="s">
        <v>10771</v>
      </c>
      <c r="G3159" s="7">
        <v>2017</v>
      </c>
      <c r="H3159" s="7">
        <v>975782548</v>
      </c>
      <c r="I3159" s="2" t="s">
        <v>5067</v>
      </c>
      <c r="J3159" s="193"/>
      <c r="K3159" s="226"/>
    </row>
    <row r="3160" spans="1:11" x14ac:dyDescent="0.3">
      <c r="A3160" s="7">
        <v>355</v>
      </c>
      <c r="B3160" s="25" t="s">
        <v>10772</v>
      </c>
      <c r="C3160" s="7">
        <v>1934</v>
      </c>
      <c r="D3160" s="7">
        <v>85</v>
      </c>
      <c r="E3160" s="60">
        <f t="shared" ref="E3160:E3223" si="141">IF(D3160&gt;=100,2000000,IF(D3160&gt;=90,1500000,IF(D3160&gt;=80,1000000,"0")))</f>
        <v>1000000</v>
      </c>
      <c r="F3160" s="2" t="s">
        <v>10773</v>
      </c>
      <c r="G3160" s="7">
        <v>2017</v>
      </c>
      <c r="H3160" s="70"/>
      <c r="I3160" s="2" t="s">
        <v>10774</v>
      </c>
      <c r="J3160" s="193"/>
      <c r="K3160" s="226"/>
    </row>
    <row r="3161" spans="1:11" x14ac:dyDescent="0.3">
      <c r="A3161" s="7">
        <v>356</v>
      </c>
      <c r="B3161" s="25" t="s">
        <v>10775</v>
      </c>
      <c r="C3161" s="7">
        <v>1934</v>
      </c>
      <c r="D3161" s="7">
        <v>85</v>
      </c>
      <c r="E3161" s="60">
        <f t="shared" si="141"/>
        <v>1000000</v>
      </c>
      <c r="F3161" s="2" t="s">
        <v>10776</v>
      </c>
      <c r="G3161" s="7">
        <v>2017</v>
      </c>
      <c r="H3161" s="7">
        <v>912328766</v>
      </c>
      <c r="I3161" s="2" t="s">
        <v>10777</v>
      </c>
      <c r="J3161" s="193"/>
      <c r="K3161" s="226"/>
    </row>
    <row r="3162" spans="1:11" x14ac:dyDescent="0.3">
      <c r="A3162" s="7">
        <v>357</v>
      </c>
      <c r="B3162" s="25" t="s">
        <v>10204</v>
      </c>
      <c r="C3162" s="7">
        <v>1934</v>
      </c>
      <c r="D3162" s="7">
        <v>85</v>
      </c>
      <c r="E3162" s="60">
        <f t="shared" si="141"/>
        <v>1000000</v>
      </c>
      <c r="F3162" s="2" t="s">
        <v>10738</v>
      </c>
      <c r="G3162" s="7">
        <v>2017</v>
      </c>
      <c r="H3162" s="7">
        <v>1642598176</v>
      </c>
      <c r="I3162" s="2" t="s">
        <v>10778</v>
      </c>
      <c r="J3162" s="193"/>
      <c r="K3162" s="226"/>
    </row>
    <row r="3163" spans="1:11" x14ac:dyDescent="0.3">
      <c r="A3163" s="7">
        <v>358</v>
      </c>
      <c r="B3163" s="25" t="s">
        <v>10779</v>
      </c>
      <c r="C3163" s="7">
        <v>1934</v>
      </c>
      <c r="D3163" s="7">
        <v>85</v>
      </c>
      <c r="E3163" s="60">
        <f t="shared" si="141"/>
        <v>1000000</v>
      </c>
      <c r="F3163" s="2" t="s">
        <v>10771</v>
      </c>
      <c r="G3163" s="7">
        <v>2017</v>
      </c>
      <c r="H3163" s="7">
        <v>904448263</v>
      </c>
      <c r="I3163" s="2" t="s">
        <v>10780</v>
      </c>
      <c r="J3163" s="193"/>
      <c r="K3163" s="226"/>
    </row>
    <row r="3164" spans="1:11" x14ac:dyDescent="0.3">
      <c r="A3164" s="7">
        <v>359</v>
      </c>
      <c r="B3164" s="25" t="s">
        <v>10781</v>
      </c>
      <c r="C3164" s="7">
        <v>1934</v>
      </c>
      <c r="D3164" s="7">
        <v>85</v>
      </c>
      <c r="E3164" s="60">
        <f t="shared" si="141"/>
        <v>1000000</v>
      </c>
      <c r="F3164" s="2" t="s">
        <v>10746</v>
      </c>
      <c r="G3164" s="7">
        <v>2017</v>
      </c>
      <c r="H3164" s="7">
        <v>904448263</v>
      </c>
      <c r="I3164" s="2" t="s">
        <v>10782</v>
      </c>
      <c r="J3164" s="193"/>
      <c r="K3164" s="226"/>
    </row>
    <row r="3165" spans="1:11" x14ac:dyDescent="0.3">
      <c r="A3165" s="7">
        <v>360</v>
      </c>
      <c r="B3165" s="25" t="s">
        <v>10783</v>
      </c>
      <c r="C3165" s="7">
        <v>1934</v>
      </c>
      <c r="D3165" s="7">
        <v>85</v>
      </c>
      <c r="E3165" s="60">
        <f t="shared" si="141"/>
        <v>1000000</v>
      </c>
      <c r="F3165" s="2" t="s">
        <v>10732</v>
      </c>
      <c r="G3165" s="7">
        <v>2017</v>
      </c>
      <c r="H3165" s="7">
        <v>1654593994</v>
      </c>
      <c r="I3165" s="2" t="s">
        <v>10784</v>
      </c>
      <c r="J3165" s="193"/>
      <c r="K3165" s="226"/>
    </row>
    <row r="3166" spans="1:11" x14ac:dyDescent="0.3">
      <c r="A3166" s="7">
        <v>361</v>
      </c>
      <c r="B3166" s="25" t="s">
        <v>10785</v>
      </c>
      <c r="C3166" s="7">
        <v>1934</v>
      </c>
      <c r="D3166" s="7">
        <v>85</v>
      </c>
      <c r="E3166" s="60">
        <f t="shared" si="141"/>
        <v>1000000</v>
      </c>
      <c r="F3166" s="2" t="s">
        <v>10737</v>
      </c>
      <c r="G3166" s="7">
        <v>2017</v>
      </c>
      <c r="H3166" s="7"/>
      <c r="I3166" s="2" t="s">
        <v>10786</v>
      </c>
      <c r="J3166" s="193"/>
      <c r="K3166" s="226"/>
    </row>
    <row r="3167" spans="1:11" x14ac:dyDescent="0.3">
      <c r="A3167" s="7">
        <v>362</v>
      </c>
      <c r="B3167" s="25" t="s">
        <v>10787</v>
      </c>
      <c r="C3167" s="7">
        <v>1934</v>
      </c>
      <c r="D3167" s="7">
        <v>85</v>
      </c>
      <c r="E3167" s="60">
        <f t="shared" si="141"/>
        <v>1000000</v>
      </c>
      <c r="F3167" s="2" t="s">
        <v>10767</v>
      </c>
      <c r="G3167" s="7">
        <v>2017</v>
      </c>
      <c r="H3167" s="7"/>
      <c r="I3167" s="2" t="s">
        <v>10788</v>
      </c>
      <c r="J3167" s="193"/>
      <c r="K3167" s="226"/>
    </row>
    <row r="3168" spans="1:11" x14ac:dyDescent="0.3">
      <c r="A3168" s="7">
        <v>363</v>
      </c>
      <c r="B3168" s="25" t="s">
        <v>3674</v>
      </c>
      <c r="C3168" s="7">
        <v>1934</v>
      </c>
      <c r="D3168" s="7">
        <v>85</v>
      </c>
      <c r="E3168" s="60">
        <f t="shared" si="141"/>
        <v>1000000</v>
      </c>
      <c r="F3168" s="2" t="s">
        <v>10789</v>
      </c>
      <c r="G3168" s="7">
        <v>2014</v>
      </c>
      <c r="H3168" s="70"/>
      <c r="I3168" s="2"/>
      <c r="J3168" s="193"/>
      <c r="K3168" s="226"/>
    </row>
    <row r="3169" spans="1:94" x14ac:dyDescent="0.3">
      <c r="A3169" s="7">
        <v>364</v>
      </c>
      <c r="B3169" s="25" t="s">
        <v>10790</v>
      </c>
      <c r="C3169" s="7">
        <v>1923</v>
      </c>
      <c r="D3169" s="7">
        <v>96</v>
      </c>
      <c r="E3169" s="60">
        <f t="shared" si="141"/>
        <v>1500000</v>
      </c>
      <c r="F3169" s="2" t="s">
        <v>4932</v>
      </c>
      <c r="G3169" s="7">
        <v>2017</v>
      </c>
      <c r="H3169" s="7">
        <v>1685153754</v>
      </c>
      <c r="I3169" s="2"/>
      <c r="J3169" s="193"/>
      <c r="K3169" s="226"/>
    </row>
    <row r="3170" spans="1:94" x14ac:dyDescent="0.3">
      <c r="A3170" s="7">
        <v>365</v>
      </c>
      <c r="B3170" s="25" t="s">
        <v>10791</v>
      </c>
      <c r="C3170" s="7">
        <v>1928</v>
      </c>
      <c r="D3170" s="7">
        <v>91</v>
      </c>
      <c r="E3170" s="60">
        <f t="shared" si="141"/>
        <v>1500000</v>
      </c>
      <c r="F3170" s="2" t="s">
        <v>4932</v>
      </c>
      <c r="G3170" s="7">
        <v>2017</v>
      </c>
      <c r="H3170" s="7">
        <v>1685153754</v>
      </c>
      <c r="I3170" s="2" t="s">
        <v>10792</v>
      </c>
      <c r="J3170" s="193"/>
      <c r="K3170" s="226"/>
    </row>
    <row r="3171" spans="1:94" s="162" customFormat="1" ht="32.25" customHeight="1" x14ac:dyDescent="0.3">
      <c r="A3171" s="157">
        <v>16</v>
      </c>
      <c r="B3171" s="158" t="s">
        <v>5328</v>
      </c>
      <c r="C3171" s="157"/>
      <c r="D3171" s="159"/>
      <c r="E3171" s="175" t="str">
        <f t="shared" si="141"/>
        <v>0</v>
      </c>
      <c r="F3171" s="158"/>
      <c r="G3171" s="157"/>
      <c r="H3171" s="161"/>
      <c r="I3171" s="158"/>
      <c r="J3171" s="193"/>
      <c r="K3171" s="226"/>
      <c r="L3171" s="199"/>
      <c r="M3171" s="199"/>
      <c r="N3171" s="199"/>
      <c r="O3171" s="199"/>
      <c r="P3171" s="199"/>
      <c r="Q3171" s="199"/>
      <c r="R3171" s="199"/>
      <c r="S3171" s="199"/>
      <c r="T3171" s="199"/>
      <c r="U3171" s="199"/>
      <c r="V3171" s="199"/>
      <c r="W3171" s="199"/>
      <c r="X3171" s="199"/>
      <c r="Y3171" s="199"/>
      <c r="Z3171" s="199"/>
      <c r="AA3171" s="199"/>
      <c r="AB3171" s="199"/>
      <c r="AC3171" s="199"/>
      <c r="AD3171" s="199"/>
      <c r="AE3171" s="199"/>
      <c r="AF3171" s="199"/>
      <c r="AG3171" s="199"/>
      <c r="AH3171" s="199"/>
      <c r="AI3171" s="199"/>
      <c r="AJ3171" s="199"/>
      <c r="AK3171" s="199"/>
      <c r="AL3171" s="199"/>
      <c r="AM3171" s="199"/>
      <c r="AN3171" s="199"/>
      <c r="AO3171" s="199"/>
      <c r="AP3171" s="199"/>
      <c r="AQ3171" s="199"/>
      <c r="AR3171" s="199"/>
      <c r="AS3171" s="199"/>
      <c r="AT3171" s="199"/>
      <c r="AU3171" s="199"/>
      <c r="AV3171" s="199"/>
      <c r="AW3171" s="199"/>
      <c r="AX3171" s="199"/>
      <c r="AY3171" s="199"/>
      <c r="AZ3171" s="199"/>
      <c r="BA3171" s="199"/>
      <c r="BB3171" s="199"/>
      <c r="BC3171" s="199"/>
      <c r="BD3171" s="199"/>
      <c r="BE3171" s="199"/>
      <c r="BF3171" s="199"/>
      <c r="BG3171" s="199"/>
      <c r="BH3171" s="199"/>
      <c r="BI3171" s="199"/>
      <c r="BJ3171" s="199"/>
      <c r="BK3171" s="199"/>
      <c r="BL3171" s="199"/>
      <c r="BM3171" s="199"/>
      <c r="BN3171" s="199"/>
      <c r="BO3171" s="199"/>
      <c r="BP3171" s="199"/>
      <c r="BQ3171" s="199"/>
      <c r="BR3171" s="199"/>
      <c r="BS3171" s="199"/>
      <c r="BT3171" s="199"/>
      <c r="BU3171" s="199"/>
      <c r="BV3171" s="199"/>
      <c r="BW3171" s="199"/>
      <c r="BX3171" s="199"/>
      <c r="BY3171" s="199"/>
      <c r="BZ3171" s="199"/>
      <c r="CA3171" s="199"/>
      <c r="CB3171" s="199"/>
      <c r="CC3171" s="199"/>
      <c r="CD3171" s="199"/>
      <c r="CE3171" s="199"/>
      <c r="CF3171" s="199"/>
      <c r="CG3171" s="199"/>
      <c r="CH3171" s="199"/>
      <c r="CI3171" s="199"/>
      <c r="CJ3171" s="199"/>
      <c r="CK3171" s="199"/>
      <c r="CL3171" s="199"/>
      <c r="CM3171" s="199"/>
      <c r="CN3171" s="199"/>
      <c r="CO3171" s="199"/>
      <c r="CP3171" s="199"/>
    </row>
    <row r="3172" spans="1:94" ht="20.25" customHeight="1" x14ac:dyDescent="0.3">
      <c r="A3172" s="15">
        <v>1</v>
      </c>
      <c r="B3172" s="22" t="s">
        <v>1744</v>
      </c>
      <c r="C3172" s="15">
        <v>1914</v>
      </c>
      <c r="D3172" s="15">
        <f t="shared" ref="D3172:D3203" si="142">-C3172+2019</f>
        <v>105</v>
      </c>
      <c r="E3172" s="60">
        <f t="shared" si="141"/>
        <v>2000000</v>
      </c>
      <c r="F3172" s="11" t="s">
        <v>5170</v>
      </c>
      <c r="G3172" s="17">
        <v>2014</v>
      </c>
      <c r="H3172" s="54"/>
      <c r="I3172" s="11"/>
      <c r="J3172" s="193"/>
      <c r="K3172" s="226"/>
    </row>
    <row r="3173" spans="1:94" ht="20.25" customHeight="1" x14ac:dyDescent="0.3">
      <c r="A3173" s="15">
        <v>2</v>
      </c>
      <c r="B3173" s="22" t="s">
        <v>5171</v>
      </c>
      <c r="C3173" s="15">
        <v>1916</v>
      </c>
      <c r="D3173" s="15">
        <f t="shared" si="142"/>
        <v>103</v>
      </c>
      <c r="E3173" s="60">
        <f t="shared" si="141"/>
        <v>2000000</v>
      </c>
      <c r="F3173" s="11" t="s">
        <v>5172</v>
      </c>
      <c r="G3173" s="17">
        <v>2014</v>
      </c>
      <c r="H3173" s="54"/>
      <c r="I3173" s="11"/>
      <c r="J3173" s="193"/>
      <c r="K3173" s="226"/>
    </row>
    <row r="3174" spans="1:94" ht="20.25" customHeight="1" x14ac:dyDescent="0.3">
      <c r="A3174" s="15">
        <v>3</v>
      </c>
      <c r="B3174" s="22" t="s">
        <v>2073</v>
      </c>
      <c r="C3174" s="15">
        <v>1917</v>
      </c>
      <c r="D3174" s="15">
        <f t="shared" si="142"/>
        <v>102</v>
      </c>
      <c r="E3174" s="60">
        <f t="shared" si="141"/>
        <v>2000000</v>
      </c>
      <c r="F3174" s="11" t="s">
        <v>5173</v>
      </c>
      <c r="G3174" s="17">
        <v>2012</v>
      </c>
      <c r="H3174" s="54"/>
      <c r="I3174" s="11"/>
      <c r="J3174" s="193"/>
      <c r="K3174" s="226"/>
    </row>
    <row r="3175" spans="1:94" ht="20.25" customHeight="1" x14ac:dyDescent="0.3">
      <c r="A3175" s="15">
        <v>4</v>
      </c>
      <c r="B3175" s="22" t="s">
        <v>5174</v>
      </c>
      <c r="C3175" s="15">
        <v>1918</v>
      </c>
      <c r="D3175" s="15">
        <f t="shared" si="142"/>
        <v>101</v>
      </c>
      <c r="E3175" s="60">
        <f t="shared" si="141"/>
        <v>2000000</v>
      </c>
      <c r="F3175" s="11" t="s">
        <v>5175</v>
      </c>
      <c r="G3175" s="17">
        <v>2014</v>
      </c>
      <c r="H3175" s="54"/>
      <c r="I3175" s="11"/>
      <c r="J3175" s="193"/>
      <c r="K3175" s="226"/>
    </row>
    <row r="3176" spans="1:94" ht="20.25" customHeight="1" x14ac:dyDescent="0.3">
      <c r="A3176" s="15">
        <v>5</v>
      </c>
      <c r="B3176" s="22" t="s">
        <v>5176</v>
      </c>
      <c r="C3176" s="15">
        <v>1919</v>
      </c>
      <c r="D3176" s="15">
        <f t="shared" si="142"/>
        <v>100</v>
      </c>
      <c r="E3176" s="60">
        <f t="shared" si="141"/>
        <v>2000000</v>
      </c>
      <c r="F3176" s="11" t="s">
        <v>5177</v>
      </c>
      <c r="G3176" s="17">
        <v>2014</v>
      </c>
      <c r="H3176" s="54"/>
      <c r="I3176" s="11"/>
      <c r="J3176" s="193"/>
      <c r="K3176" s="226"/>
    </row>
    <row r="3177" spans="1:94" ht="20.25" customHeight="1" x14ac:dyDescent="0.3">
      <c r="A3177" s="15">
        <v>6</v>
      </c>
      <c r="B3177" s="22" t="s">
        <v>5178</v>
      </c>
      <c r="C3177" s="15">
        <v>1919</v>
      </c>
      <c r="D3177" s="15">
        <f t="shared" si="142"/>
        <v>100</v>
      </c>
      <c r="E3177" s="60">
        <f t="shared" si="141"/>
        <v>2000000</v>
      </c>
      <c r="F3177" s="11" t="s">
        <v>5179</v>
      </c>
      <c r="G3177" s="17">
        <v>2014</v>
      </c>
      <c r="H3177" s="54"/>
      <c r="I3177" s="11"/>
      <c r="J3177" s="193"/>
      <c r="K3177" s="226"/>
    </row>
    <row r="3178" spans="1:94" ht="20.25" customHeight="1" x14ac:dyDescent="0.3">
      <c r="A3178" s="15">
        <v>7</v>
      </c>
      <c r="B3178" s="22" t="s">
        <v>5180</v>
      </c>
      <c r="C3178" s="15">
        <v>1920</v>
      </c>
      <c r="D3178" s="15">
        <f t="shared" si="142"/>
        <v>99</v>
      </c>
      <c r="E3178" s="60">
        <f t="shared" si="141"/>
        <v>1500000</v>
      </c>
      <c r="F3178" s="11" t="s">
        <v>5175</v>
      </c>
      <c r="G3178" s="17">
        <v>2014</v>
      </c>
      <c r="H3178" s="54"/>
      <c r="I3178" s="11"/>
      <c r="J3178" s="193"/>
      <c r="K3178" s="226"/>
    </row>
    <row r="3179" spans="1:94" ht="20.25" customHeight="1" x14ac:dyDescent="0.3">
      <c r="A3179" s="15">
        <v>8</v>
      </c>
      <c r="B3179" s="22" t="s">
        <v>5181</v>
      </c>
      <c r="C3179" s="15">
        <v>1920</v>
      </c>
      <c r="D3179" s="15">
        <f t="shared" si="142"/>
        <v>99</v>
      </c>
      <c r="E3179" s="60">
        <f t="shared" si="141"/>
        <v>1500000</v>
      </c>
      <c r="F3179" s="11" t="s">
        <v>5175</v>
      </c>
      <c r="G3179" s="17">
        <v>2014</v>
      </c>
      <c r="H3179" s="54"/>
      <c r="I3179" s="11"/>
      <c r="J3179" s="193"/>
      <c r="K3179" s="226"/>
    </row>
    <row r="3180" spans="1:94" ht="20.25" customHeight="1" x14ac:dyDescent="0.3">
      <c r="A3180" s="15">
        <v>9</v>
      </c>
      <c r="B3180" s="22" t="s">
        <v>5182</v>
      </c>
      <c r="C3180" s="15">
        <v>1920</v>
      </c>
      <c r="D3180" s="15">
        <f t="shared" si="142"/>
        <v>99</v>
      </c>
      <c r="E3180" s="60">
        <f t="shared" si="141"/>
        <v>1500000</v>
      </c>
      <c r="F3180" s="11" t="s">
        <v>5183</v>
      </c>
      <c r="G3180" s="17">
        <v>2014</v>
      </c>
      <c r="H3180" s="54"/>
      <c r="I3180" s="11"/>
      <c r="J3180" s="193"/>
      <c r="K3180" s="226"/>
    </row>
    <row r="3181" spans="1:94" ht="20.25" customHeight="1" x14ac:dyDescent="0.3">
      <c r="A3181" s="15">
        <v>10</v>
      </c>
      <c r="B3181" s="22" t="s">
        <v>5184</v>
      </c>
      <c r="C3181" s="15">
        <v>1920</v>
      </c>
      <c r="D3181" s="15">
        <f t="shared" si="142"/>
        <v>99</v>
      </c>
      <c r="E3181" s="60">
        <f t="shared" si="141"/>
        <v>1500000</v>
      </c>
      <c r="F3181" s="11" t="s">
        <v>5173</v>
      </c>
      <c r="G3181" s="17">
        <v>2014</v>
      </c>
      <c r="H3181" s="54"/>
      <c r="I3181" s="11"/>
      <c r="J3181" s="193"/>
      <c r="K3181" s="226"/>
    </row>
    <row r="3182" spans="1:94" ht="20.25" customHeight="1" x14ac:dyDescent="0.3">
      <c r="A3182" s="15">
        <v>11</v>
      </c>
      <c r="B3182" s="22" t="s">
        <v>5185</v>
      </c>
      <c r="C3182" s="15">
        <v>1920</v>
      </c>
      <c r="D3182" s="15">
        <f t="shared" si="142"/>
        <v>99</v>
      </c>
      <c r="E3182" s="60">
        <f t="shared" si="141"/>
        <v>1500000</v>
      </c>
      <c r="F3182" s="11" t="s">
        <v>5173</v>
      </c>
      <c r="G3182" s="17">
        <v>2014</v>
      </c>
      <c r="H3182" s="54"/>
      <c r="I3182" s="11"/>
      <c r="J3182" s="193"/>
      <c r="K3182" s="226"/>
    </row>
    <row r="3183" spans="1:94" ht="20.25" customHeight="1" x14ac:dyDescent="0.3">
      <c r="A3183" s="15">
        <v>12</v>
      </c>
      <c r="B3183" s="22" t="s">
        <v>5186</v>
      </c>
      <c r="C3183" s="15">
        <v>1920</v>
      </c>
      <c r="D3183" s="15">
        <f t="shared" si="142"/>
        <v>99</v>
      </c>
      <c r="E3183" s="60">
        <f t="shared" si="141"/>
        <v>1500000</v>
      </c>
      <c r="F3183" s="11" t="s">
        <v>5175</v>
      </c>
      <c r="G3183" s="17">
        <v>2014</v>
      </c>
      <c r="H3183" s="54"/>
      <c r="I3183" s="11"/>
      <c r="J3183" s="193"/>
      <c r="K3183" s="226"/>
    </row>
    <row r="3184" spans="1:94" ht="20.25" customHeight="1" x14ac:dyDescent="0.3">
      <c r="A3184" s="15">
        <v>13</v>
      </c>
      <c r="B3184" s="22" t="s">
        <v>5187</v>
      </c>
      <c r="C3184" s="15">
        <v>1920</v>
      </c>
      <c r="D3184" s="15">
        <f t="shared" si="142"/>
        <v>99</v>
      </c>
      <c r="E3184" s="60">
        <f t="shared" si="141"/>
        <v>1500000</v>
      </c>
      <c r="F3184" s="11" t="s">
        <v>5188</v>
      </c>
      <c r="G3184" s="17">
        <v>2014</v>
      </c>
      <c r="H3184" s="54"/>
      <c r="I3184" s="11"/>
      <c r="J3184" s="193"/>
      <c r="K3184" s="226"/>
    </row>
    <row r="3185" spans="1:11" ht="20.25" customHeight="1" x14ac:dyDescent="0.3">
      <c r="A3185" s="15">
        <v>14</v>
      </c>
      <c r="B3185" s="22" t="s">
        <v>5189</v>
      </c>
      <c r="C3185" s="15">
        <v>1920</v>
      </c>
      <c r="D3185" s="15">
        <f t="shared" si="142"/>
        <v>99</v>
      </c>
      <c r="E3185" s="60">
        <f t="shared" si="141"/>
        <v>1500000</v>
      </c>
      <c r="F3185" s="11" t="s">
        <v>5175</v>
      </c>
      <c r="G3185" s="17">
        <v>2014</v>
      </c>
      <c r="H3185" s="54"/>
      <c r="I3185" s="11"/>
      <c r="J3185" s="193"/>
      <c r="K3185" s="226"/>
    </row>
    <row r="3186" spans="1:11" ht="20.25" customHeight="1" x14ac:dyDescent="0.3">
      <c r="A3186" s="15">
        <v>15</v>
      </c>
      <c r="B3186" s="22" t="s">
        <v>5190</v>
      </c>
      <c r="C3186" s="15">
        <v>1921</v>
      </c>
      <c r="D3186" s="15">
        <f t="shared" si="142"/>
        <v>98</v>
      </c>
      <c r="E3186" s="60">
        <f t="shared" si="141"/>
        <v>1500000</v>
      </c>
      <c r="F3186" s="11" t="s">
        <v>5191</v>
      </c>
      <c r="G3186" s="17">
        <v>2015</v>
      </c>
      <c r="H3186" s="54"/>
      <c r="I3186" s="11"/>
      <c r="J3186" s="193"/>
      <c r="K3186" s="226"/>
    </row>
    <row r="3187" spans="1:11" ht="20.25" customHeight="1" x14ac:dyDescent="0.3">
      <c r="A3187" s="15">
        <v>16</v>
      </c>
      <c r="B3187" s="22" t="s">
        <v>4463</v>
      </c>
      <c r="C3187" s="15">
        <v>1921</v>
      </c>
      <c r="D3187" s="15">
        <f t="shared" si="142"/>
        <v>98</v>
      </c>
      <c r="E3187" s="60">
        <f t="shared" si="141"/>
        <v>1500000</v>
      </c>
      <c r="F3187" s="11" t="s">
        <v>5173</v>
      </c>
      <c r="G3187" s="17">
        <v>2014</v>
      </c>
      <c r="H3187" s="54"/>
      <c r="I3187" s="11"/>
      <c r="J3187" s="193"/>
      <c r="K3187" s="226"/>
    </row>
    <row r="3188" spans="1:11" ht="20.25" customHeight="1" x14ac:dyDescent="0.3">
      <c r="A3188" s="15">
        <v>17</v>
      </c>
      <c r="B3188" s="22" t="s">
        <v>5192</v>
      </c>
      <c r="C3188" s="15">
        <v>1921</v>
      </c>
      <c r="D3188" s="15">
        <f t="shared" si="142"/>
        <v>98</v>
      </c>
      <c r="E3188" s="60">
        <f t="shared" si="141"/>
        <v>1500000</v>
      </c>
      <c r="F3188" s="11" t="s">
        <v>5193</v>
      </c>
      <c r="G3188" s="17">
        <v>2014</v>
      </c>
      <c r="H3188" s="54"/>
      <c r="I3188" s="11"/>
      <c r="J3188" s="193"/>
      <c r="K3188" s="226"/>
    </row>
    <row r="3189" spans="1:11" ht="20.25" customHeight="1" x14ac:dyDescent="0.3">
      <c r="A3189" s="15">
        <v>18</v>
      </c>
      <c r="B3189" s="22" t="s">
        <v>5194</v>
      </c>
      <c r="C3189" s="15">
        <v>1921</v>
      </c>
      <c r="D3189" s="15">
        <f t="shared" si="142"/>
        <v>98</v>
      </c>
      <c r="E3189" s="60">
        <f t="shared" si="141"/>
        <v>1500000</v>
      </c>
      <c r="F3189" s="11" t="s">
        <v>5179</v>
      </c>
      <c r="G3189" s="17">
        <v>2014</v>
      </c>
      <c r="H3189" s="54"/>
      <c r="I3189" s="11"/>
      <c r="J3189" s="193"/>
      <c r="K3189" s="226"/>
    </row>
    <row r="3190" spans="1:11" ht="20.25" customHeight="1" x14ac:dyDescent="0.3">
      <c r="A3190" s="15">
        <v>19</v>
      </c>
      <c r="B3190" s="22" t="s">
        <v>5195</v>
      </c>
      <c r="C3190" s="15">
        <v>1921</v>
      </c>
      <c r="D3190" s="15">
        <f t="shared" si="142"/>
        <v>98</v>
      </c>
      <c r="E3190" s="60">
        <f t="shared" si="141"/>
        <v>1500000</v>
      </c>
      <c r="F3190" s="11" t="s">
        <v>5179</v>
      </c>
      <c r="G3190" s="17">
        <v>2014</v>
      </c>
      <c r="H3190" s="54"/>
      <c r="I3190" s="11"/>
      <c r="J3190" s="193"/>
      <c r="K3190" s="226"/>
    </row>
    <row r="3191" spans="1:11" ht="20.25" customHeight="1" x14ac:dyDescent="0.3">
      <c r="A3191" s="15">
        <v>20</v>
      </c>
      <c r="B3191" s="22" t="s">
        <v>5196</v>
      </c>
      <c r="C3191" s="15">
        <v>1921</v>
      </c>
      <c r="D3191" s="15">
        <f t="shared" si="142"/>
        <v>98</v>
      </c>
      <c r="E3191" s="60">
        <f t="shared" si="141"/>
        <v>1500000</v>
      </c>
      <c r="F3191" s="11" t="s">
        <v>5197</v>
      </c>
      <c r="G3191" s="17">
        <v>2016</v>
      </c>
      <c r="H3191" s="54"/>
      <c r="I3191" s="11"/>
      <c r="J3191" s="193"/>
      <c r="K3191" s="226"/>
    </row>
    <row r="3192" spans="1:11" ht="20.25" customHeight="1" x14ac:dyDescent="0.3">
      <c r="A3192" s="15">
        <v>21</v>
      </c>
      <c r="B3192" s="22" t="s">
        <v>5198</v>
      </c>
      <c r="C3192" s="15">
        <v>1922</v>
      </c>
      <c r="D3192" s="15">
        <f t="shared" si="142"/>
        <v>97</v>
      </c>
      <c r="E3192" s="60">
        <f t="shared" si="141"/>
        <v>1500000</v>
      </c>
      <c r="F3192" s="11" t="s">
        <v>5199</v>
      </c>
      <c r="G3192" s="17">
        <v>2014</v>
      </c>
      <c r="H3192" s="54"/>
      <c r="I3192" s="11"/>
      <c r="J3192" s="193"/>
      <c r="K3192" s="226"/>
    </row>
    <row r="3193" spans="1:11" ht="20.25" customHeight="1" x14ac:dyDescent="0.3">
      <c r="A3193" s="15">
        <v>22</v>
      </c>
      <c r="B3193" s="22" t="s">
        <v>853</v>
      </c>
      <c r="C3193" s="15">
        <v>1922</v>
      </c>
      <c r="D3193" s="15">
        <f t="shared" si="142"/>
        <v>97</v>
      </c>
      <c r="E3193" s="60">
        <f t="shared" si="141"/>
        <v>1500000</v>
      </c>
      <c r="F3193" s="11" t="s">
        <v>5197</v>
      </c>
      <c r="G3193" s="17">
        <v>2016</v>
      </c>
      <c r="H3193" s="54"/>
      <c r="I3193" s="11"/>
      <c r="J3193" s="193"/>
      <c r="K3193" s="226"/>
    </row>
    <row r="3194" spans="1:11" ht="20.25" customHeight="1" x14ac:dyDescent="0.3">
      <c r="A3194" s="15">
        <v>23</v>
      </c>
      <c r="B3194" s="22" t="s">
        <v>5200</v>
      </c>
      <c r="C3194" s="15">
        <v>1922</v>
      </c>
      <c r="D3194" s="15">
        <f t="shared" si="142"/>
        <v>97</v>
      </c>
      <c r="E3194" s="60">
        <f t="shared" si="141"/>
        <v>1500000</v>
      </c>
      <c r="F3194" s="11" t="s">
        <v>5201</v>
      </c>
      <c r="G3194" s="17">
        <v>2014</v>
      </c>
      <c r="H3194" s="54"/>
      <c r="I3194" s="11"/>
      <c r="J3194" s="193"/>
      <c r="K3194" s="226"/>
    </row>
    <row r="3195" spans="1:11" ht="20.25" customHeight="1" x14ac:dyDescent="0.3">
      <c r="A3195" s="15">
        <v>24</v>
      </c>
      <c r="B3195" s="22" t="s">
        <v>3590</v>
      </c>
      <c r="C3195" s="15">
        <v>1922</v>
      </c>
      <c r="D3195" s="15">
        <f t="shared" si="142"/>
        <v>97</v>
      </c>
      <c r="E3195" s="60">
        <f t="shared" si="141"/>
        <v>1500000</v>
      </c>
      <c r="F3195" s="11" t="s">
        <v>5179</v>
      </c>
      <c r="G3195" s="7">
        <v>2017</v>
      </c>
      <c r="H3195" s="54"/>
      <c r="I3195" s="11"/>
      <c r="J3195" s="193"/>
      <c r="K3195" s="226"/>
    </row>
    <row r="3196" spans="1:11" ht="20.25" customHeight="1" x14ac:dyDescent="0.3">
      <c r="A3196" s="15">
        <v>25</v>
      </c>
      <c r="B3196" s="22" t="s">
        <v>5202</v>
      </c>
      <c r="C3196" s="15">
        <v>1922</v>
      </c>
      <c r="D3196" s="15">
        <f t="shared" si="142"/>
        <v>97</v>
      </c>
      <c r="E3196" s="60">
        <f t="shared" si="141"/>
        <v>1500000</v>
      </c>
      <c r="F3196" s="11" t="s">
        <v>5173</v>
      </c>
      <c r="G3196" s="17">
        <v>2015</v>
      </c>
      <c r="H3196" s="54"/>
      <c r="I3196" s="11"/>
      <c r="J3196" s="193"/>
      <c r="K3196" s="226"/>
    </row>
    <row r="3197" spans="1:11" ht="20.25" customHeight="1" x14ac:dyDescent="0.3">
      <c r="A3197" s="15">
        <v>26</v>
      </c>
      <c r="B3197" s="22" t="s">
        <v>5203</v>
      </c>
      <c r="C3197" s="15">
        <v>1922</v>
      </c>
      <c r="D3197" s="15">
        <f t="shared" si="142"/>
        <v>97</v>
      </c>
      <c r="E3197" s="60">
        <f t="shared" si="141"/>
        <v>1500000</v>
      </c>
      <c r="F3197" s="11" t="s">
        <v>5177</v>
      </c>
      <c r="G3197" s="17">
        <v>2015</v>
      </c>
      <c r="H3197" s="54"/>
      <c r="I3197" s="11"/>
      <c r="J3197" s="193"/>
      <c r="K3197" s="226"/>
    </row>
    <row r="3198" spans="1:11" ht="20.25" customHeight="1" x14ac:dyDescent="0.3">
      <c r="A3198" s="15">
        <v>27</v>
      </c>
      <c r="B3198" s="22" t="s">
        <v>5204</v>
      </c>
      <c r="C3198" s="15">
        <v>1922</v>
      </c>
      <c r="D3198" s="15">
        <f t="shared" si="142"/>
        <v>97</v>
      </c>
      <c r="E3198" s="60">
        <f t="shared" si="141"/>
        <v>1500000</v>
      </c>
      <c r="F3198" s="11" t="s">
        <v>5175</v>
      </c>
      <c r="G3198" s="17">
        <v>2015</v>
      </c>
      <c r="H3198" s="54"/>
      <c r="I3198" s="11"/>
      <c r="J3198" s="193"/>
      <c r="K3198" s="226"/>
    </row>
    <row r="3199" spans="1:11" ht="20.25" customHeight="1" x14ac:dyDescent="0.3">
      <c r="A3199" s="15">
        <v>28</v>
      </c>
      <c r="B3199" s="22" t="s">
        <v>5205</v>
      </c>
      <c r="C3199" s="15">
        <v>1922</v>
      </c>
      <c r="D3199" s="15">
        <f t="shared" si="142"/>
        <v>97</v>
      </c>
      <c r="E3199" s="60">
        <f t="shared" si="141"/>
        <v>1500000</v>
      </c>
      <c r="F3199" s="11" t="s">
        <v>5173</v>
      </c>
      <c r="G3199" s="17">
        <v>2014</v>
      </c>
      <c r="H3199" s="54"/>
      <c r="I3199" s="11"/>
      <c r="J3199" s="193"/>
      <c r="K3199" s="226"/>
    </row>
    <row r="3200" spans="1:11" ht="20.25" customHeight="1" x14ac:dyDescent="0.3">
      <c r="A3200" s="15">
        <v>29</v>
      </c>
      <c r="B3200" s="22" t="s">
        <v>5206</v>
      </c>
      <c r="C3200" s="15">
        <v>1922</v>
      </c>
      <c r="D3200" s="15">
        <f t="shared" si="142"/>
        <v>97</v>
      </c>
      <c r="E3200" s="60">
        <f t="shared" si="141"/>
        <v>1500000</v>
      </c>
      <c r="F3200" s="11" t="s">
        <v>5197</v>
      </c>
      <c r="G3200" s="17">
        <v>2017</v>
      </c>
      <c r="H3200" s="54"/>
      <c r="I3200" s="11"/>
      <c r="J3200" s="193"/>
      <c r="K3200" s="226"/>
    </row>
    <row r="3201" spans="1:11" ht="20.25" customHeight="1" x14ac:dyDescent="0.3">
      <c r="A3201" s="15">
        <v>30</v>
      </c>
      <c r="B3201" s="22" t="s">
        <v>5207</v>
      </c>
      <c r="C3201" s="15">
        <v>1923</v>
      </c>
      <c r="D3201" s="15">
        <f t="shared" si="142"/>
        <v>96</v>
      </c>
      <c r="E3201" s="60">
        <f t="shared" si="141"/>
        <v>1500000</v>
      </c>
      <c r="F3201" s="11" t="s">
        <v>5208</v>
      </c>
      <c r="G3201" s="17">
        <v>2014</v>
      </c>
      <c r="H3201" s="54"/>
      <c r="I3201" s="11"/>
      <c r="J3201" s="193"/>
      <c r="K3201" s="226"/>
    </row>
    <row r="3202" spans="1:11" ht="20.25" customHeight="1" x14ac:dyDescent="0.3">
      <c r="A3202" s="15">
        <v>31</v>
      </c>
      <c r="B3202" s="22" t="s">
        <v>5209</v>
      </c>
      <c r="C3202" s="15">
        <v>1923</v>
      </c>
      <c r="D3202" s="15">
        <f t="shared" si="142"/>
        <v>96</v>
      </c>
      <c r="E3202" s="60">
        <f t="shared" si="141"/>
        <v>1500000</v>
      </c>
      <c r="F3202" s="11" t="s">
        <v>5175</v>
      </c>
      <c r="G3202" s="17">
        <v>2015</v>
      </c>
      <c r="H3202" s="54"/>
      <c r="I3202" s="11"/>
      <c r="J3202" s="193"/>
      <c r="K3202" s="226"/>
    </row>
    <row r="3203" spans="1:11" ht="20.25" customHeight="1" x14ac:dyDescent="0.3">
      <c r="A3203" s="15">
        <v>32</v>
      </c>
      <c r="B3203" s="22" t="s">
        <v>3798</v>
      </c>
      <c r="C3203" s="15">
        <v>1923</v>
      </c>
      <c r="D3203" s="15">
        <f t="shared" si="142"/>
        <v>96</v>
      </c>
      <c r="E3203" s="60">
        <f t="shared" si="141"/>
        <v>1500000</v>
      </c>
      <c r="F3203" s="11" t="s">
        <v>5173</v>
      </c>
      <c r="G3203" s="17">
        <v>2014</v>
      </c>
      <c r="H3203" s="54"/>
      <c r="I3203" s="11"/>
      <c r="J3203" s="193"/>
      <c r="K3203" s="226"/>
    </row>
    <row r="3204" spans="1:11" ht="20.25" customHeight="1" x14ac:dyDescent="0.3">
      <c r="A3204" s="15">
        <v>33</v>
      </c>
      <c r="B3204" s="22" t="s">
        <v>5210</v>
      </c>
      <c r="C3204" s="15">
        <v>1923</v>
      </c>
      <c r="D3204" s="15">
        <f t="shared" ref="D3204:D3235" si="143">-C3204+2019</f>
        <v>96</v>
      </c>
      <c r="E3204" s="60">
        <f t="shared" si="141"/>
        <v>1500000</v>
      </c>
      <c r="F3204" s="11" t="s">
        <v>5179</v>
      </c>
      <c r="G3204" s="17">
        <v>2014</v>
      </c>
      <c r="H3204" s="54"/>
      <c r="I3204" s="11"/>
      <c r="J3204" s="193"/>
      <c r="K3204" s="226"/>
    </row>
    <row r="3205" spans="1:11" ht="20.25" customHeight="1" x14ac:dyDescent="0.3">
      <c r="A3205" s="15">
        <v>34</v>
      </c>
      <c r="B3205" s="22" t="s">
        <v>2995</v>
      </c>
      <c r="C3205" s="15">
        <v>1923</v>
      </c>
      <c r="D3205" s="15">
        <f t="shared" si="143"/>
        <v>96</v>
      </c>
      <c r="E3205" s="60">
        <f t="shared" si="141"/>
        <v>1500000</v>
      </c>
      <c r="F3205" s="11" t="s">
        <v>5179</v>
      </c>
      <c r="G3205" s="17">
        <v>2017</v>
      </c>
      <c r="H3205" s="54"/>
      <c r="I3205" s="11"/>
      <c r="J3205" s="193"/>
      <c r="K3205" s="226"/>
    </row>
    <row r="3206" spans="1:11" ht="20.25" customHeight="1" x14ac:dyDescent="0.3">
      <c r="A3206" s="15">
        <v>35</v>
      </c>
      <c r="B3206" s="22" t="s">
        <v>23</v>
      </c>
      <c r="C3206" s="15">
        <v>1923</v>
      </c>
      <c r="D3206" s="15">
        <f t="shared" si="143"/>
        <v>96</v>
      </c>
      <c r="E3206" s="60">
        <f t="shared" si="141"/>
        <v>1500000</v>
      </c>
      <c r="F3206" s="11" t="s">
        <v>5175</v>
      </c>
      <c r="G3206" s="17">
        <v>2014</v>
      </c>
      <c r="H3206" s="54"/>
      <c r="I3206" s="11"/>
      <c r="J3206" s="193"/>
      <c r="K3206" s="226"/>
    </row>
    <row r="3207" spans="1:11" ht="20.25" customHeight="1" x14ac:dyDescent="0.3">
      <c r="A3207" s="15">
        <v>36</v>
      </c>
      <c r="B3207" s="22" t="s">
        <v>3854</v>
      </c>
      <c r="C3207" s="15">
        <v>1923</v>
      </c>
      <c r="D3207" s="15">
        <f t="shared" si="143"/>
        <v>96</v>
      </c>
      <c r="E3207" s="60">
        <f t="shared" si="141"/>
        <v>1500000</v>
      </c>
      <c r="F3207" s="11" t="s">
        <v>5175</v>
      </c>
      <c r="G3207" s="17">
        <v>2014</v>
      </c>
      <c r="H3207" s="54"/>
      <c r="I3207" s="11"/>
      <c r="J3207" s="193"/>
      <c r="K3207" s="226"/>
    </row>
    <row r="3208" spans="1:11" ht="20.25" customHeight="1" x14ac:dyDescent="0.3">
      <c r="A3208" s="15">
        <v>37</v>
      </c>
      <c r="B3208" s="22" t="s">
        <v>3864</v>
      </c>
      <c r="C3208" s="15">
        <v>1923</v>
      </c>
      <c r="D3208" s="15">
        <f t="shared" si="143"/>
        <v>96</v>
      </c>
      <c r="E3208" s="60">
        <f t="shared" si="141"/>
        <v>1500000</v>
      </c>
      <c r="F3208" s="11" t="s">
        <v>5211</v>
      </c>
      <c r="G3208" s="17">
        <v>2014</v>
      </c>
      <c r="H3208" s="54"/>
      <c r="I3208" s="11"/>
      <c r="J3208" s="193"/>
      <c r="K3208" s="226"/>
    </row>
    <row r="3209" spans="1:11" ht="20.25" customHeight="1" x14ac:dyDescent="0.3">
      <c r="A3209" s="15">
        <v>38</v>
      </c>
      <c r="B3209" s="22" t="s">
        <v>5212</v>
      </c>
      <c r="C3209" s="15">
        <v>1923</v>
      </c>
      <c r="D3209" s="15">
        <f t="shared" si="143"/>
        <v>96</v>
      </c>
      <c r="E3209" s="60">
        <f t="shared" si="141"/>
        <v>1500000</v>
      </c>
      <c r="F3209" s="11" t="s">
        <v>5175</v>
      </c>
      <c r="G3209" s="17">
        <v>2014</v>
      </c>
      <c r="H3209" s="54"/>
      <c r="I3209" s="11"/>
      <c r="J3209" s="193"/>
      <c r="K3209" s="226"/>
    </row>
    <row r="3210" spans="1:11" ht="20.25" customHeight="1" x14ac:dyDescent="0.3">
      <c r="A3210" s="15">
        <v>39</v>
      </c>
      <c r="B3210" s="22" t="s">
        <v>5213</v>
      </c>
      <c r="C3210" s="15">
        <v>1923</v>
      </c>
      <c r="D3210" s="15">
        <f t="shared" si="143"/>
        <v>96</v>
      </c>
      <c r="E3210" s="60">
        <f t="shared" si="141"/>
        <v>1500000</v>
      </c>
      <c r="F3210" s="11" t="s">
        <v>5179</v>
      </c>
      <c r="G3210" s="17">
        <v>2014</v>
      </c>
      <c r="H3210" s="54"/>
      <c r="I3210" s="11"/>
      <c r="J3210" s="193"/>
      <c r="K3210" s="226"/>
    </row>
    <row r="3211" spans="1:11" ht="20.25" customHeight="1" x14ac:dyDescent="0.3">
      <c r="A3211" s="15">
        <v>40</v>
      </c>
      <c r="B3211" s="22" t="s">
        <v>5214</v>
      </c>
      <c r="C3211" s="15">
        <v>1923</v>
      </c>
      <c r="D3211" s="15">
        <f t="shared" si="143"/>
        <v>96</v>
      </c>
      <c r="E3211" s="60">
        <f t="shared" si="141"/>
        <v>1500000</v>
      </c>
      <c r="F3211" s="11" t="s">
        <v>5179</v>
      </c>
      <c r="G3211" s="17">
        <v>2017</v>
      </c>
      <c r="H3211" s="54"/>
      <c r="I3211" s="11"/>
      <c r="J3211" s="193"/>
      <c r="K3211" s="226"/>
    </row>
    <row r="3212" spans="1:11" ht="20.25" customHeight="1" x14ac:dyDescent="0.3">
      <c r="A3212" s="15">
        <v>41</v>
      </c>
      <c r="B3212" s="22" t="s">
        <v>5215</v>
      </c>
      <c r="C3212" s="15">
        <v>1923</v>
      </c>
      <c r="D3212" s="15">
        <f t="shared" si="143"/>
        <v>96</v>
      </c>
      <c r="E3212" s="60">
        <f t="shared" si="141"/>
        <v>1500000</v>
      </c>
      <c r="F3212" s="11" t="s">
        <v>5179</v>
      </c>
      <c r="G3212" s="17">
        <v>2014</v>
      </c>
      <c r="H3212" s="54"/>
      <c r="I3212" s="11"/>
      <c r="J3212" s="193"/>
      <c r="K3212" s="226"/>
    </row>
    <row r="3213" spans="1:11" ht="20.25" customHeight="1" x14ac:dyDescent="0.3">
      <c r="A3213" s="15">
        <v>42</v>
      </c>
      <c r="B3213" s="22" t="s">
        <v>5216</v>
      </c>
      <c r="C3213" s="15">
        <v>1923</v>
      </c>
      <c r="D3213" s="15">
        <f t="shared" si="143"/>
        <v>96</v>
      </c>
      <c r="E3213" s="60">
        <f t="shared" si="141"/>
        <v>1500000</v>
      </c>
      <c r="F3213" s="11" t="s">
        <v>5179</v>
      </c>
      <c r="G3213" s="17">
        <v>2014</v>
      </c>
      <c r="H3213" s="54"/>
      <c r="I3213" s="11"/>
      <c r="J3213" s="193"/>
      <c r="K3213" s="226"/>
    </row>
    <row r="3214" spans="1:11" ht="20.25" customHeight="1" x14ac:dyDescent="0.3">
      <c r="A3214" s="15">
        <v>43</v>
      </c>
      <c r="B3214" s="22" t="s">
        <v>5217</v>
      </c>
      <c r="C3214" s="15">
        <v>1923</v>
      </c>
      <c r="D3214" s="15">
        <f t="shared" si="143"/>
        <v>96</v>
      </c>
      <c r="E3214" s="60">
        <f t="shared" si="141"/>
        <v>1500000</v>
      </c>
      <c r="F3214" s="11" t="s">
        <v>5218</v>
      </c>
      <c r="G3214" s="17">
        <v>2014</v>
      </c>
      <c r="H3214" s="54"/>
      <c r="I3214" s="11"/>
      <c r="J3214" s="193"/>
      <c r="K3214" s="226"/>
    </row>
    <row r="3215" spans="1:11" ht="20.25" customHeight="1" x14ac:dyDescent="0.3">
      <c r="A3215" s="15">
        <v>44</v>
      </c>
      <c r="B3215" s="22" t="s">
        <v>5219</v>
      </c>
      <c r="C3215" s="15">
        <v>1924</v>
      </c>
      <c r="D3215" s="15">
        <f t="shared" si="143"/>
        <v>95</v>
      </c>
      <c r="E3215" s="60">
        <f t="shared" si="141"/>
        <v>1500000</v>
      </c>
      <c r="F3215" s="11" t="s">
        <v>5201</v>
      </c>
      <c r="G3215" s="17">
        <v>2014</v>
      </c>
      <c r="H3215" s="54"/>
      <c r="I3215" s="11"/>
      <c r="J3215" s="193"/>
      <c r="K3215" s="226"/>
    </row>
    <row r="3216" spans="1:11" ht="20.25" customHeight="1" x14ac:dyDescent="0.3">
      <c r="A3216" s="15">
        <v>45</v>
      </c>
      <c r="B3216" s="22" t="s">
        <v>5220</v>
      </c>
      <c r="C3216" s="15">
        <v>1924</v>
      </c>
      <c r="D3216" s="15">
        <f t="shared" si="143"/>
        <v>95</v>
      </c>
      <c r="E3216" s="60">
        <f t="shared" si="141"/>
        <v>1500000</v>
      </c>
      <c r="F3216" s="11" t="s">
        <v>5221</v>
      </c>
      <c r="G3216" s="17">
        <v>2014</v>
      </c>
      <c r="H3216" s="54"/>
      <c r="I3216" s="11"/>
      <c r="J3216" s="193"/>
      <c r="K3216" s="226"/>
    </row>
    <row r="3217" spans="1:11" ht="20.25" customHeight="1" x14ac:dyDescent="0.3">
      <c r="A3217" s="15">
        <v>46</v>
      </c>
      <c r="B3217" s="22" t="s">
        <v>5222</v>
      </c>
      <c r="C3217" s="15">
        <v>1924</v>
      </c>
      <c r="D3217" s="15">
        <f t="shared" si="143"/>
        <v>95</v>
      </c>
      <c r="E3217" s="60">
        <f t="shared" si="141"/>
        <v>1500000</v>
      </c>
      <c r="F3217" s="11" t="s">
        <v>5193</v>
      </c>
      <c r="G3217" s="17">
        <v>2014</v>
      </c>
      <c r="H3217" s="54"/>
      <c r="I3217" s="11"/>
      <c r="J3217" s="193"/>
      <c r="K3217" s="226"/>
    </row>
    <row r="3218" spans="1:11" ht="20.25" customHeight="1" x14ac:dyDescent="0.3">
      <c r="A3218" s="15">
        <v>47</v>
      </c>
      <c r="B3218" s="22" t="s">
        <v>5223</v>
      </c>
      <c r="C3218" s="15">
        <v>1924</v>
      </c>
      <c r="D3218" s="15">
        <f t="shared" si="143"/>
        <v>95</v>
      </c>
      <c r="E3218" s="60">
        <f t="shared" si="141"/>
        <v>1500000</v>
      </c>
      <c r="F3218" s="11" t="s">
        <v>5173</v>
      </c>
      <c r="G3218" s="17">
        <v>2014</v>
      </c>
      <c r="H3218" s="54"/>
      <c r="I3218" s="11"/>
      <c r="J3218" s="193"/>
      <c r="K3218" s="226"/>
    </row>
    <row r="3219" spans="1:11" ht="20.25" customHeight="1" x14ac:dyDescent="0.3">
      <c r="A3219" s="15">
        <v>48</v>
      </c>
      <c r="B3219" s="22" t="s">
        <v>5224</v>
      </c>
      <c r="C3219" s="15">
        <v>1924</v>
      </c>
      <c r="D3219" s="15">
        <f t="shared" si="143"/>
        <v>95</v>
      </c>
      <c r="E3219" s="60">
        <f t="shared" si="141"/>
        <v>1500000</v>
      </c>
      <c r="F3219" s="11" t="s">
        <v>5177</v>
      </c>
      <c r="G3219" s="17">
        <v>2014</v>
      </c>
      <c r="H3219" s="54"/>
      <c r="I3219" s="11"/>
      <c r="J3219" s="193"/>
      <c r="K3219" s="226"/>
    </row>
    <row r="3220" spans="1:11" ht="20.25" customHeight="1" x14ac:dyDescent="0.3">
      <c r="A3220" s="15">
        <v>49</v>
      </c>
      <c r="B3220" s="22" t="s">
        <v>161</v>
      </c>
      <c r="C3220" s="15">
        <v>1924</v>
      </c>
      <c r="D3220" s="15">
        <f t="shared" si="143"/>
        <v>95</v>
      </c>
      <c r="E3220" s="60">
        <f t="shared" si="141"/>
        <v>1500000</v>
      </c>
      <c r="F3220" s="11" t="s">
        <v>5183</v>
      </c>
      <c r="G3220" s="17">
        <v>2014</v>
      </c>
      <c r="H3220" s="54"/>
      <c r="I3220" s="11"/>
      <c r="J3220" s="193"/>
      <c r="K3220" s="226"/>
    </row>
    <row r="3221" spans="1:11" ht="20.25" customHeight="1" x14ac:dyDescent="0.3">
      <c r="A3221" s="15">
        <v>50</v>
      </c>
      <c r="B3221" s="22" t="s">
        <v>5225</v>
      </c>
      <c r="C3221" s="15">
        <v>1924</v>
      </c>
      <c r="D3221" s="15">
        <f t="shared" si="143"/>
        <v>95</v>
      </c>
      <c r="E3221" s="60">
        <f t="shared" si="141"/>
        <v>1500000</v>
      </c>
      <c r="F3221" s="11" t="s">
        <v>5175</v>
      </c>
      <c r="G3221" s="17">
        <v>2014</v>
      </c>
      <c r="H3221" s="54"/>
      <c r="I3221" s="11"/>
      <c r="J3221" s="193"/>
      <c r="K3221" s="226"/>
    </row>
    <row r="3222" spans="1:11" ht="20.25" customHeight="1" x14ac:dyDescent="0.3">
      <c r="A3222" s="15">
        <v>51</v>
      </c>
      <c r="B3222" s="22" t="s">
        <v>5226</v>
      </c>
      <c r="C3222" s="15">
        <v>1924</v>
      </c>
      <c r="D3222" s="15">
        <f t="shared" si="143"/>
        <v>95</v>
      </c>
      <c r="E3222" s="60">
        <f t="shared" si="141"/>
        <v>1500000</v>
      </c>
      <c r="F3222" s="11" t="s">
        <v>5175</v>
      </c>
      <c r="G3222" s="17">
        <v>2015</v>
      </c>
      <c r="H3222" s="54"/>
      <c r="I3222" s="11"/>
      <c r="J3222" s="193"/>
      <c r="K3222" s="226"/>
    </row>
    <row r="3223" spans="1:11" ht="20.25" customHeight="1" x14ac:dyDescent="0.3">
      <c r="A3223" s="15">
        <v>52</v>
      </c>
      <c r="B3223" s="22" t="s">
        <v>5227</v>
      </c>
      <c r="C3223" s="15">
        <v>1924</v>
      </c>
      <c r="D3223" s="15">
        <f t="shared" si="143"/>
        <v>95</v>
      </c>
      <c r="E3223" s="60">
        <f t="shared" si="141"/>
        <v>1500000</v>
      </c>
      <c r="F3223" s="11" t="s">
        <v>5228</v>
      </c>
      <c r="G3223" s="17">
        <v>2014</v>
      </c>
      <c r="H3223" s="54"/>
      <c r="I3223" s="11"/>
      <c r="J3223" s="193"/>
      <c r="K3223" s="226"/>
    </row>
    <row r="3224" spans="1:11" ht="20.25" customHeight="1" x14ac:dyDescent="0.3">
      <c r="A3224" s="15">
        <v>53</v>
      </c>
      <c r="B3224" s="22" t="s">
        <v>5229</v>
      </c>
      <c r="C3224" s="15">
        <v>1924</v>
      </c>
      <c r="D3224" s="15">
        <f t="shared" si="143"/>
        <v>95</v>
      </c>
      <c r="E3224" s="60">
        <f t="shared" ref="E3224:E3287" si="144">IF(D3224&gt;=100,2000000,IF(D3224&gt;=90,1500000,IF(D3224&gt;=80,1000000,"0")))</f>
        <v>1500000</v>
      </c>
      <c r="F3224" s="11" t="s">
        <v>5193</v>
      </c>
      <c r="G3224" s="17">
        <v>2014</v>
      </c>
      <c r="H3224" s="54"/>
      <c r="I3224" s="11"/>
      <c r="J3224" s="193"/>
      <c r="K3224" s="226"/>
    </row>
    <row r="3225" spans="1:11" ht="20.25" customHeight="1" x14ac:dyDescent="0.3">
      <c r="A3225" s="15">
        <v>54</v>
      </c>
      <c r="B3225" s="22" t="s">
        <v>5230</v>
      </c>
      <c r="C3225" s="15">
        <v>1924</v>
      </c>
      <c r="D3225" s="15">
        <f t="shared" si="143"/>
        <v>95</v>
      </c>
      <c r="E3225" s="60">
        <f t="shared" si="144"/>
        <v>1500000</v>
      </c>
      <c r="F3225" s="11" t="s">
        <v>5197</v>
      </c>
      <c r="G3225" s="17">
        <v>2014</v>
      </c>
      <c r="H3225" s="54"/>
      <c r="I3225" s="11"/>
      <c r="J3225" s="193"/>
      <c r="K3225" s="226"/>
    </row>
    <row r="3226" spans="1:11" ht="20.25" customHeight="1" x14ac:dyDescent="0.3">
      <c r="A3226" s="15">
        <v>55</v>
      </c>
      <c r="B3226" s="22" t="s">
        <v>5231</v>
      </c>
      <c r="C3226" s="15">
        <v>1924</v>
      </c>
      <c r="D3226" s="15">
        <f t="shared" si="143"/>
        <v>95</v>
      </c>
      <c r="E3226" s="60">
        <f t="shared" si="144"/>
        <v>1500000</v>
      </c>
      <c r="F3226" s="11" t="s">
        <v>5188</v>
      </c>
      <c r="G3226" s="17">
        <v>2014</v>
      </c>
      <c r="H3226" s="54"/>
      <c r="I3226" s="11"/>
      <c r="J3226" s="193"/>
      <c r="K3226" s="226"/>
    </row>
    <row r="3227" spans="1:11" ht="20.25" customHeight="1" x14ac:dyDescent="0.3">
      <c r="A3227" s="15">
        <v>56</v>
      </c>
      <c r="B3227" s="22" t="s">
        <v>5232</v>
      </c>
      <c r="C3227" s="15">
        <v>1924</v>
      </c>
      <c r="D3227" s="15">
        <f t="shared" si="143"/>
        <v>95</v>
      </c>
      <c r="E3227" s="60">
        <f t="shared" si="144"/>
        <v>1500000</v>
      </c>
      <c r="F3227" s="11" t="s">
        <v>5197</v>
      </c>
      <c r="G3227" s="17">
        <v>2014</v>
      </c>
      <c r="H3227" s="54"/>
      <c r="I3227" s="11"/>
      <c r="J3227" s="193"/>
      <c r="K3227" s="226"/>
    </row>
    <row r="3228" spans="1:11" ht="20.25" customHeight="1" x14ac:dyDescent="0.3">
      <c r="A3228" s="15">
        <v>57</v>
      </c>
      <c r="B3228" s="22" t="s">
        <v>5233</v>
      </c>
      <c r="C3228" s="15">
        <v>1924</v>
      </c>
      <c r="D3228" s="15">
        <f t="shared" si="143"/>
        <v>95</v>
      </c>
      <c r="E3228" s="60">
        <f t="shared" si="144"/>
        <v>1500000</v>
      </c>
      <c r="F3228" s="11" t="s">
        <v>5175</v>
      </c>
      <c r="G3228" s="17">
        <v>2017</v>
      </c>
      <c r="H3228" s="54"/>
      <c r="I3228" s="11"/>
      <c r="J3228" s="193"/>
      <c r="K3228" s="226"/>
    </row>
    <row r="3229" spans="1:11" ht="20.25" customHeight="1" x14ac:dyDescent="0.3">
      <c r="A3229" s="15">
        <v>58</v>
      </c>
      <c r="B3229" s="22" t="s">
        <v>5234</v>
      </c>
      <c r="C3229" s="15">
        <v>1924</v>
      </c>
      <c r="D3229" s="15">
        <f t="shared" si="143"/>
        <v>95</v>
      </c>
      <c r="E3229" s="60">
        <f t="shared" si="144"/>
        <v>1500000</v>
      </c>
      <c r="F3229" s="11" t="s">
        <v>5170</v>
      </c>
      <c r="G3229" s="17">
        <v>2014</v>
      </c>
      <c r="H3229" s="54"/>
      <c r="I3229" s="11"/>
      <c r="J3229" s="193"/>
      <c r="K3229" s="226"/>
    </row>
    <row r="3230" spans="1:11" ht="20.25" customHeight="1" x14ac:dyDescent="0.3">
      <c r="A3230" s="15">
        <v>59</v>
      </c>
      <c r="B3230" s="22" t="s">
        <v>5235</v>
      </c>
      <c r="C3230" s="15">
        <v>1925</v>
      </c>
      <c r="D3230" s="15">
        <f t="shared" si="143"/>
        <v>94</v>
      </c>
      <c r="E3230" s="60">
        <f t="shared" si="144"/>
        <v>1500000</v>
      </c>
      <c r="F3230" s="11" t="s">
        <v>5188</v>
      </c>
      <c r="G3230" s="17">
        <v>2015</v>
      </c>
      <c r="H3230" s="54"/>
      <c r="I3230" s="11"/>
      <c r="J3230" s="193"/>
      <c r="K3230" s="226"/>
    </row>
    <row r="3231" spans="1:11" ht="20.25" customHeight="1" x14ac:dyDescent="0.3">
      <c r="A3231" s="15">
        <v>60</v>
      </c>
      <c r="B3231" s="22" t="s">
        <v>2553</v>
      </c>
      <c r="C3231" s="15">
        <v>1925</v>
      </c>
      <c r="D3231" s="15">
        <f t="shared" si="143"/>
        <v>94</v>
      </c>
      <c r="E3231" s="60">
        <f t="shared" si="144"/>
        <v>1500000</v>
      </c>
      <c r="F3231" s="11" t="s">
        <v>5170</v>
      </c>
      <c r="G3231" s="17">
        <v>2014</v>
      </c>
      <c r="H3231" s="54"/>
      <c r="I3231" s="11"/>
      <c r="J3231" s="193"/>
      <c r="K3231" s="226"/>
    </row>
    <row r="3232" spans="1:11" ht="20.25" customHeight="1" x14ac:dyDescent="0.3">
      <c r="A3232" s="15">
        <v>61</v>
      </c>
      <c r="B3232" s="22" t="s">
        <v>5236</v>
      </c>
      <c r="C3232" s="15">
        <v>1925</v>
      </c>
      <c r="D3232" s="15">
        <f t="shared" si="143"/>
        <v>94</v>
      </c>
      <c r="E3232" s="60">
        <f t="shared" si="144"/>
        <v>1500000</v>
      </c>
      <c r="F3232" s="11" t="s">
        <v>5177</v>
      </c>
      <c r="G3232" s="17">
        <v>2014</v>
      </c>
      <c r="H3232" s="54"/>
      <c r="I3232" s="11"/>
      <c r="J3232" s="193"/>
      <c r="K3232" s="226"/>
    </row>
    <row r="3233" spans="1:11" ht="20.25" customHeight="1" x14ac:dyDescent="0.3">
      <c r="A3233" s="15">
        <v>62</v>
      </c>
      <c r="B3233" s="22" t="s">
        <v>5237</v>
      </c>
      <c r="C3233" s="15">
        <v>1925</v>
      </c>
      <c r="D3233" s="15">
        <f t="shared" si="143"/>
        <v>94</v>
      </c>
      <c r="E3233" s="60">
        <f t="shared" si="144"/>
        <v>1500000</v>
      </c>
      <c r="F3233" s="11" t="s">
        <v>5183</v>
      </c>
      <c r="G3233" s="17">
        <v>2014</v>
      </c>
      <c r="H3233" s="54"/>
      <c r="I3233" s="11"/>
      <c r="J3233" s="193"/>
      <c r="K3233" s="226"/>
    </row>
    <row r="3234" spans="1:11" ht="20.25" customHeight="1" x14ac:dyDescent="0.3">
      <c r="A3234" s="15">
        <v>63</v>
      </c>
      <c r="B3234" s="22" t="s">
        <v>5238</v>
      </c>
      <c r="C3234" s="15">
        <v>1925</v>
      </c>
      <c r="D3234" s="15">
        <f t="shared" si="143"/>
        <v>94</v>
      </c>
      <c r="E3234" s="60">
        <f t="shared" si="144"/>
        <v>1500000</v>
      </c>
      <c r="F3234" s="11" t="s">
        <v>5221</v>
      </c>
      <c r="G3234" s="17">
        <v>2015</v>
      </c>
      <c r="H3234" s="54"/>
      <c r="I3234" s="11"/>
      <c r="J3234" s="193"/>
      <c r="K3234" s="226"/>
    </row>
    <row r="3235" spans="1:11" ht="20.25" customHeight="1" x14ac:dyDescent="0.3">
      <c r="A3235" s="15">
        <v>64</v>
      </c>
      <c r="B3235" s="22" t="s">
        <v>5239</v>
      </c>
      <c r="C3235" s="15">
        <v>1925</v>
      </c>
      <c r="D3235" s="15">
        <f t="shared" si="143"/>
        <v>94</v>
      </c>
      <c r="E3235" s="60">
        <f t="shared" si="144"/>
        <v>1500000</v>
      </c>
      <c r="F3235" s="11" t="s">
        <v>5179</v>
      </c>
      <c r="G3235" s="17">
        <v>2014</v>
      </c>
      <c r="H3235" s="54"/>
      <c r="I3235" s="11"/>
      <c r="J3235" s="193"/>
      <c r="K3235" s="226"/>
    </row>
    <row r="3236" spans="1:11" ht="20.25" customHeight="1" x14ac:dyDescent="0.3">
      <c r="A3236" s="15">
        <v>65</v>
      </c>
      <c r="B3236" s="22" t="s">
        <v>1940</v>
      </c>
      <c r="C3236" s="15">
        <v>1925</v>
      </c>
      <c r="D3236" s="15">
        <f t="shared" ref="D3236:D3267" si="145">-C3236+2019</f>
        <v>94</v>
      </c>
      <c r="E3236" s="60">
        <f t="shared" si="144"/>
        <v>1500000</v>
      </c>
      <c r="F3236" s="11" t="s">
        <v>5173</v>
      </c>
      <c r="G3236" s="17">
        <v>2015</v>
      </c>
      <c r="H3236" s="54"/>
      <c r="I3236" s="11"/>
      <c r="J3236" s="193"/>
      <c r="K3236" s="226"/>
    </row>
    <row r="3237" spans="1:11" ht="20.25" customHeight="1" x14ac:dyDescent="0.3">
      <c r="A3237" s="15">
        <v>66</v>
      </c>
      <c r="B3237" s="22" t="s">
        <v>5240</v>
      </c>
      <c r="C3237" s="15">
        <v>1925</v>
      </c>
      <c r="D3237" s="15">
        <f t="shared" si="145"/>
        <v>94</v>
      </c>
      <c r="E3237" s="60">
        <f t="shared" si="144"/>
        <v>1500000</v>
      </c>
      <c r="F3237" s="11" t="s">
        <v>5179</v>
      </c>
      <c r="G3237" s="17">
        <v>2015</v>
      </c>
      <c r="H3237" s="54"/>
      <c r="I3237" s="11"/>
      <c r="J3237" s="193"/>
      <c r="K3237" s="226"/>
    </row>
    <row r="3238" spans="1:11" ht="20.25" customHeight="1" x14ac:dyDescent="0.3">
      <c r="A3238" s="15">
        <v>67</v>
      </c>
      <c r="B3238" s="22" t="s">
        <v>5241</v>
      </c>
      <c r="C3238" s="15">
        <v>1925</v>
      </c>
      <c r="D3238" s="15">
        <f t="shared" si="145"/>
        <v>94</v>
      </c>
      <c r="E3238" s="60">
        <f t="shared" si="144"/>
        <v>1500000</v>
      </c>
      <c r="F3238" s="11" t="s">
        <v>5177</v>
      </c>
      <c r="G3238" s="17">
        <v>2017</v>
      </c>
      <c r="H3238" s="54"/>
      <c r="I3238" s="11"/>
      <c r="J3238" s="193"/>
      <c r="K3238" s="226"/>
    </row>
    <row r="3239" spans="1:11" ht="20.25" customHeight="1" x14ac:dyDescent="0.3">
      <c r="A3239" s="15">
        <v>68</v>
      </c>
      <c r="B3239" s="22" t="s">
        <v>5242</v>
      </c>
      <c r="C3239" s="15">
        <v>1925</v>
      </c>
      <c r="D3239" s="15">
        <f t="shared" si="145"/>
        <v>94</v>
      </c>
      <c r="E3239" s="60">
        <f t="shared" si="144"/>
        <v>1500000</v>
      </c>
      <c r="F3239" s="11" t="s">
        <v>5177</v>
      </c>
      <c r="G3239" s="17">
        <v>2014</v>
      </c>
      <c r="H3239" s="54"/>
      <c r="I3239" s="11"/>
      <c r="J3239" s="193"/>
      <c r="K3239" s="226"/>
    </row>
    <row r="3240" spans="1:11" ht="20.25" customHeight="1" x14ac:dyDescent="0.3">
      <c r="A3240" s="15">
        <v>69</v>
      </c>
      <c r="B3240" s="22" t="s">
        <v>3827</v>
      </c>
      <c r="C3240" s="15">
        <v>1925</v>
      </c>
      <c r="D3240" s="15">
        <f t="shared" si="145"/>
        <v>94</v>
      </c>
      <c r="E3240" s="60">
        <f t="shared" si="144"/>
        <v>1500000</v>
      </c>
      <c r="F3240" s="11" t="s">
        <v>5179</v>
      </c>
      <c r="G3240" s="17">
        <v>2015</v>
      </c>
      <c r="H3240" s="54"/>
      <c r="I3240" s="11"/>
      <c r="J3240" s="193"/>
      <c r="K3240" s="226"/>
    </row>
    <row r="3241" spans="1:11" ht="20.25" customHeight="1" x14ac:dyDescent="0.3">
      <c r="A3241" s="15">
        <v>70</v>
      </c>
      <c r="B3241" s="22" t="s">
        <v>5243</v>
      </c>
      <c r="C3241" s="15">
        <v>1925</v>
      </c>
      <c r="D3241" s="15">
        <f t="shared" si="145"/>
        <v>94</v>
      </c>
      <c r="E3241" s="60">
        <f t="shared" si="144"/>
        <v>1500000</v>
      </c>
      <c r="F3241" s="11" t="s">
        <v>5170</v>
      </c>
      <c r="G3241" s="17">
        <v>2014</v>
      </c>
      <c r="H3241" s="54"/>
      <c r="I3241" s="11"/>
      <c r="J3241" s="193"/>
      <c r="K3241" s="226"/>
    </row>
    <row r="3242" spans="1:11" ht="20.25" customHeight="1" x14ac:dyDescent="0.3">
      <c r="A3242" s="15">
        <v>71</v>
      </c>
      <c r="B3242" s="22" t="s">
        <v>3223</v>
      </c>
      <c r="C3242" s="15">
        <v>1925</v>
      </c>
      <c r="D3242" s="15">
        <f t="shared" si="145"/>
        <v>94</v>
      </c>
      <c r="E3242" s="60">
        <f t="shared" si="144"/>
        <v>1500000</v>
      </c>
      <c r="F3242" s="11" t="s">
        <v>5175</v>
      </c>
      <c r="G3242" s="17">
        <v>2014</v>
      </c>
      <c r="H3242" s="54"/>
      <c r="I3242" s="11"/>
      <c r="J3242" s="193"/>
      <c r="K3242" s="226"/>
    </row>
    <row r="3243" spans="1:11" ht="20.25" customHeight="1" x14ac:dyDescent="0.3">
      <c r="A3243" s="15">
        <v>72</v>
      </c>
      <c r="B3243" s="22" t="s">
        <v>2029</v>
      </c>
      <c r="C3243" s="15">
        <v>1925</v>
      </c>
      <c r="D3243" s="15">
        <f t="shared" si="145"/>
        <v>94</v>
      </c>
      <c r="E3243" s="60">
        <f t="shared" si="144"/>
        <v>1500000</v>
      </c>
      <c r="F3243" s="11" t="s">
        <v>5221</v>
      </c>
      <c r="G3243" s="17">
        <v>2014</v>
      </c>
      <c r="H3243" s="54"/>
      <c r="I3243" s="11"/>
      <c r="J3243" s="193"/>
      <c r="K3243" s="226"/>
    </row>
    <row r="3244" spans="1:11" ht="20.25" customHeight="1" x14ac:dyDescent="0.3">
      <c r="A3244" s="15">
        <v>73</v>
      </c>
      <c r="B3244" s="22" t="s">
        <v>5244</v>
      </c>
      <c r="C3244" s="15">
        <v>1925</v>
      </c>
      <c r="D3244" s="15">
        <f t="shared" si="145"/>
        <v>94</v>
      </c>
      <c r="E3244" s="60">
        <f t="shared" si="144"/>
        <v>1500000</v>
      </c>
      <c r="F3244" s="11" t="s">
        <v>5172</v>
      </c>
      <c r="G3244" s="17">
        <v>2015</v>
      </c>
      <c r="H3244" s="54"/>
      <c r="I3244" s="11"/>
      <c r="J3244" s="193"/>
      <c r="K3244" s="226"/>
    </row>
    <row r="3245" spans="1:11" ht="20.25" customHeight="1" x14ac:dyDescent="0.3">
      <c r="A3245" s="15">
        <v>74</v>
      </c>
      <c r="B3245" s="22" t="s">
        <v>5245</v>
      </c>
      <c r="C3245" s="15">
        <v>1925</v>
      </c>
      <c r="D3245" s="15">
        <f t="shared" si="145"/>
        <v>94</v>
      </c>
      <c r="E3245" s="60">
        <f t="shared" si="144"/>
        <v>1500000</v>
      </c>
      <c r="F3245" s="11" t="s">
        <v>5197</v>
      </c>
      <c r="G3245" s="17">
        <v>2016</v>
      </c>
      <c r="H3245" s="54"/>
      <c r="I3245" s="11"/>
      <c r="J3245" s="193"/>
      <c r="K3245" s="226"/>
    </row>
    <row r="3246" spans="1:11" ht="20.25" customHeight="1" x14ac:dyDescent="0.3">
      <c r="A3246" s="15">
        <v>75</v>
      </c>
      <c r="B3246" s="22" t="s">
        <v>850</v>
      </c>
      <c r="C3246" s="15">
        <v>1925</v>
      </c>
      <c r="D3246" s="15">
        <f t="shared" si="145"/>
        <v>94</v>
      </c>
      <c r="E3246" s="60">
        <f t="shared" si="144"/>
        <v>1500000</v>
      </c>
      <c r="F3246" s="11" t="s">
        <v>5183</v>
      </c>
      <c r="G3246" s="17">
        <v>2015</v>
      </c>
      <c r="H3246" s="54"/>
      <c r="I3246" s="11"/>
      <c r="J3246" s="193"/>
      <c r="K3246" s="226"/>
    </row>
    <row r="3247" spans="1:11" ht="20.25" customHeight="1" x14ac:dyDescent="0.3">
      <c r="A3247" s="15">
        <v>76</v>
      </c>
      <c r="B3247" s="22" t="s">
        <v>5246</v>
      </c>
      <c r="C3247" s="15">
        <v>1925</v>
      </c>
      <c r="D3247" s="15">
        <f t="shared" si="145"/>
        <v>94</v>
      </c>
      <c r="E3247" s="60">
        <f t="shared" si="144"/>
        <v>1500000</v>
      </c>
      <c r="F3247" s="11" t="s">
        <v>5183</v>
      </c>
      <c r="G3247" s="17">
        <v>2016</v>
      </c>
      <c r="H3247" s="54"/>
      <c r="I3247" s="11"/>
      <c r="J3247" s="193"/>
      <c r="K3247" s="226"/>
    </row>
    <row r="3248" spans="1:11" ht="20.25" customHeight="1" x14ac:dyDescent="0.3">
      <c r="A3248" s="15">
        <v>77</v>
      </c>
      <c r="B3248" s="22" t="s">
        <v>3805</v>
      </c>
      <c r="C3248" s="15">
        <v>1925</v>
      </c>
      <c r="D3248" s="15">
        <f t="shared" si="145"/>
        <v>94</v>
      </c>
      <c r="E3248" s="60">
        <f t="shared" si="144"/>
        <v>1500000</v>
      </c>
      <c r="F3248" s="11" t="s">
        <v>5247</v>
      </c>
      <c r="G3248" s="17">
        <v>2016</v>
      </c>
      <c r="H3248" s="54"/>
      <c r="I3248" s="11"/>
      <c r="J3248" s="193"/>
      <c r="K3248" s="226"/>
    </row>
    <row r="3249" spans="1:11" ht="20.25" customHeight="1" x14ac:dyDescent="0.3">
      <c r="A3249" s="15">
        <v>78</v>
      </c>
      <c r="B3249" s="22" t="s">
        <v>5248</v>
      </c>
      <c r="C3249" s="15">
        <v>1925</v>
      </c>
      <c r="D3249" s="15">
        <f t="shared" si="145"/>
        <v>94</v>
      </c>
      <c r="E3249" s="60">
        <f t="shared" si="144"/>
        <v>1500000</v>
      </c>
      <c r="F3249" s="11" t="s">
        <v>5183</v>
      </c>
      <c r="G3249" s="17">
        <v>2015</v>
      </c>
      <c r="H3249" s="54"/>
      <c r="I3249" s="11"/>
      <c r="J3249" s="193"/>
      <c r="K3249" s="226"/>
    </row>
    <row r="3250" spans="1:11" ht="20.25" customHeight="1" x14ac:dyDescent="0.3">
      <c r="A3250" s="15">
        <v>79</v>
      </c>
      <c r="B3250" s="22" t="s">
        <v>5249</v>
      </c>
      <c r="C3250" s="15">
        <v>1925</v>
      </c>
      <c r="D3250" s="15">
        <f t="shared" si="145"/>
        <v>94</v>
      </c>
      <c r="E3250" s="60">
        <f t="shared" si="144"/>
        <v>1500000</v>
      </c>
      <c r="F3250" s="11" t="s">
        <v>5208</v>
      </c>
      <c r="G3250" s="17">
        <v>2017</v>
      </c>
      <c r="H3250" s="54"/>
      <c r="I3250" s="11"/>
      <c r="J3250" s="193"/>
      <c r="K3250" s="226"/>
    </row>
    <row r="3251" spans="1:11" ht="20.25" customHeight="1" x14ac:dyDescent="0.3">
      <c r="A3251" s="15">
        <v>80</v>
      </c>
      <c r="B3251" s="22" t="s">
        <v>5250</v>
      </c>
      <c r="C3251" s="15">
        <v>1925</v>
      </c>
      <c r="D3251" s="15">
        <f t="shared" si="145"/>
        <v>94</v>
      </c>
      <c r="E3251" s="60">
        <f t="shared" si="144"/>
        <v>1500000</v>
      </c>
      <c r="F3251" s="11" t="s">
        <v>5175</v>
      </c>
      <c r="G3251" s="17">
        <v>2014</v>
      </c>
      <c r="H3251" s="54"/>
      <c r="I3251" s="11"/>
      <c r="J3251" s="193"/>
      <c r="K3251" s="226"/>
    </row>
    <row r="3252" spans="1:11" ht="20.25" customHeight="1" x14ac:dyDescent="0.3">
      <c r="A3252" s="15">
        <v>81</v>
      </c>
      <c r="B3252" s="22" t="s">
        <v>5251</v>
      </c>
      <c r="C3252" s="15">
        <v>1925</v>
      </c>
      <c r="D3252" s="15">
        <f t="shared" si="145"/>
        <v>94</v>
      </c>
      <c r="E3252" s="60">
        <f t="shared" si="144"/>
        <v>1500000</v>
      </c>
      <c r="F3252" s="11" t="s">
        <v>5252</v>
      </c>
      <c r="G3252" s="17">
        <v>2015</v>
      </c>
      <c r="H3252" s="54"/>
      <c r="I3252" s="11"/>
      <c r="J3252" s="193"/>
      <c r="K3252" s="226"/>
    </row>
    <row r="3253" spans="1:11" ht="20.25" customHeight="1" x14ac:dyDescent="0.3">
      <c r="A3253" s="15">
        <v>82</v>
      </c>
      <c r="B3253" s="22" t="s">
        <v>5253</v>
      </c>
      <c r="C3253" s="15">
        <v>1925</v>
      </c>
      <c r="D3253" s="15">
        <f t="shared" si="145"/>
        <v>94</v>
      </c>
      <c r="E3253" s="60">
        <f t="shared" si="144"/>
        <v>1500000</v>
      </c>
      <c r="F3253" s="11" t="s">
        <v>5170</v>
      </c>
      <c r="G3253" s="17">
        <v>2015</v>
      </c>
      <c r="H3253" s="54"/>
      <c r="I3253" s="11"/>
      <c r="J3253" s="193"/>
      <c r="K3253" s="226"/>
    </row>
    <row r="3254" spans="1:11" ht="20.25" customHeight="1" x14ac:dyDescent="0.3">
      <c r="A3254" s="15">
        <v>83</v>
      </c>
      <c r="B3254" s="22" t="s">
        <v>5254</v>
      </c>
      <c r="C3254" s="15">
        <v>1925</v>
      </c>
      <c r="D3254" s="15">
        <f t="shared" si="145"/>
        <v>94</v>
      </c>
      <c r="E3254" s="60">
        <f t="shared" si="144"/>
        <v>1500000</v>
      </c>
      <c r="F3254" s="11" t="s">
        <v>5197</v>
      </c>
      <c r="G3254" s="17">
        <v>2014</v>
      </c>
      <c r="H3254" s="54"/>
      <c r="I3254" s="11"/>
      <c r="J3254" s="193"/>
      <c r="K3254" s="226"/>
    </row>
    <row r="3255" spans="1:11" ht="20.25" customHeight="1" x14ac:dyDescent="0.3">
      <c r="A3255" s="15">
        <v>84</v>
      </c>
      <c r="B3255" s="22" t="s">
        <v>5255</v>
      </c>
      <c r="C3255" s="15">
        <v>1926</v>
      </c>
      <c r="D3255" s="15">
        <f t="shared" si="145"/>
        <v>93</v>
      </c>
      <c r="E3255" s="60">
        <f t="shared" si="144"/>
        <v>1500000</v>
      </c>
      <c r="F3255" s="11" t="s">
        <v>5188</v>
      </c>
      <c r="G3255" s="17">
        <v>2015</v>
      </c>
      <c r="H3255" s="54"/>
      <c r="I3255" s="11"/>
      <c r="J3255" s="193"/>
      <c r="K3255" s="226"/>
    </row>
    <row r="3256" spans="1:11" ht="20.25" customHeight="1" x14ac:dyDescent="0.3">
      <c r="A3256" s="15">
        <v>85</v>
      </c>
      <c r="B3256" s="22" t="s">
        <v>5256</v>
      </c>
      <c r="C3256" s="15">
        <v>1926</v>
      </c>
      <c r="D3256" s="15">
        <f t="shared" si="145"/>
        <v>93</v>
      </c>
      <c r="E3256" s="60">
        <f t="shared" si="144"/>
        <v>1500000</v>
      </c>
      <c r="F3256" s="11" t="s">
        <v>5175</v>
      </c>
      <c r="G3256" s="17">
        <v>2015</v>
      </c>
      <c r="H3256" s="54"/>
      <c r="I3256" s="11"/>
      <c r="J3256" s="193"/>
      <c r="K3256" s="226"/>
    </row>
    <row r="3257" spans="1:11" ht="20.25" customHeight="1" x14ac:dyDescent="0.3">
      <c r="A3257" s="15">
        <v>86</v>
      </c>
      <c r="B3257" s="22" t="s">
        <v>5257</v>
      </c>
      <c r="C3257" s="15">
        <v>1926</v>
      </c>
      <c r="D3257" s="15">
        <f t="shared" si="145"/>
        <v>93</v>
      </c>
      <c r="E3257" s="60">
        <f t="shared" si="144"/>
        <v>1500000</v>
      </c>
      <c r="F3257" s="11" t="s">
        <v>5175</v>
      </c>
      <c r="G3257" s="17">
        <v>2016</v>
      </c>
      <c r="H3257" s="54"/>
      <c r="I3257" s="11"/>
      <c r="J3257" s="193"/>
      <c r="K3257" s="226"/>
    </row>
    <row r="3258" spans="1:11" ht="20.25" customHeight="1" x14ac:dyDescent="0.3">
      <c r="A3258" s="15">
        <v>87</v>
      </c>
      <c r="B3258" s="22" t="s">
        <v>5258</v>
      </c>
      <c r="C3258" s="15">
        <v>1926</v>
      </c>
      <c r="D3258" s="15">
        <f t="shared" si="145"/>
        <v>93</v>
      </c>
      <c r="E3258" s="60">
        <f t="shared" si="144"/>
        <v>1500000</v>
      </c>
      <c r="F3258" s="11" t="s">
        <v>5179</v>
      </c>
      <c r="G3258" s="17">
        <v>2016</v>
      </c>
      <c r="H3258" s="54"/>
      <c r="I3258" s="11"/>
      <c r="J3258" s="193"/>
      <c r="K3258" s="226"/>
    </row>
    <row r="3259" spans="1:11" ht="20.25" customHeight="1" x14ac:dyDescent="0.3">
      <c r="A3259" s="15">
        <v>88</v>
      </c>
      <c r="B3259" s="22" t="s">
        <v>5259</v>
      </c>
      <c r="C3259" s="15">
        <v>1926</v>
      </c>
      <c r="D3259" s="15">
        <f t="shared" si="145"/>
        <v>93</v>
      </c>
      <c r="E3259" s="60">
        <f t="shared" si="144"/>
        <v>1500000</v>
      </c>
      <c r="F3259" s="11" t="s">
        <v>5183</v>
      </c>
      <c r="G3259" s="17">
        <v>2015</v>
      </c>
      <c r="H3259" s="54"/>
      <c r="I3259" s="11"/>
      <c r="J3259" s="193"/>
      <c r="K3259" s="226"/>
    </row>
    <row r="3260" spans="1:11" ht="20.25" customHeight="1" x14ac:dyDescent="0.3">
      <c r="A3260" s="15">
        <v>89</v>
      </c>
      <c r="B3260" s="22" t="s">
        <v>5260</v>
      </c>
      <c r="C3260" s="15">
        <v>1926</v>
      </c>
      <c r="D3260" s="15">
        <f t="shared" si="145"/>
        <v>93</v>
      </c>
      <c r="E3260" s="60">
        <f t="shared" si="144"/>
        <v>1500000</v>
      </c>
      <c r="F3260" s="11" t="s">
        <v>5183</v>
      </c>
      <c r="G3260" s="17">
        <v>2014</v>
      </c>
      <c r="H3260" s="54"/>
      <c r="I3260" s="11"/>
      <c r="J3260" s="193"/>
      <c r="K3260" s="226"/>
    </row>
    <row r="3261" spans="1:11" ht="20.25" customHeight="1" x14ac:dyDescent="0.3">
      <c r="A3261" s="15">
        <v>90</v>
      </c>
      <c r="B3261" s="22" t="s">
        <v>724</v>
      </c>
      <c r="C3261" s="15">
        <v>1926</v>
      </c>
      <c r="D3261" s="15">
        <f t="shared" si="145"/>
        <v>93</v>
      </c>
      <c r="E3261" s="60">
        <f t="shared" si="144"/>
        <v>1500000</v>
      </c>
      <c r="F3261" s="11" t="s">
        <v>5197</v>
      </c>
      <c r="G3261" s="17">
        <v>2015</v>
      </c>
      <c r="H3261" s="54"/>
      <c r="I3261" s="11"/>
      <c r="J3261" s="193"/>
      <c r="K3261" s="226"/>
    </row>
    <row r="3262" spans="1:11" ht="20.25" customHeight="1" x14ac:dyDescent="0.3">
      <c r="A3262" s="15">
        <v>91</v>
      </c>
      <c r="B3262" s="22" t="s">
        <v>5261</v>
      </c>
      <c r="C3262" s="15">
        <v>1926</v>
      </c>
      <c r="D3262" s="15">
        <f t="shared" si="145"/>
        <v>93</v>
      </c>
      <c r="E3262" s="60">
        <f t="shared" si="144"/>
        <v>1500000</v>
      </c>
      <c r="F3262" s="11" t="s">
        <v>5183</v>
      </c>
      <c r="G3262" s="17">
        <v>2015</v>
      </c>
      <c r="H3262" s="54"/>
      <c r="I3262" s="11"/>
      <c r="J3262" s="193"/>
      <c r="K3262" s="226"/>
    </row>
    <row r="3263" spans="1:11" ht="20.25" customHeight="1" x14ac:dyDescent="0.3">
      <c r="A3263" s="15">
        <v>92</v>
      </c>
      <c r="B3263" s="22" t="s">
        <v>5262</v>
      </c>
      <c r="C3263" s="15">
        <v>1926</v>
      </c>
      <c r="D3263" s="15">
        <f t="shared" si="145"/>
        <v>93</v>
      </c>
      <c r="E3263" s="60">
        <f t="shared" si="144"/>
        <v>1500000</v>
      </c>
      <c r="F3263" s="11" t="s">
        <v>5179</v>
      </c>
      <c r="G3263" s="17">
        <v>2015</v>
      </c>
      <c r="H3263" s="54"/>
      <c r="I3263" s="11"/>
      <c r="J3263" s="193"/>
      <c r="K3263" s="226"/>
    </row>
    <row r="3264" spans="1:11" ht="20.25" customHeight="1" x14ac:dyDescent="0.3">
      <c r="A3264" s="15">
        <v>93</v>
      </c>
      <c r="B3264" s="22" t="s">
        <v>5263</v>
      </c>
      <c r="C3264" s="15">
        <v>1926</v>
      </c>
      <c r="D3264" s="15">
        <f t="shared" si="145"/>
        <v>93</v>
      </c>
      <c r="E3264" s="60">
        <f t="shared" si="144"/>
        <v>1500000</v>
      </c>
      <c r="F3264" s="11" t="s">
        <v>5175</v>
      </c>
      <c r="G3264" s="17">
        <v>2015</v>
      </c>
      <c r="H3264" s="54"/>
      <c r="I3264" s="11"/>
      <c r="J3264" s="193"/>
      <c r="K3264" s="226"/>
    </row>
    <row r="3265" spans="1:11" ht="20.25" customHeight="1" x14ac:dyDescent="0.3">
      <c r="A3265" s="15">
        <v>94</v>
      </c>
      <c r="B3265" s="22" t="s">
        <v>1218</v>
      </c>
      <c r="C3265" s="15">
        <v>1926</v>
      </c>
      <c r="D3265" s="15">
        <f t="shared" si="145"/>
        <v>93</v>
      </c>
      <c r="E3265" s="60">
        <f t="shared" si="144"/>
        <v>1500000</v>
      </c>
      <c r="F3265" s="11" t="s">
        <v>5183</v>
      </c>
      <c r="G3265" s="17">
        <v>2014</v>
      </c>
      <c r="H3265" s="54"/>
      <c r="I3265" s="11"/>
      <c r="J3265" s="193"/>
      <c r="K3265" s="226"/>
    </row>
    <row r="3266" spans="1:11" ht="20.25" customHeight="1" x14ac:dyDescent="0.3">
      <c r="A3266" s="15">
        <v>95</v>
      </c>
      <c r="B3266" s="22" t="s">
        <v>5264</v>
      </c>
      <c r="C3266" s="15">
        <v>1926</v>
      </c>
      <c r="D3266" s="15">
        <f t="shared" si="145"/>
        <v>93</v>
      </c>
      <c r="E3266" s="60">
        <f t="shared" si="144"/>
        <v>1500000</v>
      </c>
      <c r="F3266" s="11" t="s">
        <v>5193</v>
      </c>
      <c r="G3266" s="17">
        <v>2015</v>
      </c>
      <c r="H3266" s="54"/>
      <c r="I3266" s="11"/>
      <c r="J3266" s="193"/>
      <c r="K3266" s="226"/>
    </row>
    <row r="3267" spans="1:11" ht="20.25" customHeight="1" x14ac:dyDescent="0.3">
      <c r="A3267" s="15">
        <v>96</v>
      </c>
      <c r="B3267" s="22" t="s">
        <v>5265</v>
      </c>
      <c r="C3267" s="15">
        <v>1926</v>
      </c>
      <c r="D3267" s="15">
        <f t="shared" si="145"/>
        <v>93</v>
      </c>
      <c r="E3267" s="60">
        <f t="shared" si="144"/>
        <v>1500000</v>
      </c>
      <c r="F3267" s="11" t="s">
        <v>5188</v>
      </c>
      <c r="G3267" s="17">
        <v>2017</v>
      </c>
      <c r="H3267" s="54"/>
      <c r="I3267" s="11"/>
      <c r="J3267" s="193"/>
      <c r="K3267" s="226"/>
    </row>
    <row r="3268" spans="1:11" ht="20.25" customHeight="1" x14ac:dyDescent="0.3">
      <c r="A3268" s="15">
        <v>97</v>
      </c>
      <c r="B3268" s="22" t="s">
        <v>5266</v>
      </c>
      <c r="C3268" s="15">
        <v>1926</v>
      </c>
      <c r="D3268" s="15">
        <f t="shared" ref="D3268:D3299" si="146">-C3268+2019</f>
        <v>93</v>
      </c>
      <c r="E3268" s="60">
        <f t="shared" si="144"/>
        <v>1500000</v>
      </c>
      <c r="F3268" s="11" t="s">
        <v>5179</v>
      </c>
      <c r="G3268" s="17">
        <v>2017</v>
      </c>
      <c r="H3268" s="54"/>
      <c r="I3268" s="11"/>
      <c r="J3268" s="193"/>
      <c r="K3268" s="226"/>
    </row>
    <row r="3269" spans="1:11" ht="20.25" customHeight="1" x14ac:dyDescent="0.3">
      <c r="A3269" s="15">
        <v>98</v>
      </c>
      <c r="B3269" s="22" t="s">
        <v>5267</v>
      </c>
      <c r="C3269" s="15">
        <v>1926</v>
      </c>
      <c r="D3269" s="15">
        <f t="shared" si="146"/>
        <v>93</v>
      </c>
      <c r="E3269" s="60">
        <f t="shared" si="144"/>
        <v>1500000</v>
      </c>
      <c r="F3269" s="11" t="s">
        <v>5179</v>
      </c>
      <c r="G3269" s="17">
        <v>2014</v>
      </c>
      <c r="H3269" s="54"/>
      <c r="I3269" s="11"/>
      <c r="J3269" s="193"/>
      <c r="K3269" s="226"/>
    </row>
    <row r="3270" spans="1:11" ht="20.25" customHeight="1" x14ac:dyDescent="0.3">
      <c r="A3270" s="15">
        <v>99</v>
      </c>
      <c r="B3270" s="22" t="s">
        <v>5268</v>
      </c>
      <c r="C3270" s="15">
        <v>1926</v>
      </c>
      <c r="D3270" s="15">
        <f t="shared" si="146"/>
        <v>93</v>
      </c>
      <c r="E3270" s="60">
        <f t="shared" si="144"/>
        <v>1500000</v>
      </c>
      <c r="F3270" s="11" t="s">
        <v>5183</v>
      </c>
      <c r="G3270" s="17">
        <v>2016</v>
      </c>
      <c r="H3270" s="54"/>
      <c r="I3270" s="11"/>
      <c r="J3270" s="193"/>
      <c r="K3270" s="226"/>
    </row>
    <row r="3271" spans="1:11" ht="20.25" customHeight="1" x14ac:dyDescent="0.3">
      <c r="A3271" s="15">
        <v>100</v>
      </c>
      <c r="B3271" s="22" t="s">
        <v>5269</v>
      </c>
      <c r="C3271" s="15">
        <v>1926</v>
      </c>
      <c r="D3271" s="15">
        <f t="shared" si="146"/>
        <v>93</v>
      </c>
      <c r="E3271" s="60">
        <f t="shared" si="144"/>
        <v>1500000</v>
      </c>
      <c r="F3271" s="11" t="s">
        <v>5179</v>
      </c>
      <c r="G3271" s="17">
        <v>2015</v>
      </c>
      <c r="H3271" s="54"/>
      <c r="I3271" s="11"/>
      <c r="J3271" s="193"/>
      <c r="K3271" s="226"/>
    </row>
    <row r="3272" spans="1:11" ht="20.25" customHeight="1" x14ac:dyDescent="0.3">
      <c r="A3272" s="15">
        <v>101</v>
      </c>
      <c r="B3272" s="22" t="s">
        <v>5270</v>
      </c>
      <c r="C3272" s="15">
        <v>1926</v>
      </c>
      <c r="D3272" s="15">
        <f t="shared" si="146"/>
        <v>93</v>
      </c>
      <c r="E3272" s="60">
        <f t="shared" si="144"/>
        <v>1500000</v>
      </c>
      <c r="F3272" s="11" t="s">
        <v>5172</v>
      </c>
      <c r="G3272" s="17">
        <v>2015</v>
      </c>
      <c r="H3272" s="54"/>
      <c r="I3272" s="11"/>
      <c r="J3272" s="193"/>
      <c r="K3272" s="226"/>
    </row>
    <row r="3273" spans="1:11" ht="20.25" customHeight="1" x14ac:dyDescent="0.3">
      <c r="A3273" s="15">
        <v>102</v>
      </c>
      <c r="B3273" s="22" t="s">
        <v>5271</v>
      </c>
      <c r="C3273" s="15">
        <v>1927</v>
      </c>
      <c r="D3273" s="15">
        <f t="shared" si="146"/>
        <v>92</v>
      </c>
      <c r="E3273" s="60">
        <f t="shared" si="144"/>
        <v>1500000</v>
      </c>
      <c r="F3273" s="11" t="s">
        <v>5175</v>
      </c>
      <c r="G3273" s="17">
        <v>2015</v>
      </c>
      <c r="H3273" s="54"/>
      <c r="I3273" s="11"/>
      <c r="J3273" s="193"/>
      <c r="K3273" s="226"/>
    </row>
    <row r="3274" spans="1:11" ht="20.25" customHeight="1" x14ac:dyDescent="0.3">
      <c r="A3274" s="15">
        <v>103</v>
      </c>
      <c r="B3274" s="22" t="s">
        <v>5272</v>
      </c>
      <c r="C3274" s="15">
        <v>1927</v>
      </c>
      <c r="D3274" s="15">
        <f t="shared" si="146"/>
        <v>92</v>
      </c>
      <c r="E3274" s="60">
        <f t="shared" si="144"/>
        <v>1500000</v>
      </c>
      <c r="F3274" s="11" t="s">
        <v>5179</v>
      </c>
      <c r="G3274" s="17">
        <v>2015</v>
      </c>
      <c r="H3274" s="54"/>
      <c r="I3274" s="11"/>
      <c r="J3274" s="193"/>
      <c r="K3274" s="226"/>
    </row>
    <row r="3275" spans="1:11" ht="20.25" customHeight="1" x14ac:dyDescent="0.3">
      <c r="A3275" s="15">
        <v>104</v>
      </c>
      <c r="B3275" s="22" t="s">
        <v>5273</v>
      </c>
      <c r="C3275" s="15">
        <v>1927</v>
      </c>
      <c r="D3275" s="15">
        <f t="shared" si="146"/>
        <v>92</v>
      </c>
      <c r="E3275" s="60">
        <f t="shared" si="144"/>
        <v>1500000</v>
      </c>
      <c r="F3275" s="11" t="s">
        <v>5221</v>
      </c>
      <c r="G3275" s="17">
        <v>2015</v>
      </c>
      <c r="H3275" s="54"/>
      <c r="I3275" s="11"/>
      <c r="J3275" s="193"/>
      <c r="K3275" s="226"/>
    </row>
    <row r="3276" spans="1:11" ht="20.25" customHeight="1" x14ac:dyDescent="0.3">
      <c r="A3276" s="15">
        <v>105</v>
      </c>
      <c r="B3276" s="22" t="s">
        <v>5274</v>
      </c>
      <c r="C3276" s="15">
        <v>1927</v>
      </c>
      <c r="D3276" s="15">
        <f t="shared" si="146"/>
        <v>92</v>
      </c>
      <c r="E3276" s="60">
        <f t="shared" si="144"/>
        <v>1500000</v>
      </c>
      <c r="F3276" s="11" t="s">
        <v>5197</v>
      </c>
      <c r="G3276" s="17">
        <v>2017</v>
      </c>
      <c r="H3276" s="54"/>
      <c r="I3276" s="11"/>
      <c r="J3276" s="193"/>
      <c r="K3276" s="226"/>
    </row>
    <row r="3277" spans="1:11" ht="20.25" customHeight="1" x14ac:dyDescent="0.3">
      <c r="A3277" s="15">
        <v>106</v>
      </c>
      <c r="B3277" s="22" t="s">
        <v>5275</v>
      </c>
      <c r="C3277" s="15">
        <v>1927</v>
      </c>
      <c r="D3277" s="15">
        <f t="shared" si="146"/>
        <v>92</v>
      </c>
      <c r="E3277" s="60">
        <f t="shared" si="144"/>
        <v>1500000</v>
      </c>
      <c r="F3277" s="11" t="s">
        <v>5183</v>
      </c>
      <c r="G3277" s="17">
        <v>2016</v>
      </c>
      <c r="H3277" s="54"/>
      <c r="I3277" s="11"/>
      <c r="J3277" s="193"/>
      <c r="K3277" s="226"/>
    </row>
    <row r="3278" spans="1:11" ht="20.25" customHeight="1" x14ac:dyDescent="0.3">
      <c r="A3278" s="15">
        <v>107</v>
      </c>
      <c r="B3278" s="22" t="s">
        <v>3705</v>
      </c>
      <c r="C3278" s="15">
        <v>1927</v>
      </c>
      <c r="D3278" s="15">
        <f t="shared" si="146"/>
        <v>92</v>
      </c>
      <c r="E3278" s="60">
        <f t="shared" si="144"/>
        <v>1500000</v>
      </c>
      <c r="F3278" s="11" t="s">
        <v>5197</v>
      </c>
      <c r="G3278" s="17">
        <v>2016</v>
      </c>
      <c r="H3278" s="54"/>
      <c r="I3278" s="11"/>
      <c r="J3278" s="193"/>
      <c r="K3278" s="226"/>
    </row>
    <row r="3279" spans="1:11" ht="20.25" customHeight="1" x14ac:dyDescent="0.3">
      <c r="A3279" s="15">
        <v>108</v>
      </c>
      <c r="B3279" s="22" t="s">
        <v>3891</v>
      </c>
      <c r="C3279" s="15">
        <v>1927</v>
      </c>
      <c r="D3279" s="15">
        <f t="shared" si="146"/>
        <v>92</v>
      </c>
      <c r="E3279" s="60">
        <f t="shared" si="144"/>
        <v>1500000</v>
      </c>
      <c r="F3279" s="11" t="s">
        <v>5183</v>
      </c>
      <c r="G3279" s="17">
        <v>2016</v>
      </c>
      <c r="H3279" s="54"/>
      <c r="I3279" s="11"/>
      <c r="J3279" s="193"/>
      <c r="K3279" s="226"/>
    </row>
    <row r="3280" spans="1:11" ht="20.25" customHeight="1" x14ac:dyDescent="0.3">
      <c r="A3280" s="15">
        <v>109</v>
      </c>
      <c r="B3280" s="22" t="s">
        <v>537</v>
      </c>
      <c r="C3280" s="15">
        <v>1927</v>
      </c>
      <c r="D3280" s="15">
        <f t="shared" si="146"/>
        <v>92</v>
      </c>
      <c r="E3280" s="60">
        <f t="shared" si="144"/>
        <v>1500000</v>
      </c>
      <c r="F3280" s="11" t="s">
        <v>5183</v>
      </c>
      <c r="G3280" s="17">
        <v>2016</v>
      </c>
      <c r="H3280" s="54"/>
      <c r="I3280" s="11"/>
      <c r="J3280" s="193"/>
      <c r="K3280" s="226"/>
    </row>
    <row r="3281" spans="1:11" ht="20.25" customHeight="1" x14ac:dyDescent="0.3">
      <c r="A3281" s="15">
        <v>110</v>
      </c>
      <c r="B3281" s="22" t="s">
        <v>3742</v>
      </c>
      <c r="C3281" s="15">
        <v>1927</v>
      </c>
      <c r="D3281" s="15">
        <f t="shared" si="146"/>
        <v>92</v>
      </c>
      <c r="E3281" s="60">
        <f t="shared" si="144"/>
        <v>1500000</v>
      </c>
      <c r="F3281" s="11" t="s">
        <v>5183</v>
      </c>
      <c r="G3281" s="17">
        <v>2015</v>
      </c>
      <c r="H3281" s="54"/>
      <c r="I3281" s="11"/>
      <c r="J3281" s="193"/>
      <c r="K3281" s="226"/>
    </row>
    <row r="3282" spans="1:11" ht="20.25" customHeight="1" x14ac:dyDescent="0.3">
      <c r="A3282" s="15">
        <v>111</v>
      </c>
      <c r="B3282" s="22" t="s">
        <v>5276</v>
      </c>
      <c r="C3282" s="15">
        <v>1927</v>
      </c>
      <c r="D3282" s="15">
        <f t="shared" si="146"/>
        <v>92</v>
      </c>
      <c r="E3282" s="60">
        <f t="shared" si="144"/>
        <v>1500000</v>
      </c>
      <c r="F3282" s="11" t="s">
        <v>5183</v>
      </c>
      <c r="G3282" s="17">
        <v>2015</v>
      </c>
      <c r="H3282" s="54"/>
      <c r="I3282" s="11"/>
      <c r="J3282" s="193"/>
      <c r="K3282" s="226"/>
    </row>
    <row r="3283" spans="1:11" ht="20.25" customHeight="1" x14ac:dyDescent="0.3">
      <c r="A3283" s="15">
        <v>112</v>
      </c>
      <c r="B3283" s="22" t="s">
        <v>118</v>
      </c>
      <c r="C3283" s="15">
        <v>1927</v>
      </c>
      <c r="D3283" s="15">
        <f t="shared" si="146"/>
        <v>92</v>
      </c>
      <c r="E3283" s="60">
        <f t="shared" si="144"/>
        <v>1500000</v>
      </c>
      <c r="F3283" s="11" t="s">
        <v>5170</v>
      </c>
      <c r="G3283" s="17">
        <v>2015</v>
      </c>
      <c r="H3283" s="54"/>
      <c r="I3283" s="11"/>
      <c r="J3283" s="193"/>
      <c r="K3283" s="226"/>
    </row>
    <row r="3284" spans="1:11" ht="20.25" customHeight="1" x14ac:dyDescent="0.3">
      <c r="A3284" s="15">
        <v>113</v>
      </c>
      <c r="B3284" s="22" t="s">
        <v>240</v>
      </c>
      <c r="C3284" s="15">
        <v>1927</v>
      </c>
      <c r="D3284" s="15">
        <f t="shared" si="146"/>
        <v>92</v>
      </c>
      <c r="E3284" s="60">
        <f t="shared" si="144"/>
        <v>1500000</v>
      </c>
      <c r="F3284" s="11" t="s">
        <v>5183</v>
      </c>
      <c r="G3284" s="17">
        <v>2016</v>
      </c>
      <c r="H3284" s="54"/>
      <c r="I3284" s="11"/>
      <c r="J3284" s="193"/>
      <c r="K3284" s="226"/>
    </row>
    <row r="3285" spans="1:11" ht="20.25" customHeight="1" x14ac:dyDescent="0.3">
      <c r="A3285" s="15">
        <v>114</v>
      </c>
      <c r="B3285" s="22" t="s">
        <v>5277</v>
      </c>
      <c r="C3285" s="15">
        <v>1927</v>
      </c>
      <c r="D3285" s="15">
        <f t="shared" si="146"/>
        <v>92</v>
      </c>
      <c r="E3285" s="60">
        <f t="shared" si="144"/>
        <v>1500000</v>
      </c>
      <c r="F3285" s="11" t="s">
        <v>5175</v>
      </c>
      <c r="G3285" s="17">
        <v>2015</v>
      </c>
      <c r="H3285" s="54"/>
      <c r="I3285" s="11"/>
      <c r="J3285" s="193"/>
      <c r="K3285" s="226"/>
    </row>
    <row r="3286" spans="1:11" ht="20.25" customHeight="1" x14ac:dyDescent="0.3">
      <c r="A3286" s="15">
        <v>115</v>
      </c>
      <c r="B3286" s="22" t="s">
        <v>2878</v>
      </c>
      <c r="C3286" s="15">
        <v>1927</v>
      </c>
      <c r="D3286" s="15">
        <f t="shared" si="146"/>
        <v>92</v>
      </c>
      <c r="E3286" s="60">
        <f t="shared" si="144"/>
        <v>1500000</v>
      </c>
      <c r="F3286" s="11" t="s">
        <v>5247</v>
      </c>
      <c r="G3286" s="17">
        <v>2015</v>
      </c>
      <c r="H3286" s="54"/>
      <c r="I3286" s="11"/>
      <c r="J3286" s="193"/>
      <c r="K3286" s="226"/>
    </row>
    <row r="3287" spans="1:11" ht="20.25" customHeight="1" x14ac:dyDescent="0.3">
      <c r="A3287" s="15">
        <v>116</v>
      </c>
      <c r="B3287" s="22" t="s">
        <v>5278</v>
      </c>
      <c r="C3287" s="15">
        <v>1927</v>
      </c>
      <c r="D3287" s="15">
        <f t="shared" si="146"/>
        <v>92</v>
      </c>
      <c r="E3287" s="60">
        <f t="shared" si="144"/>
        <v>1500000</v>
      </c>
      <c r="F3287" s="11" t="s">
        <v>5183</v>
      </c>
      <c r="G3287" s="17">
        <v>2015</v>
      </c>
      <c r="H3287" s="54"/>
      <c r="I3287" s="11"/>
      <c r="J3287" s="193"/>
      <c r="K3287" s="226"/>
    </row>
    <row r="3288" spans="1:11" ht="20.25" customHeight="1" x14ac:dyDescent="0.3">
      <c r="A3288" s="15">
        <v>117</v>
      </c>
      <c r="B3288" s="22" t="s">
        <v>5279</v>
      </c>
      <c r="C3288" s="15">
        <v>1927</v>
      </c>
      <c r="D3288" s="15">
        <f t="shared" si="146"/>
        <v>92</v>
      </c>
      <c r="E3288" s="60">
        <f t="shared" ref="E3288:E3350" si="147">IF(D3288&gt;=100,2000000,IF(D3288&gt;=90,1500000,IF(D3288&gt;=80,1000000,"0")))</f>
        <v>1500000</v>
      </c>
      <c r="F3288" s="11" t="s">
        <v>5177</v>
      </c>
      <c r="G3288" s="17">
        <v>2015</v>
      </c>
      <c r="H3288" s="54"/>
      <c r="I3288" s="11"/>
      <c r="J3288" s="193"/>
      <c r="K3288" s="226"/>
    </row>
    <row r="3289" spans="1:11" ht="20.25" customHeight="1" x14ac:dyDescent="0.3">
      <c r="A3289" s="15">
        <v>118</v>
      </c>
      <c r="B3289" s="22" t="s">
        <v>5280</v>
      </c>
      <c r="C3289" s="15">
        <v>1927</v>
      </c>
      <c r="D3289" s="15">
        <f t="shared" si="146"/>
        <v>92</v>
      </c>
      <c r="E3289" s="60">
        <f t="shared" si="147"/>
        <v>1500000</v>
      </c>
      <c r="F3289" s="11" t="s">
        <v>5179</v>
      </c>
      <c r="G3289" s="17">
        <v>2015</v>
      </c>
      <c r="H3289" s="54"/>
      <c r="I3289" s="11"/>
      <c r="J3289" s="193"/>
      <c r="K3289" s="226"/>
    </row>
    <row r="3290" spans="1:11" ht="20.25" customHeight="1" x14ac:dyDescent="0.3">
      <c r="A3290" s="15">
        <v>119</v>
      </c>
      <c r="B3290" s="22" t="s">
        <v>5281</v>
      </c>
      <c r="C3290" s="15">
        <v>1927</v>
      </c>
      <c r="D3290" s="15">
        <f t="shared" si="146"/>
        <v>92</v>
      </c>
      <c r="E3290" s="60">
        <f t="shared" si="147"/>
        <v>1500000</v>
      </c>
      <c r="F3290" s="11" t="s">
        <v>5252</v>
      </c>
      <c r="G3290" s="17">
        <v>2016</v>
      </c>
      <c r="H3290" s="54"/>
      <c r="I3290" s="11"/>
      <c r="J3290" s="193"/>
      <c r="K3290" s="226"/>
    </row>
    <row r="3291" spans="1:11" ht="20.25" customHeight="1" x14ac:dyDescent="0.3">
      <c r="A3291" s="15">
        <v>120</v>
      </c>
      <c r="B3291" s="22" t="s">
        <v>5282</v>
      </c>
      <c r="C3291" s="15">
        <v>1927</v>
      </c>
      <c r="D3291" s="15">
        <f t="shared" si="146"/>
        <v>92</v>
      </c>
      <c r="E3291" s="60">
        <f t="shared" si="147"/>
        <v>1500000</v>
      </c>
      <c r="F3291" s="11" t="s">
        <v>5175</v>
      </c>
      <c r="G3291" s="17">
        <v>2017</v>
      </c>
      <c r="H3291" s="54"/>
      <c r="I3291" s="11"/>
      <c r="J3291" s="193"/>
      <c r="K3291" s="226"/>
    </row>
    <row r="3292" spans="1:11" ht="20.25" customHeight="1" x14ac:dyDescent="0.3">
      <c r="A3292" s="15">
        <v>121</v>
      </c>
      <c r="B3292" s="22" t="s">
        <v>5283</v>
      </c>
      <c r="C3292" s="15">
        <v>1927</v>
      </c>
      <c r="D3292" s="15">
        <f t="shared" si="146"/>
        <v>92</v>
      </c>
      <c r="E3292" s="60">
        <f t="shared" si="147"/>
        <v>1500000</v>
      </c>
      <c r="F3292" s="11" t="s">
        <v>5179</v>
      </c>
      <c r="G3292" s="17">
        <v>2017</v>
      </c>
      <c r="H3292" s="54"/>
      <c r="I3292" s="11"/>
      <c r="J3292" s="193"/>
      <c r="K3292" s="226"/>
    </row>
    <row r="3293" spans="1:11" ht="20.25" customHeight="1" x14ac:dyDescent="0.3">
      <c r="A3293" s="15">
        <v>122</v>
      </c>
      <c r="B3293" s="22" t="s">
        <v>5284</v>
      </c>
      <c r="C3293" s="15">
        <v>1927</v>
      </c>
      <c r="D3293" s="15">
        <f t="shared" si="146"/>
        <v>92</v>
      </c>
      <c r="E3293" s="60">
        <f t="shared" si="147"/>
        <v>1500000</v>
      </c>
      <c r="F3293" s="11" t="s">
        <v>5183</v>
      </c>
      <c r="G3293" s="17">
        <v>2016</v>
      </c>
      <c r="H3293" s="54"/>
      <c r="I3293" s="11"/>
      <c r="J3293" s="193"/>
      <c r="K3293" s="226"/>
    </row>
    <row r="3294" spans="1:11" ht="20.25" customHeight="1" x14ac:dyDescent="0.3">
      <c r="A3294" s="15">
        <v>123</v>
      </c>
      <c r="B3294" s="22" t="s">
        <v>5285</v>
      </c>
      <c r="C3294" s="15">
        <v>1927</v>
      </c>
      <c r="D3294" s="15">
        <f t="shared" si="146"/>
        <v>92</v>
      </c>
      <c r="E3294" s="60">
        <f t="shared" si="147"/>
        <v>1500000</v>
      </c>
      <c r="F3294" s="11" t="s">
        <v>5286</v>
      </c>
      <c r="G3294" s="17">
        <v>2016</v>
      </c>
      <c r="H3294" s="54"/>
      <c r="I3294" s="11"/>
      <c r="J3294" s="193"/>
      <c r="K3294" s="226"/>
    </row>
    <row r="3295" spans="1:11" ht="18" customHeight="1" x14ac:dyDescent="0.3">
      <c r="A3295" s="15">
        <v>124</v>
      </c>
      <c r="B3295" s="22" t="s">
        <v>5287</v>
      </c>
      <c r="C3295" s="15">
        <v>1927</v>
      </c>
      <c r="D3295" s="15">
        <f t="shared" si="146"/>
        <v>92</v>
      </c>
      <c r="E3295" s="60">
        <f t="shared" si="147"/>
        <v>1500000</v>
      </c>
      <c r="F3295" s="11" t="s">
        <v>5172</v>
      </c>
      <c r="G3295" s="17">
        <v>2016</v>
      </c>
      <c r="H3295" s="54"/>
      <c r="I3295" s="11"/>
      <c r="J3295" s="193"/>
      <c r="K3295" s="226"/>
    </row>
    <row r="3296" spans="1:11" ht="18" customHeight="1" x14ac:dyDescent="0.3">
      <c r="A3296" s="15">
        <v>125</v>
      </c>
      <c r="B3296" s="22" t="s">
        <v>5288</v>
      </c>
      <c r="C3296" s="15">
        <v>1928</v>
      </c>
      <c r="D3296" s="15">
        <f t="shared" si="146"/>
        <v>91</v>
      </c>
      <c r="E3296" s="60">
        <f t="shared" si="147"/>
        <v>1500000</v>
      </c>
      <c r="F3296" s="11" t="s">
        <v>5179</v>
      </c>
      <c r="G3296" s="17">
        <v>2017</v>
      </c>
      <c r="H3296" s="54"/>
      <c r="I3296" s="11"/>
      <c r="J3296" s="193"/>
      <c r="K3296" s="226"/>
    </row>
    <row r="3297" spans="1:11" ht="18" customHeight="1" x14ac:dyDescent="0.3">
      <c r="A3297" s="15">
        <v>126</v>
      </c>
      <c r="B3297" s="22" t="s">
        <v>5289</v>
      </c>
      <c r="C3297" s="15">
        <v>1928</v>
      </c>
      <c r="D3297" s="15">
        <f t="shared" si="146"/>
        <v>91</v>
      </c>
      <c r="E3297" s="60">
        <f t="shared" si="147"/>
        <v>1500000</v>
      </c>
      <c r="F3297" s="11" t="s">
        <v>5183</v>
      </c>
      <c r="G3297" s="17">
        <v>2016</v>
      </c>
      <c r="H3297" s="54"/>
      <c r="I3297" s="11"/>
      <c r="J3297" s="193"/>
      <c r="K3297" s="226"/>
    </row>
    <row r="3298" spans="1:11" ht="18" customHeight="1" x14ac:dyDescent="0.3">
      <c r="A3298" s="15">
        <v>127</v>
      </c>
      <c r="B3298" s="22" t="s">
        <v>1291</v>
      </c>
      <c r="C3298" s="15">
        <v>1928</v>
      </c>
      <c r="D3298" s="15">
        <f t="shared" si="146"/>
        <v>91</v>
      </c>
      <c r="E3298" s="60">
        <f t="shared" si="147"/>
        <v>1500000</v>
      </c>
      <c r="F3298" s="11" t="s">
        <v>5179</v>
      </c>
      <c r="G3298" s="17">
        <v>2017</v>
      </c>
      <c r="H3298" s="54"/>
      <c r="I3298" s="11"/>
      <c r="J3298" s="193"/>
      <c r="K3298" s="226"/>
    </row>
    <row r="3299" spans="1:11" ht="18" customHeight="1" x14ac:dyDescent="0.3">
      <c r="A3299" s="15">
        <v>128</v>
      </c>
      <c r="B3299" s="22" t="s">
        <v>5290</v>
      </c>
      <c r="C3299" s="15">
        <v>1928</v>
      </c>
      <c r="D3299" s="15">
        <f t="shared" si="146"/>
        <v>91</v>
      </c>
      <c r="E3299" s="60">
        <f t="shared" si="147"/>
        <v>1500000</v>
      </c>
      <c r="F3299" s="11" t="s">
        <v>5179</v>
      </c>
      <c r="G3299" s="17">
        <v>2016</v>
      </c>
      <c r="H3299" s="54"/>
      <c r="I3299" s="11"/>
      <c r="J3299" s="193"/>
      <c r="K3299" s="226"/>
    </row>
    <row r="3300" spans="1:11" ht="18" customHeight="1" x14ac:dyDescent="0.3">
      <c r="A3300" s="15">
        <v>129</v>
      </c>
      <c r="B3300" s="22" t="s">
        <v>5063</v>
      </c>
      <c r="C3300" s="15">
        <v>1928</v>
      </c>
      <c r="D3300" s="15">
        <f t="shared" ref="D3300:D3331" si="148">-C3300+2019</f>
        <v>91</v>
      </c>
      <c r="E3300" s="60">
        <f t="shared" si="147"/>
        <v>1500000</v>
      </c>
      <c r="F3300" s="11" t="s">
        <v>5177</v>
      </c>
      <c r="G3300" s="17">
        <v>2017</v>
      </c>
      <c r="H3300" s="54"/>
      <c r="I3300" s="11"/>
      <c r="J3300" s="193"/>
      <c r="K3300" s="226"/>
    </row>
    <row r="3301" spans="1:11" ht="18" customHeight="1" x14ac:dyDescent="0.3">
      <c r="A3301" s="15">
        <v>130</v>
      </c>
      <c r="B3301" s="22" t="s">
        <v>5291</v>
      </c>
      <c r="C3301" s="15">
        <v>1928</v>
      </c>
      <c r="D3301" s="15">
        <f t="shared" si="148"/>
        <v>91</v>
      </c>
      <c r="E3301" s="60">
        <f t="shared" si="147"/>
        <v>1500000</v>
      </c>
      <c r="F3301" s="11" t="s">
        <v>5208</v>
      </c>
      <c r="G3301" s="17">
        <v>2016</v>
      </c>
      <c r="H3301" s="54"/>
      <c r="I3301" s="11"/>
      <c r="J3301" s="193"/>
      <c r="K3301" s="226"/>
    </row>
    <row r="3302" spans="1:11" ht="18" customHeight="1" x14ac:dyDescent="0.3">
      <c r="A3302" s="15">
        <v>131</v>
      </c>
      <c r="B3302" s="22" t="s">
        <v>5292</v>
      </c>
      <c r="C3302" s="15">
        <v>1928</v>
      </c>
      <c r="D3302" s="15">
        <f t="shared" si="148"/>
        <v>91</v>
      </c>
      <c r="E3302" s="60">
        <f t="shared" si="147"/>
        <v>1500000</v>
      </c>
      <c r="F3302" s="11" t="s">
        <v>5173</v>
      </c>
      <c r="G3302" s="17">
        <v>2016</v>
      </c>
      <c r="H3302" s="54"/>
      <c r="I3302" s="11"/>
      <c r="J3302" s="193"/>
      <c r="K3302" s="226"/>
    </row>
    <row r="3303" spans="1:11" ht="18" customHeight="1" x14ac:dyDescent="0.3">
      <c r="A3303" s="15">
        <v>132</v>
      </c>
      <c r="B3303" s="22" t="s">
        <v>5293</v>
      </c>
      <c r="C3303" s="15">
        <v>1928</v>
      </c>
      <c r="D3303" s="15">
        <f t="shared" si="148"/>
        <v>91</v>
      </c>
      <c r="E3303" s="60">
        <f t="shared" si="147"/>
        <v>1500000</v>
      </c>
      <c r="F3303" s="11" t="s">
        <v>5173</v>
      </c>
      <c r="G3303" s="17">
        <v>2016</v>
      </c>
      <c r="H3303" s="54"/>
      <c r="I3303" s="11"/>
      <c r="J3303" s="193"/>
      <c r="K3303" s="226"/>
    </row>
    <row r="3304" spans="1:11" ht="18" customHeight="1" x14ac:dyDescent="0.3">
      <c r="A3304" s="15">
        <v>133</v>
      </c>
      <c r="B3304" s="22" t="s">
        <v>5294</v>
      </c>
      <c r="C3304" s="15">
        <v>1928</v>
      </c>
      <c r="D3304" s="15">
        <f t="shared" si="148"/>
        <v>91</v>
      </c>
      <c r="E3304" s="60">
        <f t="shared" si="147"/>
        <v>1500000</v>
      </c>
      <c r="F3304" s="11" t="s">
        <v>5175</v>
      </c>
      <c r="G3304" s="17">
        <v>2016</v>
      </c>
      <c r="H3304" s="54"/>
      <c r="I3304" s="11"/>
      <c r="J3304" s="193"/>
      <c r="K3304" s="226"/>
    </row>
    <row r="3305" spans="1:11" ht="18" customHeight="1" x14ac:dyDescent="0.3">
      <c r="A3305" s="15">
        <v>134</v>
      </c>
      <c r="B3305" s="22" t="s">
        <v>5294</v>
      </c>
      <c r="C3305" s="15">
        <v>1928</v>
      </c>
      <c r="D3305" s="15">
        <f t="shared" si="148"/>
        <v>91</v>
      </c>
      <c r="E3305" s="60">
        <f t="shared" si="147"/>
        <v>1500000</v>
      </c>
      <c r="F3305" s="11" t="s">
        <v>5170</v>
      </c>
      <c r="G3305" s="17">
        <v>2016</v>
      </c>
      <c r="H3305" s="54"/>
      <c r="I3305" s="11"/>
      <c r="J3305" s="193"/>
      <c r="K3305" s="226"/>
    </row>
    <row r="3306" spans="1:11" ht="18" customHeight="1" x14ac:dyDescent="0.3">
      <c r="A3306" s="15">
        <v>135</v>
      </c>
      <c r="B3306" s="22" t="s">
        <v>5295</v>
      </c>
      <c r="C3306" s="15">
        <v>1928</v>
      </c>
      <c r="D3306" s="15">
        <f t="shared" si="148"/>
        <v>91</v>
      </c>
      <c r="E3306" s="60">
        <f t="shared" si="147"/>
        <v>1500000</v>
      </c>
      <c r="F3306" s="11" t="s">
        <v>5170</v>
      </c>
      <c r="G3306" s="17">
        <v>2017</v>
      </c>
      <c r="H3306" s="54"/>
      <c r="I3306" s="11"/>
      <c r="J3306" s="193"/>
      <c r="K3306" s="226"/>
    </row>
    <row r="3307" spans="1:11" ht="18" customHeight="1" x14ac:dyDescent="0.3">
      <c r="A3307" s="15">
        <v>136</v>
      </c>
      <c r="B3307" s="22" t="s">
        <v>5296</v>
      </c>
      <c r="C3307" s="15">
        <v>1928</v>
      </c>
      <c r="D3307" s="15">
        <f t="shared" si="148"/>
        <v>91</v>
      </c>
      <c r="E3307" s="60">
        <f t="shared" si="147"/>
        <v>1500000</v>
      </c>
      <c r="F3307" s="11" t="s">
        <v>5173</v>
      </c>
      <c r="G3307" s="17">
        <v>2016</v>
      </c>
      <c r="H3307" s="54"/>
      <c r="I3307" s="11"/>
      <c r="J3307" s="193"/>
      <c r="K3307" s="226"/>
    </row>
    <row r="3308" spans="1:11" ht="18" customHeight="1" x14ac:dyDescent="0.3">
      <c r="A3308" s="15">
        <v>137</v>
      </c>
      <c r="B3308" s="22" t="s">
        <v>5297</v>
      </c>
      <c r="C3308" s="15">
        <v>1928</v>
      </c>
      <c r="D3308" s="15">
        <f t="shared" si="148"/>
        <v>91</v>
      </c>
      <c r="E3308" s="60">
        <f t="shared" si="147"/>
        <v>1500000</v>
      </c>
      <c r="F3308" s="11" t="s">
        <v>5179</v>
      </c>
      <c r="G3308" s="17">
        <v>2016</v>
      </c>
      <c r="H3308" s="54"/>
      <c r="I3308" s="11"/>
      <c r="J3308" s="193"/>
      <c r="K3308" s="226"/>
    </row>
    <row r="3309" spans="1:11" ht="18" customHeight="1" x14ac:dyDescent="0.3">
      <c r="A3309" s="15">
        <v>138</v>
      </c>
      <c r="B3309" s="22" t="s">
        <v>5298</v>
      </c>
      <c r="C3309" s="15">
        <v>1928</v>
      </c>
      <c r="D3309" s="15">
        <f t="shared" si="148"/>
        <v>91</v>
      </c>
      <c r="E3309" s="60">
        <f t="shared" si="147"/>
        <v>1500000</v>
      </c>
      <c r="F3309" s="11" t="s">
        <v>5247</v>
      </c>
      <c r="G3309" s="17">
        <v>2017</v>
      </c>
      <c r="H3309" s="54"/>
      <c r="I3309" s="11"/>
      <c r="J3309" s="193"/>
      <c r="K3309" s="226"/>
    </row>
    <row r="3310" spans="1:11" ht="18" customHeight="1" x14ac:dyDescent="0.3">
      <c r="A3310" s="15">
        <v>139</v>
      </c>
      <c r="B3310" s="22" t="s">
        <v>2161</v>
      </c>
      <c r="C3310" s="15">
        <v>1928</v>
      </c>
      <c r="D3310" s="15">
        <f t="shared" si="148"/>
        <v>91</v>
      </c>
      <c r="E3310" s="60">
        <f t="shared" si="147"/>
        <v>1500000</v>
      </c>
      <c r="F3310" s="11" t="s">
        <v>5208</v>
      </c>
      <c r="G3310" s="17">
        <v>2016</v>
      </c>
      <c r="H3310" s="54"/>
      <c r="I3310" s="11"/>
      <c r="J3310" s="193"/>
      <c r="K3310" s="226"/>
    </row>
    <row r="3311" spans="1:11" ht="19.5" customHeight="1" x14ac:dyDescent="0.3">
      <c r="A3311" s="15">
        <v>140</v>
      </c>
      <c r="B3311" s="22" t="s">
        <v>5299</v>
      </c>
      <c r="C3311" s="15">
        <v>1928</v>
      </c>
      <c r="D3311" s="15">
        <f t="shared" si="148"/>
        <v>91</v>
      </c>
      <c r="E3311" s="60">
        <f t="shared" si="147"/>
        <v>1500000</v>
      </c>
      <c r="F3311" s="11" t="s">
        <v>5300</v>
      </c>
      <c r="G3311" s="17">
        <v>2017</v>
      </c>
      <c r="H3311" s="54"/>
      <c r="I3311" s="11"/>
      <c r="J3311" s="193"/>
      <c r="K3311" s="226"/>
    </row>
    <row r="3312" spans="1:11" ht="19.5" customHeight="1" x14ac:dyDescent="0.3">
      <c r="A3312" s="15">
        <v>141</v>
      </c>
      <c r="B3312" s="22" t="s">
        <v>2029</v>
      </c>
      <c r="C3312" s="15">
        <v>1928</v>
      </c>
      <c r="D3312" s="15">
        <f t="shared" si="148"/>
        <v>91</v>
      </c>
      <c r="E3312" s="60">
        <f t="shared" si="147"/>
        <v>1500000</v>
      </c>
      <c r="F3312" s="11" t="s">
        <v>5175</v>
      </c>
      <c r="G3312" s="17">
        <v>2017</v>
      </c>
      <c r="H3312" s="54"/>
      <c r="I3312" s="11"/>
      <c r="J3312" s="193"/>
      <c r="K3312" s="226"/>
    </row>
    <row r="3313" spans="1:11" ht="19.5" customHeight="1" x14ac:dyDescent="0.3">
      <c r="A3313" s="15">
        <v>142</v>
      </c>
      <c r="B3313" s="22" t="s">
        <v>5301</v>
      </c>
      <c r="C3313" s="15">
        <v>1928</v>
      </c>
      <c r="D3313" s="15">
        <f t="shared" si="148"/>
        <v>91</v>
      </c>
      <c r="E3313" s="60">
        <f t="shared" si="147"/>
        <v>1500000</v>
      </c>
      <c r="F3313" s="11" t="s">
        <v>5183</v>
      </c>
      <c r="G3313" s="17">
        <v>2016</v>
      </c>
      <c r="H3313" s="54"/>
      <c r="I3313" s="11"/>
      <c r="J3313" s="193"/>
      <c r="K3313" s="226"/>
    </row>
    <row r="3314" spans="1:11" ht="19.5" customHeight="1" x14ac:dyDescent="0.3">
      <c r="A3314" s="15">
        <v>143</v>
      </c>
      <c r="B3314" s="22" t="s">
        <v>5302</v>
      </c>
      <c r="C3314" s="15">
        <v>1928</v>
      </c>
      <c r="D3314" s="15">
        <f t="shared" si="148"/>
        <v>91</v>
      </c>
      <c r="E3314" s="60">
        <f t="shared" si="147"/>
        <v>1500000</v>
      </c>
      <c r="F3314" s="11" t="s">
        <v>5179</v>
      </c>
      <c r="G3314" s="17">
        <v>2016</v>
      </c>
      <c r="H3314" s="54"/>
      <c r="I3314" s="11"/>
      <c r="J3314" s="193"/>
      <c r="K3314" s="226"/>
    </row>
    <row r="3315" spans="1:11" ht="19.5" customHeight="1" x14ac:dyDescent="0.3">
      <c r="A3315" s="15">
        <v>144</v>
      </c>
      <c r="B3315" s="22" t="s">
        <v>5303</v>
      </c>
      <c r="C3315" s="15">
        <v>1928</v>
      </c>
      <c r="D3315" s="15">
        <f t="shared" si="148"/>
        <v>91</v>
      </c>
      <c r="E3315" s="60">
        <f t="shared" si="147"/>
        <v>1500000</v>
      </c>
      <c r="F3315" s="11" t="s">
        <v>5183</v>
      </c>
      <c r="G3315" s="17">
        <v>2017</v>
      </c>
      <c r="H3315" s="54"/>
      <c r="I3315" s="11"/>
      <c r="J3315" s="193"/>
      <c r="K3315" s="226"/>
    </row>
    <row r="3316" spans="1:11" ht="20.25" customHeight="1" x14ac:dyDescent="0.3">
      <c r="A3316" s="15">
        <v>145</v>
      </c>
      <c r="B3316" s="22" t="s">
        <v>5304</v>
      </c>
      <c r="C3316" s="15">
        <v>1928</v>
      </c>
      <c r="D3316" s="15">
        <f t="shared" si="148"/>
        <v>91</v>
      </c>
      <c r="E3316" s="60">
        <f t="shared" si="147"/>
        <v>1500000</v>
      </c>
      <c r="F3316" s="11" t="s">
        <v>5177</v>
      </c>
      <c r="G3316" s="17">
        <v>2017</v>
      </c>
      <c r="H3316" s="54"/>
      <c r="I3316" s="11"/>
      <c r="J3316" s="193"/>
      <c r="K3316" s="226"/>
    </row>
    <row r="3317" spans="1:11" ht="20.25" customHeight="1" x14ac:dyDescent="0.3">
      <c r="A3317" s="15">
        <v>146</v>
      </c>
      <c r="B3317" s="22" t="s">
        <v>5305</v>
      </c>
      <c r="C3317" s="15">
        <v>1928</v>
      </c>
      <c r="D3317" s="15">
        <f t="shared" si="148"/>
        <v>91</v>
      </c>
      <c r="E3317" s="60">
        <f t="shared" si="147"/>
        <v>1500000</v>
      </c>
      <c r="F3317" s="11" t="s">
        <v>5175</v>
      </c>
      <c r="G3317" s="17">
        <v>2016</v>
      </c>
      <c r="H3317" s="54"/>
      <c r="I3317" s="11"/>
      <c r="J3317" s="193"/>
      <c r="K3317" s="226"/>
    </row>
    <row r="3318" spans="1:11" ht="20.25" customHeight="1" x14ac:dyDescent="0.3">
      <c r="A3318" s="15">
        <v>147</v>
      </c>
      <c r="B3318" s="22" t="s">
        <v>5306</v>
      </c>
      <c r="C3318" s="15">
        <v>1928</v>
      </c>
      <c r="D3318" s="15">
        <f t="shared" si="148"/>
        <v>91</v>
      </c>
      <c r="E3318" s="60">
        <f t="shared" si="147"/>
        <v>1500000</v>
      </c>
      <c r="F3318" s="11" t="s">
        <v>5307</v>
      </c>
      <c r="G3318" s="17">
        <v>2016</v>
      </c>
      <c r="H3318" s="54"/>
      <c r="I3318" s="11"/>
      <c r="J3318" s="193"/>
      <c r="K3318" s="226"/>
    </row>
    <row r="3319" spans="1:11" ht="20.25" customHeight="1" x14ac:dyDescent="0.3">
      <c r="A3319" s="15">
        <v>148</v>
      </c>
      <c r="B3319" s="22" t="s">
        <v>5308</v>
      </c>
      <c r="C3319" s="15">
        <v>1928</v>
      </c>
      <c r="D3319" s="15">
        <f t="shared" si="148"/>
        <v>91</v>
      </c>
      <c r="E3319" s="60">
        <f t="shared" si="147"/>
        <v>1500000</v>
      </c>
      <c r="F3319" s="11" t="s">
        <v>5177</v>
      </c>
      <c r="G3319" s="17">
        <v>2016</v>
      </c>
      <c r="H3319" s="54"/>
      <c r="I3319" s="11"/>
      <c r="J3319" s="193"/>
      <c r="K3319" s="226"/>
    </row>
    <row r="3320" spans="1:11" ht="20.25" customHeight="1" x14ac:dyDescent="0.3">
      <c r="A3320" s="15">
        <v>149</v>
      </c>
      <c r="B3320" s="22" t="s">
        <v>5309</v>
      </c>
      <c r="C3320" s="15">
        <v>1928</v>
      </c>
      <c r="D3320" s="15">
        <f t="shared" si="148"/>
        <v>91</v>
      </c>
      <c r="E3320" s="60">
        <f t="shared" si="147"/>
        <v>1500000</v>
      </c>
      <c r="F3320" s="11" t="s">
        <v>5188</v>
      </c>
      <c r="G3320" s="17">
        <v>2016</v>
      </c>
      <c r="H3320" s="54"/>
      <c r="I3320" s="11"/>
      <c r="J3320" s="193"/>
      <c r="K3320" s="226"/>
    </row>
    <row r="3321" spans="1:11" ht="20.25" customHeight="1" x14ac:dyDescent="0.3">
      <c r="A3321" s="15">
        <v>150</v>
      </c>
      <c r="B3321" s="22" t="s">
        <v>1883</v>
      </c>
      <c r="C3321" s="15">
        <v>1929</v>
      </c>
      <c r="D3321" s="15">
        <f t="shared" si="148"/>
        <v>90</v>
      </c>
      <c r="E3321" s="60">
        <f t="shared" si="147"/>
        <v>1500000</v>
      </c>
      <c r="F3321" s="11" t="s">
        <v>5188</v>
      </c>
      <c r="G3321" s="15">
        <v>2017</v>
      </c>
      <c r="H3321" s="54"/>
      <c r="I3321" s="11"/>
      <c r="J3321" s="193"/>
      <c r="K3321" s="226"/>
    </row>
    <row r="3322" spans="1:11" ht="18.75" customHeight="1" x14ac:dyDescent="0.3">
      <c r="A3322" s="15">
        <v>151</v>
      </c>
      <c r="B3322" s="22" t="s">
        <v>5310</v>
      </c>
      <c r="C3322" s="15">
        <v>1929</v>
      </c>
      <c r="D3322" s="15">
        <f t="shared" si="148"/>
        <v>90</v>
      </c>
      <c r="E3322" s="60">
        <f t="shared" si="147"/>
        <v>1500000</v>
      </c>
      <c r="F3322" s="11" t="s">
        <v>5179</v>
      </c>
      <c r="G3322" s="15">
        <v>2017</v>
      </c>
      <c r="H3322" s="54"/>
      <c r="I3322" s="11"/>
      <c r="J3322" s="193"/>
      <c r="K3322" s="226"/>
    </row>
    <row r="3323" spans="1:11" ht="18.75" customHeight="1" x14ac:dyDescent="0.3">
      <c r="A3323" s="15">
        <v>152</v>
      </c>
      <c r="B3323" s="22" t="s">
        <v>5311</v>
      </c>
      <c r="C3323" s="15">
        <v>1929</v>
      </c>
      <c r="D3323" s="15">
        <f t="shared" si="148"/>
        <v>90</v>
      </c>
      <c r="E3323" s="60">
        <f t="shared" si="147"/>
        <v>1500000</v>
      </c>
      <c r="F3323" s="11" t="s">
        <v>5177</v>
      </c>
      <c r="G3323" s="15">
        <v>2017</v>
      </c>
      <c r="H3323" s="54"/>
      <c r="I3323" s="11"/>
      <c r="J3323" s="193"/>
      <c r="K3323" s="226"/>
    </row>
    <row r="3324" spans="1:11" ht="18.75" customHeight="1" x14ac:dyDescent="0.3">
      <c r="A3324" s="15">
        <v>153</v>
      </c>
      <c r="B3324" s="22" t="s">
        <v>5312</v>
      </c>
      <c r="C3324" s="15">
        <v>1929</v>
      </c>
      <c r="D3324" s="15">
        <f t="shared" si="148"/>
        <v>90</v>
      </c>
      <c r="E3324" s="60">
        <f t="shared" si="147"/>
        <v>1500000</v>
      </c>
      <c r="F3324" s="11" t="s">
        <v>5197</v>
      </c>
      <c r="G3324" s="15">
        <v>2017</v>
      </c>
      <c r="H3324" s="54"/>
      <c r="I3324" s="11"/>
      <c r="J3324" s="193"/>
      <c r="K3324" s="226"/>
    </row>
    <row r="3325" spans="1:11" ht="18.75" customHeight="1" x14ac:dyDescent="0.3">
      <c r="A3325" s="15">
        <v>154</v>
      </c>
      <c r="B3325" s="22" t="s">
        <v>5313</v>
      </c>
      <c r="C3325" s="15">
        <v>1929</v>
      </c>
      <c r="D3325" s="15">
        <f t="shared" si="148"/>
        <v>90</v>
      </c>
      <c r="E3325" s="60">
        <f t="shared" si="147"/>
        <v>1500000</v>
      </c>
      <c r="F3325" s="11" t="s">
        <v>5179</v>
      </c>
      <c r="G3325" s="15">
        <v>2017</v>
      </c>
      <c r="H3325" s="54"/>
      <c r="I3325" s="11"/>
      <c r="J3325" s="193"/>
      <c r="K3325" s="226"/>
    </row>
    <row r="3326" spans="1:11" ht="18.75" customHeight="1" x14ac:dyDescent="0.3">
      <c r="A3326" s="15">
        <v>155</v>
      </c>
      <c r="B3326" s="22" t="s">
        <v>5314</v>
      </c>
      <c r="C3326" s="15">
        <v>1929</v>
      </c>
      <c r="D3326" s="15">
        <f t="shared" si="148"/>
        <v>90</v>
      </c>
      <c r="E3326" s="60">
        <f t="shared" si="147"/>
        <v>1500000</v>
      </c>
      <c r="F3326" s="11" t="s">
        <v>5188</v>
      </c>
      <c r="G3326" s="15">
        <v>2017</v>
      </c>
      <c r="H3326" s="54"/>
      <c r="I3326" s="11"/>
      <c r="J3326" s="193"/>
      <c r="K3326" s="226"/>
    </row>
    <row r="3327" spans="1:11" ht="18.75" customHeight="1" x14ac:dyDescent="0.3">
      <c r="A3327" s="15">
        <v>156</v>
      </c>
      <c r="B3327" s="22" t="s">
        <v>5315</v>
      </c>
      <c r="C3327" s="15">
        <v>1929</v>
      </c>
      <c r="D3327" s="15">
        <f t="shared" si="148"/>
        <v>90</v>
      </c>
      <c r="E3327" s="60">
        <f t="shared" si="147"/>
        <v>1500000</v>
      </c>
      <c r="F3327" s="11" t="s">
        <v>5179</v>
      </c>
      <c r="G3327" s="15">
        <v>2017</v>
      </c>
      <c r="H3327" s="54"/>
      <c r="I3327" s="11"/>
      <c r="J3327" s="193"/>
      <c r="K3327" s="226"/>
    </row>
    <row r="3328" spans="1:11" ht="18" customHeight="1" x14ac:dyDescent="0.3">
      <c r="A3328" s="15">
        <v>157</v>
      </c>
      <c r="B3328" s="22" t="s">
        <v>245</v>
      </c>
      <c r="C3328" s="15">
        <v>1929</v>
      </c>
      <c r="D3328" s="15">
        <f t="shared" si="148"/>
        <v>90</v>
      </c>
      <c r="E3328" s="60">
        <f t="shared" si="147"/>
        <v>1500000</v>
      </c>
      <c r="F3328" s="11" t="s">
        <v>5177</v>
      </c>
      <c r="G3328" s="15">
        <v>2017</v>
      </c>
      <c r="H3328" s="54"/>
      <c r="I3328" s="11"/>
      <c r="J3328" s="193"/>
      <c r="K3328" s="226"/>
    </row>
    <row r="3329" spans="1:11" ht="18" customHeight="1" x14ac:dyDescent="0.3">
      <c r="A3329" s="15">
        <v>158</v>
      </c>
      <c r="B3329" s="22" t="s">
        <v>5316</v>
      </c>
      <c r="C3329" s="15">
        <v>1929</v>
      </c>
      <c r="D3329" s="15">
        <f t="shared" si="148"/>
        <v>90</v>
      </c>
      <c r="E3329" s="60">
        <f t="shared" si="147"/>
        <v>1500000</v>
      </c>
      <c r="F3329" s="11" t="s">
        <v>5317</v>
      </c>
      <c r="G3329" s="15">
        <v>2017</v>
      </c>
      <c r="H3329" s="54"/>
      <c r="I3329" s="11"/>
      <c r="J3329" s="193"/>
      <c r="K3329" s="226"/>
    </row>
    <row r="3330" spans="1:11" ht="18" customHeight="1" x14ac:dyDescent="0.3">
      <c r="A3330" s="15">
        <v>159</v>
      </c>
      <c r="B3330" s="22" t="s">
        <v>5318</v>
      </c>
      <c r="C3330" s="15">
        <v>1929</v>
      </c>
      <c r="D3330" s="15">
        <f t="shared" si="148"/>
        <v>90</v>
      </c>
      <c r="E3330" s="60">
        <f t="shared" si="147"/>
        <v>1500000</v>
      </c>
      <c r="F3330" s="11" t="s">
        <v>5179</v>
      </c>
      <c r="G3330" s="15">
        <v>2017</v>
      </c>
      <c r="H3330" s="54"/>
      <c r="I3330" s="11"/>
      <c r="J3330" s="193"/>
      <c r="K3330" s="226"/>
    </row>
    <row r="3331" spans="1:11" ht="18" customHeight="1" x14ac:dyDescent="0.3">
      <c r="A3331" s="15">
        <v>160</v>
      </c>
      <c r="B3331" s="22" t="s">
        <v>5319</v>
      </c>
      <c r="C3331" s="15">
        <v>1929</v>
      </c>
      <c r="D3331" s="15">
        <f t="shared" si="148"/>
        <v>90</v>
      </c>
      <c r="E3331" s="60">
        <f t="shared" si="147"/>
        <v>1500000</v>
      </c>
      <c r="F3331" s="11" t="s">
        <v>5247</v>
      </c>
      <c r="G3331" s="15">
        <v>2017</v>
      </c>
      <c r="H3331" s="54"/>
      <c r="I3331" s="11"/>
      <c r="J3331" s="193"/>
      <c r="K3331" s="226"/>
    </row>
    <row r="3332" spans="1:11" ht="18" customHeight="1" x14ac:dyDescent="0.3">
      <c r="A3332" s="15">
        <v>161</v>
      </c>
      <c r="B3332" s="22" t="s">
        <v>5320</v>
      </c>
      <c r="C3332" s="15">
        <v>1929</v>
      </c>
      <c r="D3332" s="15">
        <f t="shared" ref="D3332:D3362" si="149">-C3332+2019</f>
        <v>90</v>
      </c>
      <c r="E3332" s="60">
        <f t="shared" si="147"/>
        <v>1500000</v>
      </c>
      <c r="F3332" s="11" t="s">
        <v>5321</v>
      </c>
      <c r="G3332" s="15">
        <v>2017</v>
      </c>
      <c r="H3332" s="54"/>
      <c r="I3332" s="11"/>
      <c r="J3332" s="193"/>
      <c r="K3332" s="226"/>
    </row>
    <row r="3333" spans="1:11" ht="18" customHeight="1" x14ac:dyDescent="0.3">
      <c r="A3333" s="15">
        <v>162</v>
      </c>
      <c r="B3333" s="22" t="s">
        <v>5322</v>
      </c>
      <c r="C3333" s="15">
        <v>1929</v>
      </c>
      <c r="D3333" s="15">
        <f t="shared" si="149"/>
        <v>90</v>
      </c>
      <c r="E3333" s="60">
        <f t="shared" si="147"/>
        <v>1500000</v>
      </c>
      <c r="F3333" s="11" t="s">
        <v>5247</v>
      </c>
      <c r="G3333" s="15">
        <v>2017</v>
      </c>
      <c r="H3333" s="54"/>
      <c r="I3333" s="11"/>
      <c r="J3333" s="193"/>
      <c r="K3333" s="226"/>
    </row>
    <row r="3334" spans="1:11" ht="18" customHeight="1" x14ac:dyDescent="0.3">
      <c r="A3334" s="15">
        <v>163</v>
      </c>
      <c r="B3334" s="22" t="s">
        <v>5323</v>
      </c>
      <c r="C3334" s="15">
        <v>1929</v>
      </c>
      <c r="D3334" s="15">
        <f t="shared" si="149"/>
        <v>90</v>
      </c>
      <c r="E3334" s="60">
        <f t="shared" si="147"/>
        <v>1500000</v>
      </c>
      <c r="F3334" s="11" t="s">
        <v>5172</v>
      </c>
      <c r="G3334" s="15">
        <v>2017</v>
      </c>
      <c r="H3334" s="54"/>
      <c r="I3334" s="11"/>
      <c r="J3334" s="193"/>
      <c r="K3334" s="226"/>
    </row>
    <row r="3335" spans="1:11" ht="18" customHeight="1" x14ac:dyDescent="0.3">
      <c r="A3335" s="15">
        <v>164</v>
      </c>
      <c r="B3335" s="22" t="s">
        <v>5324</v>
      </c>
      <c r="C3335" s="15">
        <v>1929</v>
      </c>
      <c r="D3335" s="15">
        <f t="shared" si="149"/>
        <v>90</v>
      </c>
      <c r="E3335" s="60">
        <f t="shared" si="147"/>
        <v>1500000</v>
      </c>
      <c r="F3335" s="11" t="s">
        <v>5177</v>
      </c>
      <c r="G3335" s="15">
        <v>2017</v>
      </c>
      <c r="H3335" s="54"/>
      <c r="I3335" s="11"/>
      <c r="J3335" s="193"/>
      <c r="K3335" s="226"/>
    </row>
    <row r="3336" spans="1:11" ht="18" customHeight="1" x14ac:dyDescent="0.3">
      <c r="A3336" s="15">
        <v>165</v>
      </c>
      <c r="B3336" s="22" t="s">
        <v>5325</v>
      </c>
      <c r="C3336" s="15">
        <v>1929</v>
      </c>
      <c r="D3336" s="15">
        <f t="shared" si="149"/>
        <v>90</v>
      </c>
      <c r="E3336" s="60">
        <f t="shared" si="147"/>
        <v>1500000</v>
      </c>
      <c r="F3336" s="11" t="s">
        <v>5179</v>
      </c>
      <c r="G3336" s="15">
        <v>2017</v>
      </c>
      <c r="H3336" s="54"/>
      <c r="I3336" s="11"/>
      <c r="J3336" s="193"/>
      <c r="K3336" s="226"/>
    </row>
    <row r="3337" spans="1:11" ht="18" customHeight="1" x14ac:dyDescent="0.3">
      <c r="A3337" s="15">
        <v>166</v>
      </c>
      <c r="B3337" s="22" t="s">
        <v>5326</v>
      </c>
      <c r="C3337" s="15">
        <v>1929</v>
      </c>
      <c r="D3337" s="15">
        <f t="shared" si="149"/>
        <v>90</v>
      </c>
      <c r="E3337" s="60">
        <f t="shared" si="147"/>
        <v>1500000</v>
      </c>
      <c r="F3337" s="11" t="s">
        <v>5175</v>
      </c>
      <c r="G3337" s="15">
        <v>2017</v>
      </c>
      <c r="H3337" s="54"/>
      <c r="I3337" s="11"/>
      <c r="J3337" s="193"/>
      <c r="K3337" s="226"/>
    </row>
    <row r="3338" spans="1:11" ht="18" customHeight="1" x14ac:dyDescent="0.3">
      <c r="A3338" s="15">
        <v>167</v>
      </c>
      <c r="B3338" s="22" t="s">
        <v>5327</v>
      </c>
      <c r="C3338" s="15">
        <v>1929</v>
      </c>
      <c r="D3338" s="15">
        <f t="shared" si="149"/>
        <v>90</v>
      </c>
      <c r="E3338" s="60">
        <f t="shared" si="147"/>
        <v>1500000</v>
      </c>
      <c r="F3338" s="11" t="s">
        <v>5197</v>
      </c>
      <c r="G3338" s="15">
        <v>2017</v>
      </c>
      <c r="H3338" s="54"/>
      <c r="I3338" s="11"/>
      <c r="J3338" s="193"/>
      <c r="K3338" s="226"/>
    </row>
    <row r="3339" spans="1:11" ht="18" customHeight="1" x14ac:dyDescent="0.3">
      <c r="A3339" s="15">
        <v>168</v>
      </c>
      <c r="B3339" s="22" t="s">
        <v>4236</v>
      </c>
      <c r="C3339" s="15">
        <v>1929</v>
      </c>
      <c r="D3339" s="15">
        <f t="shared" si="149"/>
        <v>90</v>
      </c>
      <c r="E3339" s="60">
        <f t="shared" si="147"/>
        <v>1500000</v>
      </c>
      <c r="F3339" s="11" t="s">
        <v>5201</v>
      </c>
      <c r="G3339" s="15">
        <v>2017</v>
      </c>
      <c r="H3339" s="54"/>
      <c r="I3339" s="11"/>
      <c r="J3339" s="193"/>
      <c r="K3339" s="226"/>
    </row>
    <row r="3340" spans="1:11" ht="20.25" customHeight="1" x14ac:dyDescent="0.3">
      <c r="A3340" s="15">
        <v>169</v>
      </c>
      <c r="B3340" s="22" t="s">
        <v>3703</v>
      </c>
      <c r="C3340" s="15">
        <v>1934</v>
      </c>
      <c r="D3340" s="15">
        <f t="shared" si="149"/>
        <v>85</v>
      </c>
      <c r="E3340" s="60">
        <f t="shared" si="147"/>
        <v>1000000</v>
      </c>
      <c r="F3340" s="11" t="s">
        <v>5172</v>
      </c>
      <c r="G3340" s="15">
        <v>2017</v>
      </c>
      <c r="H3340" s="54"/>
      <c r="I3340" s="11"/>
      <c r="J3340" s="193"/>
      <c r="K3340" s="226"/>
    </row>
    <row r="3341" spans="1:11" ht="20.25" customHeight="1" x14ac:dyDescent="0.3">
      <c r="A3341" s="15">
        <v>170</v>
      </c>
      <c r="B3341" s="22" t="s">
        <v>5329</v>
      </c>
      <c r="C3341" s="15">
        <v>1934</v>
      </c>
      <c r="D3341" s="15">
        <f t="shared" si="149"/>
        <v>85</v>
      </c>
      <c r="E3341" s="60">
        <f t="shared" si="147"/>
        <v>1000000</v>
      </c>
      <c r="F3341" s="11" t="s">
        <v>5330</v>
      </c>
      <c r="G3341" s="15">
        <v>2017</v>
      </c>
      <c r="H3341" s="54"/>
      <c r="I3341" s="11"/>
      <c r="J3341" s="193"/>
      <c r="K3341" s="226"/>
    </row>
    <row r="3342" spans="1:11" ht="20.25" customHeight="1" x14ac:dyDescent="0.3">
      <c r="A3342" s="15">
        <v>171</v>
      </c>
      <c r="B3342" s="22" t="s">
        <v>5331</v>
      </c>
      <c r="C3342" s="15">
        <v>1934</v>
      </c>
      <c r="D3342" s="15">
        <f t="shared" si="149"/>
        <v>85</v>
      </c>
      <c r="E3342" s="60">
        <f t="shared" si="147"/>
        <v>1000000</v>
      </c>
      <c r="F3342" s="11" t="s">
        <v>5179</v>
      </c>
      <c r="G3342" s="15">
        <v>2017</v>
      </c>
      <c r="H3342" s="54"/>
      <c r="I3342" s="11"/>
      <c r="J3342" s="193"/>
      <c r="K3342" s="226"/>
    </row>
    <row r="3343" spans="1:11" ht="20.25" customHeight="1" x14ac:dyDescent="0.3">
      <c r="A3343" s="15">
        <v>172</v>
      </c>
      <c r="B3343" s="22" t="s">
        <v>5332</v>
      </c>
      <c r="C3343" s="15">
        <v>1934</v>
      </c>
      <c r="D3343" s="15">
        <f t="shared" si="149"/>
        <v>85</v>
      </c>
      <c r="E3343" s="60">
        <f t="shared" si="147"/>
        <v>1000000</v>
      </c>
      <c r="F3343" s="11" t="s">
        <v>5177</v>
      </c>
      <c r="G3343" s="15">
        <v>2017</v>
      </c>
      <c r="H3343" s="54"/>
      <c r="I3343" s="11"/>
      <c r="J3343" s="193"/>
      <c r="K3343" s="226"/>
    </row>
    <row r="3344" spans="1:11" ht="20.25" customHeight="1" x14ac:dyDescent="0.3">
      <c r="A3344" s="15">
        <v>173</v>
      </c>
      <c r="B3344" s="22" t="s">
        <v>5333</v>
      </c>
      <c r="C3344" s="15">
        <v>1934</v>
      </c>
      <c r="D3344" s="15">
        <f t="shared" si="149"/>
        <v>85</v>
      </c>
      <c r="E3344" s="60">
        <f t="shared" si="147"/>
        <v>1000000</v>
      </c>
      <c r="F3344" s="11" t="s">
        <v>5330</v>
      </c>
      <c r="G3344" s="15">
        <v>2017</v>
      </c>
      <c r="H3344" s="54"/>
      <c r="I3344" s="11"/>
      <c r="J3344" s="193"/>
      <c r="K3344" s="226"/>
    </row>
    <row r="3345" spans="1:11" ht="20.25" customHeight="1" x14ac:dyDescent="0.3">
      <c r="A3345" s="15">
        <v>174</v>
      </c>
      <c r="B3345" s="22" t="s">
        <v>5334</v>
      </c>
      <c r="C3345" s="15">
        <v>1934</v>
      </c>
      <c r="D3345" s="15">
        <f t="shared" si="149"/>
        <v>85</v>
      </c>
      <c r="E3345" s="60">
        <f t="shared" si="147"/>
        <v>1000000</v>
      </c>
      <c r="F3345" s="11" t="s">
        <v>5175</v>
      </c>
      <c r="G3345" s="15">
        <v>2017</v>
      </c>
      <c r="H3345" s="54"/>
      <c r="I3345" s="11"/>
      <c r="J3345" s="193"/>
      <c r="K3345" s="226"/>
    </row>
    <row r="3346" spans="1:11" ht="20.25" customHeight="1" x14ac:dyDescent="0.3">
      <c r="A3346" s="15">
        <v>175</v>
      </c>
      <c r="B3346" s="22" t="s">
        <v>1199</v>
      </c>
      <c r="C3346" s="15">
        <v>1934</v>
      </c>
      <c r="D3346" s="15">
        <f t="shared" si="149"/>
        <v>85</v>
      </c>
      <c r="E3346" s="60">
        <f t="shared" si="147"/>
        <v>1000000</v>
      </c>
      <c r="F3346" s="11" t="s">
        <v>5247</v>
      </c>
      <c r="G3346" s="15">
        <v>2017</v>
      </c>
      <c r="H3346" s="54"/>
      <c r="I3346" s="11"/>
      <c r="J3346" s="193"/>
      <c r="K3346" s="226"/>
    </row>
    <row r="3347" spans="1:11" ht="20.25" customHeight="1" x14ac:dyDescent="0.3">
      <c r="A3347" s="15">
        <v>176</v>
      </c>
      <c r="B3347" s="22" t="s">
        <v>1331</v>
      </c>
      <c r="C3347" s="15">
        <v>1934</v>
      </c>
      <c r="D3347" s="15">
        <f t="shared" si="149"/>
        <v>85</v>
      </c>
      <c r="E3347" s="60">
        <f t="shared" si="147"/>
        <v>1000000</v>
      </c>
      <c r="F3347" s="11" t="s">
        <v>5247</v>
      </c>
      <c r="G3347" s="15">
        <v>2017</v>
      </c>
      <c r="H3347" s="54"/>
      <c r="I3347" s="11"/>
      <c r="J3347" s="193"/>
      <c r="K3347" s="226"/>
    </row>
    <row r="3348" spans="1:11" ht="20.25" customHeight="1" x14ac:dyDescent="0.3">
      <c r="A3348" s="15">
        <v>177</v>
      </c>
      <c r="B3348" s="22" t="s">
        <v>5335</v>
      </c>
      <c r="C3348" s="15">
        <v>1934</v>
      </c>
      <c r="D3348" s="15">
        <f t="shared" si="149"/>
        <v>85</v>
      </c>
      <c r="E3348" s="60">
        <f t="shared" si="147"/>
        <v>1000000</v>
      </c>
      <c r="F3348" s="11" t="s">
        <v>5247</v>
      </c>
      <c r="G3348" s="15">
        <v>2017</v>
      </c>
      <c r="H3348" s="54"/>
      <c r="I3348" s="11"/>
      <c r="J3348" s="193"/>
      <c r="K3348" s="226"/>
    </row>
    <row r="3349" spans="1:11" ht="20.25" customHeight="1" x14ac:dyDescent="0.3">
      <c r="A3349" s="15">
        <v>178</v>
      </c>
      <c r="B3349" s="22" t="s">
        <v>2110</v>
      </c>
      <c r="C3349" s="15">
        <v>1934</v>
      </c>
      <c r="D3349" s="15">
        <f t="shared" si="149"/>
        <v>85</v>
      </c>
      <c r="E3349" s="60">
        <f t="shared" si="147"/>
        <v>1000000</v>
      </c>
      <c r="F3349" s="11" t="s">
        <v>5330</v>
      </c>
      <c r="G3349" s="15">
        <v>2017</v>
      </c>
      <c r="H3349" s="54"/>
      <c r="I3349" s="11"/>
      <c r="J3349" s="193"/>
      <c r="K3349" s="226"/>
    </row>
    <row r="3350" spans="1:11" ht="20.25" customHeight="1" x14ac:dyDescent="0.3">
      <c r="A3350" s="15">
        <v>179</v>
      </c>
      <c r="B3350" s="22" t="s">
        <v>5336</v>
      </c>
      <c r="C3350" s="15">
        <v>1934</v>
      </c>
      <c r="D3350" s="15">
        <f t="shared" si="149"/>
        <v>85</v>
      </c>
      <c r="E3350" s="60">
        <f t="shared" si="147"/>
        <v>1000000</v>
      </c>
      <c r="F3350" s="11" t="s">
        <v>5330</v>
      </c>
      <c r="G3350" s="15">
        <v>2017</v>
      </c>
      <c r="H3350" s="54"/>
      <c r="I3350" s="11"/>
      <c r="J3350" s="193"/>
      <c r="K3350" s="226"/>
    </row>
    <row r="3351" spans="1:11" ht="20.25" customHeight="1" x14ac:dyDescent="0.3">
      <c r="A3351" s="15">
        <v>180</v>
      </c>
      <c r="B3351" s="22" t="s">
        <v>5337</v>
      </c>
      <c r="C3351" s="15">
        <v>1934</v>
      </c>
      <c r="D3351" s="15">
        <f t="shared" si="149"/>
        <v>85</v>
      </c>
      <c r="E3351" s="60">
        <f t="shared" ref="E3351:E3414" si="150">IF(D3351&gt;=100,2000000,IF(D3351&gt;=90,1500000,IF(D3351&gt;=80,1000000,"0")))</f>
        <v>1000000</v>
      </c>
      <c r="F3351" s="11" t="s">
        <v>5179</v>
      </c>
      <c r="G3351" s="15">
        <v>2017</v>
      </c>
      <c r="H3351" s="54"/>
      <c r="I3351" s="11"/>
      <c r="J3351" s="193"/>
      <c r="K3351" s="226"/>
    </row>
    <row r="3352" spans="1:11" ht="20.25" customHeight="1" x14ac:dyDescent="0.3">
      <c r="A3352" s="15">
        <v>181</v>
      </c>
      <c r="B3352" s="22" t="s">
        <v>4258</v>
      </c>
      <c r="C3352" s="15">
        <v>1934</v>
      </c>
      <c r="D3352" s="15">
        <f t="shared" si="149"/>
        <v>85</v>
      </c>
      <c r="E3352" s="60">
        <f t="shared" si="150"/>
        <v>1000000</v>
      </c>
      <c r="F3352" s="11" t="s">
        <v>5175</v>
      </c>
      <c r="G3352" s="15">
        <v>2017</v>
      </c>
      <c r="H3352" s="54"/>
      <c r="I3352" s="11"/>
      <c r="J3352" s="193"/>
      <c r="K3352" s="226"/>
    </row>
    <row r="3353" spans="1:11" ht="20.25" customHeight="1" x14ac:dyDescent="0.3">
      <c r="A3353" s="15">
        <v>182</v>
      </c>
      <c r="B3353" s="22" t="s">
        <v>5338</v>
      </c>
      <c r="C3353" s="15">
        <v>1934</v>
      </c>
      <c r="D3353" s="15">
        <f t="shared" si="149"/>
        <v>85</v>
      </c>
      <c r="E3353" s="60">
        <f t="shared" si="150"/>
        <v>1000000</v>
      </c>
      <c r="F3353" s="11" t="s">
        <v>5188</v>
      </c>
      <c r="G3353" s="15">
        <v>2017</v>
      </c>
      <c r="H3353" s="54"/>
      <c r="I3353" s="11"/>
      <c r="J3353" s="193"/>
      <c r="K3353" s="226"/>
    </row>
    <row r="3354" spans="1:11" ht="20.25" customHeight="1" x14ac:dyDescent="0.3">
      <c r="A3354" s="15">
        <v>183</v>
      </c>
      <c r="B3354" s="22" t="s">
        <v>5260</v>
      </c>
      <c r="C3354" s="15">
        <v>1934</v>
      </c>
      <c r="D3354" s="15">
        <f t="shared" si="149"/>
        <v>85</v>
      </c>
      <c r="E3354" s="60">
        <f t="shared" si="150"/>
        <v>1000000</v>
      </c>
      <c r="F3354" s="11" t="s">
        <v>5179</v>
      </c>
      <c r="G3354" s="15">
        <v>2017</v>
      </c>
      <c r="H3354" s="54"/>
      <c r="I3354" s="11"/>
      <c r="J3354" s="193"/>
      <c r="K3354" s="226"/>
    </row>
    <row r="3355" spans="1:11" ht="20.25" customHeight="1" x14ac:dyDescent="0.3">
      <c r="A3355" s="15">
        <v>184</v>
      </c>
      <c r="B3355" s="22" t="s">
        <v>1728</v>
      </c>
      <c r="C3355" s="15">
        <v>1934</v>
      </c>
      <c r="D3355" s="15">
        <f t="shared" si="149"/>
        <v>85</v>
      </c>
      <c r="E3355" s="60">
        <f t="shared" si="150"/>
        <v>1000000</v>
      </c>
      <c r="F3355" s="11" t="s">
        <v>5188</v>
      </c>
      <c r="G3355" s="15">
        <v>2017</v>
      </c>
      <c r="H3355" s="54"/>
      <c r="I3355" s="11"/>
      <c r="J3355" s="193"/>
      <c r="K3355" s="226"/>
    </row>
    <row r="3356" spans="1:11" ht="20.25" customHeight="1" x14ac:dyDescent="0.3">
      <c r="A3356" s="15">
        <v>185</v>
      </c>
      <c r="B3356" s="22" t="s">
        <v>143</v>
      </c>
      <c r="C3356" s="15">
        <v>1934</v>
      </c>
      <c r="D3356" s="15">
        <f t="shared" si="149"/>
        <v>85</v>
      </c>
      <c r="E3356" s="60">
        <f t="shared" si="150"/>
        <v>1000000</v>
      </c>
      <c r="F3356" s="11" t="s">
        <v>5330</v>
      </c>
      <c r="G3356" s="15">
        <v>2017</v>
      </c>
      <c r="H3356" s="54"/>
      <c r="I3356" s="11"/>
      <c r="J3356" s="193"/>
      <c r="K3356" s="226"/>
    </row>
    <row r="3357" spans="1:11" ht="20.25" customHeight="1" x14ac:dyDescent="0.3">
      <c r="A3357" s="15">
        <v>186</v>
      </c>
      <c r="B3357" s="22" t="s">
        <v>703</v>
      </c>
      <c r="C3357" s="15">
        <v>1934</v>
      </c>
      <c r="D3357" s="15">
        <f t="shared" si="149"/>
        <v>85</v>
      </c>
      <c r="E3357" s="60">
        <f t="shared" si="150"/>
        <v>1000000</v>
      </c>
      <c r="F3357" s="11" t="s">
        <v>5339</v>
      </c>
      <c r="G3357" s="15">
        <v>2017</v>
      </c>
      <c r="H3357" s="54"/>
      <c r="I3357" s="11"/>
      <c r="J3357" s="193"/>
      <c r="K3357" s="226"/>
    </row>
    <row r="3358" spans="1:11" ht="20.25" customHeight="1" x14ac:dyDescent="0.3">
      <c r="A3358" s="15">
        <v>187</v>
      </c>
      <c r="B3358" s="22" t="s">
        <v>802</v>
      </c>
      <c r="C3358" s="15">
        <v>1934</v>
      </c>
      <c r="D3358" s="15">
        <f t="shared" si="149"/>
        <v>85</v>
      </c>
      <c r="E3358" s="60">
        <f t="shared" si="150"/>
        <v>1000000</v>
      </c>
      <c r="F3358" s="11" t="s">
        <v>5179</v>
      </c>
      <c r="G3358" s="15">
        <v>2017</v>
      </c>
      <c r="H3358" s="54"/>
      <c r="I3358" s="11"/>
      <c r="J3358" s="193"/>
      <c r="K3358" s="226"/>
    </row>
    <row r="3359" spans="1:11" ht="20.25" customHeight="1" x14ac:dyDescent="0.3">
      <c r="A3359" s="15">
        <v>188</v>
      </c>
      <c r="B3359" s="22" t="s">
        <v>218</v>
      </c>
      <c r="C3359" s="15">
        <v>1934</v>
      </c>
      <c r="D3359" s="15">
        <f t="shared" si="149"/>
        <v>85</v>
      </c>
      <c r="E3359" s="60">
        <f t="shared" si="150"/>
        <v>1000000</v>
      </c>
      <c r="F3359" s="11" t="s">
        <v>5247</v>
      </c>
      <c r="G3359" s="15">
        <v>2017</v>
      </c>
      <c r="H3359" s="54"/>
      <c r="I3359" s="11"/>
      <c r="J3359" s="193"/>
      <c r="K3359" s="226"/>
    </row>
    <row r="3360" spans="1:11" ht="20.25" customHeight="1" x14ac:dyDescent="0.3">
      <c r="A3360" s="15">
        <v>189</v>
      </c>
      <c r="B3360" s="22" t="s">
        <v>5340</v>
      </c>
      <c r="C3360" s="15">
        <v>1934</v>
      </c>
      <c r="D3360" s="15">
        <f t="shared" si="149"/>
        <v>85</v>
      </c>
      <c r="E3360" s="60">
        <f t="shared" si="150"/>
        <v>1000000</v>
      </c>
      <c r="F3360" s="11" t="s">
        <v>5173</v>
      </c>
      <c r="G3360" s="15">
        <v>2017</v>
      </c>
      <c r="H3360" s="54"/>
      <c r="I3360" s="11"/>
      <c r="J3360" s="193"/>
      <c r="K3360" s="226"/>
    </row>
    <row r="3361" spans="1:11" ht="20.25" customHeight="1" x14ac:dyDescent="0.3">
      <c r="A3361" s="15">
        <v>190</v>
      </c>
      <c r="B3361" s="22" t="s">
        <v>227</v>
      </c>
      <c r="C3361" s="15">
        <v>1934</v>
      </c>
      <c r="D3361" s="15">
        <f t="shared" si="149"/>
        <v>85</v>
      </c>
      <c r="E3361" s="60">
        <f t="shared" si="150"/>
        <v>1000000</v>
      </c>
      <c r="F3361" s="11" t="s">
        <v>5179</v>
      </c>
      <c r="G3361" s="15">
        <v>2017</v>
      </c>
      <c r="H3361" s="54"/>
      <c r="I3361" s="11"/>
      <c r="J3361" s="193"/>
      <c r="K3361" s="226"/>
    </row>
    <row r="3362" spans="1:11" ht="20.25" customHeight="1" x14ac:dyDescent="0.3">
      <c r="A3362" s="15">
        <v>191</v>
      </c>
      <c r="B3362" s="22" t="s">
        <v>5341</v>
      </c>
      <c r="C3362" s="15">
        <v>1934</v>
      </c>
      <c r="D3362" s="15">
        <f t="shared" si="149"/>
        <v>85</v>
      </c>
      <c r="E3362" s="60">
        <f t="shared" si="150"/>
        <v>1000000</v>
      </c>
      <c r="F3362" s="11" t="s">
        <v>5252</v>
      </c>
      <c r="G3362" s="15">
        <v>2017</v>
      </c>
      <c r="H3362" s="54"/>
      <c r="I3362" s="11"/>
      <c r="J3362" s="193"/>
      <c r="K3362" s="226"/>
    </row>
    <row r="3363" spans="1:11" ht="20.25" customHeight="1" x14ac:dyDescent="0.3">
      <c r="A3363" s="15">
        <v>192</v>
      </c>
      <c r="B3363" s="22" t="s">
        <v>5342</v>
      </c>
      <c r="C3363" s="15">
        <v>1934</v>
      </c>
      <c r="D3363" s="15">
        <f t="shared" ref="D3363:D3426" si="151">-C3363+2019</f>
        <v>85</v>
      </c>
      <c r="E3363" s="60">
        <f t="shared" si="150"/>
        <v>1000000</v>
      </c>
      <c r="F3363" s="11" t="s">
        <v>5175</v>
      </c>
      <c r="G3363" s="15">
        <v>2017</v>
      </c>
      <c r="H3363" s="54"/>
      <c r="I3363" s="11"/>
      <c r="J3363" s="193"/>
      <c r="K3363" s="226"/>
    </row>
    <row r="3364" spans="1:11" ht="20.25" customHeight="1" x14ac:dyDescent="0.3">
      <c r="A3364" s="15">
        <v>193</v>
      </c>
      <c r="B3364" s="22" t="s">
        <v>3737</v>
      </c>
      <c r="C3364" s="15">
        <v>1934</v>
      </c>
      <c r="D3364" s="15">
        <f t="shared" si="151"/>
        <v>85</v>
      </c>
      <c r="E3364" s="60">
        <f t="shared" si="150"/>
        <v>1000000</v>
      </c>
      <c r="F3364" s="11" t="s">
        <v>5179</v>
      </c>
      <c r="G3364" s="15">
        <v>2017</v>
      </c>
      <c r="H3364" s="54"/>
      <c r="I3364" s="11"/>
      <c r="J3364" s="193"/>
      <c r="K3364" s="226"/>
    </row>
    <row r="3365" spans="1:11" ht="20.25" customHeight="1" x14ac:dyDescent="0.3">
      <c r="A3365" s="15">
        <v>194</v>
      </c>
      <c r="B3365" s="22" t="s">
        <v>5343</v>
      </c>
      <c r="C3365" s="15">
        <v>1934</v>
      </c>
      <c r="D3365" s="15">
        <f t="shared" si="151"/>
        <v>85</v>
      </c>
      <c r="E3365" s="60">
        <f t="shared" si="150"/>
        <v>1000000</v>
      </c>
      <c r="F3365" s="11" t="s">
        <v>5247</v>
      </c>
      <c r="G3365" s="15">
        <v>2017</v>
      </c>
      <c r="H3365" s="54"/>
      <c r="I3365" s="11"/>
      <c r="J3365" s="193"/>
      <c r="K3365" s="226"/>
    </row>
    <row r="3366" spans="1:11" ht="20.25" customHeight="1" x14ac:dyDescent="0.3">
      <c r="A3366" s="15">
        <v>195</v>
      </c>
      <c r="B3366" s="22" t="s">
        <v>5344</v>
      </c>
      <c r="C3366" s="15">
        <v>1934</v>
      </c>
      <c r="D3366" s="15">
        <f t="shared" si="151"/>
        <v>85</v>
      </c>
      <c r="E3366" s="60">
        <f t="shared" si="150"/>
        <v>1000000</v>
      </c>
      <c r="F3366" s="11" t="s">
        <v>5330</v>
      </c>
      <c r="G3366" s="15">
        <v>2017</v>
      </c>
      <c r="H3366" s="54"/>
      <c r="I3366" s="11"/>
      <c r="J3366" s="193"/>
      <c r="K3366" s="226"/>
    </row>
    <row r="3367" spans="1:11" ht="20.25" customHeight="1" x14ac:dyDescent="0.3">
      <c r="A3367" s="15">
        <v>196</v>
      </c>
      <c r="B3367" s="22" t="s">
        <v>342</v>
      </c>
      <c r="C3367" s="15">
        <v>1934</v>
      </c>
      <c r="D3367" s="15">
        <f t="shared" si="151"/>
        <v>85</v>
      </c>
      <c r="E3367" s="60">
        <f t="shared" si="150"/>
        <v>1000000</v>
      </c>
      <c r="F3367" s="11" t="s">
        <v>5247</v>
      </c>
      <c r="G3367" s="15">
        <v>2017</v>
      </c>
      <c r="H3367" s="54"/>
      <c r="I3367" s="11"/>
      <c r="J3367" s="193"/>
      <c r="K3367" s="226"/>
    </row>
    <row r="3368" spans="1:11" ht="20.25" customHeight="1" x14ac:dyDescent="0.3">
      <c r="A3368" s="15">
        <v>197</v>
      </c>
      <c r="B3368" s="22" t="s">
        <v>1270</v>
      </c>
      <c r="C3368" s="15">
        <v>1934</v>
      </c>
      <c r="D3368" s="15">
        <f t="shared" si="151"/>
        <v>85</v>
      </c>
      <c r="E3368" s="60">
        <f t="shared" si="150"/>
        <v>1000000</v>
      </c>
      <c r="F3368" s="11" t="s">
        <v>5179</v>
      </c>
      <c r="G3368" s="15">
        <v>2017</v>
      </c>
      <c r="H3368" s="54"/>
      <c r="I3368" s="11"/>
      <c r="J3368" s="193"/>
      <c r="K3368" s="226"/>
    </row>
    <row r="3369" spans="1:11" ht="20.25" customHeight="1" x14ac:dyDescent="0.3">
      <c r="A3369" s="15">
        <v>198</v>
      </c>
      <c r="B3369" s="22" t="s">
        <v>5345</v>
      </c>
      <c r="C3369" s="15">
        <v>1934</v>
      </c>
      <c r="D3369" s="15">
        <f t="shared" si="151"/>
        <v>85</v>
      </c>
      <c r="E3369" s="60">
        <f t="shared" si="150"/>
        <v>1000000</v>
      </c>
      <c r="F3369" s="11" t="s">
        <v>5177</v>
      </c>
      <c r="G3369" s="15">
        <v>2017</v>
      </c>
      <c r="H3369" s="54"/>
      <c r="I3369" s="11"/>
      <c r="J3369" s="193"/>
      <c r="K3369" s="226"/>
    </row>
    <row r="3370" spans="1:11" ht="20.25" customHeight="1" x14ac:dyDescent="0.3">
      <c r="A3370" s="15">
        <v>199</v>
      </c>
      <c r="B3370" s="22" t="s">
        <v>5346</v>
      </c>
      <c r="C3370" s="15">
        <v>1934</v>
      </c>
      <c r="D3370" s="15">
        <f t="shared" si="151"/>
        <v>85</v>
      </c>
      <c r="E3370" s="60">
        <f t="shared" si="150"/>
        <v>1000000</v>
      </c>
      <c r="F3370" s="11" t="s">
        <v>5247</v>
      </c>
      <c r="G3370" s="15">
        <v>2017</v>
      </c>
      <c r="H3370" s="54"/>
      <c r="I3370" s="11"/>
      <c r="J3370" s="193"/>
      <c r="K3370" s="226"/>
    </row>
    <row r="3371" spans="1:11" ht="20.25" customHeight="1" x14ac:dyDescent="0.3">
      <c r="A3371" s="15">
        <v>200</v>
      </c>
      <c r="B3371" s="22" t="s">
        <v>3069</v>
      </c>
      <c r="C3371" s="15">
        <v>1934</v>
      </c>
      <c r="D3371" s="15">
        <f t="shared" si="151"/>
        <v>85</v>
      </c>
      <c r="E3371" s="60">
        <f t="shared" si="150"/>
        <v>1000000</v>
      </c>
      <c r="F3371" s="11" t="s">
        <v>5179</v>
      </c>
      <c r="G3371" s="15">
        <v>2017</v>
      </c>
      <c r="H3371" s="54"/>
      <c r="I3371" s="11"/>
      <c r="J3371" s="193"/>
      <c r="K3371" s="226"/>
    </row>
    <row r="3372" spans="1:11" ht="20.25" customHeight="1" x14ac:dyDescent="0.3">
      <c r="A3372" s="15">
        <v>201</v>
      </c>
      <c r="B3372" s="22" t="s">
        <v>5347</v>
      </c>
      <c r="C3372" s="15">
        <v>1934</v>
      </c>
      <c r="D3372" s="15">
        <f t="shared" si="151"/>
        <v>85</v>
      </c>
      <c r="E3372" s="60">
        <f t="shared" si="150"/>
        <v>1000000</v>
      </c>
      <c r="F3372" s="11" t="s">
        <v>5172</v>
      </c>
      <c r="G3372" s="15">
        <v>2017</v>
      </c>
      <c r="H3372" s="54"/>
      <c r="I3372" s="11"/>
      <c r="J3372" s="193"/>
      <c r="K3372" s="226"/>
    </row>
    <row r="3373" spans="1:11" ht="20.25" customHeight="1" x14ac:dyDescent="0.3">
      <c r="A3373" s="15">
        <v>202</v>
      </c>
      <c r="B3373" s="22" t="s">
        <v>3885</v>
      </c>
      <c r="C3373" s="15">
        <v>1934</v>
      </c>
      <c r="D3373" s="15">
        <f t="shared" si="151"/>
        <v>85</v>
      </c>
      <c r="E3373" s="60">
        <f t="shared" si="150"/>
        <v>1000000</v>
      </c>
      <c r="F3373" s="11" t="s">
        <v>5170</v>
      </c>
      <c r="G3373" s="15">
        <v>2017</v>
      </c>
      <c r="H3373" s="54"/>
      <c r="I3373" s="11"/>
      <c r="J3373" s="193"/>
      <c r="K3373" s="226"/>
    </row>
    <row r="3374" spans="1:11" ht="20.25" customHeight="1" x14ac:dyDescent="0.3">
      <c r="A3374" s="15">
        <v>203</v>
      </c>
      <c r="B3374" s="22" t="s">
        <v>5348</v>
      </c>
      <c r="C3374" s="15">
        <v>1934</v>
      </c>
      <c r="D3374" s="15">
        <f t="shared" si="151"/>
        <v>85</v>
      </c>
      <c r="E3374" s="60">
        <f t="shared" si="150"/>
        <v>1000000</v>
      </c>
      <c r="F3374" s="11" t="s">
        <v>5177</v>
      </c>
      <c r="G3374" s="15">
        <v>2017</v>
      </c>
      <c r="H3374" s="54"/>
      <c r="I3374" s="11"/>
      <c r="J3374" s="193"/>
      <c r="K3374" s="226"/>
    </row>
    <row r="3375" spans="1:11" ht="20.25" customHeight="1" x14ac:dyDescent="0.3">
      <c r="A3375" s="15">
        <v>204</v>
      </c>
      <c r="B3375" s="22" t="s">
        <v>5349</v>
      </c>
      <c r="C3375" s="15">
        <v>1934</v>
      </c>
      <c r="D3375" s="15">
        <f t="shared" si="151"/>
        <v>85</v>
      </c>
      <c r="E3375" s="60">
        <f t="shared" si="150"/>
        <v>1000000</v>
      </c>
      <c r="F3375" s="11" t="s">
        <v>5339</v>
      </c>
      <c r="G3375" s="15">
        <v>2017</v>
      </c>
      <c r="H3375" s="54"/>
      <c r="I3375" s="11"/>
      <c r="J3375" s="193"/>
      <c r="K3375" s="226"/>
    </row>
    <row r="3376" spans="1:11" ht="20.25" customHeight="1" x14ac:dyDescent="0.3">
      <c r="A3376" s="15">
        <v>205</v>
      </c>
      <c r="B3376" s="22" t="s">
        <v>5350</v>
      </c>
      <c r="C3376" s="15">
        <v>1934</v>
      </c>
      <c r="D3376" s="15">
        <f t="shared" si="151"/>
        <v>85</v>
      </c>
      <c r="E3376" s="60">
        <f t="shared" si="150"/>
        <v>1000000</v>
      </c>
      <c r="F3376" s="11" t="s">
        <v>5321</v>
      </c>
      <c r="G3376" s="15">
        <v>2017</v>
      </c>
      <c r="H3376" s="54"/>
      <c r="I3376" s="11"/>
      <c r="J3376" s="193"/>
      <c r="K3376" s="226"/>
    </row>
    <row r="3377" spans="1:11" ht="20.25" customHeight="1" x14ac:dyDescent="0.3">
      <c r="A3377" s="15">
        <v>206</v>
      </c>
      <c r="B3377" s="22" t="s">
        <v>5351</v>
      </c>
      <c r="C3377" s="15">
        <v>1934</v>
      </c>
      <c r="D3377" s="15">
        <f t="shared" si="151"/>
        <v>85</v>
      </c>
      <c r="E3377" s="60">
        <f t="shared" si="150"/>
        <v>1000000</v>
      </c>
      <c r="F3377" s="11" t="s">
        <v>5247</v>
      </c>
      <c r="G3377" s="15">
        <v>2017</v>
      </c>
      <c r="H3377" s="54"/>
      <c r="I3377" s="11"/>
      <c r="J3377" s="193"/>
      <c r="K3377" s="226"/>
    </row>
    <row r="3378" spans="1:11" ht="20.25" customHeight="1" x14ac:dyDescent="0.3">
      <c r="A3378" s="15">
        <v>207</v>
      </c>
      <c r="B3378" s="22" t="s">
        <v>5352</v>
      </c>
      <c r="C3378" s="15">
        <v>1934</v>
      </c>
      <c r="D3378" s="15">
        <f t="shared" si="151"/>
        <v>85</v>
      </c>
      <c r="E3378" s="60">
        <f t="shared" si="150"/>
        <v>1000000</v>
      </c>
      <c r="F3378" s="11" t="s">
        <v>5175</v>
      </c>
      <c r="G3378" s="15">
        <v>2017</v>
      </c>
      <c r="H3378" s="54"/>
      <c r="I3378" s="11"/>
      <c r="J3378" s="193"/>
      <c r="K3378" s="226"/>
    </row>
    <row r="3379" spans="1:11" ht="20.25" customHeight="1" x14ac:dyDescent="0.3">
      <c r="A3379" s="15">
        <v>208</v>
      </c>
      <c r="B3379" s="22" t="s">
        <v>5353</v>
      </c>
      <c r="C3379" s="15">
        <v>1934</v>
      </c>
      <c r="D3379" s="15">
        <f t="shared" si="151"/>
        <v>85</v>
      </c>
      <c r="E3379" s="60">
        <f t="shared" si="150"/>
        <v>1000000</v>
      </c>
      <c r="F3379" s="11" t="s">
        <v>5179</v>
      </c>
      <c r="G3379" s="15">
        <v>2017</v>
      </c>
      <c r="H3379" s="54"/>
      <c r="I3379" s="11"/>
      <c r="J3379" s="193"/>
      <c r="K3379" s="226"/>
    </row>
    <row r="3380" spans="1:11" ht="20.25" customHeight="1" x14ac:dyDescent="0.3">
      <c r="A3380" s="15">
        <v>209</v>
      </c>
      <c r="B3380" s="22" t="s">
        <v>5354</v>
      </c>
      <c r="C3380" s="15">
        <v>1934</v>
      </c>
      <c r="D3380" s="15">
        <f t="shared" si="151"/>
        <v>85</v>
      </c>
      <c r="E3380" s="60">
        <f t="shared" si="150"/>
        <v>1000000</v>
      </c>
      <c r="F3380" s="11" t="s">
        <v>5175</v>
      </c>
      <c r="G3380" s="15">
        <v>2017</v>
      </c>
      <c r="H3380" s="54"/>
      <c r="I3380" s="11"/>
      <c r="J3380" s="193"/>
      <c r="K3380" s="226"/>
    </row>
    <row r="3381" spans="1:11" ht="20.25" customHeight="1" x14ac:dyDescent="0.3">
      <c r="A3381" s="15">
        <v>210</v>
      </c>
      <c r="B3381" s="22" t="s">
        <v>5355</v>
      </c>
      <c r="C3381" s="15">
        <v>1934</v>
      </c>
      <c r="D3381" s="15">
        <f t="shared" si="151"/>
        <v>85</v>
      </c>
      <c r="E3381" s="60">
        <f t="shared" si="150"/>
        <v>1000000</v>
      </c>
      <c r="F3381" s="11" t="s">
        <v>5175</v>
      </c>
      <c r="G3381" s="15">
        <v>2017</v>
      </c>
      <c r="H3381" s="54"/>
      <c r="I3381" s="11"/>
      <c r="J3381" s="193"/>
      <c r="K3381" s="226"/>
    </row>
    <row r="3382" spans="1:11" ht="20.25" customHeight="1" x14ac:dyDescent="0.3">
      <c r="A3382" s="15">
        <v>211</v>
      </c>
      <c r="B3382" s="22" t="s">
        <v>5356</v>
      </c>
      <c r="C3382" s="15">
        <v>1934</v>
      </c>
      <c r="D3382" s="15">
        <f t="shared" si="151"/>
        <v>85</v>
      </c>
      <c r="E3382" s="60">
        <f t="shared" si="150"/>
        <v>1000000</v>
      </c>
      <c r="F3382" s="11" t="s">
        <v>5170</v>
      </c>
      <c r="G3382" s="15">
        <v>2017</v>
      </c>
      <c r="H3382" s="54"/>
      <c r="I3382" s="11"/>
      <c r="J3382" s="193"/>
      <c r="K3382" s="226"/>
    </row>
    <row r="3383" spans="1:11" ht="20.25" customHeight="1" x14ac:dyDescent="0.3">
      <c r="A3383" s="15">
        <v>212</v>
      </c>
      <c r="B3383" s="22" t="s">
        <v>5357</v>
      </c>
      <c r="C3383" s="15">
        <v>1934</v>
      </c>
      <c r="D3383" s="15">
        <f t="shared" si="151"/>
        <v>85</v>
      </c>
      <c r="E3383" s="60">
        <f t="shared" si="150"/>
        <v>1000000</v>
      </c>
      <c r="F3383" s="11" t="s">
        <v>5188</v>
      </c>
      <c r="G3383" s="15">
        <v>2017</v>
      </c>
      <c r="H3383" s="54"/>
      <c r="I3383" s="11"/>
      <c r="J3383" s="193"/>
      <c r="K3383" s="226"/>
    </row>
    <row r="3384" spans="1:11" ht="20.25" customHeight="1" x14ac:dyDescent="0.3">
      <c r="A3384" s="15">
        <v>213</v>
      </c>
      <c r="B3384" s="22" t="s">
        <v>5358</v>
      </c>
      <c r="C3384" s="15">
        <v>1934</v>
      </c>
      <c r="D3384" s="15">
        <f t="shared" si="151"/>
        <v>85</v>
      </c>
      <c r="E3384" s="60">
        <f t="shared" si="150"/>
        <v>1000000</v>
      </c>
      <c r="F3384" s="11" t="s">
        <v>5188</v>
      </c>
      <c r="G3384" s="15">
        <v>2017</v>
      </c>
      <c r="H3384" s="54"/>
      <c r="I3384" s="11"/>
      <c r="J3384" s="193"/>
      <c r="K3384" s="226"/>
    </row>
    <row r="3385" spans="1:11" ht="20.25" customHeight="1" x14ac:dyDescent="0.3">
      <c r="A3385" s="15">
        <v>214</v>
      </c>
      <c r="B3385" s="22" t="s">
        <v>5359</v>
      </c>
      <c r="C3385" s="15">
        <v>1934</v>
      </c>
      <c r="D3385" s="15">
        <f t="shared" si="151"/>
        <v>85</v>
      </c>
      <c r="E3385" s="60">
        <f t="shared" si="150"/>
        <v>1000000</v>
      </c>
      <c r="F3385" s="11" t="s">
        <v>5360</v>
      </c>
      <c r="G3385" s="15">
        <v>2017</v>
      </c>
      <c r="H3385" s="54"/>
      <c r="I3385" s="11"/>
      <c r="J3385" s="193"/>
      <c r="K3385" s="226"/>
    </row>
    <row r="3386" spans="1:11" ht="20.25" customHeight="1" x14ac:dyDescent="0.3">
      <c r="A3386" s="15">
        <v>215</v>
      </c>
      <c r="B3386" s="22" t="s">
        <v>5361</v>
      </c>
      <c r="C3386" s="15">
        <v>1934</v>
      </c>
      <c r="D3386" s="15">
        <f t="shared" si="151"/>
        <v>85</v>
      </c>
      <c r="E3386" s="60">
        <f t="shared" si="150"/>
        <v>1000000</v>
      </c>
      <c r="F3386" s="11" t="s">
        <v>5339</v>
      </c>
      <c r="G3386" s="15">
        <v>2017</v>
      </c>
      <c r="H3386" s="54"/>
      <c r="I3386" s="11"/>
      <c r="J3386" s="193"/>
      <c r="K3386" s="226"/>
    </row>
    <row r="3387" spans="1:11" ht="20.25" customHeight="1" x14ac:dyDescent="0.3">
      <c r="A3387" s="15">
        <v>216</v>
      </c>
      <c r="B3387" s="22" t="s">
        <v>5362</v>
      </c>
      <c r="C3387" s="15">
        <v>1934</v>
      </c>
      <c r="D3387" s="15">
        <f t="shared" si="151"/>
        <v>85</v>
      </c>
      <c r="E3387" s="60">
        <f t="shared" si="150"/>
        <v>1000000</v>
      </c>
      <c r="F3387" s="11" t="s">
        <v>5188</v>
      </c>
      <c r="G3387" s="15">
        <v>2017</v>
      </c>
      <c r="H3387" s="54"/>
      <c r="I3387" s="11"/>
      <c r="J3387" s="193"/>
      <c r="K3387" s="226"/>
    </row>
    <row r="3388" spans="1:11" ht="20.25" customHeight="1" x14ac:dyDescent="0.3">
      <c r="A3388" s="15">
        <v>217</v>
      </c>
      <c r="B3388" s="22" t="s">
        <v>3898</v>
      </c>
      <c r="C3388" s="15">
        <v>1934</v>
      </c>
      <c r="D3388" s="15">
        <f t="shared" si="151"/>
        <v>85</v>
      </c>
      <c r="E3388" s="60">
        <f t="shared" si="150"/>
        <v>1000000</v>
      </c>
      <c r="F3388" s="11" t="s">
        <v>5179</v>
      </c>
      <c r="G3388" s="15">
        <v>2017</v>
      </c>
      <c r="H3388" s="54"/>
      <c r="I3388" s="11"/>
      <c r="J3388" s="193"/>
      <c r="K3388" s="226"/>
    </row>
    <row r="3389" spans="1:11" ht="20.25" customHeight="1" x14ac:dyDescent="0.3">
      <c r="A3389" s="15">
        <v>218</v>
      </c>
      <c r="B3389" s="22" t="s">
        <v>5363</v>
      </c>
      <c r="C3389" s="15">
        <v>1934</v>
      </c>
      <c r="D3389" s="15">
        <f t="shared" si="151"/>
        <v>85</v>
      </c>
      <c r="E3389" s="60">
        <f t="shared" si="150"/>
        <v>1000000</v>
      </c>
      <c r="F3389" s="11" t="s">
        <v>5173</v>
      </c>
      <c r="G3389" s="15">
        <v>2017</v>
      </c>
      <c r="H3389" s="54"/>
      <c r="I3389" s="11"/>
      <c r="J3389" s="193"/>
      <c r="K3389" s="226"/>
    </row>
    <row r="3390" spans="1:11" ht="20.25" customHeight="1" x14ac:dyDescent="0.3">
      <c r="A3390" s="15">
        <v>219</v>
      </c>
      <c r="B3390" s="22" t="s">
        <v>5364</v>
      </c>
      <c r="C3390" s="15">
        <v>1934</v>
      </c>
      <c r="D3390" s="15">
        <f t="shared" si="151"/>
        <v>85</v>
      </c>
      <c r="E3390" s="60">
        <f t="shared" si="150"/>
        <v>1000000</v>
      </c>
      <c r="F3390" s="11" t="s">
        <v>5247</v>
      </c>
      <c r="G3390" s="15">
        <v>2017</v>
      </c>
      <c r="H3390" s="54"/>
      <c r="I3390" s="11"/>
      <c r="J3390" s="193"/>
      <c r="K3390" s="226"/>
    </row>
    <row r="3391" spans="1:11" ht="20.25" customHeight="1" x14ac:dyDescent="0.3">
      <c r="A3391" s="15">
        <v>220</v>
      </c>
      <c r="B3391" s="22" t="s">
        <v>5365</v>
      </c>
      <c r="C3391" s="15">
        <v>1934</v>
      </c>
      <c r="D3391" s="15">
        <f t="shared" si="151"/>
        <v>85</v>
      </c>
      <c r="E3391" s="60">
        <f t="shared" si="150"/>
        <v>1000000</v>
      </c>
      <c r="F3391" s="11" t="s">
        <v>5330</v>
      </c>
      <c r="G3391" s="15">
        <v>2017</v>
      </c>
      <c r="H3391" s="54"/>
      <c r="I3391" s="11"/>
      <c r="J3391" s="193"/>
      <c r="K3391" s="226"/>
    </row>
    <row r="3392" spans="1:11" ht="20.25" customHeight="1" x14ac:dyDescent="0.3">
      <c r="A3392" s="15">
        <v>221</v>
      </c>
      <c r="B3392" s="22" t="s">
        <v>5366</v>
      </c>
      <c r="C3392" s="15">
        <v>1934</v>
      </c>
      <c r="D3392" s="15">
        <f t="shared" si="151"/>
        <v>85</v>
      </c>
      <c r="E3392" s="60">
        <f t="shared" si="150"/>
        <v>1000000</v>
      </c>
      <c r="F3392" s="11" t="s">
        <v>5330</v>
      </c>
      <c r="G3392" s="15">
        <v>2017</v>
      </c>
      <c r="H3392" s="54"/>
      <c r="I3392" s="11"/>
      <c r="J3392" s="193"/>
      <c r="K3392" s="226"/>
    </row>
    <row r="3393" spans="1:94" ht="20.25" customHeight="1" x14ac:dyDescent="0.3">
      <c r="A3393" s="15">
        <v>222</v>
      </c>
      <c r="B3393" s="22" t="s">
        <v>5367</v>
      </c>
      <c r="C3393" s="15">
        <v>1934</v>
      </c>
      <c r="D3393" s="15">
        <f t="shared" si="151"/>
        <v>85</v>
      </c>
      <c r="E3393" s="60">
        <f t="shared" si="150"/>
        <v>1000000</v>
      </c>
      <c r="F3393" s="11" t="s">
        <v>5360</v>
      </c>
      <c r="G3393" s="15">
        <v>2017</v>
      </c>
      <c r="H3393" s="54"/>
      <c r="I3393" s="11"/>
      <c r="J3393" s="193"/>
      <c r="K3393" s="226"/>
    </row>
    <row r="3394" spans="1:94" ht="20.25" customHeight="1" x14ac:dyDescent="0.3">
      <c r="A3394" s="15">
        <v>223</v>
      </c>
      <c r="B3394" s="22" t="s">
        <v>5368</v>
      </c>
      <c r="C3394" s="15">
        <v>1934</v>
      </c>
      <c r="D3394" s="15">
        <f t="shared" si="151"/>
        <v>85</v>
      </c>
      <c r="E3394" s="60">
        <f t="shared" si="150"/>
        <v>1000000</v>
      </c>
      <c r="F3394" s="11" t="s">
        <v>5175</v>
      </c>
      <c r="G3394" s="15">
        <v>2017</v>
      </c>
      <c r="H3394" s="54"/>
      <c r="I3394" s="11"/>
      <c r="J3394" s="193"/>
      <c r="K3394" s="226"/>
    </row>
    <row r="3395" spans="1:94" ht="20.25" customHeight="1" x14ac:dyDescent="0.3">
      <c r="A3395" s="15">
        <v>224</v>
      </c>
      <c r="B3395" s="22" t="s">
        <v>5369</v>
      </c>
      <c r="C3395" s="15">
        <v>1934</v>
      </c>
      <c r="D3395" s="15">
        <f t="shared" si="151"/>
        <v>85</v>
      </c>
      <c r="E3395" s="60">
        <f t="shared" si="150"/>
        <v>1000000</v>
      </c>
      <c r="F3395" s="11" t="s">
        <v>5330</v>
      </c>
      <c r="G3395" s="15">
        <v>2017</v>
      </c>
      <c r="H3395" s="54"/>
      <c r="I3395" s="11"/>
      <c r="J3395" s="193"/>
      <c r="K3395" s="226"/>
    </row>
    <row r="3396" spans="1:94" ht="20.25" customHeight="1" x14ac:dyDescent="0.3">
      <c r="A3396" s="15">
        <v>225</v>
      </c>
      <c r="B3396" s="22" t="s">
        <v>5370</v>
      </c>
      <c r="C3396" s="15">
        <v>1934</v>
      </c>
      <c r="D3396" s="15">
        <f t="shared" si="151"/>
        <v>85</v>
      </c>
      <c r="E3396" s="60">
        <f t="shared" si="150"/>
        <v>1000000</v>
      </c>
      <c r="F3396" s="11" t="s">
        <v>5330</v>
      </c>
      <c r="G3396" s="15">
        <v>2017</v>
      </c>
      <c r="H3396" s="54"/>
      <c r="I3396" s="11"/>
      <c r="J3396" s="193"/>
      <c r="K3396" s="226"/>
    </row>
    <row r="3397" spans="1:94" ht="20.25" customHeight="1" x14ac:dyDescent="0.3">
      <c r="A3397" s="15">
        <v>226</v>
      </c>
      <c r="B3397" s="22" t="s">
        <v>5371</v>
      </c>
      <c r="C3397" s="15">
        <v>1934</v>
      </c>
      <c r="D3397" s="15">
        <f t="shared" si="151"/>
        <v>85</v>
      </c>
      <c r="E3397" s="60">
        <f t="shared" si="150"/>
        <v>1000000</v>
      </c>
      <c r="F3397" s="11" t="s">
        <v>5173</v>
      </c>
      <c r="G3397" s="15">
        <v>2017</v>
      </c>
      <c r="H3397" s="54"/>
      <c r="I3397" s="11"/>
      <c r="J3397" s="193"/>
      <c r="K3397" s="226"/>
    </row>
    <row r="3398" spans="1:94" ht="20.25" customHeight="1" x14ac:dyDescent="0.3">
      <c r="A3398" s="15">
        <v>227</v>
      </c>
      <c r="B3398" s="22" t="s">
        <v>5372</v>
      </c>
      <c r="C3398" s="15">
        <v>1934</v>
      </c>
      <c r="D3398" s="15">
        <f t="shared" si="151"/>
        <v>85</v>
      </c>
      <c r="E3398" s="60">
        <f t="shared" si="150"/>
        <v>1000000</v>
      </c>
      <c r="F3398" s="11" t="s">
        <v>5172</v>
      </c>
      <c r="G3398" s="15">
        <v>2017</v>
      </c>
      <c r="H3398" s="54"/>
      <c r="I3398" s="11"/>
      <c r="J3398" s="193"/>
      <c r="K3398" s="226"/>
    </row>
    <row r="3399" spans="1:94" ht="20.25" customHeight="1" x14ac:dyDescent="0.3">
      <c r="A3399" s="15">
        <v>228</v>
      </c>
      <c r="B3399" s="22" t="s">
        <v>5373</v>
      </c>
      <c r="C3399" s="15">
        <v>1934</v>
      </c>
      <c r="D3399" s="15">
        <f t="shared" si="151"/>
        <v>85</v>
      </c>
      <c r="E3399" s="60">
        <f t="shared" si="150"/>
        <v>1000000</v>
      </c>
      <c r="F3399" s="11" t="s">
        <v>5330</v>
      </c>
      <c r="G3399" s="15">
        <v>2017</v>
      </c>
      <c r="H3399" s="54"/>
      <c r="I3399" s="11"/>
      <c r="J3399" s="193"/>
      <c r="K3399" s="226"/>
    </row>
    <row r="3400" spans="1:94" ht="20.25" customHeight="1" x14ac:dyDescent="0.3">
      <c r="A3400" s="15">
        <v>229</v>
      </c>
      <c r="B3400" s="22" t="s">
        <v>5374</v>
      </c>
      <c r="C3400" s="15">
        <v>1934</v>
      </c>
      <c r="D3400" s="15">
        <f t="shared" si="151"/>
        <v>85</v>
      </c>
      <c r="E3400" s="60">
        <f t="shared" si="150"/>
        <v>1000000</v>
      </c>
      <c r="F3400" s="11" t="s">
        <v>5247</v>
      </c>
      <c r="G3400" s="15">
        <v>2017</v>
      </c>
      <c r="H3400" s="54"/>
      <c r="I3400" s="11"/>
      <c r="J3400" s="193"/>
      <c r="K3400" s="226"/>
    </row>
    <row r="3401" spans="1:94" ht="20.25" customHeight="1" x14ac:dyDescent="0.3">
      <c r="A3401" s="15">
        <v>230</v>
      </c>
      <c r="B3401" s="22" t="s">
        <v>1845</v>
      </c>
      <c r="C3401" s="15">
        <v>1934</v>
      </c>
      <c r="D3401" s="15">
        <f t="shared" si="151"/>
        <v>85</v>
      </c>
      <c r="E3401" s="60">
        <f t="shared" si="150"/>
        <v>1000000</v>
      </c>
      <c r="F3401" s="11" t="s">
        <v>5170</v>
      </c>
      <c r="G3401" s="15">
        <v>2017</v>
      </c>
      <c r="H3401" s="54"/>
      <c r="I3401" s="11"/>
      <c r="J3401" s="193"/>
      <c r="K3401" s="226"/>
    </row>
    <row r="3402" spans="1:94" ht="20.25" customHeight="1" x14ac:dyDescent="0.3">
      <c r="A3402" s="15">
        <v>231</v>
      </c>
      <c r="B3402" s="22" t="s">
        <v>5375</v>
      </c>
      <c r="C3402" s="15">
        <v>1934</v>
      </c>
      <c r="D3402" s="15">
        <f t="shared" si="151"/>
        <v>85</v>
      </c>
      <c r="E3402" s="60">
        <f t="shared" si="150"/>
        <v>1000000</v>
      </c>
      <c r="F3402" s="11" t="s">
        <v>5201</v>
      </c>
      <c r="G3402" s="15">
        <v>2017</v>
      </c>
      <c r="H3402" s="54"/>
      <c r="I3402" s="11"/>
      <c r="J3402" s="193"/>
      <c r="K3402" s="226"/>
    </row>
    <row r="3403" spans="1:94" ht="20.25" customHeight="1" x14ac:dyDescent="0.3">
      <c r="A3403" s="15">
        <v>232</v>
      </c>
      <c r="B3403" s="22" t="s">
        <v>5376</v>
      </c>
      <c r="C3403" s="15">
        <v>1934</v>
      </c>
      <c r="D3403" s="15">
        <f t="shared" si="151"/>
        <v>85</v>
      </c>
      <c r="E3403" s="60">
        <f t="shared" si="150"/>
        <v>1000000</v>
      </c>
      <c r="F3403" s="11" t="s">
        <v>5208</v>
      </c>
      <c r="G3403" s="15">
        <v>2017</v>
      </c>
      <c r="H3403" s="54"/>
      <c r="I3403" s="11"/>
      <c r="J3403" s="193"/>
      <c r="K3403" s="226"/>
    </row>
    <row r="3404" spans="1:94" ht="20.25" customHeight="1" x14ac:dyDescent="0.3">
      <c r="A3404" s="15">
        <v>233</v>
      </c>
      <c r="B3404" s="22" t="s">
        <v>2325</v>
      </c>
      <c r="C3404" s="15">
        <v>1934</v>
      </c>
      <c r="D3404" s="15">
        <f t="shared" si="151"/>
        <v>85</v>
      </c>
      <c r="E3404" s="60">
        <f t="shared" si="150"/>
        <v>1000000</v>
      </c>
      <c r="F3404" s="11" t="s">
        <v>5208</v>
      </c>
      <c r="G3404" s="15">
        <v>2017</v>
      </c>
      <c r="H3404" s="54"/>
      <c r="I3404" s="11"/>
      <c r="J3404" s="204"/>
      <c r="K3404" s="228"/>
    </row>
    <row r="3405" spans="1:94" ht="20.25" customHeight="1" x14ac:dyDescent="0.3">
      <c r="A3405" s="15">
        <v>234</v>
      </c>
      <c r="B3405" s="22" t="s">
        <v>5377</v>
      </c>
      <c r="C3405" s="15">
        <v>1934</v>
      </c>
      <c r="D3405" s="15">
        <f t="shared" si="151"/>
        <v>85</v>
      </c>
      <c r="E3405" s="60">
        <f t="shared" si="150"/>
        <v>1000000</v>
      </c>
      <c r="F3405" s="11" t="s">
        <v>5170</v>
      </c>
      <c r="G3405" s="15">
        <v>2017</v>
      </c>
      <c r="H3405" s="54"/>
      <c r="I3405" s="11"/>
      <c r="J3405" s="204"/>
      <c r="K3405" s="228"/>
    </row>
    <row r="3406" spans="1:94" s="63" customFormat="1" ht="27.75" customHeight="1" x14ac:dyDescent="0.3">
      <c r="A3406" s="15">
        <v>235</v>
      </c>
      <c r="B3406" s="25" t="s">
        <v>5378</v>
      </c>
      <c r="C3406" s="7">
        <v>1927</v>
      </c>
      <c r="D3406" s="15">
        <f t="shared" si="151"/>
        <v>92</v>
      </c>
      <c r="E3406" s="60">
        <f t="shared" si="150"/>
        <v>1500000</v>
      </c>
      <c r="F3406" s="2" t="s">
        <v>5379</v>
      </c>
      <c r="G3406" s="7">
        <v>2018</v>
      </c>
      <c r="H3406" s="29"/>
      <c r="I3406" s="2" t="s">
        <v>5380</v>
      </c>
      <c r="J3406" s="204"/>
      <c r="K3406" s="22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  <c r="AA3406" s="38"/>
      <c r="AB3406" s="38"/>
      <c r="AC3406" s="38"/>
      <c r="AD3406" s="38"/>
      <c r="AE3406" s="38"/>
      <c r="AF3406" s="38"/>
      <c r="AG3406" s="38"/>
      <c r="AH3406" s="38"/>
      <c r="AI3406" s="38"/>
      <c r="AJ3406" s="38"/>
      <c r="AK3406" s="38"/>
      <c r="AL3406" s="38"/>
      <c r="AM3406" s="38"/>
      <c r="AN3406" s="38"/>
      <c r="AO3406" s="38"/>
      <c r="AP3406" s="38"/>
      <c r="AQ3406" s="38"/>
      <c r="AR3406" s="38"/>
      <c r="AS3406" s="38"/>
      <c r="AT3406" s="38"/>
      <c r="AU3406" s="38"/>
      <c r="AV3406" s="38"/>
      <c r="AW3406" s="38"/>
      <c r="AX3406" s="38"/>
      <c r="AY3406" s="38"/>
      <c r="AZ3406" s="38"/>
      <c r="BA3406" s="38"/>
      <c r="BB3406" s="38"/>
      <c r="BC3406" s="38"/>
      <c r="BD3406" s="38"/>
      <c r="BE3406" s="38"/>
      <c r="BF3406" s="38"/>
      <c r="BG3406" s="38"/>
      <c r="BH3406" s="38"/>
      <c r="BI3406" s="38"/>
      <c r="BJ3406" s="38"/>
      <c r="BK3406" s="38"/>
      <c r="BL3406" s="38"/>
      <c r="BM3406" s="38"/>
      <c r="BN3406" s="38"/>
      <c r="BO3406" s="38"/>
      <c r="BP3406" s="38"/>
      <c r="BQ3406" s="38"/>
      <c r="BR3406" s="38"/>
      <c r="BS3406" s="38"/>
      <c r="BT3406" s="38"/>
      <c r="BU3406" s="38"/>
      <c r="BV3406" s="38"/>
      <c r="BW3406" s="38"/>
      <c r="BX3406" s="38"/>
      <c r="BY3406" s="38"/>
      <c r="BZ3406" s="38"/>
      <c r="CA3406" s="38"/>
      <c r="CB3406" s="38"/>
      <c r="CC3406" s="38"/>
      <c r="CD3406" s="38"/>
      <c r="CE3406" s="38"/>
      <c r="CF3406" s="38"/>
      <c r="CG3406" s="38"/>
      <c r="CH3406" s="38"/>
      <c r="CI3406" s="38"/>
      <c r="CJ3406" s="38"/>
      <c r="CK3406" s="38"/>
      <c r="CL3406" s="38"/>
      <c r="CM3406" s="38"/>
      <c r="CN3406" s="38"/>
      <c r="CO3406" s="38"/>
      <c r="CP3406" s="38"/>
    </row>
    <row r="3407" spans="1:94" s="63" customFormat="1" ht="27.75" customHeight="1" x14ac:dyDescent="0.3">
      <c r="A3407" s="15">
        <v>236</v>
      </c>
      <c r="B3407" s="25" t="s">
        <v>5381</v>
      </c>
      <c r="C3407" s="7">
        <v>1926</v>
      </c>
      <c r="D3407" s="15">
        <f t="shared" si="151"/>
        <v>93</v>
      </c>
      <c r="E3407" s="60">
        <f t="shared" si="150"/>
        <v>1500000</v>
      </c>
      <c r="F3407" s="2" t="s">
        <v>5382</v>
      </c>
      <c r="G3407" s="7">
        <v>2018</v>
      </c>
      <c r="H3407" s="29"/>
      <c r="I3407" s="2"/>
      <c r="J3407" s="204"/>
      <c r="K3407" s="22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  <c r="AA3407" s="38"/>
      <c r="AB3407" s="38"/>
      <c r="AC3407" s="38"/>
      <c r="AD3407" s="38"/>
      <c r="AE3407" s="38"/>
      <c r="AF3407" s="38"/>
      <c r="AG3407" s="38"/>
      <c r="AH3407" s="38"/>
      <c r="AI3407" s="38"/>
      <c r="AJ3407" s="38"/>
      <c r="AK3407" s="38"/>
      <c r="AL3407" s="38"/>
      <c r="AM3407" s="38"/>
      <c r="AN3407" s="38"/>
      <c r="AO3407" s="38"/>
      <c r="AP3407" s="38"/>
      <c r="AQ3407" s="38"/>
      <c r="AR3407" s="38"/>
      <c r="AS3407" s="38"/>
      <c r="AT3407" s="38"/>
      <c r="AU3407" s="38"/>
      <c r="AV3407" s="38"/>
      <c r="AW3407" s="38"/>
      <c r="AX3407" s="38"/>
      <c r="AY3407" s="38"/>
      <c r="AZ3407" s="38"/>
      <c r="BA3407" s="38"/>
      <c r="BB3407" s="38"/>
      <c r="BC3407" s="38"/>
      <c r="BD3407" s="38"/>
      <c r="BE3407" s="38"/>
      <c r="BF3407" s="38"/>
      <c r="BG3407" s="38"/>
      <c r="BH3407" s="38"/>
      <c r="BI3407" s="38"/>
      <c r="BJ3407" s="38"/>
      <c r="BK3407" s="38"/>
      <c r="BL3407" s="38"/>
      <c r="BM3407" s="38"/>
      <c r="BN3407" s="38"/>
      <c r="BO3407" s="38"/>
      <c r="BP3407" s="38"/>
      <c r="BQ3407" s="38"/>
      <c r="BR3407" s="38"/>
      <c r="BS3407" s="38"/>
      <c r="BT3407" s="38"/>
      <c r="BU3407" s="38"/>
      <c r="BV3407" s="38"/>
      <c r="BW3407" s="38"/>
      <c r="BX3407" s="38"/>
      <c r="BY3407" s="38"/>
      <c r="BZ3407" s="38"/>
      <c r="CA3407" s="38"/>
      <c r="CB3407" s="38"/>
      <c r="CC3407" s="38"/>
      <c r="CD3407" s="38"/>
      <c r="CE3407" s="38"/>
      <c r="CF3407" s="38"/>
      <c r="CG3407" s="38"/>
      <c r="CH3407" s="38"/>
      <c r="CI3407" s="38"/>
      <c r="CJ3407" s="38"/>
      <c r="CK3407" s="38"/>
      <c r="CL3407" s="38"/>
      <c r="CM3407" s="38"/>
      <c r="CN3407" s="38"/>
      <c r="CO3407" s="38"/>
      <c r="CP3407" s="38"/>
    </row>
    <row r="3408" spans="1:94" s="63" customFormat="1" ht="27.75" customHeight="1" x14ac:dyDescent="0.3">
      <c r="A3408" s="15">
        <v>237</v>
      </c>
      <c r="B3408" s="25" t="s">
        <v>5383</v>
      </c>
      <c r="C3408" s="7">
        <v>1927</v>
      </c>
      <c r="D3408" s="15">
        <f t="shared" si="151"/>
        <v>92</v>
      </c>
      <c r="E3408" s="60">
        <f t="shared" si="150"/>
        <v>1500000</v>
      </c>
      <c r="F3408" s="2" t="s">
        <v>5384</v>
      </c>
      <c r="G3408" s="7">
        <v>2018</v>
      </c>
      <c r="H3408" s="29"/>
      <c r="I3408" s="2"/>
      <c r="J3408" s="204"/>
      <c r="K3408" s="22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  <c r="AA3408" s="38"/>
      <c r="AB3408" s="38"/>
      <c r="AC3408" s="38"/>
      <c r="AD3408" s="38"/>
      <c r="AE3408" s="38"/>
      <c r="AF3408" s="38"/>
      <c r="AG3408" s="38"/>
      <c r="AH3408" s="38"/>
      <c r="AI3408" s="38"/>
      <c r="AJ3408" s="38"/>
      <c r="AK3408" s="38"/>
      <c r="AL3408" s="38"/>
      <c r="AM3408" s="38"/>
      <c r="AN3408" s="38"/>
      <c r="AO3408" s="38"/>
      <c r="AP3408" s="38"/>
      <c r="AQ3408" s="38"/>
      <c r="AR3408" s="38"/>
      <c r="AS3408" s="38"/>
      <c r="AT3408" s="38"/>
      <c r="AU3408" s="38"/>
      <c r="AV3408" s="38"/>
      <c r="AW3408" s="38"/>
      <c r="AX3408" s="38"/>
      <c r="AY3408" s="38"/>
      <c r="AZ3408" s="38"/>
      <c r="BA3408" s="38"/>
      <c r="BB3408" s="38"/>
      <c r="BC3408" s="38"/>
      <c r="BD3408" s="38"/>
      <c r="BE3408" s="38"/>
      <c r="BF3408" s="38"/>
      <c r="BG3408" s="38"/>
      <c r="BH3408" s="38"/>
      <c r="BI3408" s="38"/>
      <c r="BJ3408" s="38"/>
      <c r="BK3408" s="38"/>
      <c r="BL3408" s="38"/>
      <c r="BM3408" s="38"/>
      <c r="BN3408" s="38"/>
      <c r="BO3408" s="38"/>
      <c r="BP3408" s="38"/>
      <c r="BQ3408" s="38"/>
      <c r="BR3408" s="38"/>
      <c r="BS3408" s="38"/>
      <c r="BT3408" s="38"/>
      <c r="BU3408" s="38"/>
      <c r="BV3408" s="38"/>
      <c r="BW3408" s="38"/>
      <c r="BX3408" s="38"/>
      <c r="BY3408" s="38"/>
      <c r="BZ3408" s="38"/>
      <c r="CA3408" s="38"/>
      <c r="CB3408" s="38"/>
      <c r="CC3408" s="38"/>
      <c r="CD3408" s="38"/>
      <c r="CE3408" s="38"/>
      <c r="CF3408" s="38"/>
      <c r="CG3408" s="38"/>
      <c r="CH3408" s="38"/>
      <c r="CI3408" s="38"/>
      <c r="CJ3408" s="38"/>
      <c r="CK3408" s="38"/>
      <c r="CL3408" s="38"/>
      <c r="CM3408" s="38"/>
      <c r="CN3408" s="38"/>
      <c r="CO3408" s="38"/>
      <c r="CP3408" s="38"/>
    </row>
    <row r="3409" spans="1:94" s="63" customFormat="1" ht="27.75" customHeight="1" x14ac:dyDescent="0.3">
      <c r="A3409" s="15">
        <v>238</v>
      </c>
      <c r="B3409" s="25" t="s">
        <v>5385</v>
      </c>
      <c r="C3409" s="7">
        <v>1929</v>
      </c>
      <c r="D3409" s="15">
        <f t="shared" si="151"/>
        <v>90</v>
      </c>
      <c r="E3409" s="60">
        <f t="shared" si="150"/>
        <v>1500000</v>
      </c>
      <c r="F3409" s="2" t="s">
        <v>5386</v>
      </c>
      <c r="G3409" s="7">
        <v>2018</v>
      </c>
      <c r="H3409" s="29"/>
      <c r="I3409" s="2" t="s">
        <v>5387</v>
      </c>
      <c r="J3409" s="204"/>
      <c r="K3409" s="22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  <c r="AA3409" s="38"/>
      <c r="AB3409" s="38"/>
      <c r="AC3409" s="38"/>
      <c r="AD3409" s="38"/>
      <c r="AE3409" s="38"/>
      <c r="AF3409" s="38"/>
      <c r="AG3409" s="38"/>
      <c r="AH3409" s="38"/>
      <c r="AI3409" s="38"/>
      <c r="AJ3409" s="38"/>
      <c r="AK3409" s="38"/>
      <c r="AL3409" s="38"/>
      <c r="AM3409" s="38"/>
      <c r="AN3409" s="38"/>
      <c r="AO3409" s="38"/>
      <c r="AP3409" s="38"/>
      <c r="AQ3409" s="38"/>
      <c r="AR3409" s="38"/>
      <c r="AS3409" s="38"/>
      <c r="AT3409" s="38"/>
      <c r="AU3409" s="38"/>
      <c r="AV3409" s="38"/>
      <c r="AW3409" s="38"/>
      <c r="AX3409" s="38"/>
      <c r="AY3409" s="38"/>
      <c r="AZ3409" s="38"/>
      <c r="BA3409" s="38"/>
      <c r="BB3409" s="38"/>
      <c r="BC3409" s="38"/>
      <c r="BD3409" s="38"/>
      <c r="BE3409" s="38"/>
      <c r="BF3409" s="38"/>
      <c r="BG3409" s="38"/>
      <c r="BH3409" s="38"/>
      <c r="BI3409" s="38"/>
      <c r="BJ3409" s="38"/>
      <c r="BK3409" s="38"/>
      <c r="BL3409" s="38"/>
      <c r="BM3409" s="38"/>
      <c r="BN3409" s="38"/>
      <c r="BO3409" s="38"/>
      <c r="BP3409" s="38"/>
      <c r="BQ3409" s="38"/>
      <c r="BR3409" s="38"/>
      <c r="BS3409" s="38"/>
      <c r="BT3409" s="38"/>
      <c r="BU3409" s="38"/>
      <c r="BV3409" s="38"/>
      <c r="BW3409" s="38"/>
      <c r="BX3409" s="38"/>
      <c r="BY3409" s="38"/>
      <c r="BZ3409" s="38"/>
      <c r="CA3409" s="38"/>
      <c r="CB3409" s="38"/>
      <c r="CC3409" s="38"/>
      <c r="CD3409" s="38"/>
      <c r="CE3409" s="38"/>
      <c r="CF3409" s="38"/>
      <c r="CG3409" s="38"/>
      <c r="CH3409" s="38"/>
      <c r="CI3409" s="38"/>
      <c r="CJ3409" s="38"/>
      <c r="CK3409" s="38"/>
      <c r="CL3409" s="38"/>
      <c r="CM3409" s="38"/>
      <c r="CN3409" s="38"/>
      <c r="CO3409" s="38"/>
      <c r="CP3409" s="38"/>
    </row>
    <row r="3410" spans="1:94" s="63" customFormat="1" ht="27.75" customHeight="1" x14ac:dyDescent="0.3">
      <c r="A3410" s="15">
        <v>239</v>
      </c>
      <c r="B3410" s="25" t="s">
        <v>3665</v>
      </c>
      <c r="C3410" s="7">
        <v>1929</v>
      </c>
      <c r="D3410" s="15">
        <f t="shared" si="151"/>
        <v>90</v>
      </c>
      <c r="E3410" s="60">
        <f t="shared" si="150"/>
        <v>1500000</v>
      </c>
      <c r="F3410" s="2" t="s">
        <v>5388</v>
      </c>
      <c r="G3410" s="7">
        <v>2018</v>
      </c>
      <c r="H3410" s="29"/>
      <c r="I3410" s="2"/>
      <c r="J3410" s="204"/>
      <c r="K3410" s="22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  <c r="AA3410" s="38"/>
      <c r="AB3410" s="38"/>
      <c r="AC3410" s="38"/>
      <c r="AD3410" s="38"/>
      <c r="AE3410" s="38"/>
      <c r="AF3410" s="38"/>
      <c r="AG3410" s="38"/>
      <c r="AH3410" s="38"/>
      <c r="AI3410" s="38"/>
      <c r="AJ3410" s="38"/>
      <c r="AK3410" s="38"/>
      <c r="AL3410" s="38"/>
      <c r="AM3410" s="38"/>
      <c r="AN3410" s="38"/>
      <c r="AO3410" s="38"/>
      <c r="AP3410" s="38"/>
      <c r="AQ3410" s="38"/>
      <c r="AR3410" s="38"/>
      <c r="AS3410" s="38"/>
      <c r="AT3410" s="38"/>
      <c r="AU3410" s="38"/>
      <c r="AV3410" s="38"/>
      <c r="AW3410" s="38"/>
      <c r="AX3410" s="38"/>
      <c r="AY3410" s="38"/>
      <c r="AZ3410" s="38"/>
      <c r="BA3410" s="38"/>
      <c r="BB3410" s="38"/>
      <c r="BC3410" s="38"/>
      <c r="BD3410" s="38"/>
      <c r="BE3410" s="38"/>
      <c r="BF3410" s="38"/>
      <c r="BG3410" s="38"/>
      <c r="BH3410" s="38"/>
      <c r="BI3410" s="38"/>
      <c r="BJ3410" s="38"/>
      <c r="BK3410" s="38"/>
      <c r="BL3410" s="38"/>
      <c r="BM3410" s="38"/>
      <c r="BN3410" s="38"/>
      <c r="BO3410" s="38"/>
      <c r="BP3410" s="38"/>
      <c r="BQ3410" s="38"/>
      <c r="BR3410" s="38"/>
      <c r="BS3410" s="38"/>
      <c r="BT3410" s="38"/>
      <c r="BU3410" s="38"/>
      <c r="BV3410" s="38"/>
      <c r="BW3410" s="38"/>
      <c r="BX3410" s="38"/>
      <c r="BY3410" s="38"/>
      <c r="BZ3410" s="38"/>
      <c r="CA3410" s="38"/>
      <c r="CB3410" s="38"/>
      <c r="CC3410" s="38"/>
      <c r="CD3410" s="38"/>
      <c r="CE3410" s="38"/>
      <c r="CF3410" s="38"/>
      <c r="CG3410" s="38"/>
      <c r="CH3410" s="38"/>
      <c r="CI3410" s="38"/>
      <c r="CJ3410" s="38"/>
      <c r="CK3410" s="38"/>
      <c r="CL3410" s="38"/>
      <c r="CM3410" s="38"/>
      <c r="CN3410" s="38"/>
      <c r="CO3410" s="38"/>
      <c r="CP3410" s="38"/>
    </row>
    <row r="3411" spans="1:94" s="63" customFormat="1" ht="27.75" customHeight="1" x14ac:dyDescent="0.3">
      <c r="A3411" s="15">
        <v>240</v>
      </c>
      <c r="B3411" s="25" t="s">
        <v>1408</v>
      </c>
      <c r="C3411" s="7">
        <v>1929</v>
      </c>
      <c r="D3411" s="15">
        <f t="shared" si="151"/>
        <v>90</v>
      </c>
      <c r="E3411" s="60">
        <f t="shared" si="150"/>
        <v>1500000</v>
      </c>
      <c r="F3411" s="2" t="s">
        <v>5388</v>
      </c>
      <c r="G3411" s="7">
        <v>2018</v>
      </c>
      <c r="H3411" s="29"/>
      <c r="I3411" s="2"/>
      <c r="J3411" s="204"/>
      <c r="K3411" s="22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  <c r="AA3411" s="38"/>
      <c r="AB3411" s="38"/>
      <c r="AC3411" s="38"/>
      <c r="AD3411" s="38"/>
      <c r="AE3411" s="38"/>
      <c r="AF3411" s="38"/>
      <c r="AG3411" s="38"/>
      <c r="AH3411" s="38"/>
      <c r="AI3411" s="38"/>
      <c r="AJ3411" s="38"/>
      <c r="AK3411" s="38"/>
      <c r="AL3411" s="38"/>
      <c r="AM3411" s="38"/>
      <c r="AN3411" s="38"/>
      <c r="AO3411" s="38"/>
      <c r="AP3411" s="38"/>
      <c r="AQ3411" s="38"/>
      <c r="AR3411" s="38"/>
      <c r="AS3411" s="38"/>
      <c r="AT3411" s="38"/>
      <c r="AU3411" s="38"/>
      <c r="AV3411" s="38"/>
      <c r="AW3411" s="38"/>
      <c r="AX3411" s="38"/>
      <c r="AY3411" s="38"/>
      <c r="AZ3411" s="38"/>
      <c r="BA3411" s="38"/>
      <c r="BB3411" s="38"/>
      <c r="BC3411" s="38"/>
      <c r="BD3411" s="38"/>
      <c r="BE3411" s="38"/>
      <c r="BF3411" s="38"/>
      <c r="BG3411" s="38"/>
      <c r="BH3411" s="38"/>
      <c r="BI3411" s="38"/>
      <c r="BJ3411" s="38"/>
      <c r="BK3411" s="38"/>
      <c r="BL3411" s="38"/>
      <c r="BM3411" s="38"/>
      <c r="BN3411" s="38"/>
      <c r="BO3411" s="38"/>
      <c r="BP3411" s="38"/>
      <c r="BQ3411" s="38"/>
      <c r="BR3411" s="38"/>
      <c r="BS3411" s="38"/>
      <c r="BT3411" s="38"/>
      <c r="BU3411" s="38"/>
      <c r="BV3411" s="38"/>
      <c r="BW3411" s="38"/>
      <c r="BX3411" s="38"/>
      <c r="BY3411" s="38"/>
      <c r="BZ3411" s="38"/>
      <c r="CA3411" s="38"/>
      <c r="CB3411" s="38"/>
      <c r="CC3411" s="38"/>
      <c r="CD3411" s="38"/>
      <c r="CE3411" s="38"/>
      <c r="CF3411" s="38"/>
      <c r="CG3411" s="38"/>
      <c r="CH3411" s="38"/>
      <c r="CI3411" s="38"/>
      <c r="CJ3411" s="38"/>
      <c r="CK3411" s="38"/>
      <c r="CL3411" s="38"/>
      <c r="CM3411" s="38"/>
      <c r="CN3411" s="38"/>
      <c r="CO3411" s="38"/>
      <c r="CP3411" s="38"/>
    </row>
    <row r="3412" spans="1:94" s="63" customFormat="1" ht="27.75" customHeight="1" x14ac:dyDescent="0.3">
      <c r="A3412" s="15">
        <v>241</v>
      </c>
      <c r="B3412" s="25" t="s">
        <v>5389</v>
      </c>
      <c r="C3412" s="7">
        <v>1929</v>
      </c>
      <c r="D3412" s="15">
        <f t="shared" si="151"/>
        <v>90</v>
      </c>
      <c r="E3412" s="60">
        <f t="shared" si="150"/>
        <v>1500000</v>
      </c>
      <c r="F3412" s="2" t="s">
        <v>5388</v>
      </c>
      <c r="G3412" s="7">
        <v>2018</v>
      </c>
      <c r="H3412" s="29"/>
      <c r="I3412" s="2"/>
      <c r="J3412" s="204"/>
      <c r="K3412" s="22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  <c r="AA3412" s="38"/>
      <c r="AB3412" s="38"/>
      <c r="AC3412" s="38"/>
      <c r="AD3412" s="38"/>
      <c r="AE3412" s="38"/>
      <c r="AF3412" s="38"/>
      <c r="AG3412" s="38"/>
      <c r="AH3412" s="38"/>
      <c r="AI3412" s="38"/>
      <c r="AJ3412" s="38"/>
      <c r="AK3412" s="38"/>
      <c r="AL3412" s="38"/>
      <c r="AM3412" s="38"/>
      <c r="AN3412" s="38"/>
      <c r="AO3412" s="38"/>
      <c r="AP3412" s="38"/>
      <c r="AQ3412" s="38"/>
      <c r="AR3412" s="38"/>
      <c r="AS3412" s="38"/>
      <c r="AT3412" s="38"/>
      <c r="AU3412" s="38"/>
      <c r="AV3412" s="38"/>
      <c r="AW3412" s="38"/>
      <c r="AX3412" s="38"/>
      <c r="AY3412" s="38"/>
      <c r="AZ3412" s="38"/>
      <c r="BA3412" s="38"/>
      <c r="BB3412" s="38"/>
      <c r="BC3412" s="38"/>
      <c r="BD3412" s="38"/>
      <c r="BE3412" s="38"/>
      <c r="BF3412" s="38"/>
      <c r="BG3412" s="38"/>
      <c r="BH3412" s="38"/>
      <c r="BI3412" s="38"/>
      <c r="BJ3412" s="38"/>
      <c r="BK3412" s="38"/>
      <c r="BL3412" s="38"/>
      <c r="BM3412" s="38"/>
      <c r="BN3412" s="38"/>
      <c r="BO3412" s="38"/>
      <c r="BP3412" s="38"/>
      <c r="BQ3412" s="38"/>
      <c r="BR3412" s="38"/>
      <c r="BS3412" s="38"/>
      <c r="BT3412" s="38"/>
      <c r="BU3412" s="38"/>
      <c r="BV3412" s="38"/>
      <c r="BW3412" s="38"/>
      <c r="BX3412" s="38"/>
      <c r="BY3412" s="38"/>
      <c r="BZ3412" s="38"/>
      <c r="CA3412" s="38"/>
      <c r="CB3412" s="38"/>
      <c r="CC3412" s="38"/>
      <c r="CD3412" s="38"/>
      <c r="CE3412" s="38"/>
      <c r="CF3412" s="38"/>
      <c r="CG3412" s="38"/>
      <c r="CH3412" s="38"/>
      <c r="CI3412" s="38"/>
      <c r="CJ3412" s="38"/>
      <c r="CK3412" s="38"/>
      <c r="CL3412" s="38"/>
      <c r="CM3412" s="38"/>
      <c r="CN3412" s="38"/>
      <c r="CO3412" s="38"/>
      <c r="CP3412" s="38"/>
    </row>
    <row r="3413" spans="1:94" s="63" customFormat="1" ht="27.75" customHeight="1" x14ac:dyDescent="0.3">
      <c r="A3413" s="15">
        <v>242</v>
      </c>
      <c r="B3413" s="25" t="s">
        <v>5390</v>
      </c>
      <c r="C3413" s="7">
        <v>1929</v>
      </c>
      <c r="D3413" s="15">
        <f t="shared" si="151"/>
        <v>90</v>
      </c>
      <c r="E3413" s="60">
        <f t="shared" si="150"/>
        <v>1500000</v>
      </c>
      <c r="F3413" s="2" t="s">
        <v>5391</v>
      </c>
      <c r="G3413" s="7">
        <v>2018</v>
      </c>
      <c r="H3413" s="29"/>
      <c r="I3413" s="2" t="s">
        <v>5392</v>
      </c>
      <c r="J3413" s="204"/>
      <c r="K3413" s="22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  <c r="AA3413" s="38"/>
      <c r="AB3413" s="38"/>
      <c r="AC3413" s="38"/>
      <c r="AD3413" s="38"/>
      <c r="AE3413" s="38"/>
      <c r="AF3413" s="38"/>
      <c r="AG3413" s="38"/>
      <c r="AH3413" s="38"/>
      <c r="AI3413" s="38"/>
      <c r="AJ3413" s="38"/>
      <c r="AK3413" s="38"/>
      <c r="AL3413" s="38"/>
      <c r="AM3413" s="38"/>
      <c r="AN3413" s="38"/>
      <c r="AO3413" s="38"/>
      <c r="AP3413" s="38"/>
      <c r="AQ3413" s="38"/>
      <c r="AR3413" s="38"/>
      <c r="AS3413" s="38"/>
      <c r="AT3413" s="38"/>
      <c r="AU3413" s="38"/>
      <c r="AV3413" s="38"/>
      <c r="AW3413" s="38"/>
      <c r="AX3413" s="38"/>
      <c r="AY3413" s="38"/>
      <c r="AZ3413" s="38"/>
      <c r="BA3413" s="38"/>
      <c r="BB3413" s="38"/>
      <c r="BC3413" s="38"/>
      <c r="BD3413" s="38"/>
      <c r="BE3413" s="38"/>
      <c r="BF3413" s="38"/>
      <c r="BG3413" s="38"/>
      <c r="BH3413" s="38"/>
      <c r="BI3413" s="38"/>
      <c r="BJ3413" s="38"/>
      <c r="BK3413" s="38"/>
      <c r="BL3413" s="38"/>
      <c r="BM3413" s="38"/>
      <c r="BN3413" s="38"/>
      <c r="BO3413" s="38"/>
      <c r="BP3413" s="38"/>
      <c r="BQ3413" s="38"/>
      <c r="BR3413" s="38"/>
      <c r="BS3413" s="38"/>
      <c r="BT3413" s="38"/>
      <c r="BU3413" s="38"/>
      <c r="BV3413" s="38"/>
      <c r="BW3413" s="38"/>
      <c r="BX3413" s="38"/>
      <c r="BY3413" s="38"/>
      <c r="BZ3413" s="38"/>
      <c r="CA3413" s="38"/>
      <c r="CB3413" s="38"/>
      <c r="CC3413" s="38"/>
      <c r="CD3413" s="38"/>
      <c r="CE3413" s="38"/>
      <c r="CF3413" s="38"/>
      <c r="CG3413" s="38"/>
      <c r="CH3413" s="38"/>
      <c r="CI3413" s="38"/>
      <c r="CJ3413" s="38"/>
      <c r="CK3413" s="38"/>
      <c r="CL3413" s="38"/>
      <c r="CM3413" s="38"/>
      <c r="CN3413" s="38"/>
      <c r="CO3413" s="38"/>
      <c r="CP3413" s="38"/>
    </row>
    <row r="3414" spans="1:94" s="63" customFormat="1" ht="27.75" customHeight="1" x14ac:dyDescent="0.3">
      <c r="A3414" s="15">
        <v>243</v>
      </c>
      <c r="B3414" s="25" t="s">
        <v>5393</v>
      </c>
      <c r="C3414" s="7">
        <v>1929</v>
      </c>
      <c r="D3414" s="15">
        <f t="shared" si="151"/>
        <v>90</v>
      </c>
      <c r="E3414" s="60">
        <f t="shared" si="150"/>
        <v>1500000</v>
      </c>
      <c r="F3414" s="2" t="s">
        <v>5394</v>
      </c>
      <c r="G3414" s="7">
        <v>2018</v>
      </c>
      <c r="H3414" s="29"/>
      <c r="I3414" s="2" t="s">
        <v>5190</v>
      </c>
      <c r="J3414" s="204"/>
      <c r="K3414" s="22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  <c r="AA3414" s="38"/>
      <c r="AB3414" s="38"/>
      <c r="AC3414" s="38"/>
      <c r="AD3414" s="38"/>
      <c r="AE3414" s="38"/>
      <c r="AF3414" s="38"/>
      <c r="AG3414" s="38"/>
      <c r="AH3414" s="38"/>
      <c r="AI3414" s="38"/>
      <c r="AJ3414" s="38"/>
      <c r="AK3414" s="38"/>
      <c r="AL3414" s="38"/>
      <c r="AM3414" s="38"/>
      <c r="AN3414" s="38"/>
      <c r="AO3414" s="38"/>
      <c r="AP3414" s="38"/>
      <c r="AQ3414" s="38"/>
      <c r="AR3414" s="38"/>
      <c r="AS3414" s="38"/>
      <c r="AT3414" s="38"/>
      <c r="AU3414" s="38"/>
      <c r="AV3414" s="38"/>
      <c r="AW3414" s="38"/>
      <c r="AX3414" s="38"/>
      <c r="AY3414" s="38"/>
      <c r="AZ3414" s="38"/>
      <c r="BA3414" s="38"/>
      <c r="BB3414" s="38"/>
      <c r="BC3414" s="38"/>
      <c r="BD3414" s="38"/>
      <c r="BE3414" s="38"/>
      <c r="BF3414" s="38"/>
      <c r="BG3414" s="38"/>
      <c r="BH3414" s="38"/>
      <c r="BI3414" s="38"/>
      <c r="BJ3414" s="38"/>
      <c r="BK3414" s="38"/>
      <c r="BL3414" s="38"/>
      <c r="BM3414" s="38"/>
      <c r="BN3414" s="38"/>
      <c r="BO3414" s="38"/>
      <c r="BP3414" s="38"/>
      <c r="BQ3414" s="38"/>
      <c r="BR3414" s="38"/>
      <c r="BS3414" s="38"/>
      <c r="BT3414" s="38"/>
      <c r="BU3414" s="38"/>
      <c r="BV3414" s="38"/>
      <c r="BW3414" s="38"/>
      <c r="BX3414" s="38"/>
      <c r="BY3414" s="38"/>
      <c r="BZ3414" s="38"/>
      <c r="CA3414" s="38"/>
      <c r="CB3414" s="38"/>
      <c r="CC3414" s="38"/>
      <c r="CD3414" s="38"/>
      <c r="CE3414" s="38"/>
      <c r="CF3414" s="38"/>
      <c r="CG3414" s="38"/>
      <c r="CH3414" s="38"/>
      <c r="CI3414" s="38"/>
      <c r="CJ3414" s="38"/>
      <c r="CK3414" s="38"/>
      <c r="CL3414" s="38"/>
      <c r="CM3414" s="38"/>
      <c r="CN3414" s="38"/>
      <c r="CO3414" s="38"/>
      <c r="CP3414" s="38"/>
    </row>
    <row r="3415" spans="1:94" s="63" customFormat="1" ht="30" customHeight="1" x14ac:dyDescent="0.3">
      <c r="A3415" s="15">
        <v>244</v>
      </c>
      <c r="B3415" s="25" t="s">
        <v>5395</v>
      </c>
      <c r="C3415" s="7">
        <v>1929</v>
      </c>
      <c r="D3415" s="15">
        <f t="shared" si="151"/>
        <v>90</v>
      </c>
      <c r="E3415" s="60">
        <f t="shared" ref="E3415:E3478" si="152">IF(D3415&gt;=100,2000000,IF(D3415&gt;=90,1500000,IF(D3415&gt;=80,1000000,"0")))</f>
        <v>1500000</v>
      </c>
      <c r="F3415" s="2" t="s">
        <v>5396</v>
      </c>
      <c r="G3415" s="7">
        <v>2018</v>
      </c>
      <c r="H3415" s="29"/>
      <c r="I3415" s="2"/>
      <c r="J3415" s="204"/>
      <c r="K3415" s="22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  <c r="AA3415" s="38"/>
      <c r="AB3415" s="38"/>
      <c r="AC3415" s="38"/>
      <c r="AD3415" s="38"/>
      <c r="AE3415" s="38"/>
      <c r="AF3415" s="38"/>
      <c r="AG3415" s="38"/>
      <c r="AH3415" s="38"/>
      <c r="AI3415" s="38"/>
      <c r="AJ3415" s="38"/>
      <c r="AK3415" s="38"/>
      <c r="AL3415" s="38"/>
      <c r="AM3415" s="38"/>
      <c r="AN3415" s="38"/>
      <c r="AO3415" s="38"/>
      <c r="AP3415" s="38"/>
      <c r="AQ3415" s="38"/>
      <c r="AR3415" s="38"/>
      <c r="AS3415" s="38"/>
      <c r="AT3415" s="38"/>
      <c r="AU3415" s="38"/>
      <c r="AV3415" s="38"/>
      <c r="AW3415" s="38"/>
      <c r="AX3415" s="38"/>
      <c r="AY3415" s="38"/>
      <c r="AZ3415" s="38"/>
      <c r="BA3415" s="38"/>
      <c r="BB3415" s="38"/>
      <c r="BC3415" s="38"/>
      <c r="BD3415" s="38"/>
      <c r="BE3415" s="38"/>
      <c r="BF3415" s="38"/>
      <c r="BG3415" s="38"/>
      <c r="BH3415" s="38"/>
      <c r="BI3415" s="38"/>
      <c r="BJ3415" s="38"/>
      <c r="BK3415" s="38"/>
      <c r="BL3415" s="38"/>
      <c r="BM3415" s="38"/>
      <c r="BN3415" s="38"/>
      <c r="BO3415" s="38"/>
      <c r="BP3415" s="38"/>
      <c r="BQ3415" s="38"/>
      <c r="BR3415" s="38"/>
      <c r="BS3415" s="38"/>
      <c r="BT3415" s="38"/>
      <c r="BU3415" s="38"/>
      <c r="BV3415" s="38"/>
      <c r="BW3415" s="38"/>
      <c r="BX3415" s="38"/>
      <c r="BY3415" s="38"/>
      <c r="BZ3415" s="38"/>
      <c r="CA3415" s="38"/>
      <c r="CB3415" s="38"/>
      <c r="CC3415" s="38"/>
      <c r="CD3415" s="38"/>
      <c r="CE3415" s="38"/>
      <c r="CF3415" s="38"/>
      <c r="CG3415" s="38"/>
      <c r="CH3415" s="38"/>
      <c r="CI3415" s="38"/>
      <c r="CJ3415" s="38"/>
      <c r="CK3415" s="38"/>
      <c r="CL3415" s="38"/>
      <c r="CM3415" s="38"/>
      <c r="CN3415" s="38"/>
      <c r="CO3415" s="38"/>
      <c r="CP3415" s="38"/>
    </row>
    <row r="3416" spans="1:94" s="63" customFormat="1" ht="34.5" customHeight="1" x14ac:dyDescent="0.3">
      <c r="A3416" s="15">
        <v>245</v>
      </c>
      <c r="B3416" s="25" t="s">
        <v>5397</v>
      </c>
      <c r="C3416" s="7">
        <v>1923</v>
      </c>
      <c r="D3416" s="15">
        <f t="shared" si="151"/>
        <v>96</v>
      </c>
      <c r="E3416" s="60">
        <f t="shared" si="152"/>
        <v>1500000</v>
      </c>
      <c r="F3416" s="2" t="s">
        <v>5398</v>
      </c>
      <c r="G3416" s="7">
        <v>2018</v>
      </c>
      <c r="H3416" s="29" t="s">
        <v>5399</v>
      </c>
      <c r="I3416" s="2" t="s">
        <v>5400</v>
      </c>
      <c r="J3416" s="204"/>
      <c r="K3416" s="22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  <c r="AA3416" s="38"/>
      <c r="AB3416" s="38"/>
      <c r="AC3416" s="38"/>
      <c r="AD3416" s="38"/>
      <c r="AE3416" s="38"/>
      <c r="AF3416" s="38"/>
      <c r="AG3416" s="38"/>
      <c r="AH3416" s="38"/>
      <c r="AI3416" s="38"/>
      <c r="AJ3416" s="38"/>
      <c r="AK3416" s="38"/>
      <c r="AL3416" s="38"/>
      <c r="AM3416" s="38"/>
      <c r="AN3416" s="38"/>
      <c r="AO3416" s="38"/>
      <c r="AP3416" s="38"/>
      <c r="AQ3416" s="38"/>
      <c r="AR3416" s="38"/>
      <c r="AS3416" s="38"/>
      <c r="AT3416" s="38"/>
      <c r="AU3416" s="38"/>
      <c r="AV3416" s="38"/>
      <c r="AW3416" s="38"/>
      <c r="AX3416" s="38"/>
      <c r="AY3416" s="38"/>
      <c r="AZ3416" s="38"/>
      <c r="BA3416" s="38"/>
      <c r="BB3416" s="38"/>
      <c r="BC3416" s="38"/>
      <c r="BD3416" s="38"/>
      <c r="BE3416" s="38"/>
      <c r="BF3416" s="38"/>
      <c r="BG3416" s="38"/>
      <c r="BH3416" s="38"/>
      <c r="BI3416" s="38"/>
      <c r="BJ3416" s="38"/>
      <c r="BK3416" s="38"/>
      <c r="BL3416" s="38"/>
      <c r="BM3416" s="38"/>
      <c r="BN3416" s="38"/>
      <c r="BO3416" s="38"/>
      <c r="BP3416" s="38"/>
      <c r="BQ3416" s="38"/>
      <c r="BR3416" s="38"/>
      <c r="BS3416" s="38"/>
      <c r="BT3416" s="38"/>
      <c r="BU3416" s="38"/>
      <c r="BV3416" s="38"/>
      <c r="BW3416" s="38"/>
      <c r="BX3416" s="38"/>
      <c r="BY3416" s="38"/>
      <c r="BZ3416" s="38"/>
      <c r="CA3416" s="38"/>
      <c r="CB3416" s="38"/>
      <c r="CC3416" s="38"/>
      <c r="CD3416" s="38"/>
      <c r="CE3416" s="38"/>
      <c r="CF3416" s="38"/>
      <c r="CG3416" s="38"/>
      <c r="CH3416" s="38"/>
      <c r="CI3416" s="38"/>
      <c r="CJ3416" s="38"/>
      <c r="CK3416" s="38"/>
      <c r="CL3416" s="38"/>
      <c r="CM3416" s="38"/>
      <c r="CN3416" s="38"/>
      <c r="CO3416" s="38"/>
      <c r="CP3416" s="38"/>
    </row>
    <row r="3417" spans="1:94" s="63" customFormat="1" ht="39.75" customHeight="1" x14ac:dyDescent="0.3">
      <c r="A3417" s="15">
        <v>246</v>
      </c>
      <c r="B3417" s="25" t="s">
        <v>2577</v>
      </c>
      <c r="C3417" s="7">
        <v>1928</v>
      </c>
      <c r="D3417" s="15">
        <f t="shared" si="151"/>
        <v>91</v>
      </c>
      <c r="E3417" s="60">
        <f t="shared" si="152"/>
        <v>1500000</v>
      </c>
      <c r="F3417" s="2" t="s">
        <v>5401</v>
      </c>
      <c r="G3417" s="7">
        <v>2018</v>
      </c>
      <c r="H3417" s="29"/>
      <c r="I3417" s="2" t="s">
        <v>5402</v>
      </c>
      <c r="J3417" s="204"/>
      <c r="K3417" s="228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  <c r="AA3417" s="38"/>
      <c r="AB3417" s="38"/>
      <c r="AC3417" s="38"/>
      <c r="AD3417" s="38"/>
      <c r="AE3417" s="38"/>
      <c r="AF3417" s="38"/>
      <c r="AG3417" s="38"/>
      <c r="AH3417" s="38"/>
      <c r="AI3417" s="38"/>
      <c r="AJ3417" s="38"/>
      <c r="AK3417" s="38"/>
      <c r="AL3417" s="38"/>
      <c r="AM3417" s="38"/>
      <c r="AN3417" s="38"/>
      <c r="AO3417" s="38"/>
      <c r="AP3417" s="38"/>
      <c r="AQ3417" s="38"/>
      <c r="AR3417" s="38"/>
      <c r="AS3417" s="38"/>
      <c r="AT3417" s="38"/>
      <c r="AU3417" s="38"/>
      <c r="AV3417" s="38"/>
      <c r="AW3417" s="38"/>
      <c r="AX3417" s="38"/>
      <c r="AY3417" s="38"/>
      <c r="AZ3417" s="38"/>
      <c r="BA3417" s="38"/>
      <c r="BB3417" s="38"/>
      <c r="BC3417" s="38"/>
      <c r="BD3417" s="38"/>
      <c r="BE3417" s="38"/>
      <c r="BF3417" s="38"/>
      <c r="BG3417" s="38"/>
      <c r="BH3417" s="38"/>
      <c r="BI3417" s="38"/>
      <c r="BJ3417" s="38"/>
      <c r="BK3417" s="38"/>
      <c r="BL3417" s="38"/>
      <c r="BM3417" s="38"/>
      <c r="BN3417" s="38"/>
      <c r="BO3417" s="38"/>
      <c r="BP3417" s="38"/>
      <c r="BQ3417" s="38"/>
      <c r="BR3417" s="38"/>
      <c r="BS3417" s="38"/>
      <c r="BT3417" s="38"/>
      <c r="BU3417" s="38"/>
      <c r="BV3417" s="38"/>
      <c r="BW3417" s="38"/>
      <c r="BX3417" s="38"/>
      <c r="BY3417" s="38"/>
      <c r="BZ3417" s="38"/>
      <c r="CA3417" s="38"/>
      <c r="CB3417" s="38"/>
      <c r="CC3417" s="38"/>
      <c r="CD3417" s="38"/>
      <c r="CE3417" s="38"/>
      <c r="CF3417" s="38"/>
      <c r="CG3417" s="38"/>
      <c r="CH3417" s="38"/>
      <c r="CI3417" s="38"/>
      <c r="CJ3417" s="38"/>
      <c r="CK3417" s="38"/>
      <c r="CL3417" s="38"/>
      <c r="CM3417" s="38"/>
      <c r="CN3417" s="38"/>
      <c r="CO3417" s="38"/>
      <c r="CP3417" s="38"/>
    </row>
    <row r="3418" spans="1:94" s="63" customFormat="1" ht="39.75" customHeight="1" x14ac:dyDescent="0.3">
      <c r="A3418" s="15">
        <v>247</v>
      </c>
      <c r="B3418" s="25" t="s">
        <v>5403</v>
      </c>
      <c r="C3418" s="7">
        <v>1924</v>
      </c>
      <c r="D3418" s="15">
        <f t="shared" si="151"/>
        <v>95</v>
      </c>
      <c r="E3418" s="60">
        <f t="shared" si="152"/>
        <v>1500000</v>
      </c>
      <c r="F3418" s="2" t="s">
        <v>5404</v>
      </c>
      <c r="G3418" s="7">
        <v>2018</v>
      </c>
      <c r="H3418" s="29" t="s">
        <v>5405</v>
      </c>
      <c r="I3418" s="2"/>
      <c r="J3418" s="204"/>
      <c r="K3418" s="228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  <c r="AA3418" s="38"/>
      <c r="AB3418" s="38"/>
      <c r="AC3418" s="38"/>
      <c r="AD3418" s="38"/>
      <c r="AE3418" s="38"/>
      <c r="AF3418" s="38"/>
      <c r="AG3418" s="38"/>
      <c r="AH3418" s="38"/>
      <c r="AI3418" s="38"/>
      <c r="AJ3418" s="38"/>
      <c r="AK3418" s="38"/>
      <c r="AL3418" s="38"/>
      <c r="AM3418" s="38"/>
      <c r="AN3418" s="38"/>
      <c r="AO3418" s="38"/>
      <c r="AP3418" s="38"/>
      <c r="AQ3418" s="38"/>
      <c r="AR3418" s="38"/>
      <c r="AS3418" s="38"/>
      <c r="AT3418" s="38"/>
      <c r="AU3418" s="38"/>
      <c r="AV3418" s="38"/>
      <c r="AW3418" s="38"/>
      <c r="AX3418" s="38"/>
      <c r="AY3418" s="38"/>
      <c r="AZ3418" s="38"/>
      <c r="BA3418" s="38"/>
      <c r="BB3418" s="38"/>
      <c r="BC3418" s="38"/>
      <c r="BD3418" s="38"/>
      <c r="BE3418" s="38"/>
      <c r="BF3418" s="38"/>
      <c r="BG3418" s="38"/>
      <c r="BH3418" s="38"/>
      <c r="BI3418" s="38"/>
      <c r="BJ3418" s="38"/>
      <c r="BK3418" s="38"/>
      <c r="BL3418" s="38"/>
      <c r="BM3418" s="38"/>
      <c r="BN3418" s="38"/>
      <c r="BO3418" s="38"/>
      <c r="BP3418" s="38"/>
      <c r="BQ3418" s="38"/>
      <c r="BR3418" s="38"/>
      <c r="BS3418" s="38"/>
      <c r="BT3418" s="38"/>
      <c r="BU3418" s="38"/>
      <c r="BV3418" s="38"/>
      <c r="BW3418" s="38"/>
      <c r="BX3418" s="38"/>
      <c r="BY3418" s="38"/>
      <c r="BZ3418" s="38"/>
      <c r="CA3418" s="38"/>
      <c r="CB3418" s="38"/>
      <c r="CC3418" s="38"/>
      <c r="CD3418" s="38"/>
      <c r="CE3418" s="38"/>
      <c r="CF3418" s="38"/>
      <c r="CG3418" s="38"/>
      <c r="CH3418" s="38"/>
      <c r="CI3418" s="38"/>
      <c r="CJ3418" s="38"/>
      <c r="CK3418" s="38"/>
      <c r="CL3418" s="38"/>
      <c r="CM3418" s="38"/>
      <c r="CN3418" s="38"/>
      <c r="CO3418" s="38"/>
      <c r="CP3418" s="38"/>
    </row>
    <row r="3419" spans="1:94" s="63" customFormat="1" ht="39.75" customHeight="1" x14ac:dyDescent="0.3">
      <c r="A3419" s="15">
        <v>248</v>
      </c>
      <c r="B3419" s="25" t="s">
        <v>5406</v>
      </c>
      <c r="C3419" s="7">
        <v>1929</v>
      </c>
      <c r="D3419" s="15">
        <f t="shared" si="151"/>
        <v>90</v>
      </c>
      <c r="E3419" s="60">
        <f t="shared" si="152"/>
        <v>1500000</v>
      </c>
      <c r="F3419" s="2" t="s">
        <v>5404</v>
      </c>
      <c r="G3419" s="7">
        <v>2018</v>
      </c>
      <c r="H3419" s="29"/>
      <c r="I3419" s="2" t="s">
        <v>5407</v>
      </c>
      <c r="J3419" s="204"/>
      <c r="K3419" s="228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  <c r="AA3419" s="38"/>
      <c r="AB3419" s="38"/>
      <c r="AC3419" s="38"/>
      <c r="AD3419" s="38"/>
      <c r="AE3419" s="38"/>
      <c r="AF3419" s="38"/>
      <c r="AG3419" s="38"/>
      <c r="AH3419" s="38"/>
      <c r="AI3419" s="38"/>
      <c r="AJ3419" s="38"/>
      <c r="AK3419" s="38"/>
      <c r="AL3419" s="38"/>
      <c r="AM3419" s="38"/>
      <c r="AN3419" s="38"/>
      <c r="AO3419" s="38"/>
      <c r="AP3419" s="38"/>
      <c r="AQ3419" s="38"/>
      <c r="AR3419" s="38"/>
      <c r="AS3419" s="38"/>
      <c r="AT3419" s="38"/>
      <c r="AU3419" s="38"/>
      <c r="AV3419" s="38"/>
      <c r="AW3419" s="38"/>
      <c r="AX3419" s="38"/>
      <c r="AY3419" s="38"/>
      <c r="AZ3419" s="38"/>
      <c r="BA3419" s="38"/>
      <c r="BB3419" s="38"/>
      <c r="BC3419" s="38"/>
      <c r="BD3419" s="38"/>
      <c r="BE3419" s="38"/>
      <c r="BF3419" s="38"/>
      <c r="BG3419" s="38"/>
      <c r="BH3419" s="38"/>
      <c r="BI3419" s="38"/>
      <c r="BJ3419" s="38"/>
      <c r="BK3419" s="38"/>
      <c r="BL3419" s="38"/>
      <c r="BM3419" s="38"/>
      <c r="BN3419" s="38"/>
      <c r="BO3419" s="38"/>
      <c r="BP3419" s="38"/>
      <c r="BQ3419" s="38"/>
      <c r="BR3419" s="38"/>
      <c r="BS3419" s="38"/>
      <c r="BT3419" s="38"/>
      <c r="BU3419" s="38"/>
      <c r="BV3419" s="38"/>
      <c r="BW3419" s="38"/>
      <c r="BX3419" s="38"/>
      <c r="BY3419" s="38"/>
      <c r="BZ3419" s="38"/>
      <c r="CA3419" s="38"/>
      <c r="CB3419" s="38"/>
      <c r="CC3419" s="38"/>
      <c r="CD3419" s="38"/>
      <c r="CE3419" s="38"/>
      <c r="CF3419" s="38"/>
      <c r="CG3419" s="38"/>
      <c r="CH3419" s="38"/>
      <c r="CI3419" s="38"/>
      <c r="CJ3419" s="38"/>
      <c r="CK3419" s="38"/>
      <c r="CL3419" s="38"/>
      <c r="CM3419" s="38"/>
      <c r="CN3419" s="38"/>
      <c r="CO3419" s="38"/>
      <c r="CP3419" s="38"/>
    </row>
    <row r="3420" spans="1:94" s="63" customFormat="1" ht="39.75" customHeight="1" x14ac:dyDescent="0.3">
      <c r="A3420" s="15">
        <v>249</v>
      </c>
      <c r="B3420" s="25" t="s">
        <v>5408</v>
      </c>
      <c r="C3420" s="7">
        <v>1928</v>
      </c>
      <c r="D3420" s="15">
        <f t="shared" si="151"/>
        <v>91</v>
      </c>
      <c r="E3420" s="60">
        <f t="shared" si="152"/>
        <v>1500000</v>
      </c>
      <c r="F3420" s="2" t="s">
        <v>5409</v>
      </c>
      <c r="G3420" s="7">
        <v>2018</v>
      </c>
      <c r="H3420" s="29"/>
      <c r="I3420" s="2" t="s">
        <v>5410</v>
      </c>
      <c r="J3420" s="204"/>
      <c r="K3420" s="228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  <c r="AA3420" s="38"/>
      <c r="AB3420" s="38"/>
      <c r="AC3420" s="38"/>
      <c r="AD3420" s="38"/>
      <c r="AE3420" s="38"/>
      <c r="AF3420" s="38"/>
      <c r="AG3420" s="38"/>
      <c r="AH3420" s="38"/>
      <c r="AI3420" s="38"/>
      <c r="AJ3420" s="38"/>
      <c r="AK3420" s="38"/>
      <c r="AL3420" s="38"/>
      <c r="AM3420" s="38"/>
      <c r="AN3420" s="38"/>
      <c r="AO3420" s="38"/>
      <c r="AP3420" s="38"/>
      <c r="AQ3420" s="38"/>
      <c r="AR3420" s="38"/>
      <c r="AS3420" s="38"/>
      <c r="AT3420" s="38"/>
      <c r="AU3420" s="38"/>
      <c r="AV3420" s="38"/>
      <c r="AW3420" s="38"/>
      <c r="AX3420" s="38"/>
      <c r="AY3420" s="38"/>
      <c r="AZ3420" s="38"/>
      <c r="BA3420" s="38"/>
      <c r="BB3420" s="38"/>
      <c r="BC3420" s="38"/>
      <c r="BD3420" s="38"/>
      <c r="BE3420" s="38"/>
      <c r="BF3420" s="38"/>
      <c r="BG3420" s="38"/>
      <c r="BH3420" s="38"/>
      <c r="BI3420" s="38"/>
      <c r="BJ3420" s="38"/>
      <c r="BK3420" s="38"/>
      <c r="BL3420" s="38"/>
      <c r="BM3420" s="38"/>
      <c r="BN3420" s="38"/>
      <c r="BO3420" s="38"/>
      <c r="BP3420" s="38"/>
      <c r="BQ3420" s="38"/>
      <c r="BR3420" s="38"/>
      <c r="BS3420" s="38"/>
      <c r="BT3420" s="38"/>
      <c r="BU3420" s="38"/>
      <c r="BV3420" s="38"/>
      <c r="BW3420" s="38"/>
      <c r="BX3420" s="38"/>
      <c r="BY3420" s="38"/>
      <c r="BZ3420" s="38"/>
      <c r="CA3420" s="38"/>
      <c r="CB3420" s="38"/>
      <c r="CC3420" s="38"/>
      <c r="CD3420" s="38"/>
      <c r="CE3420" s="38"/>
      <c r="CF3420" s="38"/>
      <c r="CG3420" s="38"/>
      <c r="CH3420" s="38"/>
      <c r="CI3420" s="38"/>
      <c r="CJ3420" s="38"/>
      <c r="CK3420" s="38"/>
      <c r="CL3420" s="38"/>
      <c r="CM3420" s="38"/>
      <c r="CN3420" s="38"/>
      <c r="CO3420" s="38"/>
      <c r="CP3420" s="38"/>
    </row>
    <row r="3421" spans="1:94" s="63" customFormat="1" ht="39.75" customHeight="1" x14ac:dyDescent="0.3">
      <c r="A3421" s="15">
        <v>250</v>
      </c>
      <c r="B3421" s="25" t="s">
        <v>2983</v>
      </c>
      <c r="C3421" s="7">
        <v>1922</v>
      </c>
      <c r="D3421" s="15">
        <f t="shared" si="151"/>
        <v>97</v>
      </c>
      <c r="E3421" s="60">
        <f t="shared" si="152"/>
        <v>1500000</v>
      </c>
      <c r="F3421" s="2" t="s">
        <v>5411</v>
      </c>
      <c r="G3421" s="7">
        <v>2018</v>
      </c>
      <c r="H3421" s="29"/>
      <c r="I3421" s="2" t="s">
        <v>5412</v>
      </c>
      <c r="J3421" s="204"/>
      <c r="K3421" s="22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  <c r="AA3421" s="38"/>
      <c r="AB3421" s="38"/>
      <c r="AC3421" s="38"/>
      <c r="AD3421" s="38"/>
      <c r="AE3421" s="38"/>
      <c r="AF3421" s="38"/>
      <c r="AG3421" s="38"/>
      <c r="AH3421" s="38"/>
      <c r="AI3421" s="38"/>
      <c r="AJ3421" s="38"/>
      <c r="AK3421" s="38"/>
      <c r="AL3421" s="38"/>
      <c r="AM3421" s="38"/>
      <c r="AN3421" s="38"/>
      <c r="AO3421" s="38"/>
      <c r="AP3421" s="38"/>
      <c r="AQ3421" s="38"/>
      <c r="AR3421" s="38"/>
      <c r="AS3421" s="38"/>
      <c r="AT3421" s="38"/>
      <c r="AU3421" s="38"/>
      <c r="AV3421" s="38"/>
      <c r="AW3421" s="38"/>
      <c r="AX3421" s="38"/>
      <c r="AY3421" s="38"/>
      <c r="AZ3421" s="38"/>
      <c r="BA3421" s="38"/>
      <c r="BB3421" s="38"/>
      <c r="BC3421" s="38"/>
      <c r="BD3421" s="38"/>
      <c r="BE3421" s="38"/>
      <c r="BF3421" s="38"/>
      <c r="BG3421" s="38"/>
      <c r="BH3421" s="38"/>
      <c r="BI3421" s="38"/>
      <c r="BJ3421" s="38"/>
      <c r="BK3421" s="38"/>
      <c r="BL3421" s="38"/>
      <c r="BM3421" s="38"/>
      <c r="BN3421" s="38"/>
      <c r="BO3421" s="38"/>
      <c r="BP3421" s="38"/>
      <c r="BQ3421" s="38"/>
      <c r="BR3421" s="38"/>
      <c r="BS3421" s="38"/>
      <c r="BT3421" s="38"/>
      <c r="BU3421" s="38"/>
      <c r="BV3421" s="38"/>
      <c r="BW3421" s="38"/>
      <c r="BX3421" s="38"/>
      <c r="BY3421" s="38"/>
      <c r="BZ3421" s="38"/>
      <c r="CA3421" s="38"/>
      <c r="CB3421" s="38"/>
      <c r="CC3421" s="38"/>
      <c r="CD3421" s="38"/>
      <c r="CE3421" s="38"/>
      <c r="CF3421" s="38"/>
      <c r="CG3421" s="38"/>
      <c r="CH3421" s="38"/>
      <c r="CI3421" s="38"/>
      <c r="CJ3421" s="38"/>
      <c r="CK3421" s="38"/>
      <c r="CL3421" s="38"/>
      <c r="CM3421" s="38"/>
      <c r="CN3421" s="38"/>
      <c r="CO3421" s="38"/>
      <c r="CP3421" s="38"/>
    </row>
    <row r="3422" spans="1:94" s="63" customFormat="1" ht="39.75" customHeight="1" x14ac:dyDescent="0.3">
      <c r="A3422" s="15">
        <v>251</v>
      </c>
      <c r="B3422" s="25" t="s">
        <v>2136</v>
      </c>
      <c r="C3422" s="7">
        <v>1928</v>
      </c>
      <c r="D3422" s="15">
        <f t="shared" si="151"/>
        <v>91</v>
      </c>
      <c r="E3422" s="60">
        <f t="shared" si="152"/>
        <v>1500000</v>
      </c>
      <c r="F3422" s="2" t="s">
        <v>5413</v>
      </c>
      <c r="G3422" s="7">
        <v>2018</v>
      </c>
      <c r="H3422" s="29"/>
      <c r="I3422" s="2"/>
      <c r="J3422" s="204"/>
      <c r="K3422" s="22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  <c r="AA3422" s="38"/>
      <c r="AB3422" s="38"/>
      <c r="AC3422" s="38"/>
      <c r="AD3422" s="38"/>
      <c r="AE3422" s="38"/>
      <c r="AF3422" s="38"/>
      <c r="AG3422" s="38"/>
      <c r="AH3422" s="38"/>
      <c r="AI3422" s="38"/>
      <c r="AJ3422" s="38"/>
      <c r="AK3422" s="38"/>
      <c r="AL3422" s="38"/>
      <c r="AM3422" s="38"/>
      <c r="AN3422" s="38"/>
      <c r="AO3422" s="38"/>
      <c r="AP3422" s="38"/>
      <c r="AQ3422" s="38"/>
      <c r="AR3422" s="38"/>
      <c r="AS3422" s="38"/>
      <c r="AT3422" s="38"/>
      <c r="AU3422" s="38"/>
      <c r="AV3422" s="38"/>
      <c r="AW3422" s="38"/>
      <c r="AX3422" s="38"/>
      <c r="AY3422" s="38"/>
      <c r="AZ3422" s="38"/>
      <c r="BA3422" s="38"/>
      <c r="BB3422" s="38"/>
      <c r="BC3422" s="38"/>
      <c r="BD3422" s="38"/>
      <c r="BE3422" s="38"/>
      <c r="BF3422" s="38"/>
      <c r="BG3422" s="38"/>
      <c r="BH3422" s="38"/>
      <c r="BI3422" s="38"/>
      <c r="BJ3422" s="38"/>
      <c r="BK3422" s="38"/>
      <c r="BL3422" s="38"/>
      <c r="BM3422" s="38"/>
      <c r="BN3422" s="38"/>
      <c r="BO3422" s="38"/>
      <c r="BP3422" s="38"/>
      <c r="BQ3422" s="38"/>
      <c r="BR3422" s="38"/>
      <c r="BS3422" s="38"/>
      <c r="BT3422" s="38"/>
      <c r="BU3422" s="38"/>
      <c r="BV3422" s="38"/>
      <c r="BW3422" s="38"/>
      <c r="BX3422" s="38"/>
      <c r="BY3422" s="38"/>
      <c r="BZ3422" s="38"/>
      <c r="CA3422" s="38"/>
      <c r="CB3422" s="38"/>
      <c r="CC3422" s="38"/>
      <c r="CD3422" s="38"/>
      <c r="CE3422" s="38"/>
      <c r="CF3422" s="38"/>
      <c r="CG3422" s="38"/>
      <c r="CH3422" s="38"/>
      <c r="CI3422" s="38"/>
      <c r="CJ3422" s="38"/>
      <c r="CK3422" s="38"/>
      <c r="CL3422" s="38"/>
      <c r="CM3422" s="38"/>
      <c r="CN3422" s="38"/>
      <c r="CO3422" s="38"/>
      <c r="CP3422" s="38"/>
    </row>
    <row r="3423" spans="1:94" s="63" customFormat="1" ht="24" customHeight="1" x14ac:dyDescent="0.3">
      <c r="A3423" s="15">
        <v>252</v>
      </c>
      <c r="B3423" s="25" t="s">
        <v>5414</v>
      </c>
      <c r="C3423" s="7">
        <v>1933</v>
      </c>
      <c r="D3423" s="15">
        <f t="shared" si="151"/>
        <v>86</v>
      </c>
      <c r="E3423" s="60">
        <f t="shared" si="152"/>
        <v>1000000</v>
      </c>
      <c r="F3423" s="2" t="s">
        <v>5415</v>
      </c>
      <c r="G3423" s="7">
        <v>2018</v>
      </c>
      <c r="H3423" s="29" t="s">
        <v>5416</v>
      </c>
      <c r="I3423" s="2"/>
      <c r="J3423" s="204"/>
      <c r="K3423" s="22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  <c r="AA3423" s="38"/>
      <c r="AB3423" s="38"/>
      <c r="AC3423" s="38"/>
      <c r="AD3423" s="38"/>
      <c r="AE3423" s="38"/>
      <c r="AF3423" s="38"/>
      <c r="AG3423" s="38"/>
      <c r="AH3423" s="38"/>
      <c r="AI3423" s="38"/>
      <c r="AJ3423" s="38"/>
      <c r="AK3423" s="38"/>
      <c r="AL3423" s="38"/>
      <c r="AM3423" s="38"/>
      <c r="AN3423" s="38"/>
      <c r="AO3423" s="38"/>
      <c r="AP3423" s="38"/>
      <c r="AQ3423" s="38"/>
      <c r="AR3423" s="38"/>
      <c r="AS3423" s="38"/>
      <c r="AT3423" s="38"/>
      <c r="AU3423" s="38"/>
      <c r="AV3423" s="38"/>
      <c r="AW3423" s="38"/>
      <c r="AX3423" s="38"/>
      <c r="AY3423" s="38"/>
      <c r="AZ3423" s="38"/>
      <c r="BA3423" s="38"/>
      <c r="BB3423" s="38"/>
      <c r="BC3423" s="38"/>
      <c r="BD3423" s="38"/>
      <c r="BE3423" s="38"/>
      <c r="BF3423" s="38"/>
      <c r="BG3423" s="38"/>
      <c r="BH3423" s="38"/>
      <c r="BI3423" s="38"/>
      <c r="BJ3423" s="38"/>
      <c r="BK3423" s="38"/>
      <c r="BL3423" s="38"/>
      <c r="BM3423" s="38"/>
      <c r="BN3423" s="38"/>
      <c r="BO3423" s="38"/>
      <c r="BP3423" s="38"/>
      <c r="BQ3423" s="38"/>
      <c r="BR3423" s="38"/>
      <c r="BS3423" s="38"/>
      <c r="BT3423" s="38"/>
      <c r="BU3423" s="38"/>
      <c r="BV3423" s="38"/>
      <c r="BW3423" s="38"/>
      <c r="BX3423" s="38"/>
      <c r="BY3423" s="38"/>
      <c r="BZ3423" s="38"/>
      <c r="CA3423" s="38"/>
      <c r="CB3423" s="38"/>
      <c r="CC3423" s="38"/>
      <c r="CD3423" s="38"/>
      <c r="CE3423" s="38"/>
      <c r="CF3423" s="38"/>
      <c r="CG3423" s="38"/>
      <c r="CH3423" s="38"/>
      <c r="CI3423" s="38"/>
      <c r="CJ3423" s="38"/>
      <c r="CK3423" s="38"/>
      <c r="CL3423" s="38"/>
      <c r="CM3423" s="38"/>
      <c r="CN3423" s="38"/>
      <c r="CO3423" s="38"/>
      <c r="CP3423" s="38"/>
    </row>
    <row r="3424" spans="1:94" s="63" customFormat="1" ht="24" customHeight="1" x14ac:dyDescent="0.3">
      <c r="A3424" s="15">
        <v>253</v>
      </c>
      <c r="B3424" s="25" t="s">
        <v>3748</v>
      </c>
      <c r="C3424" s="7">
        <v>1938</v>
      </c>
      <c r="D3424" s="15">
        <f t="shared" si="151"/>
        <v>81</v>
      </c>
      <c r="E3424" s="60">
        <f t="shared" si="152"/>
        <v>1000000</v>
      </c>
      <c r="F3424" s="2" t="s">
        <v>5417</v>
      </c>
      <c r="G3424" s="7">
        <v>2018</v>
      </c>
      <c r="H3424" s="29" t="s">
        <v>5416</v>
      </c>
      <c r="I3424" s="2"/>
      <c r="J3424" s="204"/>
      <c r="K3424" s="228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  <c r="AA3424" s="38"/>
      <c r="AB3424" s="38"/>
      <c r="AC3424" s="38"/>
      <c r="AD3424" s="38"/>
      <c r="AE3424" s="38"/>
      <c r="AF3424" s="38"/>
      <c r="AG3424" s="38"/>
      <c r="AH3424" s="38"/>
      <c r="AI3424" s="38"/>
      <c r="AJ3424" s="38"/>
      <c r="AK3424" s="38"/>
      <c r="AL3424" s="38"/>
      <c r="AM3424" s="38"/>
      <c r="AN3424" s="38"/>
      <c r="AO3424" s="38"/>
      <c r="AP3424" s="38"/>
      <c r="AQ3424" s="38"/>
      <c r="AR3424" s="38"/>
      <c r="AS3424" s="38"/>
      <c r="AT3424" s="38"/>
      <c r="AU3424" s="38"/>
      <c r="AV3424" s="38"/>
      <c r="AW3424" s="38"/>
      <c r="AX3424" s="38"/>
      <c r="AY3424" s="38"/>
      <c r="AZ3424" s="38"/>
      <c r="BA3424" s="38"/>
      <c r="BB3424" s="38"/>
      <c r="BC3424" s="38"/>
      <c r="BD3424" s="38"/>
      <c r="BE3424" s="38"/>
      <c r="BF3424" s="38"/>
      <c r="BG3424" s="38"/>
      <c r="BH3424" s="38"/>
      <c r="BI3424" s="38"/>
      <c r="BJ3424" s="38"/>
      <c r="BK3424" s="38"/>
      <c r="BL3424" s="38"/>
      <c r="BM3424" s="38"/>
      <c r="BN3424" s="38"/>
      <c r="BO3424" s="38"/>
      <c r="BP3424" s="38"/>
      <c r="BQ3424" s="38"/>
      <c r="BR3424" s="38"/>
      <c r="BS3424" s="38"/>
      <c r="BT3424" s="38"/>
      <c r="BU3424" s="38"/>
      <c r="BV3424" s="38"/>
      <c r="BW3424" s="38"/>
      <c r="BX3424" s="38"/>
      <c r="BY3424" s="38"/>
      <c r="BZ3424" s="38"/>
      <c r="CA3424" s="38"/>
      <c r="CB3424" s="38"/>
      <c r="CC3424" s="38"/>
      <c r="CD3424" s="38"/>
      <c r="CE3424" s="38"/>
      <c r="CF3424" s="38"/>
      <c r="CG3424" s="38"/>
      <c r="CH3424" s="38"/>
      <c r="CI3424" s="38"/>
      <c r="CJ3424" s="38"/>
      <c r="CK3424" s="38"/>
      <c r="CL3424" s="38"/>
      <c r="CM3424" s="38"/>
      <c r="CN3424" s="38"/>
      <c r="CO3424" s="38"/>
      <c r="CP3424" s="38"/>
    </row>
    <row r="3425" spans="1:94" s="63" customFormat="1" ht="24" customHeight="1" x14ac:dyDescent="0.3">
      <c r="A3425" s="15">
        <v>254</v>
      </c>
      <c r="B3425" s="25" t="s">
        <v>5418</v>
      </c>
      <c r="C3425" s="7">
        <v>1939</v>
      </c>
      <c r="D3425" s="15">
        <f t="shared" si="151"/>
        <v>80</v>
      </c>
      <c r="E3425" s="60">
        <f t="shared" si="152"/>
        <v>1000000</v>
      </c>
      <c r="F3425" s="2" t="s">
        <v>5419</v>
      </c>
      <c r="G3425" s="7">
        <v>2018</v>
      </c>
      <c r="H3425" s="29" t="s">
        <v>5420</v>
      </c>
      <c r="I3425" s="2"/>
      <c r="J3425" s="204"/>
      <c r="K3425" s="228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  <c r="AA3425" s="38"/>
      <c r="AB3425" s="38"/>
      <c r="AC3425" s="38"/>
      <c r="AD3425" s="38"/>
      <c r="AE3425" s="38"/>
      <c r="AF3425" s="38"/>
      <c r="AG3425" s="38"/>
      <c r="AH3425" s="38"/>
      <c r="AI3425" s="38"/>
      <c r="AJ3425" s="38"/>
      <c r="AK3425" s="38"/>
      <c r="AL3425" s="38"/>
      <c r="AM3425" s="38"/>
      <c r="AN3425" s="38"/>
      <c r="AO3425" s="38"/>
      <c r="AP3425" s="38"/>
      <c r="AQ3425" s="38"/>
      <c r="AR3425" s="38"/>
      <c r="AS3425" s="38"/>
      <c r="AT3425" s="38"/>
      <c r="AU3425" s="38"/>
      <c r="AV3425" s="38"/>
      <c r="AW3425" s="38"/>
      <c r="AX3425" s="38"/>
      <c r="AY3425" s="38"/>
      <c r="AZ3425" s="38"/>
      <c r="BA3425" s="38"/>
      <c r="BB3425" s="38"/>
      <c r="BC3425" s="38"/>
      <c r="BD3425" s="38"/>
      <c r="BE3425" s="38"/>
      <c r="BF3425" s="38"/>
      <c r="BG3425" s="38"/>
      <c r="BH3425" s="38"/>
      <c r="BI3425" s="38"/>
      <c r="BJ3425" s="38"/>
      <c r="BK3425" s="38"/>
      <c r="BL3425" s="38"/>
      <c r="BM3425" s="38"/>
      <c r="BN3425" s="38"/>
      <c r="BO3425" s="38"/>
      <c r="BP3425" s="38"/>
      <c r="BQ3425" s="38"/>
      <c r="BR3425" s="38"/>
      <c r="BS3425" s="38"/>
      <c r="BT3425" s="38"/>
      <c r="BU3425" s="38"/>
      <c r="BV3425" s="38"/>
      <c r="BW3425" s="38"/>
      <c r="BX3425" s="38"/>
      <c r="BY3425" s="38"/>
      <c r="BZ3425" s="38"/>
      <c r="CA3425" s="38"/>
      <c r="CB3425" s="38"/>
      <c r="CC3425" s="38"/>
      <c r="CD3425" s="38"/>
      <c r="CE3425" s="38"/>
      <c r="CF3425" s="38"/>
      <c r="CG3425" s="38"/>
      <c r="CH3425" s="38"/>
      <c r="CI3425" s="38"/>
      <c r="CJ3425" s="38"/>
      <c r="CK3425" s="38"/>
      <c r="CL3425" s="38"/>
      <c r="CM3425" s="38"/>
      <c r="CN3425" s="38"/>
      <c r="CO3425" s="38"/>
      <c r="CP3425" s="38"/>
    </row>
    <row r="3426" spans="1:94" s="63" customFormat="1" ht="24" customHeight="1" x14ac:dyDescent="0.3">
      <c r="A3426" s="15">
        <v>255</v>
      </c>
      <c r="B3426" s="25" t="s">
        <v>5421</v>
      </c>
      <c r="C3426" s="7">
        <v>1939</v>
      </c>
      <c r="D3426" s="15">
        <f t="shared" si="151"/>
        <v>80</v>
      </c>
      <c r="E3426" s="60">
        <f t="shared" si="152"/>
        <v>1000000</v>
      </c>
      <c r="F3426" s="2" t="s">
        <v>5419</v>
      </c>
      <c r="G3426" s="7">
        <v>2018</v>
      </c>
      <c r="H3426" s="29" t="s">
        <v>5422</v>
      </c>
      <c r="I3426" s="2"/>
      <c r="J3426" s="204"/>
      <c r="K3426" s="228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  <c r="AA3426" s="38"/>
      <c r="AB3426" s="38"/>
      <c r="AC3426" s="38"/>
      <c r="AD3426" s="38"/>
      <c r="AE3426" s="38"/>
      <c r="AF3426" s="38"/>
      <c r="AG3426" s="38"/>
      <c r="AH3426" s="38"/>
      <c r="AI3426" s="38"/>
      <c r="AJ3426" s="38"/>
      <c r="AK3426" s="38"/>
      <c r="AL3426" s="38"/>
      <c r="AM3426" s="38"/>
      <c r="AN3426" s="38"/>
      <c r="AO3426" s="38"/>
      <c r="AP3426" s="38"/>
      <c r="AQ3426" s="38"/>
      <c r="AR3426" s="38"/>
      <c r="AS3426" s="38"/>
      <c r="AT3426" s="38"/>
      <c r="AU3426" s="38"/>
      <c r="AV3426" s="38"/>
      <c r="AW3426" s="38"/>
      <c r="AX3426" s="38"/>
      <c r="AY3426" s="38"/>
      <c r="AZ3426" s="38"/>
      <c r="BA3426" s="38"/>
      <c r="BB3426" s="38"/>
      <c r="BC3426" s="38"/>
      <c r="BD3426" s="38"/>
      <c r="BE3426" s="38"/>
      <c r="BF3426" s="38"/>
      <c r="BG3426" s="38"/>
      <c r="BH3426" s="38"/>
      <c r="BI3426" s="38"/>
      <c r="BJ3426" s="38"/>
      <c r="BK3426" s="38"/>
      <c r="BL3426" s="38"/>
      <c r="BM3426" s="38"/>
      <c r="BN3426" s="38"/>
      <c r="BO3426" s="38"/>
      <c r="BP3426" s="38"/>
      <c r="BQ3426" s="38"/>
      <c r="BR3426" s="38"/>
      <c r="BS3426" s="38"/>
      <c r="BT3426" s="38"/>
      <c r="BU3426" s="38"/>
      <c r="BV3426" s="38"/>
      <c r="BW3426" s="38"/>
      <c r="BX3426" s="38"/>
      <c r="BY3426" s="38"/>
      <c r="BZ3426" s="38"/>
      <c r="CA3426" s="38"/>
      <c r="CB3426" s="38"/>
      <c r="CC3426" s="38"/>
      <c r="CD3426" s="38"/>
      <c r="CE3426" s="38"/>
      <c r="CF3426" s="38"/>
      <c r="CG3426" s="38"/>
      <c r="CH3426" s="38"/>
      <c r="CI3426" s="38"/>
      <c r="CJ3426" s="38"/>
      <c r="CK3426" s="38"/>
      <c r="CL3426" s="38"/>
      <c r="CM3426" s="38"/>
      <c r="CN3426" s="38"/>
      <c r="CO3426" s="38"/>
      <c r="CP3426" s="38"/>
    </row>
    <row r="3427" spans="1:94" s="63" customFormat="1" ht="24" customHeight="1" x14ac:dyDescent="0.3">
      <c r="A3427" s="15">
        <v>256</v>
      </c>
      <c r="B3427" s="25" t="s">
        <v>5423</v>
      </c>
      <c r="C3427" s="7">
        <v>1939</v>
      </c>
      <c r="D3427" s="15">
        <f t="shared" ref="D3427:D3490" si="153">-C3427+2019</f>
        <v>80</v>
      </c>
      <c r="E3427" s="60">
        <f t="shared" si="152"/>
        <v>1000000</v>
      </c>
      <c r="F3427" s="2" t="s">
        <v>5424</v>
      </c>
      <c r="G3427" s="7">
        <v>2018</v>
      </c>
      <c r="H3427" s="29" t="s">
        <v>5425</v>
      </c>
      <c r="I3427" s="2" t="s">
        <v>5426</v>
      </c>
      <c r="J3427" s="204"/>
      <c r="K3427" s="228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  <c r="AA3427" s="38"/>
      <c r="AB3427" s="38"/>
      <c r="AC3427" s="38"/>
      <c r="AD3427" s="38"/>
      <c r="AE3427" s="38"/>
      <c r="AF3427" s="38"/>
      <c r="AG3427" s="38"/>
      <c r="AH3427" s="38"/>
      <c r="AI3427" s="38"/>
      <c r="AJ3427" s="38"/>
      <c r="AK3427" s="38"/>
      <c r="AL3427" s="38"/>
      <c r="AM3427" s="38"/>
      <c r="AN3427" s="38"/>
      <c r="AO3427" s="38"/>
      <c r="AP3427" s="38"/>
      <c r="AQ3427" s="38"/>
      <c r="AR3427" s="38"/>
      <c r="AS3427" s="38"/>
      <c r="AT3427" s="38"/>
      <c r="AU3427" s="38"/>
      <c r="AV3427" s="38"/>
      <c r="AW3427" s="38"/>
      <c r="AX3427" s="38"/>
      <c r="AY3427" s="38"/>
      <c r="AZ3427" s="38"/>
      <c r="BA3427" s="38"/>
      <c r="BB3427" s="38"/>
      <c r="BC3427" s="38"/>
      <c r="BD3427" s="38"/>
      <c r="BE3427" s="38"/>
      <c r="BF3427" s="38"/>
      <c r="BG3427" s="38"/>
      <c r="BH3427" s="38"/>
      <c r="BI3427" s="38"/>
      <c r="BJ3427" s="38"/>
      <c r="BK3427" s="38"/>
      <c r="BL3427" s="38"/>
      <c r="BM3427" s="38"/>
      <c r="BN3427" s="38"/>
      <c r="BO3427" s="38"/>
      <c r="BP3427" s="38"/>
      <c r="BQ3427" s="38"/>
      <c r="BR3427" s="38"/>
      <c r="BS3427" s="38"/>
      <c r="BT3427" s="38"/>
      <c r="BU3427" s="38"/>
      <c r="BV3427" s="38"/>
      <c r="BW3427" s="38"/>
      <c r="BX3427" s="38"/>
      <c r="BY3427" s="38"/>
      <c r="BZ3427" s="38"/>
      <c r="CA3427" s="38"/>
      <c r="CB3427" s="38"/>
      <c r="CC3427" s="38"/>
      <c r="CD3427" s="38"/>
      <c r="CE3427" s="38"/>
      <c r="CF3427" s="38"/>
      <c r="CG3427" s="38"/>
      <c r="CH3427" s="38"/>
      <c r="CI3427" s="38"/>
      <c r="CJ3427" s="38"/>
      <c r="CK3427" s="38"/>
      <c r="CL3427" s="38"/>
      <c r="CM3427" s="38"/>
      <c r="CN3427" s="38"/>
      <c r="CO3427" s="38"/>
      <c r="CP3427" s="38"/>
    </row>
    <row r="3428" spans="1:94" s="63" customFormat="1" ht="24" customHeight="1" x14ac:dyDescent="0.3">
      <c r="A3428" s="15">
        <v>257</v>
      </c>
      <c r="B3428" s="25" t="s">
        <v>5427</v>
      </c>
      <c r="C3428" s="7">
        <v>1939</v>
      </c>
      <c r="D3428" s="15">
        <f t="shared" si="153"/>
        <v>80</v>
      </c>
      <c r="E3428" s="60">
        <f t="shared" si="152"/>
        <v>1000000</v>
      </c>
      <c r="F3428" s="2" t="s">
        <v>5419</v>
      </c>
      <c r="G3428" s="7">
        <v>2018</v>
      </c>
      <c r="H3428" s="29" t="s">
        <v>5428</v>
      </c>
      <c r="I3428" s="2" t="s">
        <v>5429</v>
      </c>
      <c r="J3428" s="204"/>
      <c r="K3428" s="228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  <c r="AA3428" s="38"/>
      <c r="AB3428" s="38"/>
      <c r="AC3428" s="38"/>
      <c r="AD3428" s="38"/>
      <c r="AE3428" s="38"/>
      <c r="AF3428" s="38"/>
      <c r="AG3428" s="38"/>
      <c r="AH3428" s="38"/>
      <c r="AI3428" s="38"/>
      <c r="AJ3428" s="38"/>
      <c r="AK3428" s="38"/>
      <c r="AL3428" s="38"/>
      <c r="AM3428" s="38"/>
      <c r="AN3428" s="38"/>
      <c r="AO3428" s="38"/>
      <c r="AP3428" s="38"/>
      <c r="AQ3428" s="38"/>
      <c r="AR3428" s="38"/>
      <c r="AS3428" s="38"/>
      <c r="AT3428" s="38"/>
      <c r="AU3428" s="38"/>
      <c r="AV3428" s="38"/>
      <c r="AW3428" s="38"/>
      <c r="AX3428" s="38"/>
      <c r="AY3428" s="38"/>
      <c r="AZ3428" s="38"/>
      <c r="BA3428" s="38"/>
      <c r="BB3428" s="38"/>
      <c r="BC3428" s="38"/>
      <c r="BD3428" s="38"/>
      <c r="BE3428" s="38"/>
      <c r="BF3428" s="38"/>
      <c r="BG3428" s="38"/>
      <c r="BH3428" s="38"/>
      <c r="BI3428" s="38"/>
      <c r="BJ3428" s="38"/>
      <c r="BK3428" s="38"/>
      <c r="BL3428" s="38"/>
      <c r="BM3428" s="38"/>
      <c r="BN3428" s="38"/>
      <c r="BO3428" s="38"/>
      <c r="BP3428" s="38"/>
      <c r="BQ3428" s="38"/>
      <c r="BR3428" s="38"/>
      <c r="BS3428" s="38"/>
      <c r="BT3428" s="38"/>
      <c r="BU3428" s="38"/>
      <c r="BV3428" s="38"/>
      <c r="BW3428" s="38"/>
      <c r="BX3428" s="38"/>
      <c r="BY3428" s="38"/>
      <c r="BZ3428" s="38"/>
      <c r="CA3428" s="38"/>
      <c r="CB3428" s="38"/>
      <c r="CC3428" s="38"/>
      <c r="CD3428" s="38"/>
      <c r="CE3428" s="38"/>
      <c r="CF3428" s="38"/>
      <c r="CG3428" s="38"/>
      <c r="CH3428" s="38"/>
      <c r="CI3428" s="38"/>
      <c r="CJ3428" s="38"/>
      <c r="CK3428" s="38"/>
      <c r="CL3428" s="38"/>
      <c r="CM3428" s="38"/>
      <c r="CN3428" s="38"/>
      <c r="CO3428" s="38"/>
      <c r="CP3428" s="38"/>
    </row>
    <row r="3429" spans="1:94" s="63" customFormat="1" ht="27" customHeight="1" x14ac:dyDescent="0.3">
      <c r="A3429" s="15">
        <v>258</v>
      </c>
      <c r="B3429" s="25" t="s">
        <v>5430</v>
      </c>
      <c r="C3429" s="7">
        <v>1939</v>
      </c>
      <c r="D3429" s="15">
        <f t="shared" si="153"/>
        <v>80</v>
      </c>
      <c r="E3429" s="60">
        <f t="shared" si="152"/>
        <v>1000000</v>
      </c>
      <c r="F3429" s="2" t="s">
        <v>5431</v>
      </c>
      <c r="G3429" s="7">
        <v>2018</v>
      </c>
      <c r="H3429" s="29" t="s">
        <v>5432</v>
      </c>
      <c r="I3429" s="2"/>
      <c r="J3429" s="204"/>
      <c r="K3429" s="228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  <c r="AA3429" s="38"/>
      <c r="AB3429" s="38"/>
      <c r="AC3429" s="38"/>
      <c r="AD3429" s="38"/>
      <c r="AE3429" s="38"/>
      <c r="AF3429" s="38"/>
      <c r="AG3429" s="38"/>
      <c r="AH3429" s="38"/>
      <c r="AI3429" s="38"/>
      <c r="AJ3429" s="38"/>
      <c r="AK3429" s="38"/>
      <c r="AL3429" s="38"/>
      <c r="AM3429" s="38"/>
      <c r="AN3429" s="38"/>
      <c r="AO3429" s="38"/>
      <c r="AP3429" s="38"/>
      <c r="AQ3429" s="38"/>
      <c r="AR3429" s="38"/>
      <c r="AS3429" s="38"/>
      <c r="AT3429" s="38"/>
      <c r="AU3429" s="38"/>
      <c r="AV3429" s="38"/>
      <c r="AW3429" s="38"/>
      <c r="AX3429" s="38"/>
      <c r="AY3429" s="38"/>
      <c r="AZ3429" s="38"/>
      <c r="BA3429" s="38"/>
      <c r="BB3429" s="38"/>
      <c r="BC3429" s="38"/>
      <c r="BD3429" s="38"/>
      <c r="BE3429" s="38"/>
      <c r="BF3429" s="38"/>
      <c r="BG3429" s="38"/>
      <c r="BH3429" s="38"/>
      <c r="BI3429" s="38"/>
      <c r="BJ3429" s="38"/>
      <c r="BK3429" s="38"/>
      <c r="BL3429" s="38"/>
      <c r="BM3429" s="38"/>
      <c r="BN3429" s="38"/>
      <c r="BO3429" s="38"/>
      <c r="BP3429" s="38"/>
      <c r="BQ3429" s="38"/>
      <c r="BR3429" s="38"/>
      <c r="BS3429" s="38"/>
      <c r="BT3429" s="38"/>
      <c r="BU3429" s="38"/>
      <c r="BV3429" s="38"/>
      <c r="BW3429" s="38"/>
      <c r="BX3429" s="38"/>
      <c r="BY3429" s="38"/>
      <c r="BZ3429" s="38"/>
      <c r="CA3429" s="38"/>
      <c r="CB3429" s="38"/>
      <c r="CC3429" s="38"/>
      <c r="CD3429" s="38"/>
      <c r="CE3429" s="38"/>
      <c r="CF3429" s="38"/>
      <c r="CG3429" s="38"/>
      <c r="CH3429" s="38"/>
      <c r="CI3429" s="38"/>
      <c r="CJ3429" s="38"/>
      <c r="CK3429" s="38"/>
      <c r="CL3429" s="38"/>
      <c r="CM3429" s="38"/>
      <c r="CN3429" s="38"/>
      <c r="CO3429" s="38"/>
      <c r="CP3429" s="38"/>
    </row>
    <row r="3430" spans="1:94" s="63" customFormat="1" ht="24" customHeight="1" x14ac:dyDescent="0.3">
      <c r="A3430" s="15">
        <v>259</v>
      </c>
      <c r="B3430" s="25" t="s">
        <v>5433</v>
      </c>
      <c r="C3430" s="7">
        <v>1937</v>
      </c>
      <c r="D3430" s="15">
        <f t="shared" si="153"/>
        <v>82</v>
      </c>
      <c r="E3430" s="60">
        <f t="shared" si="152"/>
        <v>1000000</v>
      </c>
      <c r="F3430" s="2" t="s">
        <v>5431</v>
      </c>
      <c r="G3430" s="7">
        <v>2018</v>
      </c>
      <c r="H3430" s="29" t="s">
        <v>5434</v>
      </c>
      <c r="I3430" s="2"/>
      <c r="J3430" s="204"/>
      <c r="K3430" s="22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  <c r="AA3430" s="38"/>
      <c r="AB3430" s="38"/>
      <c r="AC3430" s="38"/>
      <c r="AD3430" s="38"/>
      <c r="AE3430" s="38"/>
      <c r="AF3430" s="38"/>
      <c r="AG3430" s="38"/>
      <c r="AH3430" s="38"/>
      <c r="AI3430" s="38"/>
      <c r="AJ3430" s="38"/>
      <c r="AK3430" s="38"/>
      <c r="AL3430" s="38"/>
      <c r="AM3430" s="38"/>
      <c r="AN3430" s="38"/>
      <c r="AO3430" s="38"/>
      <c r="AP3430" s="38"/>
      <c r="AQ3430" s="38"/>
      <c r="AR3430" s="38"/>
      <c r="AS3430" s="38"/>
      <c r="AT3430" s="38"/>
      <c r="AU3430" s="38"/>
      <c r="AV3430" s="38"/>
      <c r="AW3430" s="38"/>
      <c r="AX3430" s="38"/>
      <c r="AY3430" s="38"/>
      <c r="AZ3430" s="38"/>
      <c r="BA3430" s="38"/>
      <c r="BB3430" s="38"/>
      <c r="BC3430" s="38"/>
      <c r="BD3430" s="38"/>
      <c r="BE3430" s="38"/>
      <c r="BF3430" s="38"/>
      <c r="BG3430" s="38"/>
      <c r="BH3430" s="38"/>
      <c r="BI3430" s="38"/>
      <c r="BJ3430" s="38"/>
      <c r="BK3430" s="38"/>
      <c r="BL3430" s="38"/>
      <c r="BM3430" s="38"/>
      <c r="BN3430" s="38"/>
      <c r="BO3430" s="38"/>
      <c r="BP3430" s="38"/>
      <c r="BQ3430" s="38"/>
      <c r="BR3430" s="38"/>
      <c r="BS3430" s="38"/>
      <c r="BT3430" s="38"/>
      <c r="BU3430" s="38"/>
      <c r="BV3430" s="38"/>
      <c r="BW3430" s="38"/>
      <c r="BX3430" s="38"/>
      <c r="BY3430" s="38"/>
      <c r="BZ3430" s="38"/>
      <c r="CA3430" s="38"/>
      <c r="CB3430" s="38"/>
      <c r="CC3430" s="38"/>
      <c r="CD3430" s="38"/>
      <c r="CE3430" s="38"/>
      <c r="CF3430" s="38"/>
      <c r="CG3430" s="38"/>
      <c r="CH3430" s="38"/>
      <c r="CI3430" s="38"/>
      <c r="CJ3430" s="38"/>
      <c r="CK3430" s="38"/>
      <c r="CL3430" s="38"/>
      <c r="CM3430" s="38"/>
      <c r="CN3430" s="38"/>
      <c r="CO3430" s="38"/>
      <c r="CP3430" s="38"/>
    </row>
    <row r="3431" spans="1:94" s="63" customFormat="1" ht="24" customHeight="1" x14ac:dyDescent="0.3">
      <c r="A3431" s="15">
        <v>260</v>
      </c>
      <c r="B3431" s="25" t="s">
        <v>5435</v>
      </c>
      <c r="C3431" s="7">
        <v>1939</v>
      </c>
      <c r="D3431" s="15">
        <f t="shared" si="153"/>
        <v>80</v>
      </c>
      <c r="E3431" s="60">
        <f t="shared" si="152"/>
        <v>1000000</v>
      </c>
      <c r="F3431" s="2" t="s">
        <v>5431</v>
      </c>
      <c r="G3431" s="7">
        <v>2018</v>
      </c>
      <c r="H3431" s="29" t="s">
        <v>5436</v>
      </c>
      <c r="I3431" s="2" t="s">
        <v>5437</v>
      </c>
      <c r="J3431" s="204"/>
      <c r="K3431" s="228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  <c r="AA3431" s="38"/>
      <c r="AB3431" s="38"/>
      <c r="AC3431" s="38"/>
      <c r="AD3431" s="38"/>
      <c r="AE3431" s="38"/>
      <c r="AF3431" s="38"/>
      <c r="AG3431" s="38"/>
      <c r="AH3431" s="38"/>
      <c r="AI3431" s="38"/>
      <c r="AJ3431" s="38"/>
      <c r="AK3431" s="38"/>
      <c r="AL3431" s="38"/>
      <c r="AM3431" s="38"/>
      <c r="AN3431" s="38"/>
      <c r="AO3431" s="38"/>
      <c r="AP3431" s="38"/>
      <c r="AQ3431" s="38"/>
      <c r="AR3431" s="38"/>
      <c r="AS3431" s="38"/>
      <c r="AT3431" s="38"/>
      <c r="AU3431" s="38"/>
      <c r="AV3431" s="38"/>
      <c r="AW3431" s="38"/>
      <c r="AX3431" s="38"/>
      <c r="AY3431" s="38"/>
      <c r="AZ3431" s="38"/>
      <c r="BA3431" s="38"/>
      <c r="BB3431" s="38"/>
      <c r="BC3431" s="38"/>
      <c r="BD3431" s="38"/>
      <c r="BE3431" s="38"/>
      <c r="BF3431" s="38"/>
      <c r="BG3431" s="38"/>
      <c r="BH3431" s="38"/>
      <c r="BI3431" s="38"/>
      <c r="BJ3431" s="38"/>
      <c r="BK3431" s="38"/>
      <c r="BL3431" s="38"/>
      <c r="BM3431" s="38"/>
      <c r="BN3431" s="38"/>
      <c r="BO3431" s="38"/>
      <c r="BP3431" s="38"/>
      <c r="BQ3431" s="38"/>
      <c r="BR3431" s="38"/>
      <c r="BS3431" s="38"/>
      <c r="BT3431" s="38"/>
      <c r="BU3431" s="38"/>
      <c r="BV3431" s="38"/>
      <c r="BW3431" s="38"/>
      <c r="BX3431" s="38"/>
      <c r="BY3431" s="38"/>
      <c r="BZ3431" s="38"/>
      <c r="CA3431" s="38"/>
      <c r="CB3431" s="38"/>
      <c r="CC3431" s="38"/>
      <c r="CD3431" s="38"/>
      <c r="CE3431" s="38"/>
      <c r="CF3431" s="38"/>
      <c r="CG3431" s="38"/>
      <c r="CH3431" s="38"/>
      <c r="CI3431" s="38"/>
      <c r="CJ3431" s="38"/>
      <c r="CK3431" s="38"/>
      <c r="CL3431" s="38"/>
      <c r="CM3431" s="38"/>
      <c r="CN3431" s="38"/>
      <c r="CO3431" s="38"/>
      <c r="CP3431" s="38"/>
    </row>
    <row r="3432" spans="1:94" s="63" customFormat="1" ht="24" customHeight="1" x14ac:dyDescent="0.3">
      <c r="A3432" s="15">
        <v>261</v>
      </c>
      <c r="B3432" s="25" t="s">
        <v>5438</v>
      </c>
      <c r="C3432" s="7">
        <v>1939</v>
      </c>
      <c r="D3432" s="15">
        <f t="shared" si="153"/>
        <v>80</v>
      </c>
      <c r="E3432" s="60">
        <f t="shared" si="152"/>
        <v>1000000</v>
      </c>
      <c r="F3432" s="2" t="s">
        <v>5431</v>
      </c>
      <c r="G3432" s="7">
        <v>2018</v>
      </c>
      <c r="H3432" s="29" t="s">
        <v>5439</v>
      </c>
      <c r="I3432" s="2" t="s">
        <v>5440</v>
      </c>
      <c r="J3432" s="204"/>
      <c r="K3432" s="22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  <c r="AA3432" s="38"/>
      <c r="AB3432" s="38"/>
      <c r="AC3432" s="38"/>
      <c r="AD3432" s="38"/>
      <c r="AE3432" s="38"/>
      <c r="AF3432" s="38"/>
      <c r="AG3432" s="38"/>
      <c r="AH3432" s="38"/>
      <c r="AI3432" s="38"/>
      <c r="AJ3432" s="38"/>
      <c r="AK3432" s="38"/>
      <c r="AL3432" s="38"/>
      <c r="AM3432" s="38"/>
      <c r="AN3432" s="38"/>
      <c r="AO3432" s="38"/>
      <c r="AP3432" s="38"/>
      <c r="AQ3432" s="38"/>
      <c r="AR3432" s="38"/>
      <c r="AS3432" s="38"/>
      <c r="AT3432" s="38"/>
      <c r="AU3432" s="38"/>
      <c r="AV3432" s="38"/>
      <c r="AW3432" s="38"/>
      <c r="AX3432" s="38"/>
      <c r="AY3432" s="38"/>
      <c r="AZ3432" s="38"/>
      <c r="BA3432" s="38"/>
      <c r="BB3432" s="38"/>
      <c r="BC3432" s="38"/>
      <c r="BD3432" s="38"/>
      <c r="BE3432" s="38"/>
      <c r="BF3432" s="38"/>
      <c r="BG3432" s="38"/>
      <c r="BH3432" s="38"/>
      <c r="BI3432" s="38"/>
      <c r="BJ3432" s="38"/>
      <c r="BK3432" s="38"/>
      <c r="BL3432" s="38"/>
      <c r="BM3432" s="38"/>
      <c r="BN3432" s="38"/>
      <c r="BO3432" s="38"/>
      <c r="BP3432" s="38"/>
      <c r="BQ3432" s="38"/>
      <c r="BR3432" s="38"/>
      <c r="BS3432" s="38"/>
      <c r="BT3432" s="38"/>
      <c r="BU3432" s="38"/>
      <c r="BV3432" s="38"/>
      <c r="BW3432" s="38"/>
      <c r="BX3432" s="38"/>
      <c r="BY3432" s="38"/>
      <c r="BZ3432" s="38"/>
      <c r="CA3432" s="38"/>
      <c r="CB3432" s="38"/>
      <c r="CC3432" s="38"/>
      <c r="CD3432" s="38"/>
      <c r="CE3432" s="38"/>
      <c r="CF3432" s="38"/>
      <c r="CG3432" s="38"/>
      <c r="CH3432" s="38"/>
      <c r="CI3432" s="38"/>
      <c r="CJ3432" s="38"/>
      <c r="CK3432" s="38"/>
      <c r="CL3432" s="38"/>
      <c r="CM3432" s="38"/>
      <c r="CN3432" s="38"/>
      <c r="CO3432" s="38"/>
      <c r="CP3432" s="38"/>
    </row>
    <row r="3433" spans="1:94" s="63" customFormat="1" ht="40.5" customHeight="1" x14ac:dyDescent="0.3">
      <c r="A3433" s="15">
        <v>262</v>
      </c>
      <c r="B3433" s="25" t="s">
        <v>5441</v>
      </c>
      <c r="C3433" s="7">
        <v>1939</v>
      </c>
      <c r="D3433" s="15">
        <f t="shared" si="153"/>
        <v>80</v>
      </c>
      <c r="E3433" s="60">
        <f t="shared" si="152"/>
        <v>1000000</v>
      </c>
      <c r="F3433" s="2" t="s">
        <v>5442</v>
      </c>
      <c r="G3433" s="7">
        <v>2018</v>
      </c>
      <c r="H3433" s="29" t="s">
        <v>5443</v>
      </c>
      <c r="I3433" s="2"/>
      <c r="J3433" s="204"/>
      <c r="K3433" s="22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  <c r="AA3433" s="38"/>
      <c r="AB3433" s="38"/>
      <c r="AC3433" s="38"/>
      <c r="AD3433" s="38"/>
      <c r="AE3433" s="38"/>
      <c r="AF3433" s="38"/>
      <c r="AG3433" s="38"/>
      <c r="AH3433" s="38"/>
      <c r="AI3433" s="38"/>
      <c r="AJ3433" s="38"/>
      <c r="AK3433" s="38"/>
      <c r="AL3433" s="38"/>
      <c r="AM3433" s="38"/>
      <c r="AN3433" s="38"/>
      <c r="AO3433" s="38"/>
      <c r="AP3433" s="38"/>
      <c r="AQ3433" s="38"/>
      <c r="AR3433" s="38"/>
      <c r="AS3433" s="38"/>
      <c r="AT3433" s="38"/>
      <c r="AU3433" s="38"/>
      <c r="AV3433" s="38"/>
      <c r="AW3433" s="38"/>
      <c r="AX3433" s="38"/>
      <c r="AY3433" s="38"/>
      <c r="AZ3433" s="38"/>
      <c r="BA3433" s="38"/>
      <c r="BB3433" s="38"/>
      <c r="BC3433" s="38"/>
      <c r="BD3433" s="38"/>
      <c r="BE3433" s="38"/>
      <c r="BF3433" s="38"/>
      <c r="BG3433" s="38"/>
      <c r="BH3433" s="38"/>
      <c r="BI3433" s="38"/>
      <c r="BJ3433" s="38"/>
      <c r="BK3433" s="38"/>
      <c r="BL3433" s="38"/>
      <c r="BM3433" s="38"/>
      <c r="BN3433" s="38"/>
      <c r="BO3433" s="38"/>
      <c r="BP3433" s="38"/>
      <c r="BQ3433" s="38"/>
      <c r="BR3433" s="38"/>
      <c r="BS3433" s="38"/>
      <c r="BT3433" s="38"/>
      <c r="BU3433" s="38"/>
      <c r="BV3433" s="38"/>
      <c r="BW3433" s="38"/>
      <c r="BX3433" s="38"/>
      <c r="BY3433" s="38"/>
      <c r="BZ3433" s="38"/>
      <c r="CA3433" s="38"/>
      <c r="CB3433" s="38"/>
      <c r="CC3433" s="38"/>
      <c r="CD3433" s="38"/>
      <c r="CE3433" s="38"/>
      <c r="CF3433" s="38"/>
      <c r="CG3433" s="38"/>
      <c r="CH3433" s="38"/>
      <c r="CI3433" s="38"/>
      <c r="CJ3433" s="38"/>
      <c r="CK3433" s="38"/>
      <c r="CL3433" s="38"/>
      <c r="CM3433" s="38"/>
      <c r="CN3433" s="38"/>
      <c r="CO3433" s="38"/>
      <c r="CP3433" s="38"/>
    </row>
    <row r="3434" spans="1:94" s="63" customFormat="1" ht="27.75" customHeight="1" x14ac:dyDescent="0.3">
      <c r="A3434" s="15">
        <v>263</v>
      </c>
      <c r="B3434" s="25" t="s">
        <v>5444</v>
      </c>
      <c r="C3434" s="7">
        <v>1937</v>
      </c>
      <c r="D3434" s="15">
        <f t="shared" si="153"/>
        <v>82</v>
      </c>
      <c r="E3434" s="60">
        <f t="shared" si="152"/>
        <v>1000000</v>
      </c>
      <c r="F3434" s="2" t="s">
        <v>5431</v>
      </c>
      <c r="G3434" s="7">
        <v>2018</v>
      </c>
      <c r="H3434" s="29" t="s">
        <v>5445</v>
      </c>
      <c r="I3434" s="2"/>
      <c r="J3434" s="204"/>
      <c r="K3434" s="22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  <c r="AA3434" s="38"/>
      <c r="AB3434" s="38"/>
      <c r="AC3434" s="38"/>
      <c r="AD3434" s="38"/>
      <c r="AE3434" s="38"/>
      <c r="AF3434" s="38"/>
      <c r="AG3434" s="38"/>
      <c r="AH3434" s="38"/>
      <c r="AI3434" s="38"/>
      <c r="AJ3434" s="38"/>
      <c r="AK3434" s="38"/>
      <c r="AL3434" s="38"/>
      <c r="AM3434" s="38"/>
      <c r="AN3434" s="38"/>
      <c r="AO3434" s="38"/>
      <c r="AP3434" s="38"/>
      <c r="AQ3434" s="38"/>
      <c r="AR3434" s="38"/>
      <c r="AS3434" s="38"/>
      <c r="AT3434" s="38"/>
      <c r="AU3434" s="38"/>
      <c r="AV3434" s="38"/>
      <c r="AW3434" s="38"/>
      <c r="AX3434" s="38"/>
      <c r="AY3434" s="38"/>
      <c r="AZ3434" s="38"/>
      <c r="BA3434" s="38"/>
      <c r="BB3434" s="38"/>
      <c r="BC3434" s="38"/>
      <c r="BD3434" s="38"/>
      <c r="BE3434" s="38"/>
      <c r="BF3434" s="38"/>
      <c r="BG3434" s="38"/>
      <c r="BH3434" s="38"/>
      <c r="BI3434" s="38"/>
      <c r="BJ3434" s="38"/>
      <c r="BK3434" s="38"/>
      <c r="BL3434" s="38"/>
      <c r="BM3434" s="38"/>
      <c r="BN3434" s="38"/>
      <c r="BO3434" s="38"/>
      <c r="BP3434" s="38"/>
      <c r="BQ3434" s="38"/>
      <c r="BR3434" s="38"/>
      <c r="BS3434" s="38"/>
      <c r="BT3434" s="38"/>
      <c r="BU3434" s="38"/>
      <c r="BV3434" s="38"/>
      <c r="BW3434" s="38"/>
      <c r="BX3434" s="38"/>
      <c r="BY3434" s="38"/>
      <c r="BZ3434" s="38"/>
      <c r="CA3434" s="38"/>
      <c r="CB3434" s="38"/>
      <c r="CC3434" s="38"/>
      <c r="CD3434" s="38"/>
      <c r="CE3434" s="38"/>
      <c r="CF3434" s="38"/>
      <c r="CG3434" s="38"/>
      <c r="CH3434" s="38"/>
      <c r="CI3434" s="38"/>
      <c r="CJ3434" s="38"/>
      <c r="CK3434" s="38"/>
      <c r="CL3434" s="38"/>
      <c r="CM3434" s="38"/>
      <c r="CN3434" s="38"/>
      <c r="CO3434" s="38"/>
      <c r="CP3434" s="38"/>
    </row>
    <row r="3435" spans="1:94" s="63" customFormat="1" ht="27.75" customHeight="1" x14ac:dyDescent="0.3">
      <c r="A3435" s="15">
        <v>264</v>
      </c>
      <c r="B3435" s="25" t="s">
        <v>5446</v>
      </c>
      <c r="C3435" s="7">
        <v>1939</v>
      </c>
      <c r="D3435" s="15">
        <f t="shared" si="153"/>
        <v>80</v>
      </c>
      <c r="E3435" s="60">
        <f t="shared" si="152"/>
        <v>1000000</v>
      </c>
      <c r="F3435" s="2" t="s">
        <v>5431</v>
      </c>
      <c r="G3435" s="7">
        <v>2018</v>
      </c>
      <c r="H3435" s="29" t="s">
        <v>5447</v>
      </c>
      <c r="I3435" s="2"/>
      <c r="J3435" s="204"/>
      <c r="K3435" s="228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  <c r="AA3435" s="38"/>
      <c r="AB3435" s="38"/>
      <c r="AC3435" s="38"/>
      <c r="AD3435" s="38"/>
      <c r="AE3435" s="38"/>
      <c r="AF3435" s="38"/>
      <c r="AG3435" s="38"/>
      <c r="AH3435" s="38"/>
      <c r="AI3435" s="38"/>
      <c r="AJ3435" s="38"/>
      <c r="AK3435" s="38"/>
      <c r="AL3435" s="38"/>
      <c r="AM3435" s="38"/>
      <c r="AN3435" s="38"/>
      <c r="AO3435" s="38"/>
      <c r="AP3435" s="38"/>
      <c r="AQ3435" s="38"/>
      <c r="AR3435" s="38"/>
      <c r="AS3435" s="38"/>
      <c r="AT3435" s="38"/>
      <c r="AU3435" s="38"/>
      <c r="AV3435" s="38"/>
      <c r="AW3435" s="38"/>
      <c r="AX3435" s="38"/>
      <c r="AY3435" s="38"/>
      <c r="AZ3435" s="38"/>
      <c r="BA3435" s="38"/>
      <c r="BB3435" s="38"/>
      <c r="BC3435" s="38"/>
      <c r="BD3435" s="38"/>
      <c r="BE3435" s="38"/>
      <c r="BF3435" s="38"/>
      <c r="BG3435" s="38"/>
      <c r="BH3435" s="38"/>
      <c r="BI3435" s="38"/>
      <c r="BJ3435" s="38"/>
      <c r="BK3435" s="38"/>
      <c r="BL3435" s="38"/>
      <c r="BM3435" s="38"/>
      <c r="BN3435" s="38"/>
      <c r="BO3435" s="38"/>
      <c r="BP3435" s="38"/>
      <c r="BQ3435" s="38"/>
      <c r="BR3435" s="38"/>
      <c r="BS3435" s="38"/>
      <c r="BT3435" s="38"/>
      <c r="BU3435" s="38"/>
      <c r="BV3435" s="38"/>
      <c r="BW3435" s="38"/>
      <c r="BX3435" s="38"/>
      <c r="BY3435" s="38"/>
      <c r="BZ3435" s="38"/>
      <c r="CA3435" s="38"/>
      <c r="CB3435" s="38"/>
      <c r="CC3435" s="38"/>
      <c r="CD3435" s="38"/>
      <c r="CE3435" s="38"/>
      <c r="CF3435" s="38"/>
      <c r="CG3435" s="38"/>
      <c r="CH3435" s="38"/>
      <c r="CI3435" s="38"/>
      <c r="CJ3435" s="38"/>
      <c r="CK3435" s="38"/>
      <c r="CL3435" s="38"/>
      <c r="CM3435" s="38"/>
      <c r="CN3435" s="38"/>
      <c r="CO3435" s="38"/>
      <c r="CP3435" s="38"/>
    </row>
    <row r="3436" spans="1:94" s="63" customFormat="1" ht="27.75" customHeight="1" x14ac:dyDescent="0.3">
      <c r="A3436" s="15">
        <v>265</v>
      </c>
      <c r="B3436" s="25" t="s">
        <v>5448</v>
      </c>
      <c r="C3436" s="7">
        <v>1939</v>
      </c>
      <c r="D3436" s="15">
        <f t="shared" si="153"/>
        <v>80</v>
      </c>
      <c r="E3436" s="60">
        <f t="shared" si="152"/>
        <v>1000000</v>
      </c>
      <c r="F3436" s="2" t="s">
        <v>5431</v>
      </c>
      <c r="G3436" s="7">
        <v>2018</v>
      </c>
      <c r="H3436" s="29" t="s">
        <v>5449</v>
      </c>
      <c r="I3436" s="2" t="s">
        <v>5450</v>
      </c>
      <c r="J3436" s="204"/>
      <c r="K3436" s="228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  <c r="AA3436" s="38"/>
      <c r="AB3436" s="38"/>
      <c r="AC3436" s="38"/>
      <c r="AD3436" s="38"/>
      <c r="AE3436" s="38"/>
      <c r="AF3436" s="38"/>
      <c r="AG3436" s="38"/>
      <c r="AH3436" s="38"/>
      <c r="AI3436" s="38"/>
      <c r="AJ3436" s="38"/>
      <c r="AK3436" s="38"/>
      <c r="AL3436" s="38"/>
      <c r="AM3436" s="38"/>
      <c r="AN3436" s="38"/>
      <c r="AO3436" s="38"/>
      <c r="AP3436" s="38"/>
      <c r="AQ3436" s="38"/>
      <c r="AR3436" s="38"/>
      <c r="AS3436" s="38"/>
      <c r="AT3436" s="38"/>
      <c r="AU3436" s="38"/>
      <c r="AV3436" s="38"/>
      <c r="AW3436" s="38"/>
      <c r="AX3436" s="38"/>
      <c r="AY3436" s="38"/>
      <c r="AZ3436" s="38"/>
      <c r="BA3436" s="38"/>
      <c r="BB3436" s="38"/>
      <c r="BC3436" s="38"/>
      <c r="BD3436" s="38"/>
      <c r="BE3436" s="38"/>
      <c r="BF3436" s="38"/>
      <c r="BG3436" s="38"/>
      <c r="BH3436" s="38"/>
      <c r="BI3436" s="38"/>
      <c r="BJ3436" s="38"/>
      <c r="BK3436" s="38"/>
      <c r="BL3436" s="38"/>
      <c r="BM3436" s="38"/>
      <c r="BN3436" s="38"/>
      <c r="BO3436" s="38"/>
      <c r="BP3436" s="38"/>
      <c r="BQ3436" s="38"/>
      <c r="BR3436" s="38"/>
      <c r="BS3436" s="38"/>
      <c r="BT3436" s="38"/>
      <c r="BU3436" s="38"/>
      <c r="BV3436" s="38"/>
      <c r="BW3436" s="38"/>
      <c r="BX3436" s="38"/>
      <c r="BY3436" s="38"/>
      <c r="BZ3436" s="38"/>
      <c r="CA3436" s="38"/>
      <c r="CB3436" s="38"/>
      <c r="CC3436" s="38"/>
      <c r="CD3436" s="38"/>
      <c r="CE3436" s="38"/>
      <c r="CF3436" s="38"/>
      <c r="CG3436" s="38"/>
      <c r="CH3436" s="38"/>
      <c r="CI3436" s="38"/>
      <c r="CJ3436" s="38"/>
      <c r="CK3436" s="38"/>
      <c r="CL3436" s="38"/>
      <c r="CM3436" s="38"/>
      <c r="CN3436" s="38"/>
      <c r="CO3436" s="38"/>
      <c r="CP3436" s="38"/>
    </row>
    <row r="3437" spans="1:94" s="63" customFormat="1" ht="27.75" customHeight="1" x14ac:dyDescent="0.3">
      <c r="A3437" s="15">
        <v>266</v>
      </c>
      <c r="B3437" s="25" t="s">
        <v>5451</v>
      </c>
      <c r="C3437" s="7">
        <v>1939</v>
      </c>
      <c r="D3437" s="15">
        <f t="shared" si="153"/>
        <v>80</v>
      </c>
      <c r="E3437" s="60">
        <f t="shared" si="152"/>
        <v>1000000</v>
      </c>
      <c r="F3437" s="2" t="s">
        <v>5431</v>
      </c>
      <c r="G3437" s="7">
        <v>2018</v>
      </c>
      <c r="H3437" s="29" t="s">
        <v>5449</v>
      </c>
      <c r="I3437" s="2"/>
      <c r="J3437" s="204"/>
      <c r="K3437" s="22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  <c r="AA3437" s="38"/>
      <c r="AB3437" s="38"/>
      <c r="AC3437" s="38"/>
      <c r="AD3437" s="38"/>
      <c r="AE3437" s="38"/>
      <c r="AF3437" s="38"/>
      <c r="AG3437" s="38"/>
      <c r="AH3437" s="38"/>
      <c r="AI3437" s="38"/>
      <c r="AJ3437" s="38"/>
      <c r="AK3437" s="38"/>
      <c r="AL3437" s="38"/>
      <c r="AM3437" s="38"/>
      <c r="AN3437" s="38"/>
      <c r="AO3437" s="38"/>
      <c r="AP3437" s="38"/>
      <c r="AQ3437" s="38"/>
      <c r="AR3437" s="38"/>
      <c r="AS3437" s="38"/>
      <c r="AT3437" s="38"/>
      <c r="AU3437" s="38"/>
      <c r="AV3437" s="38"/>
      <c r="AW3437" s="38"/>
      <c r="AX3437" s="38"/>
      <c r="AY3437" s="38"/>
      <c r="AZ3437" s="38"/>
      <c r="BA3437" s="38"/>
      <c r="BB3437" s="38"/>
      <c r="BC3437" s="38"/>
      <c r="BD3437" s="38"/>
      <c r="BE3437" s="38"/>
      <c r="BF3437" s="38"/>
      <c r="BG3437" s="38"/>
      <c r="BH3437" s="38"/>
      <c r="BI3437" s="38"/>
      <c r="BJ3437" s="38"/>
      <c r="BK3437" s="38"/>
      <c r="BL3437" s="38"/>
      <c r="BM3437" s="38"/>
      <c r="BN3437" s="38"/>
      <c r="BO3437" s="38"/>
      <c r="BP3437" s="38"/>
      <c r="BQ3437" s="38"/>
      <c r="BR3437" s="38"/>
      <c r="BS3437" s="38"/>
      <c r="BT3437" s="38"/>
      <c r="BU3437" s="38"/>
      <c r="BV3437" s="38"/>
      <c r="BW3437" s="38"/>
      <c r="BX3437" s="38"/>
      <c r="BY3437" s="38"/>
      <c r="BZ3437" s="38"/>
      <c r="CA3437" s="38"/>
      <c r="CB3437" s="38"/>
      <c r="CC3437" s="38"/>
      <c r="CD3437" s="38"/>
      <c r="CE3437" s="38"/>
      <c r="CF3437" s="38"/>
      <c r="CG3437" s="38"/>
      <c r="CH3437" s="38"/>
      <c r="CI3437" s="38"/>
      <c r="CJ3437" s="38"/>
      <c r="CK3437" s="38"/>
      <c r="CL3437" s="38"/>
      <c r="CM3437" s="38"/>
      <c r="CN3437" s="38"/>
      <c r="CO3437" s="38"/>
      <c r="CP3437" s="38"/>
    </row>
    <row r="3438" spans="1:94" s="63" customFormat="1" ht="27.75" customHeight="1" x14ac:dyDescent="0.3">
      <c r="A3438" s="15">
        <v>267</v>
      </c>
      <c r="B3438" s="25" t="s">
        <v>4401</v>
      </c>
      <c r="C3438" s="7">
        <v>1931</v>
      </c>
      <c r="D3438" s="15">
        <f t="shared" si="153"/>
        <v>88</v>
      </c>
      <c r="E3438" s="60">
        <f t="shared" si="152"/>
        <v>1000000</v>
      </c>
      <c r="F3438" s="2" t="s">
        <v>5452</v>
      </c>
      <c r="G3438" s="7">
        <v>2018</v>
      </c>
      <c r="H3438" s="29" t="s">
        <v>5453</v>
      </c>
      <c r="I3438" s="2"/>
      <c r="J3438" s="204"/>
      <c r="K3438" s="22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  <c r="AA3438" s="38"/>
      <c r="AB3438" s="38"/>
      <c r="AC3438" s="38"/>
      <c r="AD3438" s="38"/>
      <c r="AE3438" s="38"/>
      <c r="AF3438" s="38"/>
      <c r="AG3438" s="38"/>
      <c r="AH3438" s="38"/>
      <c r="AI3438" s="38"/>
      <c r="AJ3438" s="38"/>
      <c r="AK3438" s="38"/>
      <c r="AL3438" s="38"/>
      <c r="AM3438" s="38"/>
      <c r="AN3438" s="38"/>
      <c r="AO3438" s="38"/>
      <c r="AP3438" s="38"/>
      <c r="AQ3438" s="38"/>
      <c r="AR3438" s="38"/>
      <c r="AS3438" s="38"/>
      <c r="AT3438" s="38"/>
      <c r="AU3438" s="38"/>
      <c r="AV3438" s="38"/>
      <c r="AW3438" s="38"/>
      <c r="AX3438" s="38"/>
      <c r="AY3438" s="38"/>
      <c r="AZ3438" s="38"/>
      <c r="BA3438" s="38"/>
      <c r="BB3438" s="38"/>
      <c r="BC3438" s="38"/>
      <c r="BD3438" s="38"/>
      <c r="BE3438" s="38"/>
      <c r="BF3438" s="38"/>
      <c r="BG3438" s="38"/>
      <c r="BH3438" s="38"/>
      <c r="BI3438" s="38"/>
      <c r="BJ3438" s="38"/>
      <c r="BK3438" s="38"/>
      <c r="BL3438" s="38"/>
      <c r="BM3438" s="38"/>
      <c r="BN3438" s="38"/>
      <c r="BO3438" s="38"/>
      <c r="BP3438" s="38"/>
      <c r="BQ3438" s="38"/>
      <c r="BR3438" s="38"/>
      <c r="BS3438" s="38"/>
      <c r="BT3438" s="38"/>
      <c r="BU3438" s="38"/>
      <c r="BV3438" s="38"/>
      <c r="BW3438" s="38"/>
      <c r="BX3438" s="38"/>
      <c r="BY3438" s="38"/>
      <c r="BZ3438" s="38"/>
      <c r="CA3438" s="38"/>
      <c r="CB3438" s="38"/>
      <c r="CC3438" s="38"/>
      <c r="CD3438" s="38"/>
      <c r="CE3438" s="38"/>
      <c r="CF3438" s="38"/>
      <c r="CG3438" s="38"/>
      <c r="CH3438" s="38"/>
      <c r="CI3438" s="38"/>
      <c r="CJ3438" s="38"/>
      <c r="CK3438" s="38"/>
      <c r="CL3438" s="38"/>
      <c r="CM3438" s="38"/>
      <c r="CN3438" s="38"/>
      <c r="CO3438" s="38"/>
      <c r="CP3438" s="38"/>
    </row>
    <row r="3439" spans="1:94" s="63" customFormat="1" ht="27.75" customHeight="1" x14ac:dyDescent="0.3">
      <c r="A3439" s="15">
        <v>268</v>
      </c>
      <c r="B3439" s="25" t="s">
        <v>5454</v>
      </c>
      <c r="C3439" s="7">
        <v>1931</v>
      </c>
      <c r="D3439" s="15">
        <f t="shared" si="153"/>
        <v>88</v>
      </c>
      <c r="E3439" s="60">
        <f t="shared" si="152"/>
        <v>1000000</v>
      </c>
      <c r="F3439" s="2" t="s">
        <v>5452</v>
      </c>
      <c r="G3439" s="7">
        <v>2018</v>
      </c>
      <c r="H3439" s="29" t="s">
        <v>5455</v>
      </c>
      <c r="I3439" s="2"/>
      <c r="J3439" s="204"/>
      <c r="K3439" s="228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  <c r="AA3439" s="38"/>
      <c r="AB3439" s="38"/>
      <c r="AC3439" s="38"/>
      <c r="AD3439" s="38"/>
      <c r="AE3439" s="38"/>
      <c r="AF3439" s="38"/>
      <c r="AG3439" s="38"/>
      <c r="AH3439" s="38"/>
      <c r="AI3439" s="38"/>
      <c r="AJ3439" s="38"/>
      <c r="AK3439" s="38"/>
      <c r="AL3439" s="38"/>
      <c r="AM3439" s="38"/>
      <c r="AN3439" s="38"/>
      <c r="AO3439" s="38"/>
      <c r="AP3439" s="38"/>
      <c r="AQ3439" s="38"/>
      <c r="AR3439" s="38"/>
      <c r="AS3439" s="38"/>
      <c r="AT3439" s="38"/>
      <c r="AU3439" s="38"/>
      <c r="AV3439" s="38"/>
      <c r="AW3439" s="38"/>
      <c r="AX3439" s="38"/>
      <c r="AY3439" s="38"/>
      <c r="AZ3439" s="38"/>
      <c r="BA3439" s="38"/>
      <c r="BB3439" s="38"/>
      <c r="BC3439" s="38"/>
      <c r="BD3439" s="38"/>
      <c r="BE3439" s="38"/>
      <c r="BF3439" s="38"/>
      <c r="BG3439" s="38"/>
      <c r="BH3439" s="38"/>
      <c r="BI3439" s="38"/>
      <c r="BJ3439" s="38"/>
      <c r="BK3439" s="38"/>
      <c r="BL3439" s="38"/>
      <c r="BM3439" s="38"/>
      <c r="BN3439" s="38"/>
      <c r="BO3439" s="38"/>
      <c r="BP3439" s="38"/>
      <c r="BQ3439" s="38"/>
      <c r="BR3439" s="38"/>
      <c r="BS3439" s="38"/>
      <c r="BT3439" s="38"/>
      <c r="BU3439" s="38"/>
      <c r="BV3439" s="38"/>
      <c r="BW3439" s="38"/>
      <c r="BX3439" s="38"/>
      <c r="BY3439" s="38"/>
      <c r="BZ3439" s="38"/>
      <c r="CA3439" s="38"/>
      <c r="CB3439" s="38"/>
      <c r="CC3439" s="38"/>
      <c r="CD3439" s="38"/>
      <c r="CE3439" s="38"/>
      <c r="CF3439" s="38"/>
      <c r="CG3439" s="38"/>
      <c r="CH3439" s="38"/>
      <c r="CI3439" s="38"/>
      <c r="CJ3439" s="38"/>
      <c r="CK3439" s="38"/>
      <c r="CL3439" s="38"/>
      <c r="CM3439" s="38"/>
      <c r="CN3439" s="38"/>
      <c r="CO3439" s="38"/>
      <c r="CP3439" s="38"/>
    </row>
    <row r="3440" spans="1:94" s="63" customFormat="1" ht="27.75" customHeight="1" x14ac:dyDescent="0.3">
      <c r="A3440" s="15">
        <v>269</v>
      </c>
      <c r="B3440" s="25" t="s">
        <v>5456</v>
      </c>
      <c r="C3440" s="7">
        <v>1939</v>
      </c>
      <c r="D3440" s="15">
        <f t="shared" si="153"/>
        <v>80</v>
      </c>
      <c r="E3440" s="60">
        <f t="shared" si="152"/>
        <v>1000000</v>
      </c>
      <c r="F3440" s="2" t="s">
        <v>5452</v>
      </c>
      <c r="G3440" s="7">
        <v>2018</v>
      </c>
      <c r="H3440" s="29" t="s">
        <v>5457</v>
      </c>
      <c r="I3440" s="2" t="s">
        <v>5458</v>
      </c>
      <c r="J3440" s="204"/>
      <c r="K3440" s="22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  <c r="AA3440" s="38"/>
      <c r="AB3440" s="38"/>
      <c r="AC3440" s="38"/>
      <c r="AD3440" s="38"/>
      <c r="AE3440" s="38"/>
      <c r="AF3440" s="38"/>
      <c r="AG3440" s="38"/>
      <c r="AH3440" s="38"/>
      <c r="AI3440" s="38"/>
      <c r="AJ3440" s="38"/>
      <c r="AK3440" s="38"/>
      <c r="AL3440" s="38"/>
      <c r="AM3440" s="38"/>
      <c r="AN3440" s="38"/>
      <c r="AO3440" s="38"/>
      <c r="AP3440" s="38"/>
      <c r="AQ3440" s="38"/>
      <c r="AR3440" s="38"/>
      <c r="AS3440" s="38"/>
      <c r="AT3440" s="38"/>
      <c r="AU3440" s="38"/>
      <c r="AV3440" s="38"/>
      <c r="AW3440" s="38"/>
      <c r="AX3440" s="38"/>
      <c r="AY3440" s="38"/>
      <c r="AZ3440" s="38"/>
      <c r="BA3440" s="38"/>
      <c r="BB3440" s="38"/>
      <c r="BC3440" s="38"/>
      <c r="BD3440" s="38"/>
      <c r="BE3440" s="38"/>
      <c r="BF3440" s="38"/>
      <c r="BG3440" s="38"/>
      <c r="BH3440" s="38"/>
      <c r="BI3440" s="38"/>
      <c r="BJ3440" s="38"/>
      <c r="BK3440" s="38"/>
      <c r="BL3440" s="38"/>
      <c r="BM3440" s="38"/>
      <c r="BN3440" s="38"/>
      <c r="BO3440" s="38"/>
      <c r="BP3440" s="38"/>
      <c r="BQ3440" s="38"/>
      <c r="BR3440" s="38"/>
      <c r="BS3440" s="38"/>
      <c r="BT3440" s="38"/>
      <c r="BU3440" s="38"/>
      <c r="BV3440" s="38"/>
      <c r="BW3440" s="38"/>
      <c r="BX3440" s="38"/>
      <c r="BY3440" s="38"/>
      <c r="BZ3440" s="38"/>
      <c r="CA3440" s="38"/>
      <c r="CB3440" s="38"/>
      <c r="CC3440" s="38"/>
      <c r="CD3440" s="38"/>
      <c r="CE3440" s="38"/>
      <c r="CF3440" s="38"/>
      <c r="CG3440" s="38"/>
      <c r="CH3440" s="38"/>
      <c r="CI3440" s="38"/>
      <c r="CJ3440" s="38"/>
      <c r="CK3440" s="38"/>
      <c r="CL3440" s="38"/>
      <c r="CM3440" s="38"/>
      <c r="CN3440" s="38"/>
      <c r="CO3440" s="38"/>
      <c r="CP3440" s="38"/>
    </row>
    <row r="3441" spans="1:94" s="63" customFormat="1" ht="27.75" customHeight="1" x14ac:dyDescent="0.3">
      <c r="A3441" s="15">
        <v>270</v>
      </c>
      <c r="B3441" s="25" t="s">
        <v>5459</v>
      </c>
      <c r="C3441" s="7">
        <v>1933</v>
      </c>
      <c r="D3441" s="15">
        <f t="shared" si="153"/>
        <v>86</v>
      </c>
      <c r="E3441" s="60">
        <f t="shared" si="152"/>
        <v>1000000</v>
      </c>
      <c r="F3441" s="2" t="s">
        <v>5452</v>
      </c>
      <c r="G3441" s="7">
        <v>2018</v>
      </c>
      <c r="H3441" s="29" t="s">
        <v>5460</v>
      </c>
      <c r="I3441" s="2"/>
      <c r="J3441" s="204"/>
      <c r="K3441" s="22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  <c r="AA3441" s="38"/>
      <c r="AB3441" s="38"/>
      <c r="AC3441" s="38"/>
      <c r="AD3441" s="38"/>
      <c r="AE3441" s="38"/>
      <c r="AF3441" s="38"/>
      <c r="AG3441" s="38"/>
      <c r="AH3441" s="38"/>
      <c r="AI3441" s="38"/>
      <c r="AJ3441" s="38"/>
      <c r="AK3441" s="38"/>
      <c r="AL3441" s="38"/>
      <c r="AM3441" s="38"/>
      <c r="AN3441" s="38"/>
      <c r="AO3441" s="38"/>
      <c r="AP3441" s="38"/>
      <c r="AQ3441" s="38"/>
      <c r="AR3441" s="38"/>
      <c r="AS3441" s="38"/>
      <c r="AT3441" s="38"/>
      <c r="AU3441" s="38"/>
      <c r="AV3441" s="38"/>
      <c r="AW3441" s="38"/>
      <c r="AX3441" s="38"/>
      <c r="AY3441" s="38"/>
      <c r="AZ3441" s="38"/>
      <c r="BA3441" s="38"/>
      <c r="BB3441" s="38"/>
      <c r="BC3441" s="38"/>
      <c r="BD3441" s="38"/>
      <c r="BE3441" s="38"/>
      <c r="BF3441" s="38"/>
      <c r="BG3441" s="38"/>
      <c r="BH3441" s="38"/>
      <c r="BI3441" s="38"/>
      <c r="BJ3441" s="38"/>
      <c r="BK3441" s="38"/>
      <c r="BL3441" s="38"/>
      <c r="BM3441" s="38"/>
      <c r="BN3441" s="38"/>
      <c r="BO3441" s="38"/>
      <c r="BP3441" s="38"/>
      <c r="BQ3441" s="38"/>
      <c r="BR3441" s="38"/>
      <c r="BS3441" s="38"/>
      <c r="BT3441" s="38"/>
      <c r="BU3441" s="38"/>
      <c r="BV3441" s="38"/>
      <c r="BW3441" s="38"/>
      <c r="BX3441" s="38"/>
      <c r="BY3441" s="38"/>
      <c r="BZ3441" s="38"/>
      <c r="CA3441" s="38"/>
      <c r="CB3441" s="38"/>
      <c r="CC3441" s="38"/>
      <c r="CD3441" s="38"/>
      <c r="CE3441" s="38"/>
      <c r="CF3441" s="38"/>
      <c r="CG3441" s="38"/>
      <c r="CH3441" s="38"/>
      <c r="CI3441" s="38"/>
      <c r="CJ3441" s="38"/>
      <c r="CK3441" s="38"/>
      <c r="CL3441" s="38"/>
      <c r="CM3441" s="38"/>
      <c r="CN3441" s="38"/>
      <c r="CO3441" s="38"/>
      <c r="CP3441" s="38"/>
    </row>
    <row r="3442" spans="1:94" s="63" customFormat="1" ht="27.75" customHeight="1" x14ac:dyDescent="0.3">
      <c r="A3442" s="15">
        <v>271</v>
      </c>
      <c r="B3442" s="25" t="s">
        <v>4882</v>
      </c>
      <c r="C3442" s="7">
        <v>1939</v>
      </c>
      <c r="D3442" s="15">
        <f t="shared" si="153"/>
        <v>80</v>
      </c>
      <c r="E3442" s="60">
        <f t="shared" si="152"/>
        <v>1000000</v>
      </c>
      <c r="F3442" s="2" t="s">
        <v>5452</v>
      </c>
      <c r="G3442" s="7">
        <v>2018</v>
      </c>
      <c r="H3442" s="29" t="s">
        <v>5461</v>
      </c>
      <c r="I3442" s="2"/>
      <c r="J3442" s="204"/>
      <c r="K3442" s="22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  <c r="AA3442" s="38"/>
      <c r="AB3442" s="38"/>
      <c r="AC3442" s="38"/>
      <c r="AD3442" s="38"/>
      <c r="AE3442" s="38"/>
      <c r="AF3442" s="38"/>
      <c r="AG3442" s="38"/>
      <c r="AH3442" s="38"/>
      <c r="AI3442" s="38"/>
      <c r="AJ3442" s="38"/>
      <c r="AK3442" s="38"/>
      <c r="AL3442" s="38"/>
      <c r="AM3442" s="38"/>
      <c r="AN3442" s="38"/>
      <c r="AO3442" s="38"/>
      <c r="AP3442" s="38"/>
      <c r="AQ3442" s="38"/>
      <c r="AR3442" s="38"/>
      <c r="AS3442" s="38"/>
      <c r="AT3442" s="38"/>
      <c r="AU3442" s="38"/>
      <c r="AV3442" s="38"/>
      <c r="AW3442" s="38"/>
      <c r="AX3442" s="38"/>
      <c r="AY3442" s="38"/>
      <c r="AZ3442" s="38"/>
      <c r="BA3442" s="38"/>
      <c r="BB3442" s="38"/>
      <c r="BC3442" s="38"/>
      <c r="BD3442" s="38"/>
      <c r="BE3442" s="38"/>
      <c r="BF3442" s="38"/>
      <c r="BG3442" s="38"/>
      <c r="BH3442" s="38"/>
      <c r="BI3442" s="38"/>
      <c r="BJ3442" s="38"/>
      <c r="BK3442" s="38"/>
      <c r="BL3442" s="38"/>
      <c r="BM3442" s="38"/>
      <c r="BN3442" s="38"/>
      <c r="BO3442" s="38"/>
      <c r="BP3442" s="38"/>
      <c r="BQ3442" s="38"/>
      <c r="BR3442" s="38"/>
      <c r="BS3442" s="38"/>
      <c r="BT3442" s="38"/>
      <c r="BU3442" s="38"/>
      <c r="BV3442" s="38"/>
      <c r="BW3442" s="38"/>
      <c r="BX3442" s="38"/>
      <c r="BY3442" s="38"/>
      <c r="BZ3442" s="38"/>
      <c r="CA3442" s="38"/>
      <c r="CB3442" s="38"/>
      <c r="CC3442" s="38"/>
      <c r="CD3442" s="38"/>
      <c r="CE3442" s="38"/>
      <c r="CF3442" s="38"/>
      <c r="CG3442" s="38"/>
      <c r="CH3442" s="38"/>
      <c r="CI3442" s="38"/>
      <c r="CJ3442" s="38"/>
      <c r="CK3442" s="38"/>
      <c r="CL3442" s="38"/>
      <c r="CM3442" s="38"/>
      <c r="CN3442" s="38"/>
      <c r="CO3442" s="38"/>
      <c r="CP3442" s="38"/>
    </row>
    <row r="3443" spans="1:94" s="63" customFormat="1" ht="27.75" customHeight="1" x14ac:dyDescent="0.3">
      <c r="A3443" s="15">
        <v>272</v>
      </c>
      <c r="B3443" s="25" t="s">
        <v>3608</v>
      </c>
      <c r="C3443" s="7">
        <v>1939</v>
      </c>
      <c r="D3443" s="15">
        <f t="shared" si="153"/>
        <v>80</v>
      </c>
      <c r="E3443" s="60">
        <f t="shared" si="152"/>
        <v>1000000</v>
      </c>
      <c r="F3443" s="2" t="s">
        <v>5452</v>
      </c>
      <c r="G3443" s="7">
        <v>2018</v>
      </c>
      <c r="H3443" s="29" t="s">
        <v>5462</v>
      </c>
      <c r="I3443" s="2"/>
      <c r="J3443" s="204"/>
      <c r="K3443" s="22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  <c r="AA3443" s="38"/>
      <c r="AB3443" s="38"/>
      <c r="AC3443" s="38"/>
      <c r="AD3443" s="38"/>
      <c r="AE3443" s="38"/>
      <c r="AF3443" s="38"/>
      <c r="AG3443" s="38"/>
      <c r="AH3443" s="38"/>
      <c r="AI3443" s="38"/>
      <c r="AJ3443" s="38"/>
      <c r="AK3443" s="38"/>
      <c r="AL3443" s="38"/>
      <c r="AM3443" s="38"/>
      <c r="AN3443" s="38"/>
      <c r="AO3443" s="38"/>
      <c r="AP3443" s="38"/>
      <c r="AQ3443" s="38"/>
      <c r="AR3443" s="38"/>
      <c r="AS3443" s="38"/>
      <c r="AT3443" s="38"/>
      <c r="AU3443" s="38"/>
      <c r="AV3443" s="38"/>
      <c r="AW3443" s="38"/>
      <c r="AX3443" s="38"/>
      <c r="AY3443" s="38"/>
      <c r="AZ3443" s="38"/>
      <c r="BA3443" s="38"/>
      <c r="BB3443" s="38"/>
      <c r="BC3443" s="38"/>
      <c r="BD3443" s="38"/>
      <c r="BE3443" s="38"/>
      <c r="BF3443" s="38"/>
      <c r="BG3443" s="38"/>
      <c r="BH3443" s="38"/>
      <c r="BI3443" s="38"/>
      <c r="BJ3443" s="38"/>
      <c r="BK3443" s="38"/>
      <c r="BL3443" s="38"/>
      <c r="BM3443" s="38"/>
      <c r="BN3443" s="38"/>
      <c r="BO3443" s="38"/>
      <c r="BP3443" s="38"/>
      <c r="BQ3443" s="38"/>
      <c r="BR3443" s="38"/>
      <c r="BS3443" s="38"/>
      <c r="BT3443" s="38"/>
      <c r="BU3443" s="38"/>
      <c r="BV3443" s="38"/>
      <c r="BW3443" s="38"/>
      <c r="BX3443" s="38"/>
      <c r="BY3443" s="38"/>
      <c r="BZ3443" s="38"/>
      <c r="CA3443" s="38"/>
      <c r="CB3443" s="38"/>
      <c r="CC3443" s="38"/>
      <c r="CD3443" s="38"/>
      <c r="CE3443" s="38"/>
      <c r="CF3443" s="38"/>
      <c r="CG3443" s="38"/>
      <c r="CH3443" s="38"/>
      <c r="CI3443" s="38"/>
      <c r="CJ3443" s="38"/>
      <c r="CK3443" s="38"/>
      <c r="CL3443" s="38"/>
      <c r="CM3443" s="38"/>
      <c r="CN3443" s="38"/>
      <c r="CO3443" s="38"/>
      <c r="CP3443" s="38"/>
    </row>
    <row r="3444" spans="1:94" s="63" customFormat="1" ht="27.75" customHeight="1" x14ac:dyDescent="0.3">
      <c r="A3444" s="15">
        <v>273</v>
      </c>
      <c r="B3444" s="25" t="s">
        <v>5463</v>
      </c>
      <c r="C3444" s="7">
        <v>1936</v>
      </c>
      <c r="D3444" s="15">
        <f t="shared" si="153"/>
        <v>83</v>
      </c>
      <c r="E3444" s="60">
        <f t="shared" si="152"/>
        <v>1000000</v>
      </c>
      <c r="F3444" s="2" t="s">
        <v>5452</v>
      </c>
      <c r="G3444" s="7">
        <v>2018</v>
      </c>
      <c r="H3444" s="29" t="s">
        <v>5464</v>
      </c>
      <c r="I3444" s="2"/>
      <c r="J3444" s="204"/>
      <c r="K3444" s="228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  <c r="AA3444" s="38"/>
      <c r="AB3444" s="38"/>
      <c r="AC3444" s="38"/>
      <c r="AD3444" s="38"/>
      <c r="AE3444" s="38"/>
      <c r="AF3444" s="38"/>
      <c r="AG3444" s="38"/>
      <c r="AH3444" s="38"/>
      <c r="AI3444" s="38"/>
      <c r="AJ3444" s="38"/>
      <c r="AK3444" s="38"/>
      <c r="AL3444" s="38"/>
      <c r="AM3444" s="38"/>
      <c r="AN3444" s="38"/>
      <c r="AO3444" s="38"/>
      <c r="AP3444" s="38"/>
      <c r="AQ3444" s="38"/>
      <c r="AR3444" s="38"/>
      <c r="AS3444" s="38"/>
      <c r="AT3444" s="38"/>
      <c r="AU3444" s="38"/>
      <c r="AV3444" s="38"/>
      <c r="AW3444" s="38"/>
      <c r="AX3444" s="38"/>
      <c r="AY3444" s="38"/>
      <c r="AZ3444" s="38"/>
      <c r="BA3444" s="38"/>
      <c r="BB3444" s="38"/>
      <c r="BC3444" s="38"/>
      <c r="BD3444" s="38"/>
      <c r="BE3444" s="38"/>
      <c r="BF3444" s="38"/>
      <c r="BG3444" s="38"/>
      <c r="BH3444" s="38"/>
      <c r="BI3444" s="38"/>
      <c r="BJ3444" s="38"/>
      <c r="BK3444" s="38"/>
      <c r="BL3444" s="38"/>
      <c r="BM3444" s="38"/>
      <c r="BN3444" s="38"/>
      <c r="BO3444" s="38"/>
      <c r="BP3444" s="38"/>
      <c r="BQ3444" s="38"/>
      <c r="BR3444" s="38"/>
      <c r="BS3444" s="38"/>
      <c r="BT3444" s="38"/>
      <c r="BU3444" s="38"/>
      <c r="BV3444" s="38"/>
      <c r="BW3444" s="38"/>
      <c r="BX3444" s="38"/>
      <c r="BY3444" s="38"/>
      <c r="BZ3444" s="38"/>
      <c r="CA3444" s="38"/>
      <c r="CB3444" s="38"/>
      <c r="CC3444" s="38"/>
      <c r="CD3444" s="38"/>
      <c r="CE3444" s="38"/>
      <c r="CF3444" s="38"/>
      <c r="CG3444" s="38"/>
      <c r="CH3444" s="38"/>
      <c r="CI3444" s="38"/>
      <c r="CJ3444" s="38"/>
      <c r="CK3444" s="38"/>
      <c r="CL3444" s="38"/>
      <c r="CM3444" s="38"/>
      <c r="CN3444" s="38"/>
      <c r="CO3444" s="38"/>
      <c r="CP3444" s="38"/>
    </row>
    <row r="3445" spans="1:94" s="63" customFormat="1" ht="27.75" customHeight="1" x14ac:dyDescent="0.3">
      <c r="A3445" s="15">
        <v>274</v>
      </c>
      <c r="B3445" s="25" t="s">
        <v>5465</v>
      </c>
      <c r="C3445" s="7">
        <v>1939</v>
      </c>
      <c r="D3445" s="15">
        <f t="shared" si="153"/>
        <v>80</v>
      </c>
      <c r="E3445" s="60">
        <f t="shared" si="152"/>
        <v>1000000</v>
      </c>
      <c r="F3445" s="2" t="s">
        <v>5452</v>
      </c>
      <c r="G3445" s="7">
        <v>2018</v>
      </c>
      <c r="H3445" s="29" t="s">
        <v>5466</v>
      </c>
      <c r="I3445" s="2"/>
      <c r="J3445" s="204"/>
      <c r="K3445" s="22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  <c r="AA3445" s="38"/>
      <c r="AB3445" s="38"/>
      <c r="AC3445" s="38"/>
      <c r="AD3445" s="38"/>
      <c r="AE3445" s="38"/>
      <c r="AF3445" s="38"/>
      <c r="AG3445" s="38"/>
      <c r="AH3445" s="38"/>
      <c r="AI3445" s="38"/>
      <c r="AJ3445" s="38"/>
      <c r="AK3445" s="38"/>
      <c r="AL3445" s="38"/>
      <c r="AM3445" s="38"/>
      <c r="AN3445" s="38"/>
      <c r="AO3445" s="38"/>
      <c r="AP3445" s="38"/>
      <c r="AQ3445" s="38"/>
      <c r="AR3445" s="38"/>
      <c r="AS3445" s="38"/>
      <c r="AT3445" s="38"/>
      <c r="AU3445" s="38"/>
      <c r="AV3445" s="38"/>
      <c r="AW3445" s="38"/>
      <c r="AX3445" s="38"/>
      <c r="AY3445" s="38"/>
      <c r="AZ3445" s="38"/>
      <c r="BA3445" s="38"/>
      <c r="BB3445" s="38"/>
      <c r="BC3445" s="38"/>
      <c r="BD3445" s="38"/>
      <c r="BE3445" s="38"/>
      <c r="BF3445" s="38"/>
      <c r="BG3445" s="38"/>
      <c r="BH3445" s="38"/>
      <c r="BI3445" s="38"/>
      <c r="BJ3445" s="38"/>
      <c r="BK3445" s="38"/>
      <c r="BL3445" s="38"/>
      <c r="BM3445" s="38"/>
      <c r="BN3445" s="38"/>
      <c r="BO3445" s="38"/>
      <c r="BP3445" s="38"/>
      <c r="BQ3445" s="38"/>
      <c r="BR3445" s="38"/>
      <c r="BS3445" s="38"/>
      <c r="BT3445" s="38"/>
      <c r="BU3445" s="38"/>
      <c r="BV3445" s="38"/>
      <c r="BW3445" s="38"/>
      <c r="BX3445" s="38"/>
      <c r="BY3445" s="38"/>
      <c r="BZ3445" s="38"/>
      <c r="CA3445" s="38"/>
      <c r="CB3445" s="38"/>
      <c r="CC3445" s="38"/>
      <c r="CD3445" s="38"/>
      <c r="CE3445" s="38"/>
      <c r="CF3445" s="38"/>
      <c r="CG3445" s="38"/>
      <c r="CH3445" s="38"/>
      <c r="CI3445" s="38"/>
      <c r="CJ3445" s="38"/>
      <c r="CK3445" s="38"/>
      <c r="CL3445" s="38"/>
      <c r="CM3445" s="38"/>
      <c r="CN3445" s="38"/>
      <c r="CO3445" s="38"/>
      <c r="CP3445" s="38"/>
    </row>
    <row r="3446" spans="1:94" s="63" customFormat="1" ht="27.75" customHeight="1" x14ac:dyDescent="0.3">
      <c r="A3446" s="15">
        <v>275</v>
      </c>
      <c r="B3446" s="25" t="s">
        <v>1657</v>
      </c>
      <c r="C3446" s="7">
        <v>1933</v>
      </c>
      <c r="D3446" s="15">
        <f t="shared" si="153"/>
        <v>86</v>
      </c>
      <c r="E3446" s="60">
        <f t="shared" si="152"/>
        <v>1000000</v>
      </c>
      <c r="F3446" s="2" t="s">
        <v>5452</v>
      </c>
      <c r="G3446" s="7">
        <v>2018</v>
      </c>
      <c r="H3446" s="29" t="s">
        <v>5467</v>
      </c>
      <c r="I3446" s="2"/>
      <c r="J3446" s="204"/>
      <c r="K3446" s="228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  <c r="AA3446" s="38"/>
      <c r="AB3446" s="38"/>
      <c r="AC3446" s="38"/>
      <c r="AD3446" s="38"/>
      <c r="AE3446" s="38"/>
      <c r="AF3446" s="38"/>
      <c r="AG3446" s="38"/>
      <c r="AH3446" s="38"/>
      <c r="AI3446" s="38"/>
      <c r="AJ3446" s="38"/>
      <c r="AK3446" s="38"/>
      <c r="AL3446" s="38"/>
      <c r="AM3446" s="38"/>
      <c r="AN3446" s="38"/>
      <c r="AO3446" s="38"/>
      <c r="AP3446" s="38"/>
      <c r="AQ3446" s="38"/>
      <c r="AR3446" s="38"/>
      <c r="AS3446" s="38"/>
      <c r="AT3446" s="38"/>
      <c r="AU3446" s="38"/>
      <c r="AV3446" s="38"/>
      <c r="AW3446" s="38"/>
      <c r="AX3446" s="38"/>
      <c r="AY3446" s="38"/>
      <c r="AZ3446" s="38"/>
      <c r="BA3446" s="38"/>
      <c r="BB3446" s="38"/>
      <c r="BC3446" s="38"/>
      <c r="BD3446" s="38"/>
      <c r="BE3446" s="38"/>
      <c r="BF3446" s="38"/>
      <c r="BG3446" s="38"/>
      <c r="BH3446" s="38"/>
      <c r="BI3446" s="38"/>
      <c r="BJ3446" s="38"/>
      <c r="BK3446" s="38"/>
      <c r="BL3446" s="38"/>
      <c r="BM3446" s="38"/>
      <c r="BN3446" s="38"/>
      <c r="BO3446" s="38"/>
      <c r="BP3446" s="38"/>
      <c r="BQ3446" s="38"/>
      <c r="BR3446" s="38"/>
      <c r="BS3446" s="38"/>
      <c r="BT3446" s="38"/>
      <c r="BU3446" s="38"/>
      <c r="BV3446" s="38"/>
      <c r="BW3446" s="38"/>
      <c r="BX3446" s="38"/>
      <c r="BY3446" s="38"/>
      <c r="BZ3446" s="38"/>
      <c r="CA3446" s="38"/>
      <c r="CB3446" s="38"/>
      <c r="CC3446" s="38"/>
      <c r="CD3446" s="38"/>
      <c r="CE3446" s="38"/>
      <c r="CF3446" s="38"/>
      <c r="CG3446" s="38"/>
      <c r="CH3446" s="38"/>
      <c r="CI3446" s="38"/>
      <c r="CJ3446" s="38"/>
      <c r="CK3446" s="38"/>
      <c r="CL3446" s="38"/>
      <c r="CM3446" s="38"/>
      <c r="CN3446" s="38"/>
      <c r="CO3446" s="38"/>
      <c r="CP3446" s="38"/>
    </row>
    <row r="3447" spans="1:94" s="63" customFormat="1" ht="27.75" customHeight="1" x14ac:dyDescent="0.3">
      <c r="A3447" s="15">
        <v>276</v>
      </c>
      <c r="B3447" s="25" t="s">
        <v>5468</v>
      </c>
      <c r="C3447" s="7">
        <v>1939</v>
      </c>
      <c r="D3447" s="15">
        <f t="shared" si="153"/>
        <v>80</v>
      </c>
      <c r="E3447" s="60">
        <f t="shared" si="152"/>
        <v>1000000</v>
      </c>
      <c r="F3447" s="2" t="s">
        <v>5452</v>
      </c>
      <c r="G3447" s="7">
        <v>2018</v>
      </c>
      <c r="H3447" s="29" t="s">
        <v>5469</v>
      </c>
      <c r="I3447" s="2"/>
      <c r="J3447" s="204"/>
      <c r="K3447" s="228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  <c r="AA3447" s="38"/>
      <c r="AB3447" s="38"/>
      <c r="AC3447" s="38"/>
      <c r="AD3447" s="38"/>
      <c r="AE3447" s="38"/>
      <c r="AF3447" s="38"/>
      <c r="AG3447" s="38"/>
      <c r="AH3447" s="38"/>
      <c r="AI3447" s="38"/>
      <c r="AJ3447" s="38"/>
      <c r="AK3447" s="38"/>
      <c r="AL3447" s="38"/>
      <c r="AM3447" s="38"/>
      <c r="AN3447" s="38"/>
      <c r="AO3447" s="38"/>
      <c r="AP3447" s="38"/>
      <c r="AQ3447" s="38"/>
      <c r="AR3447" s="38"/>
      <c r="AS3447" s="38"/>
      <c r="AT3447" s="38"/>
      <c r="AU3447" s="38"/>
      <c r="AV3447" s="38"/>
      <c r="AW3447" s="38"/>
      <c r="AX3447" s="38"/>
      <c r="AY3447" s="38"/>
      <c r="AZ3447" s="38"/>
      <c r="BA3447" s="38"/>
      <c r="BB3447" s="38"/>
      <c r="BC3447" s="38"/>
      <c r="BD3447" s="38"/>
      <c r="BE3447" s="38"/>
      <c r="BF3447" s="38"/>
      <c r="BG3447" s="38"/>
      <c r="BH3447" s="38"/>
      <c r="BI3447" s="38"/>
      <c r="BJ3447" s="38"/>
      <c r="BK3447" s="38"/>
      <c r="BL3447" s="38"/>
      <c r="BM3447" s="38"/>
      <c r="BN3447" s="38"/>
      <c r="BO3447" s="38"/>
      <c r="BP3447" s="38"/>
      <c r="BQ3447" s="38"/>
      <c r="BR3447" s="38"/>
      <c r="BS3447" s="38"/>
      <c r="BT3447" s="38"/>
      <c r="BU3447" s="38"/>
      <c r="BV3447" s="38"/>
      <c r="BW3447" s="38"/>
      <c r="BX3447" s="38"/>
      <c r="BY3447" s="38"/>
      <c r="BZ3447" s="38"/>
      <c r="CA3447" s="38"/>
      <c r="CB3447" s="38"/>
      <c r="CC3447" s="38"/>
      <c r="CD3447" s="38"/>
      <c r="CE3447" s="38"/>
      <c r="CF3447" s="38"/>
      <c r="CG3447" s="38"/>
      <c r="CH3447" s="38"/>
      <c r="CI3447" s="38"/>
      <c r="CJ3447" s="38"/>
      <c r="CK3447" s="38"/>
      <c r="CL3447" s="38"/>
      <c r="CM3447" s="38"/>
      <c r="CN3447" s="38"/>
      <c r="CO3447" s="38"/>
      <c r="CP3447" s="38"/>
    </row>
    <row r="3448" spans="1:94" s="63" customFormat="1" ht="27.75" customHeight="1" x14ac:dyDescent="0.3">
      <c r="A3448" s="15">
        <v>277</v>
      </c>
      <c r="B3448" s="25" t="s">
        <v>5470</v>
      </c>
      <c r="C3448" s="7">
        <v>1935</v>
      </c>
      <c r="D3448" s="15">
        <f t="shared" si="153"/>
        <v>84</v>
      </c>
      <c r="E3448" s="60">
        <f t="shared" si="152"/>
        <v>1000000</v>
      </c>
      <c r="F3448" s="2" t="s">
        <v>5452</v>
      </c>
      <c r="G3448" s="7">
        <v>2018</v>
      </c>
      <c r="H3448" s="29" t="s">
        <v>5471</v>
      </c>
      <c r="I3448" s="2"/>
      <c r="J3448" s="204"/>
      <c r="K3448" s="22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  <c r="AA3448" s="38"/>
      <c r="AB3448" s="38"/>
      <c r="AC3448" s="38"/>
      <c r="AD3448" s="38"/>
      <c r="AE3448" s="38"/>
      <c r="AF3448" s="38"/>
      <c r="AG3448" s="38"/>
      <c r="AH3448" s="38"/>
      <c r="AI3448" s="38"/>
      <c r="AJ3448" s="38"/>
      <c r="AK3448" s="38"/>
      <c r="AL3448" s="38"/>
      <c r="AM3448" s="38"/>
      <c r="AN3448" s="38"/>
      <c r="AO3448" s="38"/>
      <c r="AP3448" s="38"/>
      <c r="AQ3448" s="38"/>
      <c r="AR3448" s="38"/>
      <c r="AS3448" s="38"/>
      <c r="AT3448" s="38"/>
      <c r="AU3448" s="38"/>
      <c r="AV3448" s="38"/>
      <c r="AW3448" s="38"/>
      <c r="AX3448" s="38"/>
      <c r="AY3448" s="38"/>
      <c r="AZ3448" s="38"/>
      <c r="BA3448" s="38"/>
      <c r="BB3448" s="38"/>
      <c r="BC3448" s="38"/>
      <c r="BD3448" s="38"/>
      <c r="BE3448" s="38"/>
      <c r="BF3448" s="38"/>
      <c r="BG3448" s="38"/>
      <c r="BH3448" s="38"/>
      <c r="BI3448" s="38"/>
      <c r="BJ3448" s="38"/>
      <c r="BK3448" s="38"/>
      <c r="BL3448" s="38"/>
      <c r="BM3448" s="38"/>
      <c r="BN3448" s="38"/>
      <c r="BO3448" s="38"/>
      <c r="BP3448" s="38"/>
      <c r="BQ3448" s="38"/>
      <c r="BR3448" s="38"/>
      <c r="BS3448" s="38"/>
      <c r="BT3448" s="38"/>
      <c r="BU3448" s="38"/>
      <c r="BV3448" s="38"/>
      <c r="BW3448" s="38"/>
      <c r="BX3448" s="38"/>
      <c r="BY3448" s="38"/>
      <c r="BZ3448" s="38"/>
      <c r="CA3448" s="38"/>
      <c r="CB3448" s="38"/>
      <c r="CC3448" s="38"/>
      <c r="CD3448" s="38"/>
      <c r="CE3448" s="38"/>
      <c r="CF3448" s="38"/>
      <c r="CG3448" s="38"/>
      <c r="CH3448" s="38"/>
      <c r="CI3448" s="38"/>
      <c r="CJ3448" s="38"/>
      <c r="CK3448" s="38"/>
      <c r="CL3448" s="38"/>
      <c r="CM3448" s="38"/>
      <c r="CN3448" s="38"/>
      <c r="CO3448" s="38"/>
      <c r="CP3448" s="38"/>
    </row>
    <row r="3449" spans="1:94" s="63" customFormat="1" ht="27.75" customHeight="1" x14ac:dyDescent="0.3">
      <c r="A3449" s="15">
        <v>278</v>
      </c>
      <c r="B3449" s="25" t="s">
        <v>5472</v>
      </c>
      <c r="C3449" s="7">
        <v>1939</v>
      </c>
      <c r="D3449" s="15">
        <f t="shared" si="153"/>
        <v>80</v>
      </c>
      <c r="E3449" s="60">
        <f t="shared" si="152"/>
        <v>1000000</v>
      </c>
      <c r="F3449" s="2" t="s">
        <v>5452</v>
      </c>
      <c r="G3449" s="7">
        <v>2018</v>
      </c>
      <c r="H3449" s="29" t="s">
        <v>5473</v>
      </c>
      <c r="I3449" s="2"/>
      <c r="J3449" s="204"/>
      <c r="K3449" s="228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  <c r="AA3449" s="38"/>
      <c r="AB3449" s="38"/>
      <c r="AC3449" s="38"/>
      <c r="AD3449" s="38"/>
      <c r="AE3449" s="38"/>
      <c r="AF3449" s="38"/>
      <c r="AG3449" s="38"/>
      <c r="AH3449" s="38"/>
      <c r="AI3449" s="38"/>
      <c r="AJ3449" s="38"/>
      <c r="AK3449" s="38"/>
      <c r="AL3449" s="38"/>
      <c r="AM3449" s="38"/>
      <c r="AN3449" s="38"/>
      <c r="AO3449" s="38"/>
      <c r="AP3449" s="38"/>
      <c r="AQ3449" s="38"/>
      <c r="AR3449" s="38"/>
      <c r="AS3449" s="38"/>
      <c r="AT3449" s="38"/>
      <c r="AU3449" s="38"/>
      <c r="AV3449" s="38"/>
      <c r="AW3449" s="38"/>
      <c r="AX3449" s="38"/>
      <c r="AY3449" s="38"/>
      <c r="AZ3449" s="38"/>
      <c r="BA3449" s="38"/>
      <c r="BB3449" s="38"/>
      <c r="BC3449" s="38"/>
      <c r="BD3449" s="38"/>
      <c r="BE3449" s="38"/>
      <c r="BF3449" s="38"/>
      <c r="BG3449" s="38"/>
      <c r="BH3449" s="38"/>
      <c r="BI3449" s="38"/>
      <c r="BJ3449" s="38"/>
      <c r="BK3449" s="38"/>
      <c r="BL3449" s="38"/>
      <c r="BM3449" s="38"/>
      <c r="BN3449" s="38"/>
      <c r="BO3449" s="38"/>
      <c r="BP3449" s="38"/>
      <c r="BQ3449" s="38"/>
      <c r="BR3449" s="38"/>
      <c r="BS3449" s="38"/>
      <c r="BT3449" s="38"/>
      <c r="BU3449" s="38"/>
      <c r="BV3449" s="38"/>
      <c r="BW3449" s="38"/>
      <c r="BX3449" s="38"/>
      <c r="BY3449" s="38"/>
      <c r="BZ3449" s="38"/>
      <c r="CA3449" s="38"/>
      <c r="CB3449" s="38"/>
      <c r="CC3449" s="38"/>
      <c r="CD3449" s="38"/>
      <c r="CE3449" s="38"/>
      <c r="CF3449" s="38"/>
      <c r="CG3449" s="38"/>
      <c r="CH3449" s="38"/>
      <c r="CI3449" s="38"/>
      <c r="CJ3449" s="38"/>
      <c r="CK3449" s="38"/>
      <c r="CL3449" s="38"/>
      <c r="CM3449" s="38"/>
      <c r="CN3449" s="38"/>
      <c r="CO3449" s="38"/>
      <c r="CP3449" s="38"/>
    </row>
    <row r="3450" spans="1:94" s="63" customFormat="1" ht="27.75" customHeight="1" x14ac:dyDescent="0.3">
      <c r="A3450" s="15">
        <v>279</v>
      </c>
      <c r="B3450" s="25" t="s">
        <v>5474</v>
      </c>
      <c r="C3450" s="7">
        <v>1939</v>
      </c>
      <c r="D3450" s="15">
        <f t="shared" si="153"/>
        <v>80</v>
      </c>
      <c r="E3450" s="60">
        <f t="shared" si="152"/>
        <v>1000000</v>
      </c>
      <c r="F3450" s="2" t="s">
        <v>5452</v>
      </c>
      <c r="G3450" s="7">
        <v>2018</v>
      </c>
      <c r="H3450" s="29" t="s">
        <v>5475</v>
      </c>
      <c r="I3450" s="2"/>
      <c r="J3450" s="204"/>
      <c r="K3450" s="228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  <c r="AA3450" s="38"/>
      <c r="AB3450" s="38"/>
      <c r="AC3450" s="38"/>
      <c r="AD3450" s="38"/>
      <c r="AE3450" s="38"/>
      <c r="AF3450" s="38"/>
      <c r="AG3450" s="38"/>
      <c r="AH3450" s="38"/>
      <c r="AI3450" s="38"/>
      <c r="AJ3450" s="38"/>
      <c r="AK3450" s="38"/>
      <c r="AL3450" s="38"/>
      <c r="AM3450" s="38"/>
      <c r="AN3450" s="38"/>
      <c r="AO3450" s="38"/>
      <c r="AP3450" s="38"/>
      <c r="AQ3450" s="38"/>
      <c r="AR3450" s="38"/>
      <c r="AS3450" s="38"/>
      <c r="AT3450" s="38"/>
      <c r="AU3450" s="38"/>
      <c r="AV3450" s="38"/>
      <c r="AW3450" s="38"/>
      <c r="AX3450" s="38"/>
      <c r="AY3450" s="38"/>
      <c r="AZ3450" s="38"/>
      <c r="BA3450" s="38"/>
      <c r="BB3450" s="38"/>
      <c r="BC3450" s="38"/>
      <c r="BD3450" s="38"/>
      <c r="BE3450" s="38"/>
      <c r="BF3450" s="38"/>
      <c r="BG3450" s="38"/>
      <c r="BH3450" s="38"/>
      <c r="BI3450" s="38"/>
      <c r="BJ3450" s="38"/>
      <c r="BK3450" s="38"/>
      <c r="BL3450" s="38"/>
      <c r="BM3450" s="38"/>
      <c r="BN3450" s="38"/>
      <c r="BO3450" s="38"/>
      <c r="BP3450" s="38"/>
      <c r="BQ3450" s="38"/>
      <c r="BR3450" s="38"/>
      <c r="BS3450" s="38"/>
      <c r="BT3450" s="38"/>
      <c r="BU3450" s="38"/>
      <c r="BV3450" s="38"/>
      <c r="BW3450" s="38"/>
      <c r="BX3450" s="38"/>
      <c r="BY3450" s="38"/>
      <c r="BZ3450" s="38"/>
      <c r="CA3450" s="38"/>
      <c r="CB3450" s="38"/>
      <c r="CC3450" s="38"/>
      <c r="CD3450" s="38"/>
      <c r="CE3450" s="38"/>
      <c r="CF3450" s="38"/>
      <c r="CG3450" s="38"/>
      <c r="CH3450" s="38"/>
      <c r="CI3450" s="38"/>
      <c r="CJ3450" s="38"/>
      <c r="CK3450" s="38"/>
      <c r="CL3450" s="38"/>
      <c r="CM3450" s="38"/>
      <c r="CN3450" s="38"/>
      <c r="CO3450" s="38"/>
      <c r="CP3450" s="38"/>
    </row>
    <row r="3451" spans="1:94" s="63" customFormat="1" ht="27.75" customHeight="1" x14ac:dyDescent="0.3">
      <c r="A3451" s="15">
        <v>280</v>
      </c>
      <c r="B3451" s="25" t="s">
        <v>5186</v>
      </c>
      <c r="C3451" s="7">
        <v>1939</v>
      </c>
      <c r="D3451" s="15">
        <f t="shared" si="153"/>
        <v>80</v>
      </c>
      <c r="E3451" s="60">
        <f t="shared" si="152"/>
        <v>1000000</v>
      </c>
      <c r="F3451" s="2" t="s">
        <v>5452</v>
      </c>
      <c r="G3451" s="7">
        <v>2018</v>
      </c>
      <c r="H3451" s="29" t="s">
        <v>5476</v>
      </c>
      <c r="I3451" s="2" t="s">
        <v>5477</v>
      </c>
      <c r="J3451" s="204"/>
      <c r="K3451" s="228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  <c r="AA3451" s="38"/>
      <c r="AB3451" s="38"/>
      <c r="AC3451" s="38"/>
      <c r="AD3451" s="38"/>
      <c r="AE3451" s="38"/>
      <c r="AF3451" s="38"/>
      <c r="AG3451" s="38"/>
      <c r="AH3451" s="38"/>
      <c r="AI3451" s="38"/>
      <c r="AJ3451" s="38"/>
      <c r="AK3451" s="38"/>
      <c r="AL3451" s="38"/>
      <c r="AM3451" s="38"/>
      <c r="AN3451" s="38"/>
      <c r="AO3451" s="38"/>
      <c r="AP3451" s="38"/>
      <c r="AQ3451" s="38"/>
      <c r="AR3451" s="38"/>
      <c r="AS3451" s="38"/>
      <c r="AT3451" s="38"/>
      <c r="AU3451" s="38"/>
      <c r="AV3451" s="38"/>
      <c r="AW3451" s="38"/>
      <c r="AX3451" s="38"/>
      <c r="AY3451" s="38"/>
      <c r="AZ3451" s="38"/>
      <c r="BA3451" s="38"/>
      <c r="BB3451" s="38"/>
      <c r="BC3451" s="38"/>
      <c r="BD3451" s="38"/>
      <c r="BE3451" s="38"/>
      <c r="BF3451" s="38"/>
      <c r="BG3451" s="38"/>
      <c r="BH3451" s="38"/>
      <c r="BI3451" s="38"/>
      <c r="BJ3451" s="38"/>
      <c r="BK3451" s="38"/>
      <c r="BL3451" s="38"/>
      <c r="BM3451" s="38"/>
      <c r="BN3451" s="38"/>
      <c r="BO3451" s="38"/>
      <c r="BP3451" s="38"/>
      <c r="BQ3451" s="38"/>
      <c r="BR3451" s="38"/>
      <c r="BS3451" s="38"/>
      <c r="BT3451" s="38"/>
      <c r="BU3451" s="38"/>
      <c r="BV3451" s="38"/>
      <c r="BW3451" s="38"/>
      <c r="BX3451" s="38"/>
      <c r="BY3451" s="38"/>
      <c r="BZ3451" s="38"/>
      <c r="CA3451" s="38"/>
      <c r="CB3451" s="38"/>
      <c r="CC3451" s="38"/>
      <c r="CD3451" s="38"/>
      <c r="CE3451" s="38"/>
      <c r="CF3451" s="38"/>
      <c r="CG3451" s="38"/>
      <c r="CH3451" s="38"/>
      <c r="CI3451" s="38"/>
      <c r="CJ3451" s="38"/>
      <c r="CK3451" s="38"/>
      <c r="CL3451" s="38"/>
      <c r="CM3451" s="38"/>
      <c r="CN3451" s="38"/>
      <c r="CO3451" s="38"/>
      <c r="CP3451" s="38"/>
    </row>
    <row r="3452" spans="1:94" s="63" customFormat="1" ht="27.75" customHeight="1" x14ac:dyDescent="0.3">
      <c r="A3452" s="15">
        <v>281</v>
      </c>
      <c r="B3452" s="25" t="s">
        <v>5478</v>
      </c>
      <c r="C3452" s="7">
        <v>1939</v>
      </c>
      <c r="D3452" s="15">
        <f t="shared" si="153"/>
        <v>80</v>
      </c>
      <c r="E3452" s="60">
        <f t="shared" si="152"/>
        <v>1000000</v>
      </c>
      <c r="F3452" s="2" t="s">
        <v>5479</v>
      </c>
      <c r="G3452" s="7">
        <v>2018</v>
      </c>
      <c r="H3452" s="29"/>
      <c r="I3452" s="2"/>
      <c r="J3452" s="204"/>
      <c r="K3452" s="22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  <c r="AA3452" s="38"/>
      <c r="AB3452" s="38"/>
      <c r="AC3452" s="38"/>
      <c r="AD3452" s="38"/>
      <c r="AE3452" s="38"/>
      <c r="AF3452" s="38"/>
      <c r="AG3452" s="38"/>
      <c r="AH3452" s="38"/>
      <c r="AI3452" s="38"/>
      <c r="AJ3452" s="38"/>
      <c r="AK3452" s="38"/>
      <c r="AL3452" s="38"/>
      <c r="AM3452" s="38"/>
      <c r="AN3452" s="38"/>
      <c r="AO3452" s="38"/>
      <c r="AP3452" s="38"/>
      <c r="AQ3452" s="38"/>
      <c r="AR3452" s="38"/>
      <c r="AS3452" s="38"/>
      <c r="AT3452" s="38"/>
      <c r="AU3452" s="38"/>
      <c r="AV3452" s="38"/>
      <c r="AW3452" s="38"/>
      <c r="AX3452" s="38"/>
      <c r="AY3452" s="38"/>
      <c r="AZ3452" s="38"/>
      <c r="BA3452" s="38"/>
      <c r="BB3452" s="38"/>
      <c r="BC3452" s="38"/>
      <c r="BD3452" s="38"/>
      <c r="BE3452" s="38"/>
      <c r="BF3452" s="38"/>
      <c r="BG3452" s="38"/>
      <c r="BH3452" s="38"/>
      <c r="BI3452" s="38"/>
      <c r="BJ3452" s="38"/>
      <c r="BK3452" s="38"/>
      <c r="BL3452" s="38"/>
      <c r="BM3452" s="38"/>
      <c r="BN3452" s="38"/>
      <c r="BO3452" s="38"/>
      <c r="BP3452" s="38"/>
      <c r="BQ3452" s="38"/>
      <c r="BR3452" s="38"/>
      <c r="BS3452" s="38"/>
      <c r="BT3452" s="38"/>
      <c r="BU3452" s="38"/>
      <c r="BV3452" s="38"/>
      <c r="BW3452" s="38"/>
      <c r="BX3452" s="38"/>
      <c r="BY3452" s="38"/>
      <c r="BZ3452" s="38"/>
      <c r="CA3452" s="38"/>
      <c r="CB3452" s="38"/>
      <c r="CC3452" s="38"/>
      <c r="CD3452" s="38"/>
      <c r="CE3452" s="38"/>
      <c r="CF3452" s="38"/>
      <c r="CG3452" s="38"/>
      <c r="CH3452" s="38"/>
      <c r="CI3452" s="38"/>
      <c r="CJ3452" s="38"/>
      <c r="CK3452" s="38"/>
      <c r="CL3452" s="38"/>
      <c r="CM3452" s="38"/>
      <c r="CN3452" s="38"/>
      <c r="CO3452" s="38"/>
      <c r="CP3452" s="38"/>
    </row>
    <row r="3453" spans="1:94" s="63" customFormat="1" ht="27.75" customHeight="1" x14ac:dyDescent="0.3">
      <c r="A3453" s="15">
        <v>282</v>
      </c>
      <c r="B3453" s="25" t="s">
        <v>5480</v>
      </c>
      <c r="C3453" s="7">
        <v>1938</v>
      </c>
      <c r="D3453" s="15">
        <f t="shared" si="153"/>
        <v>81</v>
      </c>
      <c r="E3453" s="60">
        <f t="shared" si="152"/>
        <v>1000000</v>
      </c>
      <c r="F3453" s="2" t="s">
        <v>5479</v>
      </c>
      <c r="G3453" s="7">
        <v>2018</v>
      </c>
      <c r="H3453" s="29"/>
      <c r="I3453" s="2"/>
      <c r="J3453" s="204"/>
      <c r="K3453" s="22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  <c r="AA3453" s="38"/>
      <c r="AB3453" s="38"/>
      <c r="AC3453" s="38"/>
      <c r="AD3453" s="38"/>
      <c r="AE3453" s="38"/>
      <c r="AF3453" s="38"/>
      <c r="AG3453" s="38"/>
      <c r="AH3453" s="38"/>
      <c r="AI3453" s="38"/>
      <c r="AJ3453" s="38"/>
      <c r="AK3453" s="38"/>
      <c r="AL3453" s="38"/>
      <c r="AM3453" s="38"/>
      <c r="AN3453" s="38"/>
      <c r="AO3453" s="38"/>
      <c r="AP3453" s="38"/>
      <c r="AQ3453" s="38"/>
      <c r="AR3453" s="38"/>
      <c r="AS3453" s="38"/>
      <c r="AT3453" s="38"/>
      <c r="AU3453" s="38"/>
      <c r="AV3453" s="38"/>
      <c r="AW3453" s="38"/>
      <c r="AX3453" s="38"/>
      <c r="AY3453" s="38"/>
      <c r="AZ3453" s="38"/>
      <c r="BA3453" s="38"/>
      <c r="BB3453" s="38"/>
      <c r="BC3453" s="38"/>
      <c r="BD3453" s="38"/>
      <c r="BE3453" s="38"/>
      <c r="BF3453" s="38"/>
      <c r="BG3453" s="38"/>
      <c r="BH3453" s="38"/>
      <c r="BI3453" s="38"/>
      <c r="BJ3453" s="38"/>
      <c r="BK3453" s="38"/>
      <c r="BL3453" s="38"/>
      <c r="BM3453" s="38"/>
      <c r="BN3453" s="38"/>
      <c r="BO3453" s="38"/>
      <c r="BP3453" s="38"/>
      <c r="BQ3453" s="38"/>
      <c r="BR3453" s="38"/>
      <c r="BS3453" s="38"/>
      <c r="BT3453" s="38"/>
      <c r="BU3453" s="38"/>
      <c r="BV3453" s="38"/>
      <c r="BW3453" s="38"/>
      <c r="BX3453" s="38"/>
      <c r="BY3453" s="38"/>
      <c r="BZ3453" s="38"/>
      <c r="CA3453" s="38"/>
      <c r="CB3453" s="38"/>
      <c r="CC3453" s="38"/>
      <c r="CD3453" s="38"/>
      <c r="CE3453" s="38"/>
      <c r="CF3453" s="38"/>
      <c r="CG3453" s="38"/>
      <c r="CH3453" s="38"/>
      <c r="CI3453" s="38"/>
      <c r="CJ3453" s="38"/>
      <c r="CK3453" s="38"/>
      <c r="CL3453" s="38"/>
      <c r="CM3453" s="38"/>
      <c r="CN3453" s="38"/>
      <c r="CO3453" s="38"/>
      <c r="CP3453" s="38"/>
    </row>
    <row r="3454" spans="1:94" s="63" customFormat="1" ht="27.75" customHeight="1" x14ac:dyDescent="0.3">
      <c r="A3454" s="15">
        <v>283</v>
      </c>
      <c r="B3454" s="25" t="s">
        <v>2044</v>
      </c>
      <c r="C3454" s="7">
        <v>1939</v>
      </c>
      <c r="D3454" s="15">
        <f t="shared" si="153"/>
        <v>80</v>
      </c>
      <c r="E3454" s="60">
        <f t="shared" si="152"/>
        <v>1000000</v>
      </c>
      <c r="F3454" s="2" t="s">
        <v>5479</v>
      </c>
      <c r="G3454" s="7">
        <v>2018</v>
      </c>
      <c r="H3454" s="29"/>
      <c r="I3454" s="2"/>
      <c r="J3454" s="204"/>
      <c r="K3454" s="22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  <c r="AA3454" s="38"/>
      <c r="AB3454" s="38"/>
      <c r="AC3454" s="38"/>
      <c r="AD3454" s="38"/>
      <c r="AE3454" s="38"/>
      <c r="AF3454" s="38"/>
      <c r="AG3454" s="38"/>
      <c r="AH3454" s="38"/>
      <c r="AI3454" s="38"/>
      <c r="AJ3454" s="38"/>
      <c r="AK3454" s="38"/>
      <c r="AL3454" s="38"/>
      <c r="AM3454" s="38"/>
      <c r="AN3454" s="38"/>
      <c r="AO3454" s="38"/>
      <c r="AP3454" s="38"/>
      <c r="AQ3454" s="38"/>
      <c r="AR3454" s="38"/>
      <c r="AS3454" s="38"/>
      <c r="AT3454" s="38"/>
      <c r="AU3454" s="38"/>
      <c r="AV3454" s="38"/>
      <c r="AW3454" s="38"/>
      <c r="AX3454" s="38"/>
      <c r="AY3454" s="38"/>
      <c r="AZ3454" s="38"/>
      <c r="BA3454" s="38"/>
      <c r="BB3454" s="38"/>
      <c r="BC3454" s="38"/>
      <c r="BD3454" s="38"/>
      <c r="BE3454" s="38"/>
      <c r="BF3454" s="38"/>
      <c r="BG3454" s="38"/>
      <c r="BH3454" s="38"/>
      <c r="BI3454" s="38"/>
      <c r="BJ3454" s="38"/>
      <c r="BK3454" s="38"/>
      <c r="BL3454" s="38"/>
      <c r="BM3454" s="38"/>
      <c r="BN3454" s="38"/>
      <c r="BO3454" s="38"/>
      <c r="BP3454" s="38"/>
      <c r="BQ3454" s="38"/>
      <c r="BR3454" s="38"/>
      <c r="BS3454" s="38"/>
      <c r="BT3454" s="38"/>
      <c r="BU3454" s="38"/>
      <c r="BV3454" s="38"/>
      <c r="BW3454" s="38"/>
      <c r="BX3454" s="38"/>
      <c r="BY3454" s="38"/>
      <c r="BZ3454" s="38"/>
      <c r="CA3454" s="38"/>
      <c r="CB3454" s="38"/>
      <c r="CC3454" s="38"/>
      <c r="CD3454" s="38"/>
      <c r="CE3454" s="38"/>
      <c r="CF3454" s="38"/>
      <c r="CG3454" s="38"/>
      <c r="CH3454" s="38"/>
      <c r="CI3454" s="38"/>
      <c r="CJ3454" s="38"/>
      <c r="CK3454" s="38"/>
      <c r="CL3454" s="38"/>
      <c r="CM3454" s="38"/>
      <c r="CN3454" s="38"/>
      <c r="CO3454" s="38"/>
      <c r="CP3454" s="38"/>
    </row>
    <row r="3455" spans="1:94" s="63" customFormat="1" ht="27.75" customHeight="1" x14ac:dyDescent="0.3">
      <c r="A3455" s="15">
        <v>284</v>
      </c>
      <c r="B3455" s="25" t="s">
        <v>5481</v>
      </c>
      <c r="C3455" s="7">
        <v>1939</v>
      </c>
      <c r="D3455" s="15">
        <f t="shared" si="153"/>
        <v>80</v>
      </c>
      <c r="E3455" s="60">
        <f t="shared" si="152"/>
        <v>1000000</v>
      </c>
      <c r="F3455" s="2" t="s">
        <v>5479</v>
      </c>
      <c r="G3455" s="7">
        <v>2018</v>
      </c>
      <c r="H3455" s="29"/>
      <c r="I3455" s="2" t="s">
        <v>5482</v>
      </c>
      <c r="J3455" s="204"/>
      <c r="K3455" s="22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  <c r="AA3455" s="38"/>
      <c r="AB3455" s="38"/>
      <c r="AC3455" s="38"/>
      <c r="AD3455" s="38"/>
      <c r="AE3455" s="38"/>
      <c r="AF3455" s="38"/>
      <c r="AG3455" s="38"/>
      <c r="AH3455" s="38"/>
      <c r="AI3455" s="38"/>
      <c r="AJ3455" s="38"/>
      <c r="AK3455" s="38"/>
      <c r="AL3455" s="38"/>
      <c r="AM3455" s="38"/>
      <c r="AN3455" s="38"/>
      <c r="AO3455" s="38"/>
      <c r="AP3455" s="38"/>
      <c r="AQ3455" s="38"/>
      <c r="AR3455" s="38"/>
      <c r="AS3455" s="38"/>
      <c r="AT3455" s="38"/>
      <c r="AU3455" s="38"/>
      <c r="AV3455" s="38"/>
      <c r="AW3455" s="38"/>
      <c r="AX3455" s="38"/>
      <c r="AY3455" s="38"/>
      <c r="AZ3455" s="38"/>
      <c r="BA3455" s="38"/>
      <c r="BB3455" s="38"/>
      <c r="BC3455" s="38"/>
      <c r="BD3455" s="38"/>
      <c r="BE3455" s="38"/>
      <c r="BF3455" s="38"/>
      <c r="BG3455" s="38"/>
      <c r="BH3455" s="38"/>
      <c r="BI3455" s="38"/>
      <c r="BJ3455" s="38"/>
      <c r="BK3455" s="38"/>
      <c r="BL3455" s="38"/>
      <c r="BM3455" s="38"/>
      <c r="BN3455" s="38"/>
      <c r="BO3455" s="38"/>
      <c r="BP3455" s="38"/>
      <c r="BQ3455" s="38"/>
      <c r="BR3455" s="38"/>
      <c r="BS3455" s="38"/>
      <c r="BT3455" s="38"/>
      <c r="BU3455" s="38"/>
      <c r="BV3455" s="38"/>
      <c r="BW3455" s="38"/>
      <c r="BX3455" s="38"/>
      <c r="BY3455" s="38"/>
      <c r="BZ3455" s="38"/>
      <c r="CA3455" s="38"/>
      <c r="CB3455" s="38"/>
      <c r="CC3455" s="38"/>
      <c r="CD3455" s="38"/>
      <c r="CE3455" s="38"/>
      <c r="CF3455" s="38"/>
      <c r="CG3455" s="38"/>
      <c r="CH3455" s="38"/>
      <c r="CI3455" s="38"/>
      <c r="CJ3455" s="38"/>
      <c r="CK3455" s="38"/>
      <c r="CL3455" s="38"/>
      <c r="CM3455" s="38"/>
      <c r="CN3455" s="38"/>
      <c r="CO3455" s="38"/>
      <c r="CP3455" s="38"/>
    </row>
    <row r="3456" spans="1:94" s="63" customFormat="1" ht="27.75" customHeight="1" x14ac:dyDescent="0.3">
      <c r="A3456" s="15">
        <v>285</v>
      </c>
      <c r="B3456" s="25" t="s">
        <v>5483</v>
      </c>
      <c r="C3456" s="7">
        <v>1935</v>
      </c>
      <c r="D3456" s="15">
        <f t="shared" si="153"/>
        <v>84</v>
      </c>
      <c r="E3456" s="60">
        <f t="shared" si="152"/>
        <v>1000000</v>
      </c>
      <c r="F3456" s="2" t="s">
        <v>5484</v>
      </c>
      <c r="G3456" s="7">
        <v>2018</v>
      </c>
      <c r="H3456" s="29"/>
      <c r="I3456" s="2"/>
      <c r="J3456" s="204"/>
      <c r="K3456" s="228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  <c r="AA3456" s="38"/>
      <c r="AB3456" s="38"/>
      <c r="AC3456" s="38"/>
      <c r="AD3456" s="38"/>
      <c r="AE3456" s="38"/>
      <c r="AF3456" s="38"/>
      <c r="AG3456" s="38"/>
      <c r="AH3456" s="38"/>
      <c r="AI3456" s="38"/>
      <c r="AJ3456" s="38"/>
      <c r="AK3456" s="38"/>
      <c r="AL3456" s="38"/>
      <c r="AM3456" s="38"/>
      <c r="AN3456" s="38"/>
      <c r="AO3456" s="38"/>
      <c r="AP3456" s="38"/>
      <c r="AQ3456" s="38"/>
      <c r="AR3456" s="38"/>
      <c r="AS3456" s="38"/>
      <c r="AT3456" s="38"/>
      <c r="AU3456" s="38"/>
      <c r="AV3456" s="38"/>
      <c r="AW3456" s="38"/>
      <c r="AX3456" s="38"/>
      <c r="AY3456" s="38"/>
      <c r="AZ3456" s="38"/>
      <c r="BA3456" s="38"/>
      <c r="BB3456" s="38"/>
      <c r="BC3456" s="38"/>
      <c r="BD3456" s="38"/>
      <c r="BE3456" s="38"/>
      <c r="BF3456" s="38"/>
      <c r="BG3456" s="38"/>
      <c r="BH3456" s="38"/>
      <c r="BI3456" s="38"/>
      <c r="BJ3456" s="38"/>
      <c r="BK3456" s="38"/>
      <c r="BL3456" s="38"/>
      <c r="BM3456" s="38"/>
      <c r="BN3456" s="38"/>
      <c r="BO3456" s="38"/>
      <c r="BP3456" s="38"/>
      <c r="BQ3456" s="38"/>
      <c r="BR3456" s="38"/>
      <c r="BS3456" s="38"/>
      <c r="BT3456" s="38"/>
      <c r="BU3456" s="38"/>
      <c r="BV3456" s="38"/>
      <c r="BW3456" s="38"/>
      <c r="BX3456" s="38"/>
      <c r="BY3456" s="38"/>
      <c r="BZ3456" s="38"/>
      <c r="CA3456" s="38"/>
      <c r="CB3456" s="38"/>
      <c r="CC3456" s="38"/>
      <c r="CD3456" s="38"/>
      <c r="CE3456" s="38"/>
      <c r="CF3456" s="38"/>
      <c r="CG3456" s="38"/>
      <c r="CH3456" s="38"/>
      <c r="CI3456" s="38"/>
      <c r="CJ3456" s="38"/>
      <c r="CK3456" s="38"/>
      <c r="CL3456" s="38"/>
      <c r="CM3456" s="38"/>
      <c r="CN3456" s="38"/>
      <c r="CO3456" s="38"/>
      <c r="CP3456" s="38"/>
    </row>
    <row r="3457" spans="1:94" s="63" customFormat="1" ht="27.75" customHeight="1" x14ac:dyDescent="0.3">
      <c r="A3457" s="15">
        <v>286</v>
      </c>
      <c r="B3457" s="25" t="s">
        <v>5485</v>
      </c>
      <c r="C3457" s="7">
        <v>1930</v>
      </c>
      <c r="D3457" s="15">
        <f t="shared" si="153"/>
        <v>89</v>
      </c>
      <c r="E3457" s="60">
        <f t="shared" si="152"/>
        <v>1000000</v>
      </c>
      <c r="F3457" s="2" t="s">
        <v>5486</v>
      </c>
      <c r="G3457" s="7">
        <v>2018</v>
      </c>
      <c r="H3457" s="29"/>
      <c r="I3457" s="2"/>
      <c r="J3457" s="204"/>
      <c r="K3457" s="228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  <c r="AA3457" s="38"/>
      <c r="AB3457" s="38"/>
      <c r="AC3457" s="38"/>
      <c r="AD3457" s="38"/>
      <c r="AE3457" s="38"/>
      <c r="AF3457" s="38"/>
      <c r="AG3457" s="38"/>
      <c r="AH3457" s="38"/>
      <c r="AI3457" s="38"/>
      <c r="AJ3457" s="38"/>
      <c r="AK3457" s="38"/>
      <c r="AL3457" s="38"/>
      <c r="AM3457" s="38"/>
      <c r="AN3457" s="38"/>
      <c r="AO3457" s="38"/>
      <c r="AP3457" s="38"/>
      <c r="AQ3457" s="38"/>
      <c r="AR3457" s="38"/>
      <c r="AS3457" s="38"/>
      <c r="AT3457" s="38"/>
      <c r="AU3457" s="38"/>
      <c r="AV3457" s="38"/>
      <c r="AW3457" s="38"/>
      <c r="AX3457" s="38"/>
      <c r="AY3457" s="38"/>
      <c r="AZ3457" s="38"/>
      <c r="BA3457" s="38"/>
      <c r="BB3457" s="38"/>
      <c r="BC3457" s="38"/>
      <c r="BD3457" s="38"/>
      <c r="BE3457" s="38"/>
      <c r="BF3457" s="38"/>
      <c r="BG3457" s="38"/>
      <c r="BH3457" s="38"/>
      <c r="BI3457" s="38"/>
      <c r="BJ3457" s="38"/>
      <c r="BK3457" s="38"/>
      <c r="BL3457" s="38"/>
      <c r="BM3457" s="38"/>
      <c r="BN3457" s="38"/>
      <c r="BO3457" s="38"/>
      <c r="BP3457" s="38"/>
      <c r="BQ3457" s="38"/>
      <c r="BR3457" s="38"/>
      <c r="BS3457" s="38"/>
      <c r="BT3457" s="38"/>
      <c r="BU3457" s="38"/>
      <c r="BV3457" s="38"/>
      <c r="BW3457" s="38"/>
      <c r="BX3457" s="38"/>
      <c r="BY3457" s="38"/>
      <c r="BZ3457" s="38"/>
      <c r="CA3457" s="38"/>
      <c r="CB3457" s="38"/>
      <c r="CC3457" s="38"/>
      <c r="CD3457" s="38"/>
      <c r="CE3457" s="38"/>
      <c r="CF3457" s="38"/>
      <c r="CG3457" s="38"/>
      <c r="CH3457" s="38"/>
      <c r="CI3457" s="38"/>
      <c r="CJ3457" s="38"/>
      <c r="CK3457" s="38"/>
      <c r="CL3457" s="38"/>
      <c r="CM3457" s="38"/>
      <c r="CN3457" s="38"/>
      <c r="CO3457" s="38"/>
      <c r="CP3457" s="38"/>
    </row>
    <row r="3458" spans="1:94" s="63" customFormat="1" ht="27.75" customHeight="1" x14ac:dyDescent="0.3">
      <c r="A3458" s="15">
        <v>287</v>
      </c>
      <c r="B3458" s="25" t="s">
        <v>3716</v>
      </c>
      <c r="C3458" s="7">
        <v>1939</v>
      </c>
      <c r="D3458" s="15">
        <f t="shared" si="153"/>
        <v>80</v>
      </c>
      <c r="E3458" s="60">
        <f t="shared" si="152"/>
        <v>1000000</v>
      </c>
      <c r="F3458" s="2" t="s">
        <v>5486</v>
      </c>
      <c r="G3458" s="7">
        <v>2018</v>
      </c>
      <c r="H3458" s="29"/>
      <c r="I3458" s="2" t="s">
        <v>5487</v>
      </c>
      <c r="J3458" s="204"/>
      <c r="K3458" s="22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  <c r="AA3458" s="38"/>
      <c r="AB3458" s="38"/>
      <c r="AC3458" s="38"/>
      <c r="AD3458" s="38"/>
      <c r="AE3458" s="38"/>
      <c r="AF3458" s="38"/>
      <c r="AG3458" s="38"/>
      <c r="AH3458" s="38"/>
      <c r="AI3458" s="38"/>
      <c r="AJ3458" s="38"/>
      <c r="AK3458" s="38"/>
      <c r="AL3458" s="38"/>
      <c r="AM3458" s="38"/>
      <c r="AN3458" s="38"/>
      <c r="AO3458" s="38"/>
      <c r="AP3458" s="38"/>
      <c r="AQ3458" s="38"/>
      <c r="AR3458" s="38"/>
      <c r="AS3458" s="38"/>
      <c r="AT3458" s="38"/>
      <c r="AU3458" s="38"/>
      <c r="AV3458" s="38"/>
      <c r="AW3458" s="38"/>
      <c r="AX3458" s="38"/>
      <c r="AY3458" s="38"/>
      <c r="AZ3458" s="38"/>
      <c r="BA3458" s="38"/>
      <c r="BB3458" s="38"/>
      <c r="BC3458" s="38"/>
      <c r="BD3458" s="38"/>
      <c r="BE3458" s="38"/>
      <c r="BF3458" s="38"/>
      <c r="BG3458" s="38"/>
      <c r="BH3458" s="38"/>
      <c r="BI3458" s="38"/>
      <c r="BJ3458" s="38"/>
      <c r="BK3458" s="38"/>
      <c r="BL3458" s="38"/>
      <c r="BM3458" s="38"/>
      <c r="BN3458" s="38"/>
      <c r="BO3458" s="38"/>
      <c r="BP3458" s="38"/>
      <c r="BQ3458" s="38"/>
      <c r="BR3458" s="38"/>
      <c r="BS3458" s="38"/>
      <c r="BT3458" s="38"/>
      <c r="BU3458" s="38"/>
      <c r="BV3458" s="38"/>
      <c r="BW3458" s="38"/>
      <c r="BX3458" s="38"/>
      <c r="BY3458" s="38"/>
      <c r="BZ3458" s="38"/>
      <c r="CA3458" s="38"/>
      <c r="CB3458" s="38"/>
      <c r="CC3458" s="38"/>
      <c r="CD3458" s="38"/>
      <c r="CE3458" s="38"/>
      <c r="CF3458" s="38"/>
      <c r="CG3458" s="38"/>
      <c r="CH3458" s="38"/>
      <c r="CI3458" s="38"/>
      <c r="CJ3458" s="38"/>
      <c r="CK3458" s="38"/>
      <c r="CL3458" s="38"/>
      <c r="CM3458" s="38"/>
      <c r="CN3458" s="38"/>
      <c r="CO3458" s="38"/>
      <c r="CP3458" s="38"/>
    </row>
    <row r="3459" spans="1:94" s="63" customFormat="1" ht="27.75" customHeight="1" x14ac:dyDescent="0.3">
      <c r="A3459" s="15">
        <v>288</v>
      </c>
      <c r="B3459" s="25" t="s">
        <v>5488</v>
      </c>
      <c r="C3459" s="7">
        <v>1939</v>
      </c>
      <c r="D3459" s="15">
        <f t="shared" si="153"/>
        <v>80</v>
      </c>
      <c r="E3459" s="60">
        <f t="shared" si="152"/>
        <v>1000000</v>
      </c>
      <c r="F3459" s="2" t="s">
        <v>5486</v>
      </c>
      <c r="G3459" s="7">
        <v>2018</v>
      </c>
      <c r="H3459" s="29"/>
      <c r="I3459" s="2" t="s">
        <v>5489</v>
      </c>
      <c r="J3459" s="204"/>
      <c r="K3459" s="228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  <c r="AA3459" s="38"/>
      <c r="AB3459" s="38"/>
      <c r="AC3459" s="38"/>
      <c r="AD3459" s="38"/>
      <c r="AE3459" s="38"/>
      <c r="AF3459" s="38"/>
      <c r="AG3459" s="38"/>
      <c r="AH3459" s="38"/>
      <c r="AI3459" s="38"/>
      <c r="AJ3459" s="38"/>
      <c r="AK3459" s="38"/>
      <c r="AL3459" s="38"/>
      <c r="AM3459" s="38"/>
      <c r="AN3459" s="38"/>
      <c r="AO3459" s="38"/>
      <c r="AP3459" s="38"/>
      <c r="AQ3459" s="38"/>
      <c r="AR3459" s="38"/>
      <c r="AS3459" s="38"/>
      <c r="AT3459" s="38"/>
      <c r="AU3459" s="38"/>
      <c r="AV3459" s="38"/>
      <c r="AW3459" s="38"/>
      <c r="AX3459" s="38"/>
      <c r="AY3459" s="38"/>
      <c r="AZ3459" s="38"/>
      <c r="BA3459" s="38"/>
      <c r="BB3459" s="38"/>
      <c r="BC3459" s="38"/>
      <c r="BD3459" s="38"/>
      <c r="BE3459" s="38"/>
      <c r="BF3459" s="38"/>
      <c r="BG3459" s="38"/>
      <c r="BH3459" s="38"/>
      <c r="BI3459" s="38"/>
      <c r="BJ3459" s="38"/>
      <c r="BK3459" s="38"/>
      <c r="BL3459" s="38"/>
      <c r="BM3459" s="38"/>
      <c r="BN3459" s="38"/>
      <c r="BO3459" s="38"/>
      <c r="BP3459" s="38"/>
      <c r="BQ3459" s="38"/>
      <c r="BR3459" s="38"/>
      <c r="BS3459" s="38"/>
      <c r="BT3459" s="38"/>
      <c r="BU3459" s="38"/>
      <c r="BV3459" s="38"/>
      <c r="BW3459" s="38"/>
      <c r="BX3459" s="38"/>
      <c r="BY3459" s="38"/>
      <c r="BZ3459" s="38"/>
      <c r="CA3459" s="38"/>
      <c r="CB3459" s="38"/>
      <c r="CC3459" s="38"/>
      <c r="CD3459" s="38"/>
      <c r="CE3459" s="38"/>
      <c r="CF3459" s="38"/>
      <c r="CG3459" s="38"/>
      <c r="CH3459" s="38"/>
      <c r="CI3459" s="38"/>
      <c r="CJ3459" s="38"/>
      <c r="CK3459" s="38"/>
      <c r="CL3459" s="38"/>
      <c r="CM3459" s="38"/>
      <c r="CN3459" s="38"/>
      <c r="CO3459" s="38"/>
      <c r="CP3459" s="38"/>
    </row>
    <row r="3460" spans="1:94" s="63" customFormat="1" ht="27.75" customHeight="1" x14ac:dyDescent="0.3">
      <c r="A3460" s="15">
        <v>289</v>
      </c>
      <c r="B3460" s="25" t="s">
        <v>5490</v>
      </c>
      <c r="C3460" s="7">
        <v>1939</v>
      </c>
      <c r="D3460" s="15">
        <f t="shared" si="153"/>
        <v>80</v>
      </c>
      <c r="E3460" s="60">
        <f t="shared" si="152"/>
        <v>1000000</v>
      </c>
      <c r="F3460" s="2" t="s">
        <v>5486</v>
      </c>
      <c r="G3460" s="7">
        <v>2018</v>
      </c>
      <c r="H3460" s="29"/>
      <c r="I3460" s="2" t="s">
        <v>5491</v>
      </c>
      <c r="J3460" s="204"/>
      <c r="K3460" s="228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  <c r="AA3460" s="38"/>
      <c r="AB3460" s="38"/>
      <c r="AC3460" s="38"/>
      <c r="AD3460" s="38"/>
      <c r="AE3460" s="38"/>
      <c r="AF3460" s="38"/>
      <c r="AG3460" s="38"/>
      <c r="AH3460" s="38"/>
      <c r="AI3460" s="38"/>
      <c r="AJ3460" s="38"/>
      <c r="AK3460" s="38"/>
      <c r="AL3460" s="38"/>
      <c r="AM3460" s="38"/>
      <c r="AN3460" s="38"/>
      <c r="AO3460" s="38"/>
      <c r="AP3460" s="38"/>
      <c r="AQ3460" s="38"/>
      <c r="AR3460" s="38"/>
      <c r="AS3460" s="38"/>
      <c r="AT3460" s="38"/>
      <c r="AU3460" s="38"/>
      <c r="AV3460" s="38"/>
      <c r="AW3460" s="38"/>
      <c r="AX3460" s="38"/>
      <c r="AY3460" s="38"/>
      <c r="AZ3460" s="38"/>
      <c r="BA3460" s="38"/>
      <c r="BB3460" s="38"/>
      <c r="BC3460" s="38"/>
      <c r="BD3460" s="38"/>
      <c r="BE3460" s="38"/>
      <c r="BF3460" s="38"/>
      <c r="BG3460" s="38"/>
      <c r="BH3460" s="38"/>
      <c r="BI3460" s="38"/>
      <c r="BJ3460" s="38"/>
      <c r="BK3460" s="38"/>
      <c r="BL3460" s="38"/>
      <c r="BM3460" s="38"/>
      <c r="BN3460" s="38"/>
      <c r="BO3460" s="38"/>
      <c r="BP3460" s="38"/>
      <c r="BQ3460" s="38"/>
      <c r="BR3460" s="38"/>
      <c r="BS3460" s="38"/>
      <c r="BT3460" s="38"/>
      <c r="BU3460" s="38"/>
      <c r="BV3460" s="38"/>
      <c r="BW3460" s="38"/>
      <c r="BX3460" s="38"/>
      <c r="BY3460" s="38"/>
      <c r="BZ3460" s="38"/>
      <c r="CA3460" s="38"/>
      <c r="CB3460" s="38"/>
      <c r="CC3460" s="38"/>
      <c r="CD3460" s="38"/>
      <c r="CE3460" s="38"/>
      <c r="CF3460" s="38"/>
      <c r="CG3460" s="38"/>
      <c r="CH3460" s="38"/>
      <c r="CI3460" s="38"/>
      <c r="CJ3460" s="38"/>
      <c r="CK3460" s="38"/>
      <c r="CL3460" s="38"/>
      <c r="CM3460" s="38"/>
      <c r="CN3460" s="38"/>
      <c r="CO3460" s="38"/>
      <c r="CP3460" s="38"/>
    </row>
    <row r="3461" spans="1:94" s="63" customFormat="1" ht="27.75" customHeight="1" x14ac:dyDescent="0.3">
      <c r="A3461" s="15">
        <v>290</v>
      </c>
      <c r="B3461" s="25" t="s">
        <v>5492</v>
      </c>
      <c r="C3461" s="7">
        <v>1932</v>
      </c>
      <c r="D3461" s="15">
        <f t="shared" si="153"/>
        <v>87</v>
      </c>
      <c r="E3461" s="60">
        <f t="shared" si="152"/>
        <v>1000000</v>
      </c>
      <c r="F3461" s="2" t="s">
        <v>5330</v>
      </c>
      <c r="G3461" s="7">
        <v>2018</v>
      </c>
      <c r="H3461" s="29"/>
      <c r="I3461" s="2" t="s">
        <v>5493</v>
      </c>
      <c r="J3461" s="204"/>
      <c r="K3461" s="22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  <c r="AA3461" s="38"/>
      <c r="AB3461" s="38"/>
      <c r="AC3461" s="38"/>
      <c r="AD3461" s="38"/>
      <c r="AE3461" s="38"/>
      <c r="AF3461" s="38"/>
      <c r="AG3461" s="38"/>
      <c r="AH3461" s="38"/>
      <c r="AI3461" s="38"/>
      <c r="AJ3461" s="38"/>
      <c r="AK3461" s="38"/>
      <c r="AL3461" s="38"/>
      <c r="AM3461" s="38"/>
      <c r="AN3461" s="38"/>
      <c r="AO3461" s="38"/>
      <c r="AP3461" s="38"/>
      <c r="AQ3461" s="38"/>
      <c r="AR3461" s="38"/>
      <c r="AS3461" s="38"/>
      <c r="AT3461" s="38"/>
      <c r="AU3461" s="38"/>
      <c r="AV3461" s="38"/>
      <c r="AW3461" s="38"/>
      <c r="AX3461" s="38"/>
      <c r="AY3461" s="38"/>
      <c r="AZ3461" s="38"/>
      <c r="BA3461" s="38"/>
      <c r="BB3461" s="38"/>
      <c r="BC3461" s="38"/>
      <c r="BD3461" s="38"/>
      <c r="BE3461" s="38"/>
      <c r="BF3461" s="38"/>
      <c r="BG3461" s="38"/>
      <c r="BH3461" s="38"/>
      <c r="BI3461" s="38"/>
      <c r="BJ3461" s="38"/>
      <c r="BK3461" s="38"/>
      <c r="BL3461" s="38"/>
      <c r="BM3461" s="38"/>
      <c r="BN3461" s="38"/>
      <c r="BO3461" s="38"/>
      <c r="BP3461" s="38"/>
      <c r="BQ3461" s="38"/>
      <c r="BR3461" s="38"/>
      <c r="BS3461" s="38"/>
      <c r="BT3461" s="38"/>
      <c r="BU3461" s="38"/>
      <c r="BV3461" s="38"/>
      <c r="BW3461" s="38"/>
      <c r="BX3461" s="38"/>
      <c r="BY3461" s="38"/>
      <c r="BZ3461" s="38"/>
      <c r="CA3461" s="38"/>
      <c r="CB3461" s="38"/>
      <c r="CC3461" s="38"/>
      <c r="CD3461" s="38"/>
      <c r="CE3461" s="38"/>
      <c r="CF3461" s="38"/>
      <c r="CG3461" s="38"/>
      <c r="CH3461" s="38"/>
      <c r="CI3461" s="38"/>
      <c r="CJ3461" s="38"/>
      <c r="CK3461" s="38"/>
      <c r="CL3461" s="38"/>
      <c r="CM3461" s="38"/>
      <c r="CN3461" s="38"/>
      <c r="CO3461" s="38"/>
      <c r="CP3461" s="38"/>
    </row>
    <row r="3462" spans="1:94" s="63" customFormat="1" ht="27.75" customHeight="1" x14ac:dyDescent="0.3">
      <c r="A3462" s="15">
        <v>291</v>
      </c>
      <c r="B3462" s="25" t="s">
        <v>5494</v>
      </c>
      <c r="C3462" s="7">
        <v>1932</v>
      </c>
      <c r="D3462" s="15">
        <f t="shared" si="153"/>
        <v>87</v>
      </c>
      <c r="E3462" s="60">
        <f t="shared" si="152"/>
        <v>1000000</v>
      </c>
      <c r="F3462" s="2" t="s">
        <v>5495</v>
      </c>
      <c r="G3462" s="7">
        <v>2018</v>
      </c>
      <c r="H3462" s="29"/>
      <c r="I3462" s="2" t="s">
        <v>5496</v>
      </c>
      <c r="J3462" s="204"/>
      <c r="K3462" s="228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  <c r="AA3462" s="38"/>
      <c r="AB3462" s="38"/>
      <c r="AC3462" s="38"/>
      <c r="AD3462" s="38"/>
      <c r="AE3462" s="38"/>
      <c r="AF3462" s="38"/>
      <c r="AG3462" s="38"/>
      <c r="AH3462" s="38"/>
      <c r="AI3462" s="38"/>
      <c r="AJ3462" s="38"/>
      <c r="AK3462" s="38"/>
      <c r="AL3462" s="38"/>
      <c r="AM3462" s="38"/>
      <c r="AN3462" s="38"/>
      <c r="AO3462" s="38"/>
      <c r="AP3462" s="38"/>
      <c r="AQ3462" s="38"/>
      <c r="AR3462" s="38"/>
      <c r="AS3462" s="38"/>
      <c r="AT3462" s="38"/>
      <c r="AU3462" s="38"/>
      <c r="AV3462" s="38"/>
      <c r="AW3462" s="38"/>
      <c r="AX3462" s="38"/>
      <c r="AY3462" s="38"/>
      <c r="AZ3462" s="38"/>
      <c r="BA3462" s="38"/>
      <c r="BB3462" s="38"/>
      <c r="BC3462" s="38"/>
      <c r="BD3462" s="38"/>
      <c r="BE3462" s="38"/>
      <c r="BF3462" s="38"/>
      <c r="BG3462" s="38"/>
      <c r="BH3462" s="38"/>
      <c r="BI3462" s="38"/>
      <c r="BJ3462" s="38"/>
      <c r="BK3462" s="38"/>
      <c r="BL3462" s="38"/>
      <c r="BM3462" s="38"/>
      <c r="BN3462" s="38"/>
      <c r="BO3462" s="38"/>
      <c r="BP3462" s="38"/>
      <c r="BQ3462" s="38"/>
      <c r="BR3462" s="38"/>
      <c r="BS3462" s="38"/>
      <c r="BT3462" s="38"/>
      <c r="BU3462" s="38"/>
      <c r="BV3462" s="38"/>
      <c r="BW3462" s="38"/>
      <c r="BX3462" s="38"/>
      <c r="BY3462" s="38"/>
      <c r="BZ3462" s="38"/>
      <c r="CA3462" s="38"/>
      <c r="CB3462" s="38"/>
      <c r="CC3462" s="38"/>
      <c r="CD3462" s="38"/>
      <c r="CE3462" s="38"/>
      <c r="CF3462" s="38"/>
      <c r="CG3462" s="38"/>
      <c r="CH3462" s="38"/>
      <c r="CI3462" s="38"/>
      <c r="CJ3462" s="38"/>
      <c r="CK3462" s="38"/>
      <c r="CL3462" s="38"/>
      <c r="CM3462" s="38"/>
      <c r="CN3462" s="38"/>
      <c r="CO3462" s="38"/>
      <c r="CP3462" s="38"/>
    </row>
    <row r="3463" spans="1:94" s="63" customFormat="1" ht="27.75" customHeight="1" x14ac:dyDescent="0.3">
      <c r="A3463" s="15">
        <v>292</v>
      </c>
      <c r="B3463" s="25" t="s">
        <v>1408</v>
      </c>
      <c r="C3463" s="7">
        <v>1932</v>
      </c>
      <c r="D3463" s="15">
        <f t="shared" si="153"/>
        <v>87</v>
      </c>
      <c r="E3463" s="60">
        <f t="shared" si="152"/>
        <v>1000000</v>
      </c>
      <c r="F3463" s="2" t="s">
        <v>5221</v>
      </c>
      <c r="G3463" s="7">
        <v>2018</v>
      </c>
      <c r="H3463" s="29"/>
      <c r="I3463" s="2"/>
      <c r="J3463" s="204"/>
      <c r="K3463" s="228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  <c r="AA3463" s="38"/>
      <c r="AB3463" s="38"/>
      <c r="AC3463" s="38"/>
      <c r="AD3463" s="38"/>
      <c r="AE3463" s="38"/>
      <c r="AF3463" s="38"/>
      <c r="AG3463" s="38"/>
      <c r="AH3463" s="38"/>
      <c r="AI3463" s="38"/>
      <c r="AJ3463" s="38"/>
      <c r="AK3463" s="38"/>
      <c r="AL3463" s="38"/>
      <c r="AM3463" s="38"/>
      <c r="AN3463" s="38"/>
      <c r="AO3463" s="38"/>
      <c r="AP3463" s="38"/>
      <c r="AQ3463" s="38"/>
      <c r="AR3463" s="38"/>
      <c r="AS3463" s="38"/>
      <c r="AT3463" s="38"/>
      <c r="AU3463" s="38"/>
      <c r="AV3463" s="38"/>
      <c r="AW3463" s="38"/>
      <c r="AX3463" s="38"/>
      <c r="AY3463" s="38"/>
      <c r="AZ3463" s="38"/>
      <c r="BA3463" s="38"/>
      <c r="BB3463" s="38"/>
      <c r="BC3463" s="38"/>
      <c r="BD3463" s="38"/>
      <c r="BE3463" s="38"/>
      <c r="BF3463" s="38"/>
      <c r="BG3463" s="38"/>
      <c r="BH3463" s="38"/>
      <c r="BI3463" s="38"/>
      <c r="BJ3463" s="38"/>
      <c r="BK3463" s="38"/>
      <c r="BL3463" s="38"/>
      <c r="BM3463" s="38"/>
      <c r="BN3463" s="38"/>
      <c r="BO3463" s="38"/>
      <c r="BP3463" s="38"/>
      <c r="BQ3463" s="38"/>
      <c r="BR3463" s="38"/>
      <c r="BS3463" s="38"/>
      <c r="BT3463" s="38"/>
      <c r="BU3463" s="38"/>
      <c r="BV3463" s="38"/>
      <c r="BW3463" s="38"/>
      <c r="BX3463" s="38"/>
      <c r="BY3463" s="38"/>
      <c r="BZ3463" s="38"/>
      <c r="CA3463" s="38"/>
      <c r="CB3463" s="38"/>
      <c r="CC3463" s="38"/>
      <c r="CD3463" s="38"/>
      <c r="CE3463" s="38"/>
      <c r="CF3463" s="38"/>
      <c r="CG3463" s="38"/>
      <c r="CH3463" s="38"/>
      <c r="CI3463" s="38"/>
      <c r="CJ3463" s="38"/>
      <c r="CK3463" s="38"/>
      <c r="CL3463" s="38"/>
      <c r="CM3463" s="38"/>
      <c r="CN3463" s="38"/>
      <c r="CO3463" s="38"/>
      <c r="CP3463" s="38"/>
    </row>
    <row r="3464" spans="1:94" s="63" customFormat="1" ht="27.75" customHeight="1" x14ac:dyDescent="0.3">
      <c r="A3464" s="15">
        <v>293</v>
      </c>
      <c r="B3464" s="25" t="s">
        <v>5493</v>
      </c>
      <c r="C3464" s="7">
        <v>1934</v>
      </c>
      <c r="D3464" s="15">
        <f t="shared" si="153"/>
        <v>85</v>
      </c>
      <c r="E3464" s="60">
        <f t="shared" si="152"/>
        <v>1000000</v>
      </c>
      <c r="F3464" s="2" t="s">
        <v>5330</v>
      </c>
      <c r="G3464" s="7">
        <v>2018</v>
      </c>
      <c r="H3464" s="29"/>
      <c r="I3464" s="2"/>
      <c r="J3464" s="204"/>
      <c r="K3464" s="228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  <c r="AA3464" s="38"/>
      <c r="AB3464" s="38"/>
      <c r="AC3464" s="38"/>
      <c r="AD3464" s="38"/>
      <c r="AE3464" s="38"/>
      <c r="AF3464" s="38"/>
      <c r="AG3464" s="38"/>
      <c r="AH3464" s="38"/>
      <c r="AI3464" s="38"/>
      <c r="AJ3464" s="38"/>
      <c r="AK3464" s="38"/>
      <c r="AL3464" s="38"/>
      <c r="AM3464" s="38"/>
      <c r="AN3464" s="38"/>
      <c r="AO3464" s="38"/>
      <c r="AP3464" s="38"/>
      <c r="AQ3464" s="38"/>
      <c r="AR3464" s="38"/>
      <c r="AS3464" s="38"/>
      <c r="AT3464" s="38"/>
      <c r="AU3464" s="38"/>
      <c r="AV3464" s="38"/>
      <c r="AW3464" s="38"/>
      <c r="AX3464" s="38"/>
      <c r="AY3464" s="38"/>
      <c r="AZ3464" s="38"/>
      <c r="BA3464" s="38"/>
      <c r="BB3464" s="38"/>
      <c r="BC3464" s="38"/>
      <c r="BD3464" s="38"/>
      <c r="BE3464" s="38"/>
      <c r="BF3464" s="38"/>
      <c r="BG3464" s="38"/>
      <c r="BH3464" s="38"/>
      <c r="BI3464" s="38"/>
      <c r="BJ3464" s="38"/>
      <c r="BK3464" s="38"/>
      <c r="BL3464" s="38"/>
      <c r="BM3464" s="38"/>
      <c r="BN3464" s="38"/>
      <c r="BO3464" s="38"/>
      <c r="BP3464" s="38"/>
      <c r="BQ3464" s="38"/>
      <c r="BR3464" s="38"/>
      <c r="BS3464" s="38"/>
      <c r="BT3464" s="38"/>
      <c r="BU3464" s="38"/>
      <c r="BV3464" s="38"/>
      <c r="BW3464" s="38"/>
      <c r="BX3464" s="38"/>
      <c r="BY3464" s="38"/>
      <c r="BZ3464" s="38"/>
      <c r="CA3464" s="38"/>
      <c r="CB3464" s="38"/>
      <c r="CC3464" s="38"/>
      <c r="CD3464" s="38"/>
      <c r="CE3464" s="38"/>
      <c r="CF3464" s="38"/>
      <c r="CG3464" s="38"/>
      <c r="CH3464" s="38"/>
      <c r="CI3464" s="38"/>
      <c r="CJ3464" s="38"/>
      <c r="CK3464" s="38"/>
      <c r="CL3464" s="38"/>
      <c r="CM3464" s="38"/>
      <c r="CN3464" s="38"/>
      <c r="CO3464" s="38"/>
      <c r="CP3464" s="38"/>
    </row>
    <row r="3465" spans="1:94" s="63" customFormat="1" ht="27.75" customHeight="1" x14ac:dyDescent="0.3">
      <c r="A3465" s="15">
        <v>294</v>
      </c>
      <c r="B3465" s="25" t="s">
        <v>5293</v>
      </c>
      <c r="C3465" s="7">
        <v>1934</v>
      </c>
      <c r="D3465" s="15">
        <f t="shared" si="153"/>
        <v>85</v>
      </c>
      <c r="E3465" s="60">
        <f t="shared" si="152"/>
        <v>1000000</v>
      </c>
      <c r="F3465" s="2" t="s">
        <v>5179</v>
      </c>
      <c r="G3465" s="7">
        <v>2018</v>
      </c>
      <c r="H3465" s="29"/>
      <c r="I3465" s="2"/>
      <c r="J3465" s="204"/>
      <c r="K3465" s="228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  <c r="AA3465" s="38"/>
      <c r="AB3465" s="38"/>
      <c r="AC3465" s="38"/>
      <c r="AD3465" s="38"/>
      <c r="AE3465" s="38"/>
      <c r="AF3465" s="38"/>
      <c r="AG3465" s="38"/>
      <c r="AH3465" s="38"/>
      <c r="AI3465" s="38"/>
      <c r="AJ3465" s="38"/>
      <c r="AK3465" s="38"/>
      <c r="AL3465" s="38"/>
      <c r="AM3465" s="38"/>
      <c r="AN3465" s="38"/>
      <c r="AO3465" s="38"/>
      <c r="AP3465" s="38"/>
      <c r="AQ3465" s="38"/>
      <c r="AR3465" s="38"/>
      <c r="AS3465" s="38"/>
      <c r="AT3465" s="38"/>
      <c r="AU3465" s="38"/>
      <c r="AV3465" s="38"/>
      <c r="AW3465" s="38"/>
      <c r="AX3465" s="38"/>
      <c r="AY3465" s="38"/>
      <c r="AZ3465" s="38"/>
      <c r="BA3465" s="38"/>
      <c r="BB3465" s="38"/>
      <c r="BC3465" s="38"/>
      <c r="BD3465" s="38"/>
      <c r="BE3465" s="38"/>
      <c r="BF3465" s="38"/>
      <c r="BG3465" s="38"/>
      <c r="BH3465" s="38"/>
      <c r="BI3465" s="38"/>
      <c r="BJ3465" s="38"/>
      <c r="BK3465" s="38"/>
      <c r="BL3465" s="38"/>
      <c r="BM3465" s="38"/>
      <c r="BN3465" s="38"/>
      <c r="BO3465" s="38"/>
      <c r="BP3465" s="38"/>
      <c r="BQ3465" s="38"/>
      <c r="BR3465" s="38"/>
      <c r="BS3465" s="38"/>
      <c r="BT3465" s="38"/>
      <c r="BU3465" s="38"/>
      <c r="BV3465" s="38"/>
      <c r="BW3465" s="38"/>
      <c r="BX3465" s="38"/>
      <c r="BY3465" s="38"/>
      <c r="BZ3465" s="38"/>
      <c r="CA3465" s="38"/>
      <c r="CB3465" s="38"/>
      <c r="CC3465" s="38"/>
      <c r="CD3465" s="38"/>
      <c r="CE3465" s="38"/>
      <c r="CF3465" s="38"/>
      <c r="CG3465" s="38"/>
      <c r="CH3465" s="38"/>
      <c r="CI3465" s="38"/>
      <c r="CJ3465" s="38"/>
      <c r="CK3465" s="38"/>
      <c r="CL3465" s="38"/>
      <c r="CM3465" s="38"/>
      <c r="CN3465" s="38"/>
      <c r="CO3465" s="38"/>
      <c r="CP3465" s="38"/>
    </row>
    <row r="3466" spans="1:94" s="63" customFormat="1" ht="27.75" customHeight="1" x14ac:dyDescent="0.3">
      <c r="A3466" s="15">
        <v>295</v>
      </c>
      <c r="B3466" s="25" t="s">
        <v>5497</v>
      </c>
      <c r="C3466" s="7">
        <v>1934</v>
      </c>
      <c r="D3466" s="15">
        <f t="shared" si="153"/>
        <v>85</v>
      </c>
      <c r="E3466" s="60">
        <f t="shared" si="152"/>
        <v>1000000</v>
      </c>
      <c r="F3466" s="2" t="s">
        <v>5498</v>
      </c>
      <c r="G3466" s="7">
        <v>2018</v>
      </c>
      <c r="H3466" s="29"/>
      <c r="I3466" s="2" t="s">
        <v>5499</v>
      </c>
      <c r="J3466" s="204"/>
      <c r="K3466" s="228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  <c r="AA3466" s="38"/>
      <c r="AB3466" s="38"/>
      <c r="AC3466" s="38"/>
      <c r="AD3466" s="38"/>
      <c r="AE3466" s="38"/>
      <c r="AF3466" s="38"/>
      <c r="AG3466" s="38"/>
      <c r="AH3466" s="38"/>
      <c r="AI3466" s="38"/>
      <c r="AJ3466" s="38"/>
      <c r="AK3466" s="38"/>
      <c r="AL3466" s="38"/>
      <c r="AM3466" s="38"/>
      <c r="AN3466" s="38"/>
      <c r="AO3466" s="38"/>
      <c r="AP3466" s="38"/>
      <c r="AQ3466" s="38"/>
      <c r="AR3466" s="38"/>
      <c r="AS3466" s="38"/>
      <c r="AT3466" s="38"/>
      <c r="AU3466" s="38"/>
      <c r="AV3466" s="38"/>
      <c r="AW3466" s="38"/>
      <c r="AX3466" s="38"/>
      <c r="AY3466" s="38"/>
      <c r="AZ3466" s="38"/>
      <c r="BA3466" s="38"/>
      <c r="BB3466" s="38"/>
      <c r="BC3466" s="38"/>
      <c r="BD3466" s="38"/>
      <c r="BE3466" s="38"/>
      <c r="BF3466" s="38"/>
      <c r="BG3466" s="38"/>
      <c r="BH3466" s="38"/>
      <c r="BI3466" s="38"/>
      <c r="BJ3466" s="38"/>
      <c r="BK3466" s="38"/>
      <c r="BL3466" s="38"/>
      <c r="BM3466" s="38"/>
      <c r="BN3466" s="38"/>
      <c r="BO3466" s="38"/>
      <c r="BP3466" s="38"/>
      <c r="BQ3466" s="38"/>
      <c r="BR3466" s="38"/>
      <c r="BS3466" s="38"/>
      <c r="BT3466" s="38"/>
      <c r="BU3466" s="38"/>
      <c r="BV3466" s="38"/>
      <c r="BW3466" s="38"/>
      <c r="BX3466" s="38"/>
      <c r="BY3466" s="38"/>
      <c r="BZ3466" s="38"/>
      <c r="CA3466" s="38"/>
      <c r="CB3466" s="38"/>
      <c r="CC3466" s="38"/>
      <c r="CD3466" s="38"/>
      <c r="CE3466" s="38"/>
      <c r="CF3466" s="38"/>
      <c r="CG3466" s="38"/>
      <c r="CH3466" s="38"/>
      <c r="CI3466" s="38"/>
      <c r="CJ3466" s="38"/>
      <c r="CK3466" s="38"/>
      <c r="CL3466" s="38"/>
      <c r="CM3466" s="38"/>
      <c r="CN3466" s="38"/>
      <c r="CO3466" s="38"/>
      <c r="CP3466" s="38"/>
    </row>
    <row r="3467" spans="1:94" s="63" customFormat="1" ht="27.75" customHeight="1" x14ac:dyDescent="0.3">
      <c r="A3467" s="15">
        <v>296</v>
      </c>
      <c r="B3467" s="25" t="s">
        <v>5500</v>
      </c>
      <c r="C3467" s="7">
        <v>1934</v>
      </c>
      <c r="D3467" s="15">
        <f t="shared" si="153"/>
        <v>85</v>
      </c>
      <c r="E3467" s="60">
        <f t="shared" si="152"/>
        <v>1000000</v>
      </c>
      <c r="F3467" s="2" t="s">
        <v>5498</v>
      </c>
      <c r="G3467" s="7">
        <v>2018</v>
      </c>
      <c r="H3467" s="29"/>
      <c r="I3467" s="2" t="s">
        <v>5501</v>
      </c>
      <c r="J3467" s="204"/>
      <c r="K3467" s="228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  <c r="AA3467" s="38"/>
      <c r="AB3467" s="38"/>
      <c r="AC3467" s="38"/>
      <c r="AD3467" s="38"/>
      <c r="AE3467" s="38"/>
      <c r="AF3467" s="38"/>
      <c r="AG3467" s="38"/>
      <c r="AH3467" s="38"/>
      <c r="AI3467" s="38"/>
      <c r="AJ3467" s="38"/>
      <c r="AK3467" s="38"/>
      <c r="AL3467" s="38"/>
      <c r="AM3467" s="38"/>
      <c r="AN3467" s="38"/>
      <c r="AO3467" s="38"/>
      <c r="AP3467" s="38"/>
      <c r="AQ3467" s="38"/>
      <c r="AR3467" s="38"/>
      <c r="AS3467" s="38"/>
      <c r="AT3467" s="38"/>
      <c r="AU3467" s="38"/>
      <c r="AV3467" s="38"/>
      <c r="AW3467" s="38"/>
      <c r="AX3467" s="38"/>
      <c r="AY3467" s="38"/>
      <c r="AZ3467" s="38"/>
      <c r="BA3467" s="38"/>
      <c r="BB3467" s="38"/>
      <c r="BC3467" s="38"/>
      <c r="BD3467" s="38"/>
      <c r="BE3467" s="38"/>
      <c r="BF3467" s="38"/>
      <c r="BG3467" s="38"/>
      <c r="BH3467" s="38"/>
      <c r="BI3467" s="38"/>
      <c r="BJ3467" s="38"/>
      <c r="BK3467" s="38"/>
      <c r="BL3467" s="38"/>
      <c r="BM3467" s="38"/>
      <c r="BN3467" s="38"/>
      <c r="BO3467" s="38"/>
      <c r="BP3467" s="38"/>
      <c r="BQ3467" s="38"/>
      <c r="BR3467" s="38"/>
      <c r="BS3467" s="38"/>
      <c r="BT3467" s="38"/>
      <c r="BU3467" s="38"/>
      <c r="BV3467" s="38"/>
      <c r="BW3467" s="38"/>
      <c r="BX3467" s="38"/>
      <c r="BY3467" s="38"/>
      <c r="BZ3467" s="38"/>
      <c r="CA3467" s="38"/>
      <c r="CB3467" s="38"/>
      <c r="CC3467" s="38"/>
      <c r="CD3467" s="38"/>
      <c r="CE3467" s="38"/>
      <c r="CF3467" s="38"/>
      <c r="CG3467" s="38"/>
      <c r="CH3467" s="38"/>
      <c r="CI3467" s="38"/>
      <c r="CJ3467" s="38"/>
      <c r="CK3467" s="38"/>
      <c r="CL3467" s="38"/>
      <c r="CM3467" s="38"/>
      <c r="CN3467" s="38"/>
      <c r="CO3467" s="38"/>
      <c r="CP3467" s="38"/>
    </row>
    <row r="3468" spans="1:94" s="63" customFormat="1" ht="27.75" customHeight="1" x14ac:dyDescent="0.3">
      <c r="A3468" s="15">
        <v>297</v>
      </c>
      <c r="B3468" s="25" t="s">
        <v>3626</v>
      </c>
      <c r="C3468" s="7">
        <v>1935</v>
      </c>
      <c r="D3468" s="15">
        <f t="shared" si="153"/>
        <v>84</v>
      </c>
      <c r="E3468" s="60">
        <f t="shared" si="152"/>
        <v>1000000</v>
      </c>
      <c r="F3468" s="2" t="s">
        <v>5179</v>
      </c>
      <c r="G3468" s="7">
        <v>2018</v>
      </c>
      <c r="H3468" s="29"/>
      <c r="I3468" s="2"/>
      <c r="J3468" s="204"/>
      <c r="K3468" s="22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  <c r="AA3468" s="38"/>
      <c r="AB3468" s="38"/>
      <c r="AC3468" s="38"/>
      <c r="AD3468" s="38"/>
      <c r="AE3468" s="38"/>
      <c r="AF3468" s="38"/>
      <c r="AG3468" s="38"/>
      <c r="AH3468" s="38"/>
      <c r="AI3468" s="38"/>
      <c r="AJ3468" s="38"/>
      <c r="AK3468" s="38"/>
      <c r="AL3468" s="38"/>
      <c r="AM3468" s="38"/>
      <c r="AN3468" s="38"/>
      <c r="AO3468" s="38"/>
      <c r="AP3468" s="38"/>
      <c r="AQ3468" s="38"/>
      <c r="AR3468" s="38"/>
      <c r="AS3468" s="38"/>
      <c r="AT3468" s="38"/>
      <c r="AU3468" s="38"/>
      <c r="AV3468" s="38"/>
      <c r="AW3468" s="38"/>
      <c r="AX3468" s="38"/>
      <c r="AY3468" s="38"/>
      <c r="AZ3468" s="38"/>
      <c r="BA3468" s="38"/>
      <c r="BB3468" s="38"/>
      <c r="BC3468" s="38"/>
      <c r="BD3468" s="38"/>
      <c r="BE3468" s="38"/>
      <c r="BF3468" s="38"/>
      <c r="BG3468" s="38"/>
      <c r="BH3468" s="38"/>
      <c r="BI3468" s="38"/>
      <c r="BJ3468" s="38"/>
      <c r="BK3468" s="38"/>
      <c r="BL3468" s="38"/>
      <c r="BM3468" s="38"/>
      <c r="BN3468" s="38"/>
      <c r="BO3468" s="38"/>
      <c r="BP3468" s="38"/>
      <c r="BQ3468" s="38"/>
      <c r="BR3468" s="38"/>
      <c r="BS3468" s="38"/>
      <c r="BT3468" s="38"/>
      <c r="BU3468" s="38"/>
      <c r="BV3468" s="38"/>
      <c r="BW3468" s="38"/>
      <c r="BX3468" s="38"/>
      <c r="BY3468" s="38"/>
      <c r="BZ3468" s="38"/>
      <c r="CA3468" s="38"/>
      <c r="CB3468" s="38"/>
      <c r="CC3468" s="38"/>
      <c r="CD3468" s="38"/>
      <c r="CE3468" s="38"/>
      <c r="CF3468" s="38"/>
      <c r="CG3468" s="38"/>
      <c r="CH3468" s="38"/>
      <c r="CI3468" s="38"/>
      <c r="CJ3468" s="38"/>
      <c r="CK3468" s="38"/>
      <c r="CL3468" s="38"/>
      <c r="CM3468" s="38"/>
      <c r="CN3468" s="38"/>
      <c r="CO3468" s="38"/>
      <c r="CP3468" s="38"/>
    </row>
    <row r="3469" spans="1:94" s="63" customFormat="1" ht="27.75" customHeight="1" x14ac:dyDescent="0.3">
      <c r="A3469" s="15">
        <v>298</v>
      </c>
      <c r="B3469" s="25" t="s">
        <v>3766</v>
      </c>
      <c r="C3469" s="7">
        <v>1935</v>
      </c>
      <c r="D3469" s="15">
        <f t="shared" si="153"/>
        <v>84</v>
      </c>
      <c r="E3469" s="60">
        <f t="shared" si="152"/>
        <v>1000000</v>
      </c>
      <c r="F3469" s="2" t="s">
        <v>5330</v>
      </c>
      <c r="G3469" s="7">
        <v>2018</v>
      </c>
      <c r="H3469" s="29"/>
      <c r="I3469" s="2"/>
      <c r="J3469" s="204"/>
      <c r="K3469" s="22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  <c r="AA3469" s="38"/>
      <c r="AB3469" s="38"/>
      <c r="AC3469" s="38"/>
      <c r="AD3469" s="38"/>
      <c r="AE3469" s="38"/>
      <c r="AF3469" s="38"/>
      <c r="AG3469" s="38"/>
      <c r="AH3469" s="38"/>
      <c r="AI3469" s="38"/>
      <c r="AJ3469" s="38"/>
      <c r="AK3469" s="38"/>
      <c r="AL3469" s="38"/>
      <c r="AM3469" s="38"/>
      <c r="AN3469" s="38"/>
      <c r="AO3469" s="38"/>
      <c r="AP3469" s="38"/>
      <c r="AQ3469" s="38"/>
      <c r="AR3469" s="38"/>
      <c r="AS3469" s="38"/>
      <c r="AT3469" s="38"/>
      <c r="AU3469" s="38"/>
      <c r="AV3469" s="38"/>
      <c r="AW3469" s="38"/>
      <c r="AX3469" s="38"/>
      <c r="AY3469" s="38"/>
      <c r="AZ3469" s="38"/>
      <c r="BA3469" s="38"/>
      <c r="BB3469" s="38"/>
      <c r="BC3469" s="38"/>
      <c r="BD3469" s="38"/>
      <c r="BE3469" s="38"/>
      <c r="BF3469" s="38"/>
      <c r="BG3469" s="38"/>
      <c r="BH3469" s="38"/>
      <c r="BI3469" s="38"/>
      <c r="BJ3469" s="38"/>
      <c r="BK3469" s="38"/>
      <c r="BL3469" s="38"/>
      <c r="BM3469" s="38"/>
      <c r="BN3469" s="38"/>
      <c r="BO3469" s="38"/>
      <c r="BP3469" s="38"/>
      <c r="BQ3469" s="38"/>
      <c r="BR3469" s="38"/>
      <c r="BS3469" s="38"/>
      <c r="BT3469" s="38"/>
      <c r="BU3469" s="38"/>
      <c r="BV3469" s="38"/>
      <c r="BW3469" s="38"/>
      <c r="BX3469" s="38"/>
      <c r="BY3469" s="38"/>
      <c r="BZ3469" s="38"/>
      <c r="CA3469" s="38"/>
      <c r="CB3469" s="38"/>
      <c r="CC3469" s="38"/>
      <c r="CD3469" s="38"/>
      <c r="CE3469" s="38"/>
      <c r="CF3469" s="38"/>
      <c r="CG3469" s="38"/>
      <c r="CH3469" s="38"/>
      <c r="CI3469" s="38"/>
      <c r="CJ3469" s="38"/>
      <c r="CK3469" s="38"/>
      <c r="CL3469" s="38"/>
      <c r="CM3469" s="38"/>
      <c r="CN3469" s="38"/>
      <c r="CO3469" s="38"/>
      <c r="CP3469" s="38"/>
    </row>
    <row r="3470" spans="1:94" s="63" customFormat="1" ht="27.75" customHeight="1" x14ac:dyDescent="0.3">
      <c r="A3470" s="15">
        <v>299</v>
      </c>
      <c r="B3470" s="25" t="s">
        <v>1655</v>
      </c>
      <c r="C3470" s="7">
        <v>1936</v>
      </c>
      <c r="D3470" s="15">
        <f t="shared" si="153"/>
        <v>83</v>
      </c>
      <c r="E3470" s="60">
        <f t="shared" si="152"/>
        <v>1000000</v>
      </c>
      <c r="F3470" s="2" t="s">
        <v>5179</v>
      </c>
      <c r="G3470" s="7">
        <v>2018</v>
      </c>
      <c r="H3470" s="29"/>
      <c r="I3470" s="2"/>
      <c r="J3470" s="204"/>
      <c r="K3470" s="22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  <c r="AA3470" s="38"/>
      <c r="AB3470" s="38"/>
      <c r="AC3470" s="38"/>
      <c r="AD3470" s="38"/>
      <c r="AE3470" s="38"/>
      <c r="AF3470" s="38"/>
      <c r="AG3470" s="38"/>
      <c r="AH3470" s="38"/>
      <c r="AI3470" s="38"/>
      <c r="AJ3470" s="38"/>
      <c r="AK3470" s="38"/>
      <c r="AL3470" s="38"/>
      <c r="AM3470" s="38"/>
      <c r="AN3470" s="38"/>
      <c r="AO3470" s="38"/>
      <c r="AP3470" s="38"/>
      <c r="AQ3470" s="38"/>
      <c r="AR3470" s="38"/>
      <c r="AS3470" s="38"/>
      <c r="AT3470" s="38"/>
      <c r="AU3470" s="38"/>
      <c r="AV3470" s="38"/>
      <c r="AW3470" s="38"/>
      <c r="AX3470" s="38"/>
      <c r="AY3470" s="38"/>
      <c r="AZ3470" s="38"/>
      <c r="BA3470" s="38"/>
      <c r="BB3470" s="38"/>
      <c r="BC3470" s="38"/>
      <c r="BD3470" s="38"/>
      <c r="BE3470" s="38"/>
      <c r="BF3470" s="38"/>
      <c r="BG3470" s="38"/>
      <c r="BH3470" s="38"/>
      <c r="BI3470" s="38"/>
      <c r="BJ3470" s="38"/>
      <c r="BK3470" s="38"/>
      <c r="BL3470" s="38"/>
      <c r="BM3470" s="38"/>
      <c r="BN3470" s="38"/>
      <c r="BO3470" s="38"/>
      <c r="BP3470" s="38"/>
      <c r="BQ3470" s="38"/>
      <c r="BR3470" s="38"/>
      <c r="BS3470" s="38"/>
      <c r="BT3470" s="38"/>
      <c r="BU3470" s="38"/>
      <c r="BV3470" s="38"/>
      <c r="BW3470" s="38"/>
      <c r="BX3470" s="38"/>
      <c r="BY3470" s="38"/>
      <c r="BZ3470" s="38"/>
      <c r="CA3470" s="38"/>
      <c r="CB3470" s="38"/>
      <c r="CC3470" s="38"/>
      <c r="CD3470" s="38"/>
      <c r="CE3470" s="38"/>
      <c r="CF3470" s="38"/>
      <c r="CG3470" s="38"/>
      <c r="CH3470" s="38"/>
      <c r="CI3470" s="38"/>
      <c r="CJ3470" s="38"/>
      <c r="CK3470" s="38"/>
      <c r="CL3470" s="38"/>
      <c r="CM3470" s="38"/>
      <c r="CN3470" s="38"/>
      <c r="CO3470" s="38"/>
      <c r="CP3470" s="38"/>
    </row>
    <row r="3471" spans="1:94" s="63" customFormat="1" ht="27.75" customHeight="1" x14ac:dyDescent="0.3">
      <c r="A3471" s="15">
        <v>300</v>
      </c>
      <c r="B3471" s="25" t="s">
        <v>5502</v>
      </c>
      <c r="C3471" s="7">
        <v>1936</v>
      </c>
      <c r="D3471" s="15">
        <f t="shared" si="153"/>
        <v>83</v>
      </c>
      <c r="E3471" s="60">
        <f t="shared" si="152"/>
        <v>1000000</v>
      </c>
      <c r="F3471" s="2" t="s">
        <v>5495</v>
      </c>
      <c r="G3471" s="7">
        <v>2018</v>
      </c>
      <c r="H3471" s="29"/>
      <c r="I3471" s="2"/>
      <c r="J3471" s="204"/>
      <c r="K3471" s="228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  <c r="AA3471" s="38"/>
      <c r="AB3471" s="38"/>
      <c r="AC3471" s="38"/>
      <c r="AD3471" s="38"/>
      <c r="AE3471" s="38"/>
      <c r="AF3471" s="38"/>
      <c r="AG3471" s="38"/>
      <c r="AH3471" s="38"/>
      <c r="AI3471" s="38"/>
      <c r="AJ3471" s="38"/>
      <c r="AK3471" s="38"/>
      <c r="AL3471" s="38"/>
      <c r="AM3471" s="38"/>
      <c r="AN3471" s="38"/>
      <c r="AO3471" s="38"/>
      <c r="AP3471" s="38"/>
      <c r="AQ3471" s="38"/>
      <c r="AR3471" s="38"/>
      <c r="AS3471" s="38"/>
      <c r="AT3471" s="38"/>
      <c r="AU3471" s="38"/>
      <c r="AV3471" s="38"/>
      <c r="AW3471" s="38"/>
      <c r="AX3471" s="38"/>
      <c r="AY3471" s="38"/>
      <c r="AZ3471" s="38"/>
      <c r="BA3471" s="38"/>
      <c r="BB3471" s="38"/>
      <c r="BC3471" s="38"/>
      <c r="BD3471" s="38"/>
      <c r="BE3471" s="38"/>
      <c r="BF3471" s="38"/>
      <c r="BG3471" s="38"/>
      <c r="BH3471" s="38"/>
      <c r="BI3471" s="38"/>
      <c r="BJ3471" s="38"/>
      <c r="BK3471" s="38"/>
      <c r="BL3471" s="38"/>
      <c r="BM3471" s="38"/>
      <c r="BN3471" s="38"/>
      <c r="BO3471" s="38"/>
      <c r="BP3471" s="38"/>
      <c r="BQ3471" s="38"/>
      <c r="BR3471" s="38"/>
      <c r="BS3471" s="38"/>
      <c r="BT3471" s="38"/>
      <c r="BU3471" s="38"/>
      <c r="BV3471" s="38"/>
      <c r="BW3471" s="38"/>
      <c r="BX3471" s="38"/>
      <c r="BY3471" s="38"/>
      <c r="BZ3471" s="38"/>
      <c r="CA3471" s="38"/>
      <c r="CB3471" s="38"/>
      <c r="CC3471" s="38"/>
      <c r="CD3471" s="38"/>
      <c r="CE3471" s="38"/>
      <c r="CF3471" s="38"/>
      <c r="CG3471" s="38"/>
      <c r="CH3471" s="38"/>
      <c r="CI3471" s="38"/>
      <c r="CJ3471" s="38"/>
      <c r="CK3471" s="38"/>
      <c r="CL3471" s="38"/>
      <c r="CM3471" s="38"/>
      <c r="CN3471" s="38"/>
      <c r="CO3471" s="38"/>
      <c r="CP3471" s="38"/>
    </row>
    <row r="3472" spans="1:94" s="63" customFormat="1" ht="27.75" customHeight="1" x14ac:dyDescent="0.3">
      <c r="A3472" s="15">
        <v>301</v>
      </c>
      <c r="B3472" s="25" t="s">
        <v>5503</v>
      </c>
      <c r="C3472" s="7">
        <v>1937</v>
      </c>
      <c r="D3472" s="15">
        <f t="shared" si="153"/>
        <v>82</v>
      </c>
      <c r="E3472" s="60">
        <f t="shared" si="152"/>
        <v>1000000</v>
      </c>
      <c r="F3472" s="2" t="s">
        <v>5330</v>
      </c>
      <c r="G3472" s="7">
        <v>2018</v>
      </c>
      <c r="H3472" s="29"/>
      <c r="I3472" s="2"/>
      <c r="J3472" s="204"/>
      <c r="K3472" s="22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  <c r="AA3472" s="38"/>
      <c r="AB3472" s="38"/>
      <c r="AC3472" s="38"/>
      <c r="AD3472" s="38"/>
      <c r="AE3472" s="38"/>
      <c r="AF3472" s="38"/>
      <c r="AG3472" s="38"/>
      <c r="AH3472" s="38"/>
      <c r="AI3472" s="38"/>
      <c r="AJ3472" s="38"/>
      <c r="AK3472" s="38"/>
      <c r="AL3472" s="38"/>
      <c r="AM3472" s="38"/>
      <c r="AN3472" s="38"/>
      <c r="AO3472" s="38"/>
      <c r="AP3472" s="38"/>
      <c r="AQ3472" s="38"/>
      <c r="AR3472" s="38"/>
      <c r="AS3472" s="38"/>
      <c r="AT3472" s="38"/>
      <c r="AU3472" s="38"/>
      <c r="AV3472" s="38"/>
      <c r="AW3472" s="38"/>
      <c r="AX3472" s="38"/>
      <c r="AY3472" s="38"/>
      <c r="AZ3472" s="38"/>
      <c r="BA3472" s="38"/>
      <c r="BB3472" s="38"/>
      <c r="BC3472" s="38"/>
      <c r="BD3472" s="38"/>
      <c r="BE3472" s="38"/>
      <c r="BF3472" s="38"/>
      <c r="BG3472" s="38"/>
      <c r="BH3472" s="38"/>
      <c r="BI3472" s="38"/>
      <c r="BJ3472" s="38"/>
      <c r="BK3472" s="38"/>
      <c r="BL3472" s="38"/>
      <c r="BM3472" s="38"/>
      <c r="BN3472" s="38"/>
      <c r="BO3472" s="38"/>
      <c r="BP3472" s="38"/>
      <c r="BQ3472" s="38"/>
      <c r="BR3472" s="38"/>
      <c r="BS3472" s="38"/>
      <c r="BT3472" s="38"/>
      <c r="BU3472" s="38"/>
      <c r="BV3472" s="38"/>
      <c r="BW3472" s="38"/>
      <c r="BX3472" s="38"/>
      <c r="BY3472" s="38"/>
      <c r="BZ3472" s="38"/>
      <c r="CA3472" s="38"/>
      <c r="CB3472" s="38"/>
      <c r="CC3472" s="38"/>
      <c r="CD3472" s="38"/>
      <c r="CE3472" s="38"/>
      <c r="CF3472" s="38"/>
      <c r="CG3472" s="38"/>
      <c r="CH3472" s="38"/>
      <c r="CI3472" s="38"/>
      <c r="CJ3472" s="38"/>
      <c r="CK3472" s="38"/>
      <c r="CL3472" s="38"/>
      <c r="CM3472" s="38"/>
      <c r="CN3472" s="38"/>
      <c r="CO3472" s="38"/>
      <c r="CP3472" s="38"/>
    </row>
    <row r="3473" spans="1:94" s="63" customFormat="1" ht="27.75" customHeight="1" x14ac:dyDescent="0.3">
      <c r="A3473" s="15">
        <v>302</v>
      </c>
      <c r="B3473" s="25" t="s">
        <v>5504</v>
      </c>
      <c r="C3473" s="7">
        <v>1937</v>
      </c>
      <c r="D3473" s="15">
        <f t="shared" si="153"/>
        <v>82</v>
      </c>
      <c r="E3473" s="60">
        <f t="shared" si="152"/>
        <v>1000000</v>
      </c>
      <c r="F3473" s="2" t="s">
        <v>5179</v>
      </c>
      <c r="G3473" s="7">
        <v>2018</v>
      </c>
      <c r="H3473" s="29"/>
      <c r="I3473" s="2"/>
      <c r="J3473" s="204"/>
      <c r="K3473" s="22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  <c r="AA3473" s="38"/>
      <c r="AB3473" s="38"/>
      <c r="AC3473" s="38"/>
      <c r="AD3473" s="38"/>
      <c r="AE3473" s="38"/>
      <c r="AF3473" s="38"/>
      <c r="AG3473" s="38"/>
      <c r="AH3473" s="38"/>
      <c r="AI3473" s="38"/>
      <c r="AJ3473" s="38"/>
      <c r="AK3473" s="38"/>
      <c r="AL3473" s="38"/>
      <c r="AM3473" s="38"/>
      <c r="AN3473" s="38"/>
      <c r="AO3473" s="38"/>
      <c r="AP3473" s="38"/>
      <c r="AQ3473" s="38"/>
      <c r="AR3473" s="38"/>
      <c r="AS3473" s="38"/>
      <c r="AT3473" s="38"/>
      <c r="AU3473" s="38"/>
      <c r="AV3473" s="38"/>
      <c r="AW3473" s="38"/>
      <c r="AX3473" s="38"/>
      <c r="AY3473" s="38"/>
      <c r="AZ3473" s="38"/>
      <c r="BA3473" s="38"/>
      <c r="BB3473" s="38"/>
      <c r="BC3473" s="38"/>
      <c r="BD3473" s="38"/>
      <c r="BE3473" s="38"/>
      <c r="BF3473" s="38"/>
      <c r="BG3473" s="38"/>
      <c r="BH3473" s="38"/>
      <c r="BI3473" s="38"/>
      <c r="BJ3473" s="38"/>
      <c r="BK3473" s="38"/>
      <c r="BL3473" s="38"/>
      <c r="BM3473" s="38"/>
      <c r="BN3473" s="38"/>
      <c r="BO3473" s="38"/>
      <c r="BP3473" s="38"/>
      <c r="BQ3473" s="38"/>
      <c r="BR3473" s="38"/>
      <c r="BS3473" s="38"/>
      <c r="BT3473" s="38"/>
      <c r="BU3473" s="38"/>
      <c r="BV3473" s="38"/>
      <c r="BW3473" s="38"/>
      <c r="BX3473" s="38"/>
      <c r="BY3473" s="38"/>
      <c r="BZ3473" s="38"/>
      <c r="CA3473" s="38"/>
      <c r="CB3473" s="38"/>
      <c r="CC3473" s="38"/>
      <c r="CD3473" s="38"/>
      <c r="CE3473" s="38"/>
      <c r="CF3473" s="38"/>
      <c r="CG3473" s="38"/>
      <c r="CH3473" s="38"/>
      <c r="CI3473" s="38"/>
      <c r="CJ3473" s="38"/>
      <c r="CK3473" s="38"/>
      <c r="CL3473" s="38"/>
      <c r="CM3473" s="38"/>
      <c r="CN3473" s="38"/>
      <c r="CO3473" s="38"/>
      <c r="CP3473" s="38"/>
    </row>
    <row r="3474" spans="1:94" s="63" customFormat="1" ht="27.75" customHeight="1" x14ac:dyDescent="0.3">
      <c r="A3474" s="15">
        <v>303</v>
      </c>
      <c r="B3474" s="25" t="s">
        <v>5505</v>
      </c>
      <c r="C3474" s="7">
        <v>1938</v>
      </c>
      <c r="D3474" s="15">
        <f t="shared" si="153"/>
        <v>81</v>
      </c>
      <c r="E3474" s="60">
        <f t="shared" si="152"/>
        <v>1000000</v>
      </c>
      <c r="F3474" s="2" t="s">
        <v>5495</v>
      </c>
      <c r="G3474" s="7">
        <v>2018</v>
      </c>
      <c r="H3474" s="29"/>
      <c r="I3474" s="2"/>
      <c r="J3474" s="204"/>
      <c r="K3474" s="22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  <c r="AA3474" s="38"/>
      <c r="AB3474" s="38"/>
      <c r="AC3474" s="38"/>
      <c r="AD3474" s="38"/>
      <c r="AE3474" s="38"/>
      <c r="AF3474" s="38"/>
      <c r="AG3474" s="38"/>
      <c r="AH3474" s="38"/>
      <c r="AI3474" s="38"/>
      <c r="AJ3474" s="38"/>
      <c r="AK3474" s="38"/>
      <c r="AL3474" s="38"/>
      <c r="AM3474" s="38"/>
      <c r="AN3474" s="38"/>
      <c r="AO3474" s="38"/>
      <c r="AP3474" s="38"/>
      <c r="AQ3474" s="38"/>
      <c r="AR3474" s="38"/>
      <c r="AS3474" s="38"/>
      <c r="AT3474" s="38"/>
      <c r="AU3474" s="38"/>
      <c r="AV3474" s="38"/>
      <c r="AW3474" s="38"/>
      <c r="AX3474" s="38"/>
      <c r="AY3474" s="38"/>
      <c r="AZ3474" s="38"/>
      <c r="BA3474" s="38"/>
      <c r="BB3474" s="38"/>
      <c r="BC3474" s="38"/>
      <c r="BD3474" s="38"/>
      <c r="BE3474" s="38"/>
      <c r="BF3474" s="38"/>
      <c r="BG3474" s="38"/>
      <c r="BH3474" s="38"/>
      <c r="BI3474" s="38"/>
      <c r="BJ3474" s="38"/>
      <c r="BK3474" s="38"/>
      <c r="BL3474" s="38"/>
      <c r="BM3474" s="38"/>
      <c r="BN3474" s="38"/>
      <c r="BO3474" s="38"/>
      <c r="BP3474" s="38"/>
      <c r="BQ3474" s="38"/>
      <c r="BR3474" s="38"/>
      <c r="BS3474" s="38"/>
      <c r="BT3474" s="38"/>
      <c r="BU3474" s="38"/>
      <c r="BV3474" s="38"/>
      <c r="BW3474" s="38"/>
      <c r="BX3474" s="38"/>
      <c r="BY3474" s="38"/>
      <c r="BZ3474" s="38"/>
      <c r="CA3474" s="38"/>
      <c r="CB3474" s="38"/>
      <c r="CC3474" s="38"/>
      <c r="CD3474" s="38"/>
      <c r="CE3474" s="38"/>
      <c r="CF3474" s="38"/>
      <c r="CG3474" s="38"/>
      <c r="CH3474" s="38"/>
      <c r="CI3474" s="38"/>
      <c r="CJ3474" s="38"/>
      <c r="CK3474" s="38"/>
      <c r="CL3474" s="38"/>
      <c r="CM3474" s="38"/>
      <c r="CN3474" s="38"/>
      <c r="CO3474" s="38"/>
      <c r="CP3474" s="38"/>
    </row>
    <row r="3475" spans="1:94" s="63" customFormat="1" ht="27.75" customHeight="1" x14ac:dyDescent="0.3">
      <c r="A3475" s="15">
        <v>304</v>
      </c>
      <c r="B3475" s="25" t="s">
        <v>5506</v>
      </c>
      <c r="C3475" s="7">
        <v>1938</v>
      </c>
      <c r="D3475" s="15">
        <f t="shared" si="153"/>
        <v>81</v>
      </c>
      <c r="E3475" s="60">
        <f t="shared" si="152"/>
        <v>1000000</v>
      </c>
      <c r="F3475" s="2" t="s">
        <v>5179</v>
      </c>
      <c r="G3475" s="7">
        <v>2018</v>
      </c>
      <c r="H3475" s="29"/>
      <c r="I3475" s="2"/>
      <c r="J3475" s="204"/>
      <c r="K3475" s="22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  <c r="AA3475" s="38"/>
      <c r="AB3475" s="38"/>
      <c r="AC3475" s="38"/>
      <c r="AD3475" s="38"/>
      <c r="AE3475" s="38"/>
      <c r="AF3475" s="38"/>
      <c r="AG3475" s="38"/>
      <c r="AH3475" s="38"/>
      <c r="AI3475" s="38"/>
      <c r="AJ3475" s="38"/>
      <c r="AK3475" s="38"/>
      <c r="AL3475" s="38"/>
      <c r="AM3475" s="38"/>
      <c r="AN3475" s="38"/>
      <c r="AO3475" s="38"/>
      <c r="AP3475" s="38"/>
      <c r="AQ3475" s="38"/>
      <c r="AR3475" s="38"/>
      <c r="AS3475" s="38"/>
      <c r="AT3475" s="38"/>
      <c r="AU3475" s="38"/>
      <c r="AV3475" s="38"/>
      <c r="AW3475" s="38"/>
      <c r="AX3475" s="38"/>
      <c r="AY3475" s="38"/>
      <c r="AZ3475" s="38"/>
      <c r="BA3475" s="38"/>
      <c r="BB3475" s="38"/>
      <c r="BC3475" s="38"/>
      <c r="BD3475" s="38"/>
      <c r="BE3475" s="38"/>
      <c r="BF3475" s="38"/>
      <c r="BG3475" s="38"/>
      <c r="BH3475" s="38"/>
      <c r="BI3475" s="38"/>
      <c r="BJ3475" s="38"/>
      <c r="BK3475" s="38"/>
      <c r="BL3475" s="38"/>
      <c r="BM3475" s="38"/>
      <c r="BN3475" s="38"/>
      <c r="BO3475" s="38"/>
      <c r="BP3475" s="38"/>
      <c r="BQ3475" s="38"/>
      <c r="BR3475" s="38"/>
      <c r="BS3475" s="38"/>
      <c r="BT3475" s="38"/>
      <c r="BU3475" s="38"/>
      <c r="BV3475" s="38"/>
      <c r="BW3475" s="38"/>
      <c r="BX3475" s="38"/>
      <c r="BY3475" s="38"/>
      <c r="BZ3475" s="38"/>
      <c r="CA3475" s="38"/>
      <c r="CB3475" s="38"/>
      <c r="CC3475" s="38"/>
      <c r="CD3475" s="38"/>
      <c r="CE3475" s="38"/>
      <c r="CF3475" s="38"/>
      <c r="CG3475" s="38"/>
      <c r="CH3475" s="38"/>
      <c r="CI3475" s="38"/>
      <c r="CJ3475" s="38"/>
      <c r="CK3475" s="38"/>
      <c r="CL3475" s="38"/>
      <c r="CM3475" s="38"/>
      <c r="CN3475" s="38"/>
      <c r="CO3475" s="38"/>
      <c r="CP3475" s="38"/>
    </row>
    <row r="3476" spans="1:94" s="63" customFormat="1" ht="27.75" customHeight="1" x14ac:dyDescent="0.3">
      <c r="A3476" s="15">
        <v>305</v>
      </c>
      <c r="B3476" s="25" t="s">
        <v>326</v>
      </c>
      <c r="C3476" s="7">
        <v>1938</v>
      </c>
      <c r="D3476" s="15">
        <f t="shared" si="153"/>
        <v>81</v>
      </c>
      <c r="E3476" s="60">
        <f t="shared" si="152"/>
        <v>1000000</v>
      </c>
      <c r="F3476" s="2" t="s">
        <v>5495</v>
      </c>
      <c r="G3476" s="7">
        <v>2018</v>
      </c>
      <c r="H3476" s="29"/>
      <c r="I3476" s="2"/>
      <c r="J3476" s="204"/>
      <c r="K3476" s="22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  <c r="AA3476" s="38"/>
      <c r="AB3476" s="38"/>
      <c r="AC3476" s="38"/>
      <c r="AD3476" s="38"/>
      <c r="AE3476" s="38"/>
      <c r="AF3476" s="38"/>
      <c r="AG3476" s="38"/>
      <c r="AH3476" s="38"/>
      <c r="AI3476" s="38"/>
      <c r="AJ3476" s="38"/>
      <c r="AK3476" s="38"/>
      <c r="AL3476" s="38"/>
      <c r="AM3476" s="38"/>
      <c r="AN3476" s="38"/>
      <c r="AO3476" s="38"/>
      <c r="AP3476" s="38"/>
      <c r="AQ3476" s="38"/>
      <c r="AR3476" s="38"/>
      <c r="AS3476" s="38"/>
      <c r="AT3476" s="38"/>
      <c r="AU3476" s="38"/>
      <c r="AV3476" s="38"/>
      <c r="AW3476" s="38"/>
      <c r="AX3476" s="38"/>
      <c r="AY3476" s="38"/>
      <c r="AZ3476" s="38"/>
      <c r="BA3476" s="38"/>
      <c r="BB3476" s="38"/>
      <c r="BC3476" s="38"/>
      <c r="BD3476" s="38"/>
      <c r="BE3476" s="38"/>
      <c r="BF3476" s="38"/>
      <c r="BG3476" s="38"/>
      <c r="BH3476" s="38"/>
      <c r="BI3476" s="38"/>
      <c r="BJ3476" s="38"/>
      <c r="BK3476" s="38"/>
      <c r="BL3476" s="38"/>
      <c r="BM3476" s="38"/>
      <c r="BN3476" s="38"/>
      <c r="BO3476" s="38"/>
      <c r="BP3476" s="38"/>
      <c r="BQ3476" s="38"/>
      <c r="BR3476" s="38"/>
      <c r="BS3476" s="38"/>
      <c r="BT3476" s="38"/>
      <c r="BU3476" s="38"/>
      <c r="BV3476" s="38"/>
      <c r="BW3476" s="38"/>
      <c r="BX3476" s="38"/>
      <c r="BY3476" s="38"/>
      <c r="BZ3476" s="38"/>
      <c r="CA3476" s="38"/>
      <c r="CB3476" s="38"/>
      <c r="CC3476" s="38"/>
      <c r="CD3476" s="38"/>
      <c r="CE3476" s="38"/>
      <c r="CF3476" s="38"/>
      <c r="CG3476" s="38"/>
      <c r="CH3476" s="38"/>
      <c r="CI3476" s="38"/>
      <c r="CJ3476" s="38"/>
      <c r="CK3476" s="38"/>
      <c r="CL3476" s="38"/>
      <c r="CM3476" s="38"/>
      <c r="CN3476" s="38"/>
      <c r="CO3476" s="38"/>
      <c r="CP3476" s="38"/>
    </row>
    <row r="3477" spans="1:94" s="63" customFormat="1" ht="27.75" customHeight="1" x14ac:dyDescent="0.3">
      <c r="A3477" s="15">
        <v>306</v>
      </c>
      <c r="B3477" s="25" t="s">
        <v>592</v>
      </c>
      <c r="C3477" s="7">
        <v>1938</v>
      </c>
      <c r="D3477" s="15">
        <f t="shared" si="153"/>
        <v>81</v>
      </c>
      <c r="E3477" s="60">
        <f t="shared" si="152"/>
        <v>1000000</v>
      </c>
      <c r="F3477" s="2" t="s">
        <v>5495</v>
      </c>
      <c r="G3477" s="7">
        <v>2018</v>
      </c>
      <c r="H3477" s="29"/>
      <c r="I3477" s="2"/>
      <c r="J3477" s="204"/>
      <c r="K3477" s="22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  <c r="AA3477" s="38"/>
      <c r="AB3477" s="38"/>
      <c r="AC3477" s="38"/>
      <c r="AD3477" s="38"/>
      <c r="AE3477" s="38"/>
      <c r="AF3477" s="38"/>
      <c r="AG3477" s="38"/>
      <c r="AH3477" s="38"/>
      <c r="AI3477" s="38"/>
      <c r="AJ3477" s="38"/>
      <c r="AK3477" s="38"/>
      <c r="AL3477" s="38"/>
      <c r="AM3477" s="38"/>
      <c r="AN3477" s="38"/>
      <c r="AO3477" s="38"/>
      <c r="AP3477" s="38"/>
      <c r="AQ3477" s="38"/>
      <c r="AR3477" s="38"/>
      <c r="AS3477" s="38"/>
      <c r="AT3477" s="38"/>
      <c r="AU3477" s="38"/>
      <c r="AV3477" s="38"/>
      <c r="AW3477" s="38"/>
      <c r="AX3477" s="38"/>
      <c r="AY3477" s="38"/>
      <c r="AZ3477" s="38"/>
      <c r="BA3477" s="38"/>
      <c r="BB3477" s="38"/>
      <c r="BC3477" s="38"/>
      <c r="BD3477" s="38"/>
      <c r="BE3477" s="38"/>
      <c r="BF3477" s="38"/>
      <c r="BG3477" s="38"/>
      <c r="BH3477" s="38"/>
      <c r="BI3477" s="38"/>
      <c r="BJ3477" s="38"/>
      <c r="BK3477" s="38"/>
      <c r="BL3477" s="38"/>
      <c r="BM3477" s="38"/>
      <c r="BN3477" s="38"/>
      <c r="BO3477" s="38"/>
      <c r="BP3477" s="38"/>
      <c r="BQ3477" s="38"/>
      <c r="BR3477" s="38"/>
      <c r="BS3477" s="38"/>
      <c r="BT3477" s="38"/>
      <c r="BU3477" s="38"/>
      <c r="BV3477" s="38"/>
      <c r="BW3477" s="38"/>
      <c r="BX3477" s="38"/>
      <c r="BY3477" s="38"/>
      <c r="BZ3477" s="38"/>
      <c r="CA3477" s="38"/>
      <c r="CB3477" s="38"/>
      <c r="CC3477" s="38"/>
      <c r="CD3477" s="38"/>
      <c r="CE3477" s="38"/>
      <c r="CF3477" s="38"/>
      <c r="CG3477" s="38"/>
      <c r="CH3477" s="38"/>
      <c r="CI3477" s="38"/>
      <c r="CJ3477" s="38"/>
      <c r="CK3477" s="38"/>
      <c r="CL3477" s="38"/>
      <c r="CM3477" s="38"/>
      <c r="CN3477" s="38"/>
      <c r="CO3477" s="38"/>
      <c r="CP3477" s="38"/>
    </row>
    <row r="3478" spans="1:94" s="63" customFormat="1" ht="27.75" customHeight="1" x14ac:dyDescent="0.3">
      <c r="A3478" s="15">
        <v>307</v>
      </c>
      <c r="B3478" s="25" t="s">
        <v>3011</v>
      </c>
      <c r="C3478" s="7">
        <v>1938</v>
      </c>
      <c r="D3478" s="15">
        <f t="shared" si="153"/>
        <v>81</v>
      </c>
      <c r="E3478" s="60">
        <f t="shared" si="152"/>
        <v>1000000</v>
      </c>
      <c r="F3478" s="2" t="s">
        <v>5495</v>
      </c>
      <c r="G3478" s="7">
        <v>2018</v>
      </c>
      <c r="H3478" s="29"/>
      <c r="I3478" s="2" t="s">
        <v>5507</v>
      </c>
      <c r="J3478" s="204"/>
      <c r="K3478" s="228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  <c r="AA3478" s="38"/>
      <c r="AB3478" s="38"/>
      <c r="AC3478" s="38"/>
      <c r="AD3478" s="38"/>
      <c r="AE3478" s="38"/>
      <c r="AF3478" s="38"/>
      <c r="AG3478" s="38"/>
      <c r="AH3478" s="38"/>
      <c r="AI3478" s="38"/>
      <c r="AJ3478" s="38"/>
      <c r="AK3478" s="38"/>
      <c r="AL3478" s="38"/>
      <c r="AM3478" s="38"/>
      <c r="AN3478" s="38"/>
      <c r="AO3478" s="38"/>
      <c r="AP3478" s="38"/>
      <c r="AQ3478" s="38"/>
      <c r="AR3478" s="38"/>
      <c r="AS3478" s="38"/>
      <c r="AT3478" s="38"/>
      <c r="AU3478" s="38"/>
      <c r="AV3478" s="38"/>
      <c r="AW3478" s="38"/>
      <c r="AX3478" s="38"/>
      <c r="AY3478" s="38"/>
      <c r="AZ3478" s="38"/>
      <c r="BA3478" s="38"/>
      <c r="BB3478" s="38"/>
      <c r="BC3478" s="38"/>
      <c r="BD3478" s="38"/>
      <c r="BE3478" s="38"/>
      <c r="BF3478" s="38"/>
      <c r="BG3478" s="38"/>
      <c r="BH3478" s="38"/>
      <c r="BI3478" s="38"/>
      <c r="BJ3478" s="38"/>
      <c r="BK3478" s="38"/>
      <c r="BL3478" s="38"/>
      <c r="BM3478" s="38"/>
      <c r="BN3478" s="38"/>
      <c r="BO3478" s="38"/>
      <c r="BP3478" s="38"/>
      <c r="BQ3478" s="38"/>
      <c r="BR3478" s="38"/>
      <c r="BS3478" s="38"/>
      <c r="BT3478" s="38"/>
      <c r="BU3478" s="38"/>
      <c r="BV3478" s="38"/>
      <c r="BW3478" s="38"/>
      <c r="BX3478" s="38"/>
      <c r="BY3478" s="38"/>
      <c r="BZ3478" s="38"/>
      <c r="CA3478" s="38"/>
      <c r="CB3478" s="38"/>
      <c r="CC3478" s="38"/>
      <c r="CD3478" s="38"/>
      <c r="CE3478" s="38"/>
      <c r="CF3478" s="38"/>
      <c r="CG3478" s="38"/>
      <c r="CH3478" s="38"/>
      <c r="CI3478" s="38"/>
      <c r="CJ3478" s="38"/>
      <c r="CK3478" s="38"/>
      <c r="CL3478" s="38"/>
      <c r="CM3478" s="38"/>
      <c r="CN3478" s="38"/>
      <c r="CO3478" s="38"/>
      <c r="CP3478" s="38"/>
    </row>
    <row r="3479" spans="1:94" s="63" customFormat="1" ht="27.75" customHeight="1" x14ac:dyDescent="0.3">
      <c r="A3479" s="15">
        <v>308</v>
      </c>
      <c r="B3479" s="25" t="s">
        <v>3750</v>
      </c>
      <c r="C3479" s="7">
        <v>1939</v>
      </c>
      <c r="D3479" s="15">
        <f t="shared" si="153"/>
        <v>80</v>
      </c>
      <c r="E3479" s="60">
        <f t="shared" ref="E3479:E3542" si="154">IF(D3479&gt;=100,2000000,IF(D3479&gt;=90,1500000,IF(D3479&gt;=80,1000000,"0")))</f>
        <v>1000000</v>
      </c>
      <c r="F3479" s="2" t="s">
        <v>5495</v>
      </c>
      <c r="G3479" s="7">
        <v>2018</v>
      </c>
      <c r="H3479" s="29"/>
      <c r="I3479" s="2" t="s">
        <v>5508</v>
      </c>
      <c r="J3479" s="204"/>
      <c r="K3479" s="228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  <c r="AA3479" s="38"/>
      <c r="AB3479" s="38"/>
      <c r="AC3479" s="38"/>
      <c r="AD3479" s="38"/>
      <c r="AE3479" s="38"/>
      <c r="AF3479" s="38"/>
      <c r="AG3479" s="38"/>
      <c r="AH3479" s="38"/>
      <c r="AI3479" s="38"/>
      <c r="AJ3479" s="38"/>
      <c r="AK3479" s="38"/>
      <c r="AL3479" s="38"/>
      <c r="AM3479" s="38"/>
      <c r="AN3479" s="38"/>
      <c r="AO3479" s="38"/>
      <c r="AP3479" s="38"/>
      <c r="AQ3479" s="38"/>
      <c r="AR3479" s="38"/>
      <c r="AS3479" s="38"/>
      <c r="AT3479" s="38"/>
      <c r="AU3479" s="38"/>
      <c r="AV3479" s="38"/>
      <c r="AW3479" s="38"/>
      <c r="AX3479" s="38"/>
      <c r="AY3479" s="38"/>
      <c r="AZ3479" s="38"/>
      <c r="BA3479" s="38"/>
      <c r="BB3479" s="38"/>
      <c r="BC3479" s="38"/>
      <c r="BD3479" s="38"/>
      <c r="BE3479" s="38"/>
      <c r="BF3479" s="38"/>
      <c r="BG3479" s="38"/>
      <c r="BH3479" s="38"/>
      <c r="BI3479" s="38"/>
      <c r="BJ3479" s="38"/>
      <c r="BK3479" s="38"/>
      <c r="BL3479" s="38"/>
      <c r="BM3479" s="38"/>
      <c r="BN3479" s="38"/>
      <c r="BO3479" s="38"/>
      <c r="BP3479" s="38"/>
      <c r="BQ3479" s="38"/>
      <c r="BR3479" s="38"/>
      <c r="BS3479" s="38"/>
      <c r="BT3479" s="38"/>
      <c r="BU3479" s="38"/>
      <c r="BV3479" s="38"/>
      <c r="BW3479" s="38"/>
      <c r="BX3479" s="38"/>
      <c r="BY3479" s="38"/>
      <c r="BZ3479" s="38"/>
      <c r="CA3479" s="38"/>
      <c r="CB3479" s="38"/>
      <c r="CC3479" s="38"/>
      <c r="CD3479" s="38"/>
      <c r="CE3479" s="38"/>
      <c r="CF3479" s="38"/>
      <c r="CG3479" s="38"/>
      <c r="CH3479" s="38"/>
      <c r="CI3479" s="38"/>
      <c r="CJ3479" s="38"/>
      <c r="CK3479" s="38"/>
      <c r="CL3479" s="38"/>
      <c r="CM3479" s="38"/>
      <c r="CN3479" s="38"/>
      <c r="CO3479" s="38"/>
      <c r="CP3479" s="38"/>
    </row>
    <row r="3480" spans="1:94" s="63" customFormat="1" ht="27.75" customHeight="1" x14ac:dyDescent="0.3">
      <c r="A3480" s="15">
        <v>309</v>
      </c>
      <c r="B3480" s="25" t="s">
        <v>5509</v>
      </c>
      <c r="C3480" s="7">
        <v>1939</v>
      </c>
      <c r="D3480" s="15">
        <f t="shared" si="153"/>
        <v>80</v>
      </c>
      <c r="E3480" s="60">
        <f t="shared" si="154"/>
        <v>1000000</v>
      </c>
      <c r="F3480" s="2" t="s">
        <v>5495</v>
      </c>
      <c r="G3480" s="7">
        <v>2018</v>
      </c>
      <c r="H3480" s="29"/>
      <c r="I3480" s="2"/>
      <c r="J3480" s="204"/>
      <c r="K3480" s="228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  <c r="AA3480" s="38"/>
      <c r="AB3480" s="38"/>
      <c r="AC3480" s="38"/>
      <c r="AD3480" s="38"/>
      <c r="AE3480" s="38"/>
      <c r="AF3480" s="38"/>
      <c r="AG3480" s="38"/>
      <c r="AH3480" s="38"/>
      <c r="AI3480" s="38"/>
      <c r="AJ3480" s="38"/>
      <c r="AK3480" s="38"/>
      <c r="AL3480" s="38"/>
      <c r="AM3480" s="38"/>
      <c r="AN3480" s="38"/>
      <c r="AO3480" s="38"/>
      <c r="AP3480" s="38"/>
      <c r="AQ3480" s="38"/>
      <c r="AR3480" s="38"/>
      <c r="AS3480" s="38"/>
      <c r="AT3480" s="38"/>
      <c r="AU3480" s="38"/>
      <c r="AV3480" s="38"/>
      <c r="AW3480" s="38"/>
      <c r="AX3480" s="38"/>
      <c r="AY3480" s="38"/>
      <c r="AZ3480" s="38"/>
      <c r="BA3480" s="38"/>
      <c r="BB3480" s="38"/>
      <c r="BC3480" s="38"/>
      <c r="BD3480" s="38"/>
      <c r="BE3480" s="38"/>
      <c r="BF3480" s="38"/>
      <c r="BG3480" s="38"/>
      <c r="BH3480" s="38"/>
      <c r="BI3480" s="38"/>
      <c r="BJ3480" s="38"/>
      <c r="BK3480" s="38"/>
      <c r="BL3480" s="38"/>
      <c r="BM3480" s="38"/>
      <c r="BN3480" s="38"/>
      <c r="BO3480" s="38"/>
      <c r="BP3480" s="38"/>
      <c r="BQ3480" s="38"/>
      <c r="BR3480" s="38"/>
      <c r="BS3480" s="38"/>
      <c r="BT3480" s="38"/>
      <c r="BU3480" s="38"/>
      <c r="BV3480" s="38"/>
      <c r="BW3480" s="38"/>
      <c r="BX3480" s="38"/>
      <c r="BY3480" s="38"/>
      <c r="BZ3480" s="38"/>
      <c r="CA3480" s="38"/>
      <c r="CB3480" s="38"/>
      <c r="CC3480" s="38"/>
      <c r="CD3480" s="38"/>
      <c r="CE3480" s="38"/>
      <c r="CF3480" s="38"/>
      <c r="CG3480" s="38"/>
      <c r="CH3480" s="38"/>
      <c r="CI3480" s="38"/>
      <c r="CJ3480" s="38"/>
      <c r="CK3480" s="38"/>
      <c r="CL3480" s="38"/>
      <c r="CM3480" s="38"/>
      <c r="CN3480" s="38"/>
      <c r="CO3480" s="38"/>
      <c r="CP3480" s="38"/>
    </row>
    <row r="3481" spans="1:94" s="63" customFormat="1" ht="27.75" customHeight="1" x14ac:dyDescent="0.3">
      <c r="A3481" s="15">
        <v>310</v>
      </c>
      <c r="B3481" s="25" t="s">
        <v>5510</v>
      </c>
      <c r="C3481" s="7">
        <v>1939</v>
      </c>
      <c r="D3481" s="15">
        <f t="shared" si="153"/>
        <v>80</v>
      </c>
      <c r="E3481" s="60">
        <f t="shared" si="154"/>
        <v>1000000</v>
      </c>
      <c r="F3481" s="2" t="s">
        <v>5495</v>
      </c>
      <c r="G3481" s="7">
        <v>2018</v>
      </c>
      <c r="H3481" s="29"/>
      <c r="I3481" s="2"/>
      <c r="J3481" s="204"/>
      <c r="K3481" s="228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  <c r="AA3481" s="38"/>
      <c r="AB3481" s="38"/>
      <c r="AC3481" s="38"/>
      <c r="AD3481" s="38"/>
      <c r="AE3481" s="38"/>
      <c r="AF3481" s="38"/>
      <c r="AG3481" s="38"/>
      <c r="AH3481" s="38"/>
      <c r="AI3481" s="38"/>
      <c r="AJ3481" s="38"/>
      <c r="AK3481" s="38"/>
      <c r="AL3481" s="38"/>
      <c r="AM3481" s="38"/>
      <c r="AN3481" s="38"/>
      <c r="AO3481" s="38"/>
      <c r="AP3481" s="38"/>
      <c r="AQ3481" s="38"/>
      <c r="AR3481" s="38"/>
      <c r="AS3481" s="38"/>
      <c r="AT3481" s="38"/>
      <c r="AU3481" s="38"/>
      <c r="AV3481" s="38"/>
      <c r="AW3481" s="38"/>
      <c r="AX3481" s="38"/>
      <c r="AY3481" s="38"/>
      <c r="AZ3481" s="38"/>
      <c r="BA3481" s="38"/>
      <c r="BB3481" s="38"/>
      <c r="BC3481" s="38"/>
      <c r="BD3481" s="38"/>
      <c r="BE3481" s="38"/>
      <c r="BF3481" s="38"/>
      <c r="BG3481" s="38"/>
      <c r="BH3481" s="38"/>
      <c r="BI3481" s="38"/>
      <c r="BJ3481" s="38"/>
      <c r="BK3481" s="38"/>
      <c r="BL3481" s="38"/>
      <c r="BM3481" s="38"/>
      <c r="BN3481" s="38"/>
      <c r="BO3481" s="38"/>
      <c r="BP3481" s="38"/>
      <c r="BQ3481" s="38"/>
      <c r="BR3481" s="38"/>
      <c r="BS3481" s="38"/>
      <c r="BT3481" s="38"/>
      <c r="BU3481" s="38"/>
      <c r="BV3481" s="38"/>
      <c r="BW3481" s="38"/>
      <c r="BX3481" s="38"/>
      <c r="BY3481" s="38"/>
      <c r="BZ3481" s="38"/>
      <c r="CA3481" s="38"/>
      <c r="CB3481" s="38"/>
      <c r="CC3481" s="38"/>
      <c r="CD3481" s="38"/>
      <c r="CE3481" s="38"/>
      <c r="CF3481" s="38"/>
      <c r="CG3481" s="38"/>
      <c r="CH3481" s="38"/>
      <c r="CI3481" s="38"/>
      <c r="CJ3481" s="38"/>
      <c r="CK3481" s="38"/>
      <c r="CL3481" s="38"/>
      <c r="CM3481" s="38"/>
      <c r="CN3481" s="38"/>
      <c r="CO3481" s="38"/>
      <c r="CP3481" s="38"/>
    </row>
    <row r="3482" spans="1:94" s="63" customFormat="1" ht="27.75" customHeight="1" x14ac:dyDescent="0.3">
      <c r="A3482" s="15">
        <v>311</v>
      </c>
      <c r="B3482" s="25" t="s">
        <v>5511</v>
      </c>
      <c r="C3482" s="7">
        <v>1939</v>
      </c>
      <c r="D3482" s="15">
        <f t="shared" si="153"/>
        <v>80</v>
      </c>
      <c r="E3482" s="60">
        <f t="shared" si="154"/>
        <v>1000000</v>
      </c>
      <c r="F3482" s="2" t="s">
        <v>5495</v>
      </c>
      <c r="G3482" s="7">
        <v>2018</v>
      </c>
      <c r="H3482" s="29"/>
      <c r="I3482" s="2"/>
      <c r="J3482" s="204"/>
      <c r="K3482" s="228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  <c r="AA3482" s="38"/>
      <c r="AB3482" s="38"/>
      <c r="AC3482" s="38"/>
      <c r="AD3482" s="38"/>
      <c r="AE3482" s="38"/>
      <c r="AF3482" s="38"/>
      <c r="AG3482" s="38"/>
      <c r="AH3482" s="38"/>
      <c r="AI3482" s="38"/>
      <c r="AJ3482" s="38"/>
      <c r="AK3482" s="38"/>
      <c r="AL3482" s="38"/>
      <c r="AM3482" s="38"/>
      <c r="AN3482" s="38"/>
      <c r="AO3482" s="38"/>
      <c r="AP3482" s="38"/>
      <c r="AQ3482" s="38"/>
      <c r="AR3482" s="38"/>
      <c r="AS3482" s="38"/>
      <c r="AT3482" s="38"/>
      <c r="AU3482" s="38"/>
      <c r="AV3482" s="38"/>
      <c r="AW3482" s="38"/>
      <c r="AX3482" s="38"/>
      <c r="AY3482" s="38"/>
      <c r="AZ3482" s="38"/>
      <c r="BA3482" s="38"/>
      <c r="BB3482" s="38"/>
      <c r="BC3482" s="38"/>
      <c r="BD3482" s="38"/>
      <c r="BE3482" s="38"/>
      <c r="BF3482" s="38"/>
      <c r="BG3482" s="38"/>
      <c r="BH3482" s="38"/>
      <c r="BI3482" s="38"/>
      <c r="BJ3482" s="38"/>
      <c r="BK3482" s="38"/>
      <c r="BL3482" s="38"/>
      <c r="BM3482" s="38"/>
      <c r="BN3482" s="38"/>
      <c r="BO3482" s="38"/>
      <c r="BP3482" s="38"/>
      <c r="BQ3482" s="38"/>
      <c r="BR3482" s="38"/>
      <c r="BS3482" s="38"/>
      <c r="BT3482" s="38"/>
      <c r="BU3482" s="38"/>
      <c r="BV3482" s="38"/>
      <c r="BW3482" s="38"/>
      <c r="BX3482" s="38"/>
      <c r="BY3482" s="38"/>
      <c r="BZ3482" s="38"/>
      <c r="CA3482" s="38"/>
      <c r="CB3482" s="38"/>
      <c r="CC3482" s="38"/>
      <c r="CD3482" s="38"/>
      <c r="CE3482" s="38"/>
      <c r="CF3482" s="38"/>
      <c r="CG3482" s="38"/>
      <c r="CH3482" s="38"/>
      <c r="CI3482" s="38"/>
      <c r="CJ3482" s="38"/>
      <c r="CK3482" s="38"/>
      <c r="CL3482" s="38"/>
      <c r="CM3482" s="38"/>
      <c r="CN3482" s="38"/>
      <c r="CO3482" s="38"/>
      <c r="CP3482" s="38"/>
    </row>
    <row r="3483" spans="1:94" s="63" customFormat="1" ht="27.75" customHeight="1" x14ac:dyDescent="0.3">
      <c r="A3483" s="15">
        <v>312</v>
      </c>
      <c r="B3483" s="25" t="s">
        <v>5512</v>
      </c>
      <c r="C3483" s="7">
        <v>1939</v>
      </c>
      <c r="D3483" s="15">
        <f t="shared" si="153"/>
        <v>80</v>
      </c>
      <c r="E3483" s="60">
        <f t="shared" si="154"/>
        <v>1000000</v>
      </c>
      <c r="F3483" s="2" t="s">
        <v>5495</v>
      </c>
      <c r="G3483" s="7">
        <v>2018</v>
      </c>
      <c r="H3483" s="29"/>
      <c r="I3483" s="2"/>
      <c r="J3483" s="204"/>
      <c r="K3483" s="228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  <c r="AA3483" s="38"/>
      <c r="AB3483" s="38"/>
      <c r="AC3483" s="38"/>
      <c r="AD3483" s="38"/>
      <c r="AE3483" s="38"/>
      <c r="AF3483" s="38"/>
      <c r="AG3483" s="38"/>
      <c r="AH3483" s="38"/>
      <c r="AI3483" s="38"/>
      <c r="AJ3483" s="38"/>
      <c r="AK3483" s="38"/>
      <c r="AL3483" s="38"/>
      <c r="AM3483" s="38"/>
      <c r="AN3483" s="38"/>
      <c r="AO3483" s="38"/>
      <c r="AP3483" s="38"/>
      <c r="AQ3483" s="38"/>
      <c r="AR3483" s="38"/>
      <c r="AS3483" s="38"/>
      <c r="AT3483" s="38"/>
      <c r="AU3483" s="38"/>
      <c r="AV3483" s="38"/>
      <c r="AW3483" s="38"/>
      <c r="AX3483" s="38"/>
      <c r="AY3483" s="38"/>
      <c r="AZ3483" s="38"/>
      <c r="BA3483" s="38"/>
      <c r="BB3483" s="38"/>
      <c r="BC3483" s="38"/>
      <c r="BD3483" s="38"/>
      <c r="BE3483" s="38"/>
      <c r="BF3483" s="38"/>
      <c r="BG3483" s="38"/>
      <c r="BH3483" s="38"/>
      <c r="BI3483" s="38"/>
      <c r="BJ3483" s="38"/>
      <c r="BK3483" s="38"/>
      <c r="BL3483" s="38"/>
      <c r="BM3483" s="38"/>
      <c r="BN3483" s="38"/>
      <c r="BO3483" s="38"/>
      <c r="BP3483" s="38"/>
      <c r="BQ3483" s="38"/>
      <c r="BR3483" s="38"/>
      <c r="BS3483" s="38"/>
      <c r="BT3483" s="38"/>
      <c r="BU3483" s="38"/>
      <c r="BV3483" s="38"/>
      <c r="BW3483" s="38"/>
      <c r="BX3483" s="38"/>
      <c r="BY3483" s="38"/>
      <c r="BZ3483" s="38"/>
      <c r="CA3483" s="38"/>
      <c r="CB3483" s="38"/>
      <c r="CC3483" s="38"/>
      <c r="CD3483" s="38"/>
      <c r="CE3483" s="38"/>
      <c r="CF3483" s="38"/>
      <c r="CG3483" s="38"/>
      <c r="CH3483" s="38"/>
      <c r="CI3483" s="38"/>
      <c r="CJ3483" s="38"/>
      <c r="CK3483" s="38"/>
      <c r="CL3483" s="38"/>
      <c r="CM3483" s="38"/>
      <c r="CN3483" s="38"/>
      <c r="CO3483" s="38"/>
      <c r="CP3483" s="38"/>
    </row>
    <row r="3484" spans="1:94" s="63" customFormat="1" ht="27.75" customHeight="1" x14ac:dyDescent="0.3">
      <c r="A3484" s="15">
        <v>313</v>
      </c>
      <c r="B3484" s="25" t="s">
        <v>5513</v>
      </c>
      <c r="C3484" s="7">
        <v>1939</v>
      </c>
      <c r="D3484" s="15">
        <f t="shared" si="153"/>
        <v>80</v>
      </c>
      <c r="E3484" s="60">
        <f t="shared" si="154"/>
        <v>1000000</v>
      </c>
      <c r="F3484" s="2" t="s">
        <v>5179</v>
      </c>
      <c r="G3484" s="7">
        <v>2018</v>
      </c>
      <c r="H3484" s="29"/>
      <c r="I3484" s="2"/>
      <c r="J3484" s="204"/>
      <c r="K3484" s="228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  <c r="AA3484" s="38"/>
      <c r="AB3484" s="38"/>
      <c r="AC3484" s="38"/>
      <c r="AD3484" s="38"/>
      <c r="AE3484" s="38"/>
      <c r="AF3484" s="38"/>
      <c r="AG3484" s="38"/>
      <c r="AH3484" s="38"/>
      <c r="AI3484" s="38"/>
      <c r="AJ3484" s="38"/>
      <c r="AK3484" s="38"/>
      <c r="AL3484" s="38"/>
      <c r="AM3484" s="38"/>
      <c r="AN3484" s="38"/>
      <c r="AO3484" s="38"/>
      <c r="AP3484" s="38"/>
      <c r="AQ3484" s="38"/>
      <c r="AR3484" s="38"/>
      <c r="AS3484" s="38"/>
      <c r="AT3484" s="38"/>
      <c r="AU3484" s="38"/>
      <c r="AV3484" s="38"/>
      <c r="AW3484" s="38"/>
      <c r="AX3484" s="38"/>
      <c r="AY3484" s="38"/>
      <c r="AZ3484" s="38"/>
      <c r="BA3484" s="38"/>
      <c r="BB3484" s="38"/>
      <c r="BC3484" s="38"/>
      <c r="BD3484" s="38"/>
      <c r="BE3484" s="38"/>
      <c r="BF3484" s="38"/>
      <c r="BG3484" s="38"/>
      <c r="BH3484" s="38"/>
      <c r="BI3484" s="38"/>
      <c r="BJ3484" s="38"/>
      <c r="BK3484" s="38"/>
      <c r="BL3484" s="38"/>
      <c r="BM3484" s="38"/>
      <c r="BN3484" s="38"/>
      <c r="BO3484" s="38"/>
      <c r="BP3484" s="38"/>
      <c r="BQ3484" s="38"/>
      <c r="BR3484" s="38"/>
      <c r="BS3484" s="38"/>
      <c r="BT3484" s="38"/>
      <c r="BU3484" s="38"/>
      <c r="BV3484" s="38"/>
      <c r="BW3484" s="38"/>
      <c r="BX3484" s="38"/>
      <c r="BY3484" s="38"/>
      <c r="BZ3484" s="38"/>
      <c r="CA3484" s="38"/>
      <c r="CB3484" s="38"/>
      <c r="CC3484" s="38"/>
      <c r="CD3484" s="38"/>
      <c r="CE3484" s="38"/>
      <c r="CF3484" s="38"/>
      <c r="CG3484" s="38"/>
      <c r="CH3484" s="38"/>
      <c r="CI3484" s="38"/>
      <c r="CJ3484" s="38"/>
      <c r="CK3484" s="38"/>
      <c r="CL3484" s="38"/>
      <c r="CM3484" s="38"/>
      <c r="CN3484" s="38"/>
      <c r="CO3484" s="38"/>
      <c r="CP3484" s="38"/>
    </row>
    <row r="3485" spans="1:94" s="63" customFormat="1" ht="27.75" customHeight="1" x14ac:dyDescent="0.3">
      <c r="A3485" s="15">
        <v>314</v>
      </c>
      <c r="B3485" s="25" t="s">
        <v>5514</v>
      </c>
      <c r="C3485" s="7">
        <v>1939</v>
      </c>
      <c r="D3485" s="15">
        <f t="shared" si="153"/>
        <v>80</v>
      </c>
      <c r="E3485" s="60">
        <f t="shared" si="154"/>
        <v>1000000</v>
      </c>
      <c r="F3485" s="2" t="s">
        <v>5179</v>
      </c>
      <c r="G3485" s="7">
        <v>2018</v>
      </c>
      <c r="H3485" s="29"/>
      <c r="I3485" s="2"/>
      <c r="J3485" s="204"/>
      <c r="K3485" s="228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  <c r="AA3485" s="38"/>
      <c r="AB3485" s="38"/>
      <c r="AC3485" s="38"/>
      <c r="AD3485" s="38"/>
      <c r="AE3485" s="38"/>
      <c r="AF3485" s="38"/>
      <c r="AG3485" s="38"/>
      <c r="AH3485" s="38"/>
      <c r="AI3485" s="38"/>
      <c r="AJ3485" s="38"/>
      <c r="AK3485" s="38"/>
      <c r="AL3485" s="38"/>
      <c r="AM3485" s="38"/>
      <c r="AN3485" s="38"/>
      <c r="AO3485" s="38"/>
      <c r="AP3485" s="38"/>
      <c r="AQ3485" s="38"/>
      <c r="AR3485" s="38"/>
      <c r="AS3485" s="38"/>
      <c r="AT3485" s="38"/>
      <c r="AU3485" s="38"/>
      <c r="AV3485" s="38"/>
      <c r="AW3485" s="38"/>
      <c r="AX3485" s="38"/>
      <c r="AY3485" s="38"/>
      <c r="AZ3485" s="38"/>
      <c r="BA3485" s="38"/>
      <c r="BB3485" s="38"/>
      <c r="BC3485" s="38"/>
      <c r="BD3485" s="38"/>
      <c r="BE3485" s="38"/>
      <c r="BF3485" s="38"/>
      <c r="BG3485" s="38"/>
      <c r="BH3485" s="38"/>
      <c r="BI3485" s="38"/>
      <c r="BJ3485" s="38"/>
      <c r="BK3485" s="38"/>
      <c r="BL3485" s="38"/>
      <c r="BM3485" s="38"/>
      <c r="BN3485" s="38"/>
      <c r="BO3485" s="38"/>
      <c r="BP3485" s="38"/>
      <c r="BQ3485" s="38"/>
      <c r="BR3485" s="38"/>
      <c r="BS3485" s="38"/>
      <c r="BT3485" s="38"/>
      <c r="BU3485" s="38"/>
      <c r="BV3485" s="38"/>
      <c r="BW3485" s="38"/>
      <c r="BX3485" s="38"/>
      <c r="BY3485" s="38"/>
      <c r="BZ3485" s="38"/>
      <c r="CA3485" s="38"/>
      <c r="CB3485" s="38"/>
      <c r="CC3485" s="38"/>
      <c r="CD3485" s="38"/>
      <c r="CE3485" s="38"/>
      <c r="CF3485" s="38"/>
      <c r="CG3485" s="38"/>
      <c r="CH3485" s="38"/>
      <c r="CI3485" s="38"/>
      <c r="CJ3485" s="38"/>
      <c r="CK3485" s="38"/>
      <c r="CL3485" s="38"/>
      <c r="CM3485" s="38"/>
      <c r="CN3485" s="38"/>
      <c r="CO3485" s="38"/>
      <c r="CP3485" s="38"/>
    </row>
    <row r="3486" spans="1:94" s="63" customFormat="1" ht="27.75" customHeight="1" x14ac:dyDescent="0.3">
      <c r="A3486" s="15">
        <v>315</v>
      </c>
      <c r="B3486" s="25" t="s">
        <v>5515</v>
      </c>
      <c r="C3486" s="7">
        <v>1939</v>
      </c>
      <c r="D3486" s="15">
        <f t="shared" si="153"/>
        <v>80</v>
      </c>
      <c r="E3486" s="60">
        <f t="shared" si="154"/>
        <v>1000000</v>
      </c>
      <c r="F3486" s="2" t="s">
        <v>5179</v>
      </c>
      <c r="G3486" s="7">
        <v>2018</v>
      </c>
      <c r="H3486" s="29"/>
      <c r="I3486" s="2"/>
      <c r="J3486" s="204"/>
      <c r="K3486" s="228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  <c r="AA3486" s="38"/>
      <c r="AB3486" s="38"/>
      <c r="AC3486" s="38"/>
      <c r="AD3486" s="38"/>
      <c r="AE3486" s="38"/>
      <c r="AF3486" s="38"/>
      <c r="AG3486" s="38"/>
      <c r="AH3486" s="38"/>
      <c r="AI3486" s="38"/>
      <c r="AJ3486" s="38"/>
      <c r="AK3486" s="38"/>
      <c r="AL3486" s="38"/>
      <c r="AM3486" s="38"/>
      <c r="AN3486" s="38"/>
      <c r="AO3486" s="38"/>
      <c r="AP3486" s="38"/>
      <c r="AQ3486" s="38"/>
      <c r="AR3486" s="38"/>
      <c r="AS3486" s="38"/>
      <c r="AT3486" s="38"/>
      <c r="AU3486" s="38"/>
      <c r="AV3486" s="38"/>
      <c r="AW3486" s="38"/>
      <c r="AX3486" s="38"/>
      <c r="AY3486" s="38"/>
      <c r="AZ3486" s="38"/>
      <c r="BA3486" s="38"/>
      <c r="BB3486" s="38"/>
      <c r="BC3486" s="38"/>
      <c r="BD3486" s="38"/>
      <c r="BE3486" s="38"/>
      <c r="BF3486" s="38"/>
      <c r="BG3486" s="38"/>
      <c r="BH3486" s="38"/>
      <c r="BI3486" s="38"/>
      <c r="BJ3486" s="38"/>
      <c r="BK3486" s="38"/>
      <c r="BL3486" s="38"/>
      <c r="BM3486" s="38"/>
      <c r="BN3486" s="38"/>
      <c r="BO3486" s="38"/>
      <c r="BP3486" s="38"/>
      <c r="BQ3486" s="38"/>
      <c r="BR3486" s="38"/>
      <c r="BS3486" s="38"/>
      <c r="BT3486" s="38"/>
      <c r="BU3486" s="38"/>
      <c r="BV3486" s="38"/>
      <c r="BW3486" s="38"/>
      <c r="BX3486" s="38"/>
      <c r="BY3486" s="38"/>
      <c r="BZ3486" s="38"/>
      <c r="CA3486" s="38"/>
      <c r="CB3486" s="38"/>
      <c r="CC3486" s="38"/>
      <c r="CD3486" s="38"/>
      <c r="CE3486" s="38"/>
      <c r="CF3486" s="38"/>
      <c r="CG3486" s="38"/>
      <c r="CH3486" s="38"/>
      <c r="CI3486" s="38"/>
      <c r="CJ3486" s="38"/>
      <c r="CK3486" s="38"/>
      <c r="CL3486" s="38"/>
      <c r="CM3486" s="38"/>
      <c r="CN3486" s="38"/>
      <c r="CO3486" s="38"/>
      <c r="CP3486" s="38"/>
    </row>
    <row r="3487" spans="1:94" s="63" customFormat="1" ht="27.75" customHeight="1" x14ac:dyDescent="0.3">
      <c r="A3487" s="15">
        <v>316</v>
      </c>
      <c r="B3487" s="25" t="s">
        <v>5516</v>
      </c>
      <c r="C3487" s="7">
        <v>1939</v>
      </c>
      <c r="D3487" s="15">
        <f t="shared" si="153"/>
        <v>80</v>
      </c>
      <c r="E3487" s="60">
        <f t="shared" si="154"/>
        <v>1000000</v>
      </c>
      <c r="F3487" s="2" t="s">
        <v>5330</v>
      </c>
      <c r="G3487" s="7">
        <v>2018</v>
      </c>
      <c r="H3487" s="29"/>
      <c r="I3487" s="2"/>
      <c r="J3487" s="204"/>
      <c r="K3487" s="228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  <c r="AA3487" s="38"/>
      <c r="AB3487" s="38"/>
      <c r="AC3487" s="38"/>
      <c r="AD3487" s="38"/>
      <c r="AE3487" s="38"/>
      <c r="AF3487" s="38"/>
      <c r="AG3487" s="38"/>
      <c r="AH3487" s="38"/>
      <c r="AI3487" s="38"/>
      <c r="AJ3487" s="38"/>
      <c r="AK3487" s="38"/>
      <c r="AL3487" s="38"/>
      <c r="AM3487" s="38"/>
      <c r="AN3487" s="38"/>
      <c r="AO3487" s="38"/>
      <c r="AP3487" s="38"/>
      <c r="AQ3487" s="38"/>
      <c r="AR3487" s="38"/>
      <c r="AS3487" s="38"/>
      <c r="AT3487" s="38"/>
      <c r="AU3487" s="38"/>
      <c r="AV3487" s="38"/>
      <c r="AW3487" s="38"/>
      <c r="AX3487" s="38"/>
      <c r="AY3487" s="38"/>
      <c r="AZ3487" s="38"/>
      <c r="BA3487" s="38"/>
      <c r="BB3487" s="38"/>
      <c r="BC3487" s="38"/>
      <c r="BD3487" s="38"/>
      <c r="BE3487" s="38"/>
      <c r="BF3487" s="38"/>
      <c r="BG3487" s="38"/>
      <c r="BH3487" s="38"/>
      <c r="BI3487" s="38"/>
      <c r="BJ3487" s="38"/>
      <c r="BK3487" s="38"/>
      <c r="BL3487" s="38"/>
      <c r="BM3487" s="38"/>
      <c r="BN3487" s="38"/>
      <c r="BO3487" s="38"/>
      <c r="BP3487" s="38"/>
      <c r="BQ3487" s="38"/>
      <c r="BR3487" s="38"/>
      <c r="BS3487" s="38"/>
      <c r="BT3487" s="38"/>
      <c r="BU3487" s="38"/>
      <c r="BV3487" s="38"/>
      <c r="BW3487" s="38"/>
      <c r="BX3487" s="38"/>
      <c r="BY3487" s="38"/>
      <c r="BZ3487" s="38"/>
      <c r="CA3487" s="38"/>
      <c r="CB3487" s="38"/>
      <c r="CC3487" s="38"/>
      <c r="CD3487" s="38"/>
      <c r="CE3487" s="38"/>
      <c r="CF3487" s="38"/>
      <c r="CG3487" s="38"/>
      <c r="CH3487" s="38"/>
      <c r="CI3487" s="38"/>
      <c r="CJ3487" s="38"/>
      <c r="CK3487" s="38"/>
      <c r="CL3487" s="38"/>
      <c r="CM3487" s="38"/>
      <c r="CN3487" s="38"/>
      <c r="CO3487" s="38"/>
      <c r="CP3487" s="38"/>
    </row>
    <row r="3488" spans="1:94" s="63" customFormat="1" ht="27.75" customHeight="1" x14ac:dyDescent="0.3">
      <c r="A3488" s="15">
        <v>317</v>
      </c>
      <c r="B3488" s="25" t="s">
        <v>5517</v>
      </c>
      <c r="C3488" s="7">
        <v>1939</v>
      </c>
      <c r="D3488" s="15">
        <f t="shared" si="153"/>
        <v>80</v>
      </c>
      <c r="E3488" s="60">
        <f t="shared" si="154"/>
        <v>1000000</v>
      </c>
      <c r="F3488" s="2" t="s">
        <v>5330</v>
      </c>
      <c r="G3488" s="7">
        <v>2018</v>
      </c>
      <c r="H3488" s="77"/>
      <c r="I3488" s="2"/>
      <c r="J3488" s="204"/>
      <c r="K3488" s="228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  <c r="AA3488" s="38"/>
      <c r="AB3488" s="38"/>
      <c r="AC3488" s="38"/>
      <c r="AD3488" s="38"/>
      <c r="AE3488" s="38"/>
      <c r="AF3488" s="38"/>
      <c r="AG3488" s="38"/>
      <c r="AH3488" s="38"/>
      <c r="AI3488" s="38"/>
      <c r="AJ3488" s="38"/>
      <c r="AK3488" s="38"/>
      <c r="AL3488" s="38"/>
      <c r="AM3488" s="38"/>
      <c r="AN3488" s="38"/>
      <c r="AO3488" s="38"/>
      <c r="AP3488" s="38"/>
      <c r="AQ3488" s="38"/>
      <c r="AR3488" s="38"/>
      <c r="AS3488" s="38"/>
      <c r="AT3488" s="38"/>
      <c r="AU3488" s="38"/>
      <c r="AV3488" s="38"/>
      <c r="AW3488" s="38"/>
      <c r="AX3488" s="38"/>
      <c r="AY3488" s="38"/>
      <c r="AZ3488" s="38"/>
      <c r="BA3488" s="38"/>
      <c r="BB3488" s="38"/>
      <c r="BC3488" s="38"/>
      <c r="BD3488" s="38"/>
      <c r="BE3488" s="38"/>
      <c r="BF3488" s="38"/>
      <c r="BG3488" s="38"/>
      <c r="BH3488" s="38"/>
      <c r="BI3488" s="38"/>
      <c r="BJ3488" s="38"/>
      <c r="BK3488" s="38"/>
      <c r="BL3488" s="38"/>
      <c r="BM3488" s="38"/>
      <c r="BN3488" s="38"/>
      <c r="BO3488" s="38"/>
      <c r="BP3488" s="38"/>
      <c r="BQ3488" s="38"/>
      <c r="BR3488" s="38"/>
      <c r="BS3488" s="38"/>
      <c r="BT3488" s="38"/>
      <c r="BU3488" s="38"/>
      <c r="BV3488" s="38"/>
      <c r="BW3488" s="38"/>
      <c r="BX3488" s="38"/>
      <c r="BY3488" s="38"/>
      <c r="BZ3488" s="38"/>
      <c r="CA3488" s="38"/>
      <c r="CB3488" s="38"/>
      <c r="CC3488" s="38"/>
      <c r="CD3488" s="38"/>
      <c r="CE3488" s="38"/>
      <c r="CF3488" s="38"/>
      <c r="CG3488" s="38"/>
      <c r="CH3488" s="38"/>
      <c r="CI3488" s="38"/>
      <c r="CJ3488" s="38"/>
      <c r="CK3488" s="38"/>
      <c r="CL3488" s="38"/>
      <c r="CM3488" s="38"/>
      <c r="CN3488" s="38"/>
      <c r="CO3488" s="38"/>
      <c r="CP3488" s="38"/>
    </row>
    <row r="3489" spans="1:94" s="63" customFormat="1" ht="27.75" customHeight="1" x14ac:dyDescent="0.3">
      <c r="A3489" s="15">
        <v>318</v>
      </c>
      <c r="B3489" s="25" t="s">
        <v>5518</v>
      </c>
      <c r="C3489" s="7">
        <v>1939</v>
      </c>
      <c r="D3489" s="15">
        <f t="shared" si="153"/>
        <v>80</v>
      </c>
      <c r="E3489" s="60">
        <f t="shared" si="154"/>
        <v>1000000</v>
      </c>
      <c r="F3489" s="2" t="s">
        <v>5330</v>
      </c>
      <c r="G3489" s="7">
        <v>2018</v>
      </c>
      <c r="H3489" s="29"/>
      <c r="I3489" s="2"/>
      <c r="J3489" s="204"/>
      <c r="K3489" s="228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  <c r="AA3489" s="38"/>
      <c r="AB3489" s="38"/>
      <c r="AC3489" s="38"/>
      <c r="AD3489" s="38"/>
      <c r="AE3489" s="38"/>
      <c r="AF3489" s="38"/>
      <c r="AG3489" s="38"/>
      <c r="AH3489" s="38"/>
      <c r="AI3489" s="38"/>
      <c r="AJ3489" s="38"/>
      <c r="AK3489" s="38"/>
      <c r="AL3489" s="38"/>
      <c r="AM3489" s="38"/>
      <c r="AN3489" s="38"/>
      <c r="AO3489" s="38"/>
      <c r="AP3489" s="38"/>
      <c r="AQ3489" s="38"/>
      <c r="AR3489" s="38"/>
      <c r="AS3489" s="38"/>
      <c r="AT3489" s="38"/>
      <c r="AU3489" s="38"/>
      <c r="AV3489" s="38"/>
      <c r="AW3489" s="38"/>
      <c r="AX3489" s="38"/>
      <c r="AY3489" s="38"/>
      <c r="AZ3489" s="38"/>
      <c r="BA3489" s="38"/>
      <c r="BB3489" s="38"/>
      <c r="BC3489" s="38"/>
      <c r="BD3489" s="38"/>
      <c r="BE3489" s="38"/>
      <c r="BF3489" s="38"/>
      <c r="BG3489" s="38"/>
      <c r="BH3489" s="38"/>
      <c r="BI3489" s="38"/>
      <c r="BJ3489" s="38"/>
      <c r="BK3489" s="38"/>
      <c r="BL3489" s="38"/>
      <c r="BM3489" s="38"/>
      <c r="BN3489" s="38"/>
      <c r="BO3489" s="38"/>
      <c r="BP3489" s="38"/>
      <c r="BQ3489" s="38"/>
      <c r="BR3489" s="38"/>
      <c r="BS3489" s="38"/>
      <c r="BT3489" s="38"/>
      <c r="BU3489" s="38"/>
      <c r="BV3489" s="38"/>
      <c r="BW3489" s="38"/>
      <c r="BX3489" s="38"/>
      <c r="BY3489" s="38"/>
      <c r="BZ3489" s="38"/>
      <c r="CA3489" s="38"/>
      <c r="CB3489" s="38"/>
      <c r="CC3489" s="38"/>
      <c r="CD3489" s="38"/>
      <c r="CE3489" s="38"/>
      <c r="CF3489" s="38"/>
      <c r="CG3489" s="38"/>
      <c r="CH3489" s="38"/>
      <c r="CI3489" s="38"/>
      <c r="CJ3489" s="38"/>
      <c r="CK3489" s="38"/>
      <c r="CL3489" s="38"/>
      <c r="CM3489" s="38"/>
      <c r="CN3489" s="38"/>
      <c r="CO3489" s="38"/>
      <c r="CP3489" s="38"/>
    </row>
    <row r="3490" spans="1:94" s="63" customFormat="1" ht="27.75" customHeight="1" x14ac:dyDescent="0.3">
      <c r="A3490" s="15">
        <v>319</v>
      </c>
      <c r="B3490" s="25" t="s">
        <v>5519</v>
      </c>
      <c r="C3490" s="7">
        <v>1939</v>
      </c>
      <c r="D3490" s="15">
        <f t="shared" si="153"/>
        <v>80</v>
      </c>
      <c r="E3490" s="60">
        <f t="shared" si="154"/>
        <v>1000000</v>
      </c>
      <c r="F3490" s="2" t="s">
        <v>5330</v>
      </c>
      <c r="G3490" s="7">
        <v>2018</v>
      </c>
      <c r="H3490" s="56"/>
      <c r="I3490" s="2"/>
      <c r="J3490" s="204"/>
      <c r="K3490" s="228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  <c r="AA3490" s="38"/>
      <c r="AB3490" s="38"/>
      <c r="AC3490" s="38"/>
      <c r="AD3490" s="38"/>
      <c r="AE3490" s="38"/>
      <c r="AF3490" s="38"/>
      <c r="AG3490" s="38"/>
      <c r="AH3490" s="38"/>
      <c r="AI3490" s="38"/>
      <c r="AJ3490" s="38"/>
      <c r="AK3490" s="38"/>
      <c r="AL3490" s="38"/>
      <c r="AM3490" s="38"/>
      <c r="AN3490" s="38"/>
      <c r="AO3490" s="38"/>
      <c r="AP3490" s="38"/>
      <c r="AQ3490" s="38"/>
      <c r="AR3490" s="38"/>
      <c r="AS3490" s="38"/>
      <c r="AT3490" s="38"/>
      <c r="AU3490" s="38"/>
      <c r="AV3490" s="38"/>
      <c r="AW3490" s="38"/>
      <c r="AX3490" s="38"/>
      <c r="AY3490" s="38"/>
      <c r="AZ3490" s="38"/>
      <c r="BA3490" s="38"/>
      <c r="BB3490" s="38"/>
      <c r="BC3490" s="38"/>
      <c r="BD3490" s="38"/>
      <c r="BE3490" s="38"/>
      <c r="BF3490" s="38"/>
      <c r="BG3490" s="38"/>
      <c r="BH3490" s="38"/>
      <c r="BI3490" s="38"/>
      <c r="BJ3490" s="38"/>
      <c r="BK3490" s="38"/>
      <c r="BL3490" s="38"/>
      <c r="BM3490" s="38"/>
      <c r="BN3490" s="38"/>
      <c r="BO3490" s="38"/>
      <c r="BP3490" s="38"/>
      <c r="BQ3490" s="38"/>
      <c r="BR3490" s="38"/>
      <c r="BS3490" s="38"/>
      <c r="BT3490" s="38"/>
      <c r="BU3490" s="38"/>
      <c r="BV3490" s="38"/>
      <c r="BW3490" s="38"/>
      <c r="BX3490" s="38"/>
      <c r="BY3490" s="38"/>
      <c r="BZ3490" s="38"/>
      <c r="CA3490" s="38"/>
      <c r="CB3490" s="38"/>
      <c r="CC3490" s="38"/>
      <c r="CD3490" s="38"/>
      <c r="CE3490" s="38"/>
      <c r="CF3490" s="38"/>
      <c r="CG3490" s="38"/>
      <c r="CH3490" s="38"/>
      <c r="CI3490" s="38"/>
      <c r="CJ3490" s="38"/>
      <c r="CK3490" s="38"/>
      <c r="CL3490" s="38"/>
      <c r="CM3490" s="38"/>
      <c r="CN3490" s="38"/>
      <c r="CO3490" s="38"/>
      <c r="CP3490" s="38"/>
    </row>
    <row r="3491" spans="1:94" s="63" customFormat="1" ht="27.75" customHeight="1" x14ac:dyDescent="0.3">
      <c r="A3491" s="15">
        <v>320</v>
      </c>
      <c r="B3491" s="25" t="s">
        <v>2466</v>
      </c>
      <c r="C3491" s="7">
        <v>1939</v>
      </c>
      <c r="D3491" s="15">
        <f t="shared" ref="D3491:D3530" si="155">-C3491+2019</f>
        <v>80</v>
      </c>
      <c r="E3491" s="60">
        <f t="shared" si="154"/>
        <v>1000000</v>
      </c>
      <c r="F3491" s="2" t="s">
        <v>5330</v>
      </c>
      <c r="G3491" s="7">
        <v>2018</v>
      </c>
      <c r="H3491" s="77" t="s">
        <v>5520</v>
      </c>
      <c r="I3491" s="2"/>
      <c r="J3491" s="204"/>
      <c r="K3491" s="228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  <c r="AA3491" s="38"/>
      <c r="AB3491" s="38"/>
      <c r="AC3491" s="38"/>
      <c r="AD3491" s="38"/>
      <c r="AE3491" s="38"/>
      <c r="AF3491" s="38"/>
      <c r="AG3491" s="38"/>
      <c r="AH3491" s="38"/>
      <c r="AI3491" s="38"/>
      <c r="AJ3491" s="38"/>
      <c r="AK3491" s="38"/>
      <c r="AL3491" s="38"/>
      <c r="AM3491" s="38"/>
      <c r="AN3491" s="38"/>
      <c r="AO3491" s="38"/>
      <c r="AP3491" s="38"/>
      <c r="AQ3491" s="38"/>
      <c r="AR3491" s="38"/>
      <c r="AS3491" s="38"/>
      <c r="AT3491" s="38"/>
      <c r="AU3491" s="38"/>
      <c r="AV3491" s="38"/>
      <c r="AW3491" s="38"/>
      <c r="AX3491" s="38"/>
      <c r="AY3491" s="38"/>
      <c r="AZ3491" s="38"/>
      <c r="BA3491" s="38"/>
      <c r="BB3491" s="38"/>
      <c r="BC3491" s="38"/>
      <c r="BD3491" s="38"/>
      <c r="BE3491" s="38"/>
      <c r="BF3491" s="38"/>
      <c r="BG3491" s="38"/>
      <c r="BH3491" s="38"/>
      <c r="BI3491" s="38"/>
      <c r="BJ3491" s="38"/>
      <c r="BK3491" s="38"/>
      <c r="BL3491" s="38"/>
      <c r="BM3491" s="38"/>
      <c r="BN3491" s="38"/>
      <c r="BO3491" s="38"/>
      <c r="BP3491" s="38"/>
      <c r="BQ3491" s="38"/>
      <c r="BR3491" s="38"/>
      <c r="BS3491" s="38"/>
      <c r="BT3491" s="38"/>
      <c r="BU3491" s="38"/>
      <c r="BV3491" s="38"/>
      <c r="BW3491" s="38"/>
      <c r="BX3491" s="38"/>
      <c r="BY3491" s="38"/>
      <c r="BZ3491" s="38"/>
      <c r="CA3491" s="38"/>
      <c r="CB3491" s="38"/>
      <c r="CC3491" s="38"/>
      <c r="CD3491" s="38"/>
      <c r="CE3491" s="38"/>
      <c r="CF3491" s="38"/>
      <c r="CG3491" s="38"/>
      <c r="CH3491" s="38"/>
      <c r="CI3491" s="38"/>
      <c r="CJ3491" s="38"/>
      <c r="CK3491" s="38"/>
      <c r="CL3491" s="38"/>
      <c r="CM3491" s="38"/>
      <c r="CN3491" s="38"/>
      <c r="CO3491" s="38"/>
      <c r="CP3491" s="38"/>
    </row>
    <row r="3492" spans="1:94" s="63" customFormat="1" ht="27.75" customHeight="1" x14ac:dyDescent="0.3">
      <c r="A3492" s="15">
        <v>321</v>
      </c>
      <c r="B3492" s="25" t="s">
        <v>5521</v>
      </c>
      <c r="C3492" s="7">
        <v>1939</v>
      </c>
      <c r="D3492" s="15">
        <f t="shared" si="155"/>
        <v>80</v>
      </c>
      <c r="E3492" s="60">
        <f t="shared" si="154"/>
        <v>1000000</v>
      </c>
      <c r="F3492" s="2" t="s">
        <v>5330</v>
      </c>
      <c r="G3492" s="7">
        <v>2018</v>
      </c>
      <c r="H3492" s="77"/>
      <c r="I3492" s="2"/>
      <c r="J3492" s="204"/>
      <c r="K3492" s="228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  <c r="AA3492" s="38"/>
      <c r="AB3492" s="38"/>
      <c r="AC3492" s="38"/>
      <c r="AD3492" s="38"/>
      <c r="AE3492" s="38"/>
      <c r="AF3492" s="38"/>
      <c r="AG3492" s="38"/>
      <c r="AH3492" s="38"/>
      <c r="AI3492" s="38"/>
      <c r="AJ3492" s="38"/>
      <c r="AK3492" s="38"/>
      <c r="AL3492" s="38"/>
      <c r="AM3492" s="38"/>
      <c r="AN3492" s="38"/>
      <c r="AO3492" s="38"/>
      <c r="AP3492" s="38"/>
      <c r="AQ3492" s="38"/>
      <c r="AR3492" s="38"/>
      <c r="AS3492" s="38"/>
      <c r="AT3492" s="38"/>
      <c r="AU3492" s="38"/>
      <c r="AV3492" s="38"/>
      <c r="AW3492" s="38"/>
      <c r="AX3492" s="38"/>
      <c r="AY3492" s="38"/>
      <c r="AZ3492" s="38"/>
      <c r="BA3492" s="38"/>
      <c r="BB3492" s="38"/>
      <c r="BC3492" s="38"/>
      <c r="BD3492" s="38"/>
      <c r="BE3492" s="38"/>
      <c r="BF3492" s="38"/>
      <c r="BG3492" s="38"/>
      <c r="BH3492" s="38"/>
      <c r="BI3492" s="38"/>
      <c r="BJ3492" s="38"/>
      <c r="BK3492" s="38"/>
      <c r="BL3492" s="38"/>
      <c r="BM3492" s="38"/>
      <c r="BN3492" s="38"/>
      <c r="BO3492" s="38"/>
      <c r="BP3492" s="38"/>
      <c r="BQ3492" s="38"/>
      <c r="BR3492" s="38"/>
      <c r="BS3492" s="38"/>
      <c r="BT3492" s="38"/>
      <c r="BU3492" s="38"/>
      <c r="BV3492" s="38"/>
      <c r="BW3492" s="38"/>
      <c r="BX3492" s="38"/>
      <c r="BY3492" s="38"/>
      <c r="BZ3492" s="38"/>
      <c r="CA3492" s="38"/>
      <c r="CB3492" s="38"/>
      <c r="CC3492" s="38"/>
      <c r="CD3492" s="38"/>
      <c r="CE3492" s="38"/>
      <c r="CF3492" s="38"/>
      <c r="CG3492" s="38"/>
      <c r="CH3492" s="38"/>
      <c r="CI3492" s="38"/>
      <c r="CJ3492" s="38"/>
      <c r="CK3492" s="38"/>
      <c r="CL3492" s="38"/>
      <c r="CM3492" s="38"/>
      <c r="CN3492" s="38"/>
      <c r="CO3492" s="38"/>
      <c r="CP3492" s="38"/>
    </row>
    <row r="3493" spans="1:94" s="63" customFormat="1" ht="27.75" customHeight="1" x14ac:dyDescent="0.3">
      <c r="A3493" s="15">
        <v>322</v>
      </c>
      <c r="B3493" s="25" t="s">
        <v>5522</v>
      </c>
      <c r="C3493" s="7">
        <v>1939</v>
      </c>
      <c r="D3493" s="15">
        <f t="shared" si="155"/>
        <v>80</v>
      </c>
      <c r="E3493" s="60">
        <f t="shared" si="154"/>
        <v>1000000</v>
      </c>
      <c r="F3493" s="2" t="s">
        <v>5330</v>
      </c>
      <c r="G3493" s="7">
        <v>2018</v>
      </c>
      <c r="H3493" s="77"/>
      <c r="I3493" s="2"/>
      <c r="J3493" s="204"/>
      <c r="K3493" s="228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  <c r="AA3493" s="38"/>
      <c r="AB3493" s="38"/>
      <c r="AC3493" s="38"/>
      <c r="AD3493" s="38"/>
      <c r="AE3493" s="38"/>
      <c r="AF3493" s="38"/>
      <c r="AG3493" s="38"/>
      <c r="AH3493" s="38"/>
      <c r="AI3493" s="38"/>
      <c r="AJ3493" s="38"/>
      <c r="AK3493" s="38"/>
      <c r="AL3493" s="38"/>
      <c r="AM3493" s="38"/>
      <c r="AN3493" s="38"/>
      <c r="AO3493" s="38"/>
      <c r="AP3493" s="38"/>
      <c r="AQ3493" s="38"/>
      <c r="AR3493" s="38"/>
      <c r="AS3493" s="38"/>
      <c r="AT3493" s="38"/>
      <c r="AU3493" s="38"/>
      <c r="AV3493" s="38"/>
      <c r="AW3493" s="38"/>
      <c r="AX3493" s="38"/>
      <c r="AY3493" s="38"/>
      <c r="AZ3493" s="38"/>
      <c r="BA3493" s="38"/>
      <c r="BB3493" s="38"/>
      <c r="BC3493" s="38"/>
      <c r="BD3493" s="38"/>
      <c r="BE3493" s="38"/>
      <c r="BF3493" s="38"/>
      <c r="BG3493" s="38"/>
      <c r="BH3493" s="38"/>
      <c r="BI3493" s="38"/>
      <c r="BJ3493" s="38"/>
      <c r="BK3493" s="38"/>
      <c r="BL3493" s="38"/>
      <c r="BM3493" s="38"/>
      <c r="BN3493" s="38"/>
      <c r="BO3493" s="38"/>
      <c r="BP3493" s="38"/>
      <c r="BQ3493" s="38"/>
      <c r="BR3493" s="38"/>
      <c r="BS3493" s="38"/>
      <c r="BT3493" s="38"/>
      <c r="BU3493" s="38"/>
      <c r="BV3493" s="38"/>
      <c r="BW3493" s="38"/>
      <c r="BX3493" s="38"/>
      <c r="BY3493" s="38"/>
      <c r="BZ3493" s="38"/>
      <c r="CA3493" s="38"/>
      <c r="CB3493" s="38"/>
      <c r="CC3493" s="38"/>
      <c r="CD3493" s="38"/>
      <c r="CE3493" s="38"/>
      <c r="CF3493" s="38"/>
      <c r="CG3493" s="38"/>
      <c r="CH3493" s="38"/>
      <c r="CI3493" s="38"/>
      <c r="CJ3493" s="38"/>
      <c r="CK3493" s="38"/>
      <c r="CL3493" s="38"/>
      <c r="CM3493" s="38"/>
      <c r="CN3493" s="38"/>
      <c r="CO3493" s="38"/>
      <c r="CP3493" s="38"/>
    </row>
    <row r="3494" spans="1:94" s="63" customFormat="1" ht="27.75" customHeight="1" x14ac:dyDescent="0.3">
      <c r="A3494" s="15">
        <v>323</v>
      </c>
      <c r="B3494" s="25" t="s">
        <v>5523</v>
      </c>
      <c r="C3494" s="7">
        <v>1939</v>
      </c>
      <c r="D3494" s="15">
        <f t="shared" si="155"/>
        <v>80</v>
      </c>
      <c r="E3494" s="60">
        <f t="shared" si="154"/>
        <v>1000000</v>
      </c>
      <c r="F3494" s="2" t="s">
        <v>5330</v>
      </c>
      <c r="G3494" s="7">
        <v>2018</v>
      </c>
      <c r="H3494" s="77" t="s">
        <v>5524</v>
      </c>
      <c r="I3494" s="2"/>
      <c r="J3494" s="204"/>
      <c r="K3494" s="22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  <c r="AA3494" s="38"/>
      <c r="AB3494" s="38"/>
      <c r="AC3494" s="38"/>
      <c r="AD3494" s="38"/>
      <c r="AE3494" s="38"/>
      <c r="AF3494" s="38"/>
      <c r="AG3494" s="38"/>
      <c r="AH3494" s="38"/>
      <c r="AI3494" s="38"/>
      <c r="AJ3494" s="38"/>
      <c r="AK3494" s="38"/>
      <c r="AL3494" s="38"/>
      <c r="AM3494" s="38"/>
      <c r="AN3494" s="38"/>
      <c r="AO3494" s="38"/>
      <c r="AP3494" s="38"/>
      <c r="AQ3494" s="38"/>
      <c r="AR3494" s="38"/>
      <c r="AS3494" s="38"/>
      <c r="AT3494" s="38"/>
      <c r="AU3494" s="38"/>
      <c r="AV3494" s="38"/>
      <c r="AW3494" s="38"/>
      <c r="AX3494" s="38"/>
      <c r="AY3494" s="38"/>
      <c r="AZ3494" s="38"/>
      <c r="BA3494" s="38"/>
      <c r="BB3494" s="38"/>
      <c r="BC3494" s="38"/>
      <c r="BD3494" s="38"/>
      <c r="BE3494" s="38"/>
      <c r="BF3494" s="38"/>
      <c r="BG3494" s="38"/>
      <c r="BH3494" s="38"/>
      <c r="BI3494" s="38"/>
      <c r="BJ3494" s="38"/>
      <c r="BK3494" s="38"/>
      <c r="BL3494" s="38"/>
      <c r="BM3494" s="38"/>
      <c r="BN3494" s="38"/>
      <c r="BO3494" s="38"/>
      <c r="BP3494" s="38"/>
      <c r="BQ3494" s="38"/>
      <c r="BR3494" s="38"/>
      <c r="BS3494" s="38"/>
      <c r="BT3494" s="38"/>
      <c r="BU3494" s="38"/>
      <c r="BV3494" s="38"/>
      <c r="BW3494" s="38"/>
      <c r="BX3494" s="38"/>
      <c r="BY3494" s="38"/>
      <c r="BZ3494" s="38"/>
      <c r="CA3494" s="38"/>
      <c r="CB3494" s="38"/>
      <c r="CC3494" s="38"/>
      <c r="CD3494" s="38"/>
      <c r="CE3494" s="38"/>
      <c r="CF3494" s="38"/>
      <c r="CG3494" s="38"/>
      <c r="CH3494" s="38"/>
      <c r="CI3494" s="38"/>
      <c r="CJ3494" s="38"/>
      <c r="CK3494" s="38"/>
      <c r="CL3494" s="38"/>
      <c r="CM3494" s="38"/>
      <c r="CN3494" s="38"/>
      <c r="CO3494" s="38"/>
      <c r="CP3494" s="38"/>
    </row>
    <row r="3495" spans="1:94" s="63" customFormat="1" ht="27.75" customHeight="1" x14ac:dyDescent="0.3">
      <c r="A3495" s="15">
        <v>324</v>
      </c>
      <c r="B3495" s="25" t="s">
        <v>5525</v>
      </c>
      <c r="C3495" s="7">
        <v>1939</v>
      </c>
      <c r="D3495" s="15">
        <f t="shared" si="155"/>
        <v>80</v>
      </c>
      <c r="E3495" s="60">
        <f t="shared" si="154"/>
        <v>1000000</v>
      </c>
      <c r="F3495" s="2" t="s">
        <v>5330</v>
      </c>
      <c r="G3495" s="7">
        <v>2018</v>
      </c>
      <c r="H3495" s="77" t="s">
        <v>5526</v>
      </c>
      <c r="I3495" s="2"/>
      <c r="J3495" s="204"/>
      <c r="K3495" s="22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  <c r="AA3495" s="38"/>
      <c r="AB3495" s="38"/>
      <c r="AC3495" s="38"/>
      <c r="AD3495" s="38"/>
      <c r="AE3495" s="38"/>
      <c r="AF3495" s="38"/>
      <c r="AG3495" s="38"/>
      <c r="AH3495" s="38"/>
      <c r="AI3495" s="38"/>
      <c r="AJ3495" s="38"/>
      <c r="AK3495" s="38"/>
      <c r="AL3495" s="38"/>
      <c r="AM3495" s="38"/>
      <c r="AN3495" s="38"/>
      <c r="AO3495" s="38"/>
      <c r="AP3495" s="38"/>
      <c r="AQ3495" s="38"/>
      <c r="AR3495" s="38"/>
      <c r="AS3495" s="38"/>
      <c r="AT3495" s="38"/>
      <c r="AU3495" s="38"/>
      <c r="AV3495" s="38"/>
      <c r="AW3495" s="38"/>
      <c r="AX3495" s="38"/>
      <c r="AY3495" s="38"/>
      <c r="AZ3495" s="38"/>
      <c r="BA3495" s="38"/>
      <c r="BB3495" s="38"/>
      <c r="BC3495" s="38"/>
      <c r="BD3495" s="38"/>
      <c r="BE3495" s="38"/>
      <c r="BF3495" s="38"/>
      <c r="BG3495" s="38"/>
      <c r="BH3495" s="38"/>
      <c r="BI3495" s="38"/>
      <c r="BJ3495" s="38"/>
      <c r="BK3495" s="38"/>
      <c r="BL3495" s="38"/>
      <c r="BM3495" s="38"/>
      <c r="BN3495" s="38"/>
      <c r="BO3495" s="38"/>
      <c r="BP3495" s="38"/>
      <c r="BQ3495" s="38"/>
      <c r="BR3495" s="38"/>
      <c r="BS3495" s="38"/>
      <c r="BT3495" s="38"/>
      <c r="BU3495" s="38"/>
      <c r="BV3495" s="38"/>
      <c r="BW3495" s="38"/>
      <c r="BX3495" s="38"/>
      <c r="BY3495" s="38"/>
      <c r="BZ3495" s="38"/>
      <c r="CA3495" s="38"/>
      <c r="CB3495" s="38"/>
      <c r="CC3495" s="38"/>
      <c r="CD3495" s="38"/>
      <c r="CE3495" s="38"/>
      <c r="CF3495" s="38"/>
      <c r="CG3495" s="38"/>
      <c r="CH3495" s="38"/>
      <c r="CI3495" s="38"/>
      <c r="CJ3495" s="38"/>
      <c r="CK3495" s="38"/>
      <c r="CL3495" s="38"/>
      <c r="CM3495" s="38"/>
      <c r="CN3495" s="38"/>
      <c r="CO3495" s="38"/>
      <c r="CP3495" s="38"/>
    </row>
    <row r="3496" spans="1:94" s="63" customFormat="1" ht="27.75" customHeight="1" x14ac:dyDescent="0.3">
      <c r="A3496" s="15">
        <v>325</v>
      </c>
      <c r="B3496" s="25" t="s">
        <v>5527</v>
      </c>
      <c r="C3496" s="7">
        <v>1939</v>
      </c>
      <c r="D3496" s="15">
        <f t="shared" si="155"/>
        <v>80</v>
      </c>
      <c r="E3496" s="60">
        <f t="shared" si="154"/>
        <v>1000000</v>
      </c>
      <c r="F3496" s="2" t="s">
        <v>5330</v>
      </c>
      <c r="G3496" s="7">
        <v>2018</v>
      </c>
      <c r="H3496" s="77" t="s">
        <v>5528</v>
      </c>
      <c r="I3496" s="2"/>
      <c r="J3496" s="204"/>
      <c r="K3496" s="22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  <c r="AA3496" s="38"/>
      <c r="AB3496" s="38"/>
      <c r="AC3496" s="38"/>
      <c r="AD3496" s="38"/>
      <c r="AE3496" s="38"/>
      <c r="AF3496" s="38"/>
      <c r="AG3496" s="38"/>
      <c r="AH3496" s="38"/>
      <c r="AI3496" s="38"/>
      <c r="AJ3496" s="38"/>
      <c r="AK3496" s="38"/>
      <c r="AL3496" s="38"/>
      <c r="AM3496" s="38"/>
      <c r="AN3496" s="38"/>
      <c r="AO3496" s="38"/>
      <c r="AP3496" s="38"/>
      <c r="AQ3496" s="38"/>
      <c r="AR3496" s="38"/>
      <c r="AS3496" s="38"/>
      <c r="AT3496" s="38"/>
      <c r="AU3496" s="38"/>
      <c r="AV3496" s="38"/>
      <c r="AW3496" s="38"/>
      <c r="AX3496" s="38"/>
      <c r="AY3496" s="38"/>
      <c r="AZ3496" s="38"/>
      <c r="BA3496" s="38"/>
      <c r="BB3496" s="38"/>
      <c r="BC3496" s="38"/>
      <c r="BD3496" s="38"/>
      <c r="BE3496" s="38"/>
      <c r="BF3496" s="38"/>
      <c r="BG3496" s="38"/>
      <c r="BH3496" s="38"/>
      <c r="BI3496" s="38"/>
      <c r="BJ3496" s="38"/>
      <c r="BK3496" s="38"/>
      <c r="BL3496" s="38"/>
      <c r="BM3496" s="38"/>
      <c r="BN3496" s="38"/>
      <c r="BO3496" s="38"/>
      <c r="BP3496" s="38"/>
      <c r="BQ3496" s="38"/>
      <c r="BR3496" s="38"/>
      <c r="BS3496" s="38"/>
      <c r="BT3496" s="38"/>
      <c r="BU3496" s="38"/>
      <c r="BV3496" s="38"/>
      <c r="BW3496" s="38"/>
      <c r="BX3496" s="38"/>
      <c r="BY3496" s="38"/>
      <c r="BZ3496" s="38"/>
      <c r="CA3496" s="38"/>
      <c r="CB3496" s="38"/>
      <c r="CC3496" s="38"/>
      <c r="CD3496" s="38"/>
      <c r="CE3496" s="38"/>
      <c r="CF3496" s="38"/>
      <c r="CG3496" s="38"/>
      <c r="CH3496" s="38"/>
      <c r="CI3496" s="38"/>
      <c r="CJ3496" s="38"/>
      <c r="CK3496" s="38"/>
      <c r="CL3496" s="38"/>
      <c r="CM3496" s="38"/>
      <c r="CN3496" s="38"/>
      <c r="CO3496" s="38"/>
      <c r="CP3496" s="38"/>
    </row>
    <row r="3497" spans="1:94" s="63" customFormat="1" ht="27.75" customHeight="1" x14ac:dyDescent="0.3">
      <c r="A3497" s="15">
        <v>326</v>
      </c>
      <c r="B3497" s="25" t="s">
        <v>5529</v>
      </c>
      <c r="C3497" s="7">
        <v>1939</v>
      </c>
      <c r="D3497" s="15">
        <f t="shared" si="155"/>
        <v>80</v>
      </c>
      <c r="E3497" s="60">
        <f t="shared" si="154"/>
        <v>1000000</v>
      </c>
      <c r="F3497" s="2" t="s">
        <v>5330</v>
      </c>
      <c r="G3497" s="7">
        <v>2018</v>
      </c>
      <c r="H3497" s="77" t="s">
        <v>5530</v>
      </c>
      <c r="I3497" s="2"/>
      <c r="J3497" s="204"/>
      <c r="K3497" s="22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  <c r="AA3497" s="38"/>
      <c r="AB3497" s="38"/>
      <c r="AC3497" s="38"/>
      <c r="AD3497" s="38"/>
      <c r="AE3497" s="38"/>
      <c r="AF3497" s="38"/>
      <c r="AG3497" s="38"/>
      <c r="AH3497" s="38"/>
      <c r="AI3497" s="38"/>
      <c r="AJ3497" s="38"/>
      <c r="AK3497" s="38"/>
      <c r="AL3497" s="38"/>
      <c r="AM3497" s="38"/>
      <c r="AN3497" s="38"/>
      <c r="AO3497" s="38"/>
      <c r="AP3497" s="38"/>
      <c r="AQ3497" s="38"/>
      <c r="AR3497" s="38"/>
      <c r="AS3497" s="38"/>
      <c r="AT3497" s="38"/>
      <c r="AU3497" s="38"/>
      <c r="AV3497" s="38"/>
      <c r="AW3497" s="38"/>
      <c r="AX3497" s="38"/>
      <c r="AY3497" s="38"/>
      <c r="AZ3497" s="38"/>
      <c r="BA3497" s="38"/>
      <c r="BB3497" s="38"/>
      <c r="BC3497" s="38"/>
      <c r="BD3497" s="38"/>
      <c r="BE3497" s="38"/>
      <c r="BF3497" s="38"/>
      <c r="BG3497" s="38"/>
      <c r="BH3497" s="38"/>
      <c r="BI3497" s="38"/>
      <c r="BJ3497" s="38"/>
      <c r="BK3497" s="38"/>
      <c r="BL3497" s="38"/>
      <c r="BM3497" s="38"/>
      <c r="BN3497" s="38"/>
      <c r="BO3497" s="38"/>
      <c r="BP3497" s="38"/>
      <c r="BQ3497" s="38"/>
      <c r="BR3497" s="38"/>
      <c r="BS3497" s="38"/>
      <c r="BT3497" s="38"/>
      <c r="BU3497" s="38"/>
      <c r="BV3497" s="38"/>
      <c r="BW3497" s="38"/>
      <c r="BX3497" s="38"/>
      <c r="BY3497" s="38"/>
      <c r="BZ3497" s="38"/>
      <c r="CA3497" s="38"/>
      <c r="CB3497" s="38"/>
      <c r="CC3497" s="38"/>
      <c r="CD3497" s="38"/>
      <c r="CE3497" s="38"/>
      <c r="CF3497" s="38"/>
      <c r="CG3497" s="38"/>
      <c r="CH3497" s="38"/>
      <c r="CI3497" s="38"/>
      <c r="CJ3497" s="38"/>
      <c r="CK3497" s="38"/>
      <c r="CL3497" s="38"/>
      <c r="CM3497" s="38"/>
      <c r="CN3497" s="38"/>
      <c r="CO3497" s="38"/>
      <c r="CP3497" s="38"/>
    </row>
    <row r="3498" spans="1:94" s="63" customFormat="1" ht="27.75" customHeight="1" x14ac:dyDescent="0.3">
      <c r="A3498" s="15">
        <v>327</v>
      </c>
      <c r="B3498" s="25" t="s">
        <v>5531</v>
      </c>
      <c r="C3498" s="7">
        <v>1939</v>
      </c>
      <c r="D3498" s="15">
        <f t="shared" si="155"/>
        <v>80</v>
      </c>
      <c r="E3498" s="60">
        <f t="shared" si="154"/>
        <v>1000000</v>
      </c>
      <c r="F3498" s="2" t="s">
        <v>5330</v>
      </c>
      <c r="G3498" s="7">
        <v>2018</v>
      </c>
      <c r="H3498" s="77"/>
      <c r="I3498" s="2"/>
      <c r="J3498" s="204"/>
      <c r="K3498" s="22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  <c r="AA3498" s="38"/>
      <c r="AB3498" s="38"/>
      <c r="AC3498" s="38"/>
      <c r="AD3498" s="38"/>
      <c r="AE3498" s="38"/>
      <c r="AF3498" s="38"/>
      <c r="AG3498" s="38"/>
      <c r="AH3498" s="38"/>
      <c r="AI3498" s="38"/>
      <c r="AJ3498" s="38"/>
      <c r="AK3498" s="38"/>
      <c r="AL3498" s="38"/>
      <c r="AM3498" s="38"/>
      <c r="AN3498" s="38"/>
      <c r="AO3498" s="38"/>
      <c r="AP3498" s="38"/>
      <c r="AQ3498" s="38"/>
      <c r="AR3498" s="38"/>
      <c r="AS3498" s="38"/>
      <c r="AT3498" s="38"/>
      <c r="AU3498" s="38"/>
      <c r="AV3498" s="38"/>
      <c r="AW3498" s="38"/>
      <c r="AX3498" s="38"/>
      <c r="AY3498" s="38"/>
      <c r="AZ3498" s="38"/>
      <c r="BA3498" s="38"/>
      <c r="BB3498" s="38"/>
      <c r="BC3498" s="38"/>
      <c r="BD3498" s="38"/>
      <c r="BE3498" s="38"/>
      <c r="BF3498" s="38"/>
      <c r="BG3498" s="38"/>
      <c r="BH3498" s="38"/>
      <c r="BI3498" s="38"/>
      <c r="BJ3498" s="38"/>
      <c r="BK3498" s="38"/>
      <c r="BL3498" s="38"/>
      <c r="BM3498" s="38"/>
      <c r="BN3498" s="38"/>
      <c r="BO3498" s="38"/>
      <c r="BP3498" s="38"/>
      <c r="BQ3498" s="38"/>
      <c r="BR3498" s="38"/>
      <c r="BS3498" s="38"/>
      <c r="BT3498" s="38"/>
      <c r="BU3498" s="38"/>
      <c r="BV3498" s="38"/>
      <c r="BW3498" s="38"/>
      <c r="BX3498" s="38"/>
      <c r="BY3498" s="38"/>
      <c r="BZ3498" s="38"/>
      <c r="CA3498" s="38"/>
      <c r="CB3498" s="38"/>
      <c r="CC3498" s="38"/>
      <c r="CD3498" s="38"/>
      <c r="CE3498" s="38"/>
      <c r="CF3498" s="38"/>
      <c r="CG3498" s="38"/>
      <c r="CH3498" s="38"/>
      <c r="CI3498" s="38"/>
      <c r="CJ3498" s="38"/>
      <c r="CK3498" s="38"/>
      <c r="CL3498" s="38"/>
      <c r="CM3498" s="38"/>
      <c r="CN3498" s="38"/>
      <c r="CO3498" s="38"/>
      <c r="CP3498" s="38"/>
    </row>
    <row r="3499" spans="1:94" s="63" customFormat="1" ht="27.75" customHeight="1" x14ac:dyDescent="0.3">
      <c r="A3499" s="15">
        <v>328</v>
      </c>
      <c r="B3499" s="25" t="s">
        <v>5532</v>
      </c>
      <c r="C3499" s="7">
        <v>1939</v>
      </c>
      <c r="D3499" s="15">
        <f t="shared" si="155"/>
        <v>80</v>
      </c>
      <c r="E3499" s="60">
        <f t="shared" si="154"/>
        <v>1000000</v>
      </c>
      <c r="F3499" s="2" t="s">
        <v>5330</v>
      </c>
      <c r="G3499" s="7">
        <v>2018</v>
      </c>
      <c r="H3499" s="77"/>
      <c r="I3499" s="2"/>
      <c r="J3499" s="204"/>
      <c r="K3499" s="22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  <c r="AA3499" s="38"/>
      <c r="AB3499" s="38"/>
      <c r="AC3499" s="38"/>
      <c r="AD3499" s="38"/>
      <c r="AE3499" s="38"/>
      <c r="AF3499" s="38"/>
      <c r="AG3499" s="38"/>
      <c r="AH3499" s="38"/>
      <c r="AI3499" s="38"/>
      <c r="AJ3499" s="38"/>
      <c r="AK3499" s="38"/>
      <c r="AL3499" s="38"/>
      <c r="AM3499" s="38"/>
      <c r="AN3499" s="38"/>
      <c r="AO3499" s="38"/>
      <c r="AP3499" s="38"/>
      <c r="AQ3499" s="38"/>
      <c r="AR3499" s="38"/>
      <c r="AS3499" s="38"/>
      <c r="AT3499" s="38"/>
      <c r="AU3499" s="38"/>
      <c r="AV3499" s="38"/>
      <c r="AW3499" s="38"/>
      <c r="AX3499" s="38"/>
      <c r="AY3499" s="38"/>
      <c r="AZ3499" s="38"/>
      <c r="BA3499" s="38"/>
      <c r="BB3499" s="38"/>
      <c r="BC3499" s="38"/>
      <c r="BD3499" s="38"/>
      <c r="BE3499" s="38"/>
      <c r="BF3499" s="38"/>
      <c r="BG3499" s="38"/>
      <c r="BH3499" s="38"/>
      <c r="BI3499" s="38"/>
      <c r="BJ3499" s="38"/>
      <c r="BK3499" s="38"/>
      <c r="BL3499" s="38"/>
      <c r="BM3499" s="38"/>
      <c r="BN3499" s="38"/>
      <c r="BO3499" s="38"/>
      <c r="BP3499" s="38"/>
      <c r="BQ3499" s="38"/>
      <c r="BR3499" s="38"/>
      <c r="BS3499" s="38"/>
      <c r="BT3499" s="38"/>
      <c r="BU3499" s="38"/>
      <c r="BV3499" s="38"/>
      <c r="BW3499" s="38"/>
      <c r="BX3499" s="38"/>
      <c r="BY3499" s="38"/>
      <c r="BZ3499" s="38"/>
      <c r="CA3499" s="38"/>
      <c r="CB3499" s="38"/>
      <c r="CC3499" s="38"/>
      <c r="CD3499" s="38"/>
      <c r="CE3499" s="38"/>
      <c r="CF3499" s="38"/>
      <c r="CG3499" s="38"/>
      <c r="CH3499" s="38"/>
      <c r="CI3499" s="38"/>
      <c r="CJ3499" s="38"/>
      <c r="CK3499" s="38"/>
      <c r="CL3499" s="38"/>
      <c r="CM3499" s="38"/>
      <c r="CN3499" s="38"/>
      <c r="CO3499" s="38"/>
      <c r="CP3499" s="38"/>
    </row>
    <row r="3500" spans="1:94" s="63" customFormat="1" ht="27.75" customHeight="1" x14ac:dyDescent="0.3">
      <c r="A3500" s="15">
        <v>329</v>
      </c>
      <c r="B3500" s="25" t="s">
        <v>5533</v>
      </c>
      <c r="C3500" s="7">
        <v>1939</v>
      </c>
      <c r="D3500" s="15">
        <f t="shared" si="155"/>
        <v>80</v>
      </c>
      <c r="E3500" s="60">
        <f t="shared" si="154"/>
        <v>1000000</v>
      </c>
      <c r="F3500" s="2" t="s">
        <v>5330</v>
      </c>
      <c r="G3500" s="7">
        <v>2018</v>
      </c>
      <c r="H3500" s="77"/>
      <c r="I3500" s="2"/>
      <c r="J3500" s="204"/>
      <c r="K3500" s="22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  <c r="AA3500" s="38"/>
      <c r="AB3500" s="38"/>
      <c r="AC3500" s="38"/>
      <c r="AD3500" s="38"/>
      <c r="AE3500" s="38"/>
      <c r="AF3500" s="38"/>
      <c r="AG3500" s="38"/>
      <c r="AH3500" s="38"/>
      <c r="AI3500" s="38"/>
      <c r="AJ3500" s="38"/>
      <c r="AK3500" s="38"/>
      <c r="AL3500" s="38"/>
      <c r="AM3500" s="38"/>
      <c r="AN3500" s="38"/>
      <c r="AO3500" s="38"/>
      <c r="AP3500" s="38"/>
      <c r="AQ3500" s="38"/>
      <c r="AR3500" s="38"/>
      <c r="AS3500" s="38"/>
      <c r="AT3500" s="38"/>
      <c r="AU3500" s="38"/>
      <c r="AV3500" s="38"/>
      <c r="AW3500" s="38"/>
      <c r="AX3500" s="38"/>
      <c r="AY3500" s="38"/>
      <c r="AZ3500" s="38"/>
      <c r="BA3500" s="38"/>
      <c r="BB3500" s="38"/>
      <c r="BC3500" s="38"/>
      <c r="BD3500" s="38"/>
      <c r="BE3500" s="38"/>
      <c r="BF3500" s="38"/>
      <c r="BG3500" s="38"/>
      <c r="BH3500" s="38"/>
      <c r="BI3500" s="38"/>
      <c r="BJ3500" s="38"/>
      <c r="BK3500" s="38"/>
      <c r="BL3500" s="38"/>
      <c r="BM3500" s="38"/>
      <c r="BN3500" s="38"/>
      <c r="BO3500" s="38"/>
      <c r="BP3500" s="38"/>
      <c r="BQ3500" s="38"/>
      <c r="BR3500" s="38"/>
      <c r="BS3500" s="38"/>
      <c r="BT3500" s="38"/>
      <c r="BU3500" s="38"/>
      <c r="BV3500" s="38"/>
      <c r="BW3500" s="38"/>
      <c r="BX3500" s="38"/>
      <c r="BY3500" s="38"/>
      <c r="BZ3500" s="38"/>
      <c r="CA3500" s="38"/>
      <c r="CB3500" s="38"/>
      <c r="CC3500" s="38"/>
      <c r="CD3500" s="38"/>
      <c r="CE3500" s="38"/>
      <c r="CF3500" s="38"/>
      <c r="CG3500" s="38"/>
      <c r="CH3500" s="38"/>
      <c r="CI3500" s="38"/>
      <c r="CJ3500" s="38"/>
      <c r="CK3500" s="38"/>
      <c r="CL3500" s="38"/>
      <c r="CM3500" s="38"/>
      <c r="CN3500" s="38"/>
      <c r="CO3500" s="38"/>
      <c r="CP3500" s="38"/>
    </row>
    <row r="3501" spans="1:94" s="63" customFormat="1" ht="27.75" customHeight="1" x14ac:dyDescent="0.3">
      <c r="A3501" s="15">
        <v>330</v>
      </c>
      <c r="B3501" s="25" t="s">
        <v>227</v>
      </c>
      <c r="C3501" s="7">
        <v>1939</v>
      </c>
      <c r="D3501" s="15">
        <f t="shared" si="155"/>
        <v>80</v>
      </c>
      <c r="E3501" s="60">
        <f t="shared" si="154"/>
        <v>1000000</v>
      </c>
      <c r="F3501" s="2" t="s">
        <v>5330</v>
      </c>
      <c r="G3501" s="7">
        <v>2018</v>
      </c>
      <c r="H3501" s="77"/>
      <c r="I3501" s="2"/>
      <c r="J3501" s="193"/>
      <c r="K3501" s="226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  <c r="AA3501" s="38"/>
      <c r="AB3501" s="38"/>
      <c r="AC3501" s="38"/>
      <c r="AD3501" s="38"/>
      <c r="AE3501" s="38"/>
      <c r="AF3501" s="38"/>
      <c r="AG3501" s="38"/>
      <c r="AH3501" s="38"/>
      <c r="AI3501" s="38"/>
      <c r="AJ3501" s="38"/>
      <c r="AK3501" s="38"/>
      <c r="AL3501" s="38"/>
      <c r="AM3501" s="38"/>
      <c r="AN3501" s="38"/>
      <c r="AO3501" s="38"/>
      <c r="AP3501" s="38"/>
      <c r="AQ3501" s="38"/>
      <c r="AR3501" s="38"/>
      <c r="AS3501" s="38"/>
      <c r="AT3501" s="38"/>
      <c r="AU3501" s="38"/>
      <c r="AV3501" s="38"/>
      <c r="AW3501" s="38"/>
      <c r="AX3501" s="38"/>
      <c r="AY3501" s="38"/>
      <c r="AZ3501" s="38"/>
      <c r="BA3501" s="38"/>
      <c r="BB3501" s="38"/>
      <c r="BC3501" s="38"/>
      <c r="BD3501" s="38"/>
      <c r="BE3501" s="38"/>
      <c r="BF3501" s="38"/>
      <c r="BG3501" s="38"/>
      <c r="BH3501" s="38"/>
      <c r="BI3501" s="38"/>
      <c r="BJ3501" s="38"/>
      <c r="BK3501" s="38"/>
      <c r="BL3501" s="38"/>
      <c r="BM3501" s="38"/>
      <c r="BN3501" s="38"/>
      <c r="BO3501" s="38"/>
      <c r="BP3501" s="38"/>
      <c r="BQ3501" s="38"/>
      <c r="BR3501" s="38"/>
      <c r="BS3501" s="38"/>
      <c r="BT3501" s="38"/>
      <c r="BU3501" s="38"/>
      <c r="BV3501" s="38"/>
      <c r="BW3501" s="38"/>
      <c r="BX3501" s="38"/>
      <c r="BY3501" s="38"/>
      <c r="BZ3501" s="38"/>
      <c r="CA3501" s="38"/>
      <c r="CB3501" s="38"/>
      <c r="CC3501" s="38"/>
      <c r="CD3501" s="38"/>
      <c r="CE3501" s="38"/>
      <c r="CF3501" s="38"/>
      <c r="CG3501" s="38"/>
      <c r="CH3501" s="38"/>
      <c r="CI3501" s="38"/>
      <c r="CJ3501" s="38"/>
      <c r="CK3501" s="38"/>
      <c r="CL3501" s="38"/>
      <c r="CM3501" s="38"/>
      <c r="CN3501" s="38"/>
      <c r="CO3501" s="38"/>
      <c r="CP3501" s="38"/>
    </row>
    <row r="3502" spans="1:94" s="63" customFormat="1" ht="27.75" customHeight="1" x14ac:dyDescent="0.3">
      <c r="A3502" s="15">
        <v>331</v>
      </c>
      <c r="B3502" s="25" t="s">
        <v>3816</v>
      </c>
      <c r="C3502" s="7">
        <v>1939</v>
      </c>
      <c r="D3502" s="15">
        <f t="shared" si="155"/>
        <v>80</v>
      </c>
      <c r="E3502" s="60">
        <f t="shared" si="154"/>
        <v>1000000</v>
      </c>
      <c r="F3502" s="2" t="s">
        <v>5330</v>
      </c>
      <c r="G3502" s="7">
        <v>2018</v>
      </c>
      <c r="H3502" s="77"/>
      <c r="I3502" s="2"/>
      <c r="J3502" s="193"/>
      <c r="K3502" s="226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  <c r="AA3502" s="38"/>
      <c r="AB3502" s="38"/>
      <c r="AC3502" s="38"/>
      <c r="AD3502" s="38"/>
      <c r="AE3502" s="38"/>
      <c r="AF3502" s="38"/>
      <c r="AG3502" s="38"/>
      <c r="AH3502" s="38"/>
      <c r="AI3502" s="38"/>
      <c r="AJ3502" s="38"/>
      <c r="AK3502" s="38"/>
      <c r="AL3502" s="38"/>
      <c r="AM3502" s="38"/>
      <c r="AN3502" s="38"/>
      <c r="AO3502" s="38"/>
      <c r="AP3502" s="38"/>
      <c r="AQ3502" s="38"/>
      <c r="AR3502" s="38"/>
      <c r="AS3502" s="38"/>
      <c r="AT3502" s="38"/>
      <c r="AU3502" s="38"/>
      <c r="AV3502" s="38"/>
      <c r="AW3502" s="38"/>
      <c r="AX3502" s="38"/>
      <c r="AY3502" s="38"/>
      <c r="AZ3502" s="38"/>
      <c r="BA3502" s="38"/>
      <c r="BB3502" s="38"/>
      <c r="BC3502" s="38"/>
      <c r="BD3502" s="38"/>
      <c r="BE3502" s="38"/>
      <c r="BF3502" s="38"/>
      <c r="BG3502" s="38"/>
      <c r="BH3502" s="38"/>
      <c r="BI3502" s="38"/>
      <c r="BJ3502" s="38"/>
      <c r="BK3502" s="38"/>
      <c r="BL3502" s="38"/>
      <c r="BM3502" s="38"/>
      <c r="BN3502" s="38"/>
      <c r="BO3502" s="38"/>
      <c r="BP3502" s="38"/>
      <c r="BQ3502" s="38"/>
      <c r="BR3502" s="38"/>
      <c r="BS3502" s="38"/>
      <c r="BT3502" s="38"/>
      <c r="BU3502" s="38"/>
      <c r="BV3502" s="38"/>
      <c r="BW3502" s="38"/>
      <c r="BX3502" s="38"/>
      <c r="BY3502" s="38"/>
      <c r="BZ3502" s="38"/>
      <c r="CA3502" s="38"/>
      <c r="CB3502" s="38"/>
      <c r="CC3502" s="38"/>
      <c r="CD3502" s="38"/>
      <c r="CE3502" s="38"/>
      <c r="CF3502" s="38"/>
      <c r="CG3502" s="38"/>
      <c r="CH3502" s="38"/>
      <c r="CI3502" s="38"/>
      <c r="CJ3502" s="38"/>
      <c r="CK3502" s="38"/>
      <c r="CL3502" s="38"/>
      <c r="CM3502" s="38"/>
      <c r="CN3502" s="38"/>
      <c r="CO3502" s="38"/>
      <c r="CP3502" s="38"/>
    </row>
    <row r="3503" spans="1:94" ht="27.75" customHeight="1" x14ac:dyDescent="0.3">
      <c r="A3503" s="15">
        <v>332</v>
      </c>
      <c r="B3503" s="22" t="s">
        <v>5534</v>
      </c>
      <c r="C3503" s="7">
        <v>1939</v>
      </c>
      <c r="D3503" s="15">
        <f t="shared" si="155"/>
        <v>80</v>
      </c>
      <c r="E3503" s="60">
        <f t="shared" si="154"/>
        <v>1000000</v>
      </c>
      <c r="F3503" s="11" t="s">
        <v>5535</v>
      </c>
      <c r="G3503" s="7">
        <v>2018</v>
      </c>
      <c r="H3503" s="54"/>
      <c r="I3503" s="11"/>
      <c r="J3503" s="193"/>
      <c r="K3503" s="226"/>
    </row>
    <row r="3504" spans="1:94" ht="27.75" customHeight="1" x14ac:dyDescent="0.3">
      <c r="A3504" s="15">
        <v>333</v>
      </c>
      <c r="B3504" s="22" t="s">
        <v>5536</v>
      </c>
      <c r="C3504" s="7">
        <v>1939</v>
      </c>
      <c r="D3504" s="15">
        <f t="shared" si="155"/>
        <v>80</v>
      </c>
      <c r="E3504" s="60">
        <f t="shared" si="154"/>
        <v>1000000</v>
      </c>
      <c r="F3504" s="11" t="s">
        <v>5173</v>
      </c>
      <c r="G3504" s="7">
        <v>2018</v>
      </c>
      <c r="H3504" s="54"/>
      <c r="I3504" s="11" t="s">
        <v>5537</v>
      </c>
      <c r="J3504" s="193"/>
      <c r="K3504" s="226"/>
    </row>
    <row r="3505" spans="1:11" ht="27.75" customHeight="1" x14ac:dyDescent="0.3">
      <c r="A3505" s="15">
        <v>334</v>
      </c>
      <c r="B3505" s="22" t="s">
        <v>5538</v>
      </c>
      <c r="C3505" s="15">
        <v>1932</v>
      </c>
      <c r="D3505" s="15">
        <f t="shared" si="155"/>
        <v>87</v>
      </c>
      <c r="E3505" s="60">
        <f t="shared" si="154"/>
        <v>1000000</v>
      </c>
      <c r="F3505" s="11" t="s">
        <v>5173</v>
      </c>
      <c r="G3505" s="7">
        <v>2018</v>
      </c>
      <c r="H3505" s="54" t="s">
        <v>5539</v>
      </c>
      <c r="I3505" s="11"/>
      <c r="J3505" s="193"/>
      <c r="K3505" s="226"/>
    </row>
    <row r="3506" spans="1:11" ht="27.75" customHeight="1" x14ac:dyDescent="0.3">
      <c r="A3506" s="15">
        <v>335</v>
      </c>
      <c r="B3506" s="22" t="s">
        <v>5540</v>
      </c>
      <c r="C3506" s="15">
        <v>1939</v>
      </c>
      <c r="D3506" s="15">
        <f t="shared" si="155"/>
        <v>80</v>
      </c>
      <c r="E3506" s="60">
        <f t="shared" si="154"/>
        <v>1000000</v>
      </c>
      <c r="F3506" s="11" t="s">
        <v>5173</v>
      </c>
      <c r="G3506" s="7">
        <v>2018</v>
      </c>
      <c r="H3506" s="54" t="s">
        <v>5541</v>
      </c>
      <c r="I3506" s="11"/>
      <c r="J3506" s="193"/>
      <c r="K3506" s="226"/>
    </row>
    <row r="3507" spans="1:11" ht="27.75" customHeight="1" x14ac:dyDescent="0.3">
      <c r="A3507" s="15">
        <v>336</v>
      </c>
      <c r="B3507" s="22" t="s">
        <v>5542</v>
      </c>
      <c r="C3507" s="15">
        <v>1939</v>
      </c>
      <c r="D3507" s="15">
        <f t="shared" si="155"/>
        <v>80</v>
      </c>
      <c r="E3507" s="60">
        <f t="shared" si="154"/>
        <v>1000000</v>
      </c>
      <c r="F3507" s="11" t="s">
        <v>5173</v>
      </c>
      <c r="G3507" s="7">
        <v>2018</v>
      </c>
      <c r="H3507" s="54" t="s">
        <v>5541</v>
      </c>
      <c r="I3507" s="11"/>
      <c r="J3507" s="193" t="s">
        <v>5547</v>
      </c>
      <c r="K3507" s="226"/>
    </row>
    <row r="3508" spans="1:11" ht="27.75" customHeight="1" x14ac:dyDescent="0.3">
      <c r="A3508" s="15">
        <v>337</v>
      </c>
      <c r="B3508" s="22" t="s">
        <v>5543</v>
      </c>
      <c r="C3508" s="15">
        <v>1939</v>
      </c>
      <c r="D3508" s="15">
        <f t="shared" si="155"/>
        <v>80</v>
      </c>
      <c r="E3508" s="60">
        <f t="shared" si="154"/>
        <v>1000000</v>
      </c>
      <c r="F3508" s="11" t="s">
        <v>5173</v>
      </c>
      <c r="G3508" s="7">
        <v>2018</v>
      </c>
      <c r="H3508" s="54"/>
      <c r="I3508" s="11" t="s">
        <v>5544</v>
      </c>
      <c r="J3508" s="193"/>
      <c r="K3508" s="226"/>
    </row>
    <row r="3509" spans="1:11" ht="27.75" customHeight="1" x14ac:dyDescent="0.3">
      <c r="A3509" s="15">
        <v>338</v>
      </c>
      <c r="B3509" s="22" t="s">
        <v>5545</v>
      </c>
      <c r="C3509" s="15">
        <v>1939</v>
      </c>
      <c r="D3509" s="15">
        <f t="shared" si="155"/>
        <v>80</v>
      </c>
      <c r="E3509" s="60">
        <f t="shared" si="154"/>
        <v>1000000</v>
      </c>
      <c r="F3509" s="11" t="s">
        <v>5173</v>
      </c>
      <c r="G3509" s="7">
        <v>2018</v>
      </c>
      <c r="H3509" s="54"/>
      <c r="I3509" s="11" t="s">
        <v>5546</v>
      </c>
      <c r="J3509" s="193"/>
      <c r="K3509" s="226"/>
    </row>
    <row r="3510" spans="1:11" ht="27.75" customHeight="1" x14ac:dyDescent="0.3">
      <c r="A3510" s="15">
        <v>339</v>
      </c>
      <c r="B3510" s="22" t="s">
        <v>5548</v>
      </c>
      <c r="C3510" s="15">
        <v>1939</v>
      </c>
      <c r="D3510" s="15">
        <f t="shared" si="155"/>
        <v>80</v>
      </c>
      <c r="E3510" s="60">
        <f t="shared" si="154"/>
        <v>1000000</v>
      </c>
      <c r="F3510" s="11" t="s">
        <v>5549</v>
      </c>
      <c r="G3510" s="7">
        <v>2018</v>
      </c>
      <c r="H3510" s="54"/>
      <c r="I3510" s="11"/>
      <c r="J3510" s="193"/>
      <c r="K3510" s="226"/>
    </row>
    <row r="3511" spans="1:11" ht="27.75" customHeight="1" x14ac:dyDescent="0.3">
      <c r="A3511" s="15">
        <v>340</v>
      </c>
      <c r="B3511" s="22" t="s">
        <v>5550</v>
      </c>
      <c r="C3511" s="15">
        <v>1938</v>
      </c>
      <c r="D3511" s="15">
        <f t="shared" si="155"/>
        <v>81</v>
      </c>
      <c r="E3511" s="60">
        <f t="shared" si="154"/>
        <v>1000000</v>
      </c>
      <c r="F3511" s="11" t="s">
        <v>5173</v>
      </c>
      <c r="G3511" s="7">
        <v>2018</v>
      </c>
      <c r="H3511" s="54" t="s">
        <v>5551</v>
      </c>
      <c r="I3511" s="11"/>
      <c r="J3511" s="193"/>
      <c r="K3511" s="226"/>
    </row>
    <row r="3512" spans="1:11" ht="27.75" customHeight="1" x14ac:dyDescent="0.3">
      <c r="A3512" s="15">
        <v>341</v>
      </c>
      <c r="B3512" s="22" t="s">
        <v>107</v>
      </c>
      <c r="C3512" s="15">
        <v>1935</v>
      </c>
      <c r="D3512" s="15">
        <f t="shared" si="155"/>
        <v>84</v>
      </c>
      <c r="E3512" s="60">
        <f t="shared" si="154"/>
        <v>1000000</v>
      </c>
      <c r="F3512" s="11" t="s">
        <v>5552</v>
      </c>
      <c r="G3512" s="7">
        <v>2018</v>
      </c>
      <c r="H3512" s="54"/>
      <c r="I3512" s="11"/>
      <c r="J3512" s="193"/>
      <c r="K3512" s="226"/>
    </row>
    <row r="3513" spans="1:11" ht="27.75" customHeight="1" x14ac:dyDescent="0.3">
      <c r="A3513" s="15">
        <v>342</v>
      </c>
      <c r="B3513" s="22" t="s">
        <v>1654</v>
      </c>
      <c r="C3513" s="15">
        <v>1935</v>
      </c>
      <c r="D3513" s="15">
        <f t="shared" si="155"/>
        <v>84</v>
      </c>
      <c r="E3513" s="60">
        <f t="shared" si="154"/>
        <v>1000000</v>
      </c>
      <c r="F3513" s="11" t="s">
        <v>5553</v>
      </c>
      <c r="G3513" s="7">
        <v>2018</v>
      </c>
      <c r="H3513" s="54"/>
      <c r="I3513" s="11"/>
      <c r="J3513" s="193"/>
      <c r="K3513" s="226"/>
    </row>
    <row r="3514" spans="1:11" ht="27.75" customHeight="1" x14ac:dyDescent="0.3">
      <c r="A3514" s="15">
        <v>343</v>
      </c>
      <c r="B3514" s="22" t="s">
        <v>2983</v>
      </c>
      <c r="C3514" s="15">
        <v>1933</v>
      </c>
      <c r="D3514" s="15">
        <f t="shared" si="155"/>
        <v>86</v>
      </c>
      <c r="E3514" s="60">
        <f t="shared" si="154"/>
        <v>1000000</v>
      </c>
      <c r="F3514" s="11" t="s">
        <v>5552</v>
      </c>
      <c r="G3514" s="7">
        <v>2018</v>
      </c>
      <c r="H3514" s="54"/>
      <c r="I3514" s="11"/>
      <c r="J3514" s="193"/>
      <c r="K3514" s="226"/>
    </row>
    <row r="3515" spans="1:11" ht="27.75" customHeight="1" x14ac:dyDescent="0.3">
      <c r="A3515" s="15">
        <v>344</v>
      </c>
      <c r="B3515" s="22" t="s">
        <v>5554</v>
      </c>
      <c r="C3515" s="15">
        <v>1938</v>
      </c>
      <c r="D3515" s="15">
        <f t="shared" si="155"/>
        <v>81</v>
      </c>
      <c r="E3515" s="60">
        <f t="shared" si="154"/>
        <v>1000000</v>
      </c>
      <c r="F3515" s="11" t="s">
        <v>5555</v>
      </c>
      <c r="G3515" s="7">
        <v>2018</v>
      </c>
      <c r="H3515" s="54"/>
      <c r="I3515" s="11"/>
      <c r="J3515" s="193"/>
      <c r="K3515" s="226"/>
    </row>
    <row r="3516" spans="1:11" ht="27.75" customHeight="1" x14ac:dyDescent="0.3">
      <c r="A3516" s="15">
        <v>345</v>
      </c>
      <c r="B3516" s="22" t="s">
        <v>1717</v>
      </c>
      <c r="C3516" s="15">
        <v>1938</v>
      </c>
      <c r="D3516" s="15">
        <f t="shared" si="155"/>
        <v>81</v>
      </c>
      <c r="E3516" s="60">
        <f t="shared" si="154"/>
        <v>1000000</v>
      </c>
      <c r="F3516" s="11" t="s">
        <v>5556</v>
      </c>
      <c r="G3516" s="7">
        <v>2018</v>
      </c>
      <c r="H3516" s="54"/>
      <c r="I3516" s="11"/>
      <c r="J3516" s="193"/>
      <c r="K3516" s="226"/>
    </row>
    <row r="3517" spans="1:11" ht="27.75" customHeight="1" x14ac:dyDescent="0.3">
      <c r="A3517" s="15">
        <v>346</v>
      </c>
      <c r="B3517" s="22" t="s">
        <v>5557</v>
      </c>
      <c r="C3517" s="15">
        <v>1939</v>
      </c>
      <c r="D3517" s="15">
        <f t="shared" si="155"/>
        <v>80</v>
      </c>
      <c r="E3517" s="60">
        <f t="shared" si="154"/>
        <v>1000000</v>
      </c>
      <c r="F3517" s="11" t="s">
        <v>5558</v>
      </c>
      <c r="G3517" s="7">
        <v>2018</v>
      </c>
      <c r="H3517" s="54"/>
      <c r="I3517" s="11"/>
      <c r="J3517" s="193"/>
      <c r="K3517" s="226"/>
    </row>
    <row r="3518" spans="1:11" ht="27.75" customHeight="1" x14ac:dyDescent="0.3">
      <c r="A3518" s="15">
        <v>347</v>
      </c>
      <c r="B3518" s="22" t="s">
        <v>5559</v>
      </c>
      <c r="C3518" s="15">
        <v>1936</v>
      </c>
      <c r="D3518" s="15">
        <f t="shared" si="155"/>
        <v>83</v>
      </c>
      <c r="E3518" s="60">
        <f t="shared" si="154"/>
        <v>1000000</v>
      </c>
      <c r="F3518" s="11" t="s">
        <v>5558</v>
      </c>
      <c r="G3518" s="7">
        <v>2018</v>
      </c>
      <c r="H3518" s="54"/>
      <c r="I3518" s="11"/>
      <c r="J3518" s="193"/>
      <c r="K3518" s="226"/>
    </row>
    <row r="3519" spans="1:11" ht="27.75" customHeight="1" x14ac:dyDescent="0.3">
      <c r="A3519" s="15">
        <v>348</v>
      </c>
      <c r="B3519" s="22" t="s">
        <v>1293</v>
      </c>
      <c r="C3519" s="15">
        <v>1938</v>
      </c>
      <c r="D3519" s="15">
        <f t="shared" si="155"/>
        <v>81</v>
      </c>
      <c r="E3519" s="60">
        <f t="shared" si="154"/>
        <v>1000000</v>
      </c>
      <c r="F3519" s="11" t="s">
        <v>5558</v>
      </c>
      <c r="G3519" s="7">
        <v>2018</v>
      </c>
      <c r="H3519" s="54"/>
      <c r="I3519" s="11"/>
      <c r="J3519" s="193"/>
      <c r="K3519" s="226"/>
    </row>
    <row r="3520" spans="1:11" ht="27.75" customHeight="1" x14ac:dyDescent="0.3">
      <c r="A3520" s="15">
        <v>349</v>
      </c>
      <c r="B3520" s="22" t="s">
        <v>1270</v>
      </c>
      <c r="C3520" s="15">
        <v>1937</v>
      </c>
      <c r="D3520" s="15">
        <f t="shared" si="155"/>
        <v>82</v>
      </c>
      <c r="E3520" s="60">
        <f t="shared" si="154"/>
        <v>1000000</v>
      </c>
      <c r="F3520" s="11" t="s">
        <v>5560</v>
      </c>
      <c r="G3520" s="7">
        <v>2018</v>
      </c>
      <c r="H3520" s="54"/>
      <c r="I3520" s="11"/>
      <c r="J3520" s="193"/>
      <c r="K3520" s="226"/>
    </row>
    <row r="3521" spans="1:94" ht="27.75" customHeight="1" x14ac:dyDescent="0.3">
      <c r="A3521" s="15">
        <v>350</v>
      </c>
      <c r="B3521" s="22" t="s">
        <v>5561</v>
      </c>
      <c r="C3521" s="15">
        <v>1938</v>
      </c>
      <c r="D3521" s="15">
        <f t="shared" si="155"/>
        <v>81</v>
      </c>
      <c r="E3521" s="60">
        <f t="shared" si="154"/>
        <v>1000000</v>
      </c>
      <c r="F3521" s="11" t="s">
        <v>5562</v>
      </c>
      <c r="G3521" s="7">
        <v>2018</v>
      </c>
      <c r="H3521" s="54"/>
      <c r="I3521" s="11" t="s">
        <v>5563</v>
      </c>
      <c r="J3521" s="193"/>
      <c r="K3521" s="226"/>
    </row>
    <row r="3522" spans="1:94" ht="27.75" customHeight="1" x14ac:dyDescent="0.3">
      <c r="A3522" s="15">
        <v>351</v>
      </c>
      <c r="B3522" s="22" t="s">
        <v>3854</v>
      </c>
      <c r="C3522" s="15">
        <v>1933</v>
      </c>
      <c r="D3522" s="15">
        <f t="shared" si="155"/>
        <v>86</v>
      </c>
      <c r="E3522" s="60">
        <f t="shared" si="154"/>
        <v>1000000</v>
      </c>
      <c r="F3522" s="11" t="s">
        <v>5564</v>
      </c>
      <c r="G3522" s="7">
        <v>2018</v>
      </c>
      <c r="H3522" s="54"/>
      <c r="I3522" s="11"/>
      <c r="J3522" s="193"/>
      <c r="K3522" s="226"/>
    </row>
    <row r="3523" spans="1:94" ht="27.75" customHeight="1" x14ac:dyDescent="0.3">
      <c r="A3523" s="15">
        <v>352</v>
      </c>
      <c r="B3523" s="22" t="s">
        <v>2205</v>
      </c>
      <c r="C3523" s="15">
        <v>1935</v>
      </c>
      <c r="D3523" s="15">
        <f t="shared" si="155"/>
        <v>84</v>
      </c>
      <c r="E3523" s="60">
        <f t="shared" si="154"/>
        <v>1000000</v>
      </c>
      <c r="F3523" s="11" t="s">
        <v>5562</v>
      </c>
      <c r="G3523" s="7">
        <v>2018</v>
      </c>
      <c r="H3523" s="54"/>
      <c r="I3523" s="11"/>
      <c r="J3523" s="193"/>
      <c r="K3523" s="226"/>
    </row>
    <row r="3524" spans="1:94" ht="27.75" customHeight="1" x14ac:dyDescent="0.3">
      <c r="A3524" s="15">
        <v>353</v>
      </c>
      <c r="B3524" s="22" t="s">
        <v>5565</v>
      </c>
      <c r="C3524" s="15">
        <v>1933</v>
      </c>
      <c r="D3524" s="15">
        <f t="shared" si="155"/>
        <v>86</v>
      </c>
      <c r="E3524" s="60">
        <f t="shared" si="154"/>
        <v>1000000</v>
      </c>
      <c r="F3524" s="11" t="s">
        <v>5221</v>
      </c>
      <c r="G3524" s="15">
        <v>2018</v>
      </c>
      <c r="H3524" s="54"/>
      <c r="I3524" s="11"/>
      <c r="J3524" s="193"/>
      <c r="K3524" s="226"/>
    </row>
    <row r="3525" spans="1:94" ht="27.75" customHeight="1" x14ac:dyDescent="0.3">
      <c r="A3525" s="15">
        <v>354</v>
      </c>
      <c r="B3525" s="22" t="s">
        <v>2256</v>
      </c>
      <c r="C3525" s="15">
        <v>1936</v>
      </c>
      <c r="D3525" s="15">
        <f t="shared" si="155"/>
        <v>83</v>
      </c>
      <c r="E3525" s="60">
        <f t="shared" si="154"/>
        <v>1000000</v>
      </c>
      <c r="F3525" s="11" t="s">
        <v>5317</v>
      </c>
      <c r="G3525" s="15">
        <v>2018</v>
      </c>
      <c r="H3525" s="54" t="s">
        <v>5566</v>
      </c>
      <c r="I3525" s="11" t="s">
        <v>5567</v>
      </c>
      <c r="J3525" s="193"/>
      <c r="K3525" s="226"/>
    </row>
    <row r="3526" spans="1:94" ht="27.75" customHeight="1" x14ac:dyDescent="0.3">
      <c r="A3526" s="15">
        <v>355</v>
      </c>
      <c r="B3526" s="22" t="s">
        <v>5568</v>
      </c>
      <c r="C3526" s="15">
        <v>1939</v>
      </c>
      <c r="D3526" s="15">
        <f t="shared" si="155"/>
        <v>80</v>
      </c>
      <c r="E3526" s="60">
        <f t="shared" si="154"/>
        <v>1000000</v>
      </c>
      <c r="F3526" s="11" t="s">
        <v>5317</v>
      </c>
      <c r="G3526" s="15">
        <v>2018</v>
      </c>
      <c r="H3526" s="54"/>
      <c r="I3526" s="11"/>
      <c r="J3526" s="193"/>
      <c r="K3526" s="226"/>
    </row>
    <row r="3527" spans="1:94" x14ac:dyDescent="0.3">
      <c r="A3527" s="15">
        <v>356</v>
      </c>
      <c r="B3527" s="25" t="s">
        <v>5569</v>
      </c>
      <c r="C3527" s="7">
        <v>1923</v>
      </c>
      <c r="D3527" s="15">
        <f t="shared" si="155"/>
        <v>96</v>
      </c>
      <c r="E3527" s="60">
        <f t="shared" si="154"/>
        <v>1500000</v>
      </c>
      <c r="F3527" s="2" t="s">
        <v>5486</v>
      </c>
      <c r="G3527" s="15">
        <v>2014</v>
      </c>
      <c r="H3527" s="77" t="s">
        <v>5570</v>
      </c>
      <c r="I3527" s="11" t="s">
        <v>3683</v>
      </c>
      <c r="J3527" s="193"/>
      <c r="K3527" s="226"/>
    </row>
    <row r="3528" spans="1:94" ht="30.75" customHeight="1" x14ac:dyDescent="0.3">
      <c r="A3528" s="15">
        <v>357</v>
      </c>
      <c r="B3528" s="22" t="s">
        <v>3629</v>
      </c>
      <c r="C3528" s="15">
        <v>1937</v>
      </c>
      <c r="D3528" s="15">
        <f t="shared" si="155"/>
        <v>82</v>
      </c>
      <c r="E3528" s="60">
        <f t="shared" si="154"/>
        <v>1000000</v>
      </c>
      <c r="F3528" s="11" t="s">
        <v>7415</v>
      </c>
      <c r="G3528" s="15">
        <v>2018</v>
      </c>
      <c r="H3528" s="61" t="s">
        <v>7416</v>
      </c>
      <c r="I3528" s="11" t="s">
        <v>7421</v>
      </c>
      <c r="J3528" s="193"/>
      <c r="K3528" s="226"/>
    </row>
    <row r="3529" spans="1:94" ht="30.75" customHeight="1" x14ac:dyDescent="0.3">
      <c r="A3529" s="15">
        <v>358</v>
      </c>
      <c r="B3529" s="22" t="s">
        <v>7417</v>
      </c>
      <c r="C3529" s="15">
        <v>1933</v>
      </c>
      <c r="D3529" s="15">
        <f t="shared" si="155"/>
        <v>86</v>
      </c>
      <c r="E3529" s="60">
        <f t="shared" si="154"/>
        <v>1000000</v>
      </c>
      <c r="F3529" s="11" t="s">
        <v>7415</v>
      </c>
      <c r="G3529" s="15">
        <v>2018</v>
      </c>
      <c r="H3529" s="61" t="s">
        <v>7418</v>
      </c>
      <c r="I3529" s="11" t="s">
        <v>7422</v>
      </c>
      <c r="J3529" s="193"/>
      <c r="K3529" s="226"/>
    </row>
    <row r="3530" spans="1:94" ht="30.75" customHeight="1" x14ac:dyDescent="0.3">
      <c r="A3530" s="15">
        <v>359</v>
      </c>
      <c r="B3530" s="22" t="s">
        <v>7419</v>
      </c>
      <c r="C3530" s="15">
        <v>1930</v>
      </c>
      <c r="D3530" s="15">
        <f t="shared" si="155"/>
        <v>89</v>
      </c>
      <c r="E3530" s="60">
        <f t="shared" si="154"/>
        <v>1000000</v>
      </c>
      <c r="F3530" s="11" t="s">
        <v>7415</v>
      </c>
      <c r="G3530" s="15">
        <v>2018</v>
      </c>
      <c r="H3530" s="61" t="s">
        <v>7420</v>
      </c>
      <c r="I3530" s="11" t="s">
        <v>7421</v>
      </c>
      <c r="J3530" s="205"/>
      <c r="K3530" s="226"/>
    </row>
    <row r="3531" spans="1:94" s="162" customFormat="1" x14ac:dyDescent="0.3">
      <c r="A3531" s="157">
        <v>17</v>
      </c>
      <c r="B3531" s="158" t="s">
        <v>5677</v>
      </c>
      <c r="C3531" s="157"/>
      <c r="D3531" s="159"/>
      <c r="E3531" s="175" t="str">
        <f t="shared" si="154"/>
        <v>0</v>
      </c>
      <c r="F3531" s="158"/>
      <c r="G3531" s="157"/>
      <c r="H3531" s="161"/>
      <c r="I3531" s="158"/>
      <c r="J3531" s="205"/>
      <c r="K3531" s="226"/>
      <c r="L3531" s="199"/>
      <c r="M3531" s="199"/>
      <c r="N3531" s="199"/>
      <c r="O3531" s="199"/>
      <c r="P3531" s="199"/>
      <c r="Q3531" s="199"/>
      <c r="R3531" s="199"/>
      <c r="S3531" s="199"/>
      <c r="T3531" s="199"/>
      <c r="U3531" s="199"/>
      <c r="V3531" s="199"/>
      <c r="W3531" s="199"/>
      <c r="X3531" s="199"/>
      <c r="Y3531" s="199"/>
      <c r="Z3531" s="199"/>
      <c r="AA3531" s="199"/>
      <c r="AB3531" s="199"/>
      <c r="AC3531" s="199"/>
      <c r="AD3531" s="199"/>
      <c r="AE3531" s="199"/>
      <c r="AF3531" s="199"/>
      <c r="AG3531" s="199"/>
      <c r="AH3531" s="199"/>
      <c r="AI3531" s="199"/>
      <c r="AJ3531" s="199"/>
      <c r="AK3531" s="199"/>
      <c r="AL3531" s="199"/>
      <c r="AM3531" s="199"/>
      <c r="AN3531" s="199"/>
      <c r="AO3531" s="199"/>
      <c r="AP3531" s="199"/>
      <c r="AQ3531" s="199"/>
      <c r="AR3531" s="199"/>
      <c r="AS3531" s="199"/>
      <c r="AT3531" s="199"/>
      <c r="AU3531" s="199"/>
      <c r="AV3531" s="199"/>
      <c r="AW3531" s="199"/>
      <c r="AX3531" s="199"/>
      <c r="AY3531" s="199"/>
      <c r="AZ3531" s="199"/>
      <c r="BA3531" s="199"/>
      <c r="BB3531" s="199"/>
      <c r="BC3531" s="199"/>
      <c r="BD3531" s="199"/>
      <c r="BE3531" s="199"/>
      <c r="BF3531" s="199"/>
      <c r="BG3531" s="199"/>
      <c r="BH3531" s="199"/>
      <c r="BI3531" s="199"/>
      <c r="BJ3531" s="199"/>
      <c r="BK3531" s="199"/>
      <c r="BL3531" s="199"/>
      <c r="BM3531" s="199"/>
      <c r="BN3531" s="199"/>
      <c r="BO3531" s="199"/>
      <c r="BP3531" s="199"/>
      <c r="BQ3531" s="199"/>
      <c r="BR3531" s="199"/>
      <c r="BS3531" s="199"/>
      <c r="BT3531" s="199"/>
      <c r="BU3531" s="199"/>
      <c r="BV3531" s="199"/>
      <c r="BW3531" s="199"/>
      <c r="BX3531" s="199"/>
      <c r="BY3531" s="199"/>
      <c r="BZ3531" s="199"/>
      <c r="CA3531" s="199"/>
      <c r="CB3531" s="199"/>
      <c r="CC3531" s="199"/>
      <c r="CD3531" s="199"/>
      <c r="CE3531" s="199"/>
      <c r="CF3531" s="199"/>
      <c r="CG3531" s="199"/>
      <c r="CH3531" s="199"/>
      <c r="CI3531" s="199"/>
      <c r="CJ3531" s="199"/>
      <c r="CK3531" s="199"/>
      <c r="CL3531" s="199"/>
      <c r="CM3531" s="199"/>
      <c r="CN3531" s="199"/>
      <c r="CO3531" s="199"/>
      <c r="CP3531" s="199"/>
    </row>
    <row r="3532" spans="1:94" ht="64.5" customHeight="1" x14ac:dyDescent="0.3">
      <c r="A3532" s="6">
        <v>1</v>
      </c>
      <c r="B3532" s="32" t="s">
        <v>5571</v>
      </c>
      <c r="C3532" s="6">
        <v>1933</v>
      </c>
      <c r="D3532" s="6">
        <f t="shared" ref="D3532:D3563" si="156">-C3532+2019</f>
        <v>86</v>
      </c>
      <c r="E3532" s="60">
        <f t="shared" si="154"/>
        <v>1000000</v>
      </c>
      <c r="F3532" s="2" t="s">
        <v>10575</v>
      </c>
      <c r="G3532" s="6">
        <v>2018</v>
      </c>
      <c r="H3532" s="23" t="s">
        <v>5572</v>
      </c>
      <c r="I3532" s="47"/>
      <c r="J3532" s="205"/>
      <c r="K3532" s="226"/>
    </row>
    <row r="3533" spans="1:94" ht="64.5" customHeight="1" x14ac:dyDescent="0.3">
      <c r="A3533" s="6">
        <v>2</v>
      </c>
      <c r="B3533" s="32" t="s">
        <v>5573</v>
      </c>
      <c r="C3533" s="6">
        <v>1933</v>
      </c>
      <c r="D3533" s="6">
        <f t="shared" si="156"/>
        <v>86</v>
      </c>
      <c r="E3533" s="60">
        <f t="shared" si="154"/>
        <v>1000000</v>
      </c>
      <c r="F3533" s="2" t="s">
        <v>10576</v>
      </c>
      <c r="G3533" s="6">
        <v>2018</v>
      </c>
      <c r="H3533" s="23" t="s">
        <v>5574</v>
      </c>
      <c r="I3533" s="47"/>
      <c r="J3533" s="205"/>
      <c r="K3533" s="226"/>
    </row>
    <row r="3534" spans="1:94" ht="64.5" customHeight="1" x14ac:dyDescent="0.3">
      <c r="A3534" s="6">
        <v>3</v>
      </c>
      <c r="B3534" s="32" t="s">
        <v>5575</v>
      </c>
      <c r="C3534" s="6">
        <v>1938</v>
      </c>
      <c r="D3534" s="6">
        <f t="shared" si="156"/>
        <v>81</v>
      </c>
      <c r="E3534" s="60">
        <f t="shared" si="154"/>
        <v>1000000</v>
      </c>
      <c r="F3534" s="2" t="s">
        <v>10577</v>
      </c>
      <c r="G3534" s="6">
        <v>2018</v>
      </c>
      <c r="H3534" s="23" t="s">
        <v>5576</v>
      </c>
      <c r="I3534" s="47"/>
      <c r="J3534" s="205"/>
      <c r="K3534" s="226"/>
    </row>
    <row r="3535" spans="1:94" ht="64.5" customHeight="1" x14ac:dyDescent="0.3">
      <c r="A3535" s="6">
        <v>4</v>
      </c>
      <c r="B3535" s="32" t="s">
        <v>321</v>
      </c>
      <c r="C3535" s="6">
        <v>1936</v>
      </c>
      <c r="D3535" s="6">
        <f t="shared" si="156"/>
        <v>83</v>
      </c>
      <c r="E3535" s="60">
        <f t="shared" si="154"/>
        <v>1000000</v>
      </c>
      <c r="F3535" s="2" t="s">
        <v>10578</v>
      </c>
      <c r="G3535" s="6">
        <v>2018</v>
      </c>
      <c r="H3535" s="23" t="s">
        <v>5576</v>
      </c>
      <c r="I3535" s="47"/>
      <c r="J3535" s="205"/>
      <c r="K3535" s="226"/>
    </row>
    <row r="3536" spans="1:94" ht="64.5" customHeight="1" x14ac:dyDescent="0.3">
      <c r="A3536" s="6">
        <v>5</v>
      </c>
      <c r="B3536" s="32" t="s">
        <v>1098</v>
      </c>
      <c r="C3536" s="6">
        <v>1936</v>
      </c>
      <c r="D3536" s="6">
        <f t="shared" si="156"/>
        <v>83</v>
      </c>
      <c r="E3536" s="60">
        <f t="shared" si="154"/>
        <v>1000000</v>
      </c>
      <c r="F3536" s="2" t="s">
        <v>10578</v>
      </c>
      <c r="G3536" s="6">
        <v>2018</v>
      </c>
      <c r="H3536" s="23" t="s">
        <v>5576</v>
      </c>
      <c r="I3536" s="47"/>
      <c r="J3536" s="205"/>
      <c r="K3536" s="226"/>
    </row>
    <row r="3537" spans="1:11" ht="64.5" customHeight="1" x14ac:dyDescent="0.3">
      <c r="A3537" s="6">
        <v>6</v>
      </c>
      <c r="B3537" s="32" t="s">
        <v>5577</v>
      </c>
      <c r="C3537" s="6">
        <v>1935</v>
      </c>
      <c r="D3537" s="6">
        <f t="shared" si="156"/>
        <v>84</v>
      </c>
      <c r="E3537" s="60">
        <f t="shared" si="154"/>
        <v>1000000</v>
      </c>
      <c r="F3537" s="2" t="s">
        <v>10578</v>
      </c>
      <c r="G3537" s="6">
        <v>2018</v>
      </c>
      <c r="H3537" s="23" t="s">
        <v>5576</v>
      </c>
      <c r="I3537" s="47"/>
      <c r="J3537" s="205"/>
      <c r="K3537" s="226"/>
    </row>
    <row r="3538" spans="1:11" ht="64.5" customHeight="1" x14ac:dyDescent="0.3">
      <c r="A3538" s="6">
        <v>7</v>
      </c>
      <c r="B3538" s="32" t="s">
        <v>5578</v>
      </c>
      <c r="C3538" s="6">
        <v>1933</v>
      </c>
      <c r="D3538" s="6">
        <f t="shared" si="156"/>
        <v>86</v>
      </c>
      <c r="E3538" s="60">
        <f t="shared" si="154"/>
        <v>1000000</v>
      </c>
      <c r="F3538" s="2" t="s">
        <v>10579</v>
      </c>
      <c r="G3538" s="6">
        <v>2018</v>
      </c>
      <c r="H3538" s="23" t="s">
        <v>5576</v>
      </c>
      <c r="I3538" s="47"/>
      <c r="J3538" s="205"/>
      <c r="K3538" s="226"/>
    </row>
    <row r="3539" spans="1:11" ht="64.5" customHeight="1" x14ac:dyDescent="0.3">
      <c r="A3539" s="6">
        <v>8</v>
      </c>
      <c r="B3539" s="32" t="s">
        <v>5579</v>
      </c>
      <c r="C3539" s="6">
        <v>1936</v>
      </c>
      <c r="D3539" s="6">
        <f t="shared" si="156"/>
        <v>83</v>
      </c>
      <c r="E3539" s="60">
        <f t="shared" si="154"/>
        <v>1000000</v>
      </c>
      <c r="F3539" s="2" t="s">
        <v>10580</v>
      </c>
      <c r="G3539" s="6">
        <v>2018</v>
      </c>
      <c r="H3539" s="23" t="s">
        <v>5576</v>
      </c>
      <c r="I3539" s="47"/>
      <c r="J3539" s="193"/>
      <c r="K3539" s="226"/>
    </row>
    <row r="3540" spans="1:11" ht="64.5" customHeight="1" x14ac:dyDescent="0.3">
      <c r="A3540" s="6">
        <v>9</v>
      </c>
      <c r="B3540" s="32" t="s">
        <v>5580</v>
      </c>
      <c r="C3540" s="6">
        <v>1937</v>
      </c>
      <c r="D3540" s="6">
        <f t="shared" si="156"/>
        <v>82</v>
      </c>
      <c r="E3540" s="60">
        <f t="shared" si="154"/>
        <v>1000000</v>
      </c>
      <c r="F3540" s="2" t="s">
        <v>10580</v>
      </c>
      <c r="G3540" s="6">
        <v>2018</v>
      </c>
      <c r="H3540" s="23" t="s">
        <v>5576</v>
      </c>
      <c r="I3540" s="2" t="s">
        <v>5581</v>
      </c>
      <c r="J3540" s="193"/>
      <c r="K3540" s="226"/>
    </row>
    <row r="3541" spans="1:11" ht="64.5" customHeight="1" x14ac:dyDescent="0.3">
      <c r="A3541" s="6">
        <v>10</v>
      </c>
      <c r="B3541" s="32" t="s">
        <v>5582</v>
      </c>
      <c r="C3541" s="6">
        <v>1937</v>
      </c>
      <c r="D3541" s="6">
        <f t="shared" si="156"/>
        <v>82</v>
      </c>
      <c r="E3541" s="60">
        <f t="shared" si="154"/>
        <v>1000000</v>
      </c>
      <c r="F3541" s="2" t="s">
        <v>5583</v>
      </c>
      <c r="G3541" s="6">
        <v>2018</v>
      </c>
      <c r="H3541" s="23" t="s">
        <v>5576</v>
      </c>
      <c r="I3541" s="2" t="s">
        <v>5584</v>
      </c>
      <c r="J3541" s="193"/>
      <c r="K3541" s="226"/>
    </row>
    <row r="3542" spans="1:11" ht="64.5" customHeight="1" x14ac:dyDescent="0.3">
      <c r="A3542" s="6">
        <v>11</v>
      </c>
      <c r="B3542" s="32" t="s">
        <v>2553</v>
      </c>
      <c r="C3542" s="6">
        <v>1935</v>
      </c>
      <c r="D3542" s="6">
        <f t="shared" si="156"/>
        <v>84</v>
      </c>
      <c r="E3542" s="60">
        <f t="shared" si="154"/>
        <v>1000000</v>
      </c>
      <c r="F3542" s="2" t="s">
        <v>10581</v>
      </c>
      <c r="G3542" s="6">
        <v>2018</v>
      </c>
      <c r="H3542" s="23" t="s">
        <v>5585</v>
      </c>
      <c r="I3542" s="47"/>
      <c r="J3542" s="193"/>
      <c r="K3542" s="226"/>
    </row>
    <row r="3543" spans="1:11" ht="64.5" customHeight="1" x14ac:dyDescent="0.3">
      <c r="A3543" s="6">
        <v>12</v>
      </c>
      <c r="B3543" s="32" t="s">
        <v>5586</v>
      </c>
      <c r="C3543" s="6">
        <v>1923</v>
      </c>
      <c r="D3543" s="6">
        <f t="shared" si="156"/>
        <v>96</v>
      </c>
      <c r="E3543" s="60">
        <f t="shared" ref="E3543:E3606" si="157">IF(D3543&gt;=100,2000000,IF(D3543&gt;=90,1500000,IF(D3543&gt;=80,1000000,"0")))</f>
        <v>1500000</v>
      </c>
      <c r="F3543" s="2" t="s">
        <v>10581</v>
      </c>
      <c r="G3543" s="6">
        <v>2018</v>
      </c>
      <c r="H3543" s="23" t="s">
        <v>5585</v>
      </c>
      <c r="I3543" s="47"/>
      <c r="J3543" s="193"/>
      <c r="K3543" s="226"/>
    </row>
    <row r="3544" spans="1:11" ht="64.5" customHeight="1" x14ac:dyDescent="0.3">
      <c r="A3544" s="6">
        <v>13</v>
      </c>
      <c r="B3544" s="32" t="s">
        <v>2650</v>
      </c>
      <c r="C3544" s="6">
        <v>1925</v>
      </c>
      <c r="D3544" s="6">
        <f t="shared" si="156"/>
        <v>94</v>
      </c>
      <c r="E3544" s="60">
        <f t="shared" si="157"/>
        <v>1500000</v>
      </c>
      <c r="F3544" s="108" t="s">
        <v>10582</v>
      </c>
      <c r="G3544" s="6">
        <v>2018</v>
      </c>
      <c r="H3544" s="23" t="s">
        <v>5587</v>
      </c>
      <c r="I3544" s="47"/>
      <c r="J3544" s="193"/>
      <c r="K3544" s="226"/>
    </row>
    <row r="3545" spans="1:11" ht="64.5" customHeight="1" x14ac:dyDescent="0.3">
      <c r="A3545" s="6">
        <v>14</v>
      </c>
      <c r="B3545" s="32" t="s">
        <v>1293</v>
      </c>
      <c r="C3545" s="6">
        <v>1926</v>
      </c>
      <c r="D3545" s="6">
        <f t="shared" si="156"/>
        <v>93</v>
      </c>
      <c r="E3545" s="60">
        <f t="shared" si="157"/>
        <v>1500000</v>
      </c>
      <c r="F3545" s="2" t="s">
        <v>10583</v>
      </c>
      <c r="G3545" s="6">
        <v>2018</v>
      </c>
      <c r="H3545" s="23" t="s">
        <v>5588</v>
      </c>
      <c r="I3545" s="47"/>
      <c r="J3545" s="193"/>
      <c r="K3545" s="226"/>
    </row>
    <row r="3546" spans="1:11" ht="64.5" customHeight="1" x14ac:dyDescent="0.3">
      <c r="A3546" s="6">
        <v>15</v>
      </c>
      <c r="B3546" s="32" t="s">
        <v>5589</v>
      </c>
      <c r="C3546" s="6">
        <v>1927</v>
      </c>
      <c r="D3546" s="6">
        <f t="shared" si="156"/>
        <v>92</v>
      </c>
      <c r="E3546" s="60">
        <f t="shared" si="157"/>
        <v>1500000</v>
      </c>
      <c r="F3546" s="2" t="s">
        <v>10575</v>
      </c>
      <c r="G3546" s="6">
        <v>2018</v>
      </c>
      <c r="H3546" s="23" t="s">
        <v>5588</v>
      </c>
      <c r="I3546" s="2" t="s">
        <v>5590</v>
      </c>
      <c r="J3546" s="193"/>
      <c r="K3546" s="226"/>
    </row>
    <row r="3547" spans="1:11" ht="64.5" customHeight="1" x14ac:dyDescent="0.3">
      <c r="A3547" s="6">
        <v>16</v>
      </c>
      <c r="B3547" s="32" t="s">
        <v>5591</v>
      </c>
      <c r="C3547" s="6">
        <v>1930</v>
      </c>
      <c r="D3547" s="6">
        <f t="shared" si="156"/>
        <v>89</v>
      </c>
      <c r="E3547" s="60">
        <f t="shared" si="157"/>
        <v>1000000</v>
      </c>
      <c r="F3547" s="2" t="s">
        <v>10575</v>
      </c>
      <c r="G3547" s="6">
        <v>2018</v>
      </c>
      <c r="H3547" s="23" t="s">
        <v>5588</v>
      </c>
      <c r="I3547" s="2" t="s">
        <v>5592</v>
      </c>
      <c r="J3547" s="193"/>
      <c r="K3547" s="226"/>
    </row>
    <row r="3548" spans="1:11" ht="64.5" customHeight="1" x14ac:dyDescent="0.3">
      <c r="A3548" s="6">
        <v>17</v>
      </c>
      <c r="B3548" s="32" t="s">
        <v>5593</v>
      </c>
      <c r="C3548" s="6">
        <v>1930</v>
      </c>
      <c r="D3548" s="6">
        <f t="shared" si="156"/>
        <v>89</v>
      </c>
      <c r="E3548" s="60">
        <f t="shared" si="157"/>
        <v>1000000</v>
      </c>
      <c r="F3548" s="2" t="s">
        <v>10584</v>
      </c>
      <c r="G3548" s="6">
        <v>2018</v>
      </c>
      <c r="H3548" s="23" t="s">
        <v>5588</v>
      </c>
      <c r="I3548" s="47"/>
      <c r="J3548" s="193"/>
      <c r="K3548" s="226"/>
    </row>
    <row r="3549" spans="1:11" ht="64.5" customHeight="1" x14ac:dyDescent="0.3">
      <c r="A3549" s="6">
        <v>18</v>
      </c>
      <c r="B3549" s="32" t="s">
        <v>5594</v>
      </c>
      <c r="C3549" s="6">
        <v>1933</v>
      </c>
      <c r="D3549" s="6">
        <f t="shared" si="156"/>
        <v>86</v>
      </c>
      <c r="E3549" s="60">
        <f t="shared" si="157"/>
        <v>1000000</v>
      </c>
      <c r="F3549" s="2" t="s">
        <v>10585</v>
      </c>
      <c r="G3549" s="6">
        <v>2018</v>
      </c>
      <c r="H3549" s="23" t="s">
        <v>5588</v>
      </c>
      <c r="I3549" s="47"/>
      <c r="J3549" s="193"/>
      <c r="K3549" s="226"/>
    </row>
    <row r="3550" spans="1:11" ht="64.5" customHeight="1" x14ac:dyDescent="0.3">
      <c r="A3550" s="6">
        <v>19</v>
      </c>
      <c r="B3550" s="32" t="s">
        <v>3625</v>
      </c>
      <c r="C3550" s="6">
        <v>1935</v>
      </c>
      <c r="D3550" s="6">
        <f t="shared" si="156"/>
        <v>84</v>
      </c>
      <c r="E3550" s="60">
        <f t="shared" si="157"/>
        <v>1000000</v>
      </c>
      <c r="F3550" s="2" t="s">
        <v>10584</v>
      </c>
      <c r="G3550" s="6">
        <v>2018</v>
      </c>
      <c r="H3550" s="23" t="s">
        <v>5588</v>
      </c>
      <c r="I3550" s="47"/>
      <c r="J3550" s="193"/>
      <c r="K3550" s="226"/>
    </row>
    <row r="3551" spans="1:11" ht="64.5" customHeight="1" x14ac:dyDescent="0.3">
      <c r="A3551" s="6">
        <v>20</v>
      </c>
      <c r="B3551" s="32" t="s">
        <v>3897</v>
      </c>
      <c r="C3551" s="6">
        <v>1937</v>
      </c>
      <c r="D3551" s="6">
        <f t="shared" si="156"/>
        <v>82</v>
      </c>
      <c r="E3551" s="60">
        <f t="shared" si="157"/>
        <v>1000000</v>
      </c>
      <c r="F3551" s="2" t="s">
        <v>10575</v>
      </c>
      <c r="G3551" s="6">
        <v>2018</v>
      </c>
      <c r="H3551" s="23" t="s">
        <v>5588</v>
      </c>
      <c r="I3551" s="47"/>
      <c r="J3551" s="193"/>
      <c r="K3551" s="226"/>
    </row>
    <row r="3552" spans="1:11" ht="64.5" customHeight="1" x14ac:dyDescent="0.3">
      <c r="A3552" s="6">
        <v>21</v>
      </c>
      <c r="B3552" s="32" t="s">
        <v>5595</v>
      </c>
      <c r="C3552" s="6">
        <v>1937</v>
      </c>
      <c r="D3552" s="6">
        <f t="shared" si="156"/>
        <v>82</v>
      </c>
      <c r="E3552" s="60">
        <f t="shared" si="157"/>
        <v>1000000</v>
      </c>
      <c r="F3552" s="2" t="s">
        <v>10575</v>
      </c>
      <c r="G3552" s="6">
        <v>2018</v>
      </c>
      <c r="H3552" s="23" t="s">
        <v>5588</v>
      </c>
      <c r="I3552" s="47"/>
      <c r="J3552" s="193"/>
      <c r="K3552" s="226"/>
    </row>
    <row r="3553" spans="1:11" ht="64.5" customHeight="1" x14ac:dyDescent="0.3">
      <c r="A3553" s="6">
        <v>22</v>
      </c>
      <c r="B3553" s="32" t="s">
        <v>5596</v>
      </c>
      <c r="C3553" s="6">
        <v>1938</v>
      </c>
      <c r="D3553" s="6">
        <f t="shared" si="156"/>
        <v>81</v>
      </c>
      <c r="E3553" s="60">
        <f t="shared" si="157"/>
        <v>1000000</v>
      </c>
      <c r="F3553" s="2" t="s">
        <v>10585</v>
      </c>
      <c r="G3553" s="6">
        <v>2018</v>
      </c>
      <c r="H3553" s="23" t="s">
        <v>5588</v>
      </c>
      <c r="I3553" s="2" t="s">
        <v>5597</v>
      </c>
      <c r="J3553" s="193"/>
      <c r="K3553" s="226"/>
    </row>
    <row r="3554" spans="1:11" ht="64.5" customHeight="1" x14ac:dyDescent="0.3">
      <c r="A3554" s="6">
        <v>23</v>
      </c>
      <c r="B3554" s="32" t="s">
        <v>5598</v>
      </c>
      <c r="C3554" s="6">
        <v>1930</v>
      </c>
      <c r="D3554" s="6">
        <f t="shared" si="156"/>
        <v>89</v>
      </c>
      <c r="E3554" s="60">
        <f t="shared" si="157"/>
        <v>1000000</v>
      </c>
      <c r="F3554" s="2" t="s">
        <v>10583</v>
      </c>
      <c r="G3554" s="6">
        <v>2018</v>
      </c>
      <c r="H3554" s="23" t="s">
        <v>5588</v>
      </c>
      <c r="I3554" s="2" t="s">
        <v>5599</v>
      </c>
      <c r="J3554" s="193"/>
      <c r="K3554" s="226"/>
    </row>
    <row r="3555" spans="1:11" ht="64.5" customHeight="1" x14ac:dyDescent="0.3">
      <c r="A3555" s="6">
        <v>24</v>
      </c>
      <c r="B3555" s="32" t="s">
        <v>5600</v>
      </c>
      <c r="C3555" s="6">
        <v>1925</v>
      </c>
      <c r="D3555" s="6">
        <f t="shared" si="156"/>
        <v>94</v>
      </c>
      <c r="E3555" s="60">
        <f t="shared" si="157"/>
        <v>1500000</v>
      </c>
      <c r="F3555" s="2" t="s">
        <v>10586</v>
      </c>
      <c r="G3555" s="6">
        <v>2018</v>
      </c>
      <c r="H3555" s="23" t="s">
        <v>5601</v>
      </c>
      <c r="I3555" s="47"/>
      <c r="J3555" s="193"/>
      <c r="K3555" s="226"/>
    </row>
    <row r="3556" spans="1:11" ht="64.5" customHeight="1" x14ac:dyDescent="0.3">
      <c r="A3556" s="6">
        <v>25</v>
      </c>
      <c r="B3556" s="32" t="s">
        <v>5602</v>
      </c>
      <c r="C3556" s="6">
        <v>1934</v>
      </c>
      <c r="D3556" s="6">
        <f t="shared" si="156"/>
        <v>85</v>
      </c>
      <c r="E3556" s="60">
        <f t="shared" si="157"/>
        <v>1000000</v>
      </c>
      <c r="F3556" s="2" t="s">
        <v>10586</v>
      </c>
      <c r="G3556" s="6">
        <v>2018</v>
      </c>
      <c r="H3556" s="23" t="s">
        <v>5601</v>
      </c>
      <c r="I3556" s="2" t="s">
        <v>5603</v>
      </c>
      <c r="J3556" s="193"/>
      <c r="K3556" s="226"/>
    </row>
    <row r="3557" spans="1:11" ht="64.5" customHeight="1" x14ac:dyDescent="0.3">
      <c r="A3557" s="6">
        <v>26</v>
      </c>
      <c r="B3557" s="32" t="s">
        <v>5604</v>
      </c>
      <c r="C3557" s="6">
        <v>1937</v>
      </c>
      <c r="D3557" s="6">
        <f t="shared" si="156"/>
        <v>82</v>
      </c>
      <c r="E3557" s="60">
        <f t="shared" si="157"/>
        <v>1000000</v>
      </c>
      <c r="F3557" s="2" t="s">
        <v>10587</v>
      </c>
      <c r="G3557" s="6">
        <v>2018</v>
      </c>
      <c r="H3557" s="23" t="s">
        <v>5601</v>
      </c>
      <c r="I3557" s="2" t="s">
        <v>5605</v>
      </c>
      <c r="J3557" s="193"/>
      <c r="K3557" s="226"/>
    </row>
    <row r="3558" spans="1:11" ht="64.5" customHeight="1" x14ac:dyDescent="0.3">
      <c r="A3558" s="6">
        <v>27</v>
      </c>
      <c r="B3558" s="32" t="s">
        <v>5606</v>
      </c>
      <c r="C3558" s="6">
        <v>1938</v>
      </c>
      <c r="D3558" s="6">
        <f t="shared" si="156"/>
        <v>81</v>
      </c>
      <c r="E3558" s="60">
        <f t="shared" si="157"/>
        <v>1000000</v>
      </c>
      <c r="F3558" s="2" t="s">
        <v>10588</v>
      </c>
      <c r="G3558" s="6">
        <v>2018</v>
      </c>
      <c r="H3558" s="23" t="s">
        <v>5607</v>
      </c>
      <c r="I3558" s="47"/>
      <c r="J3558" s="193"/>
      <c r="K3558" s="226"/>
    </row>
    <row r="3559" spans="1:11" ht="64.5" customHeight="1" x14ac:dyDescent="0.3">
      <c r="A3559" s="6">
        <v>28</v>
      </c>
      <c r="B3559" s="32" t="s">
        <v>5608</v>
      </c>
      <c r="C3559" s="6">
        <v>1932</v>
      </c>
      <c r="D3559" s="6">
        <f t="shared" si="156"/>
        <v>87</v>
      </c>
      <c r="E3559" s="60">
        <f t="shared" si="157"/>
        <v>1000000</v>
      </c>
      <c r="F3559" s="2" t="s">
        <v>10589</v>
      </c>
      <c r="G3559" s="6">
        <v>2018</v>
      </c>
      <c r="H3559" s="23" t="s">
        <v>5607</v>
      </c>
      <c r="I3559" s="47"/>
      <c r="J3559" s="193"/>
      <c r="K3559" s="226"/>
    </row>
    <row r="3560" spans="1:11" ht="64.5" customHeight="1" x14ac:dyDescent="0.3">
      <c r="A3560" s="6">
        <v>29</v>
      </c>
      <c r="B3560" s="32" t="s">
        <v>224</v>
      </c>
      <c r="C3560" s="6">
        <v>1937</v>
      </c>
      <c r="D3560" s="6">
        <f t="shared" si="156"/>
        <v>82</v>
      </c>
      <c r="E3560" s="60">
        <f t="shared" si="157"/>
        <v>1000000</v>
      </c>
      <c r="F3560" s="2" t="s">
        <v>10589</v>
      </c>
      <c r="G3560" s="6">
        <v>2018</v>
      </c>
      <c r="H3560" s="23" t="s">
        <v>5607</v>
      </c>
      <c r="I3560" s="47"/>
      <c r="J3560" s="193"/>
      <c r="K3560" s="226"/>
    </row>
    <row r="3561" spans="1:11" ht="64.5" customHeight="1" x14ac:dyDescent="0.3">
      <c r="A3561" s="6">
        <v>30</v>
      </c>
      <c r="B3561" s="32" t="s">
        <v>5609</v>
      </c>
      <c r="C3561" s="6">
        <v>1933</v>
      </c>
      <c r="D3561" s="6">
        <f t="shared" si="156"/>
        <v>86</v>
      </c>
      <c r="E3561" s="60">
        <f t="shared" si="157"/>
        <v>1000000</v>
      </c>
      <c r="F3561" s="2" t="s">
        <v>10590</v>
      </c>
      <c r="G3561" s="6">
        <v>2018</v>
      </c>
      <c r="H3561" s="23" t="s">
        <v>5607</v>
      </c>
      <c r="I3561" s="47"/>
      <c r="J3561" s="193"/>
      <c r="K3561" s="226"/>
    </row>
    <row r="3562" spans="1:11" ht="64.5" customHeight="1" x14ac:dyDescent="0.3">
      <c r="A3562" s="6">
        <v>31</v>
      </c>
      <c r="B3562" s="32" t="s">
        <v>5610</v>
      </c>
      <c r="C3562" s="6">
        <v>1933</v>
      </c>
      <c r="D3562" s="6">
        <f t="shared" si="156"/>
        <v>86</v>
      </c>
      <c r="E3562" s="60">
        <f t="shared" si="157"/>
        <v>1000000</v>
      </c>
      <c r="F3562" s="2" t="s">
        <v>10591</v>
      </c>
      <c r="G3562" s="6">
        <v>2018</v>
      </c>
      <c r="H3562" s="23" t="s">
        <v>5607</v>
      </c>
      <c r="I3562" s="47"/>
      <c r="J3562" s="193"/>
      <c r="K3562" s="226"/>
    </row>
    <row r="3563" spans="1:11" ht="64.5" customHeight="1" x14ac:dyDescent="0.3">
      <c r="A3563" s="6">
        <v>32</v>
      </c>
      <c r="B3563" s="32" t="s">
        <v>1337</v>
      </c>
      <c r="C3563" s="6">
        <v>1921</v>
      </c>
      <c r="D3563" s="6">
        <f t="shared" si="156"/>
        <v>98</v>
      </c>
      <c r="E3563" s="60">
        <f t="shared" si="157"/>
        <v>1500000</v>
      </c>
      <c r="F3563" s="2" t="s">
        <v>10592</v>
      </c>
      <c r="G3563" s="6">
        <v>2018</v>
      </c>
      <c r="H3563" s="23" t="s">
        <v>5607</v>
      </c>
      <c r="I3563" s="47"/>
      <c r="J3563" s="193"/>
      <c r="K3563" s="226"/>
    </row>
    <row r="3564" spans="1:11" ht="64.5" customHeight="1" x14ac:dyDescent="0.3">
      <c r="A3564" s="6">
        <v>33</v>
      </c>
      <c r="B3564" s="32" t="s">
        <v>5611</v>
      </c>
      <c r="C3564" s="6">
        <v>1921</v>
      </c>
      <c r="D3564" s="6">
        <f t="shared" ref="D3564:D3595" si="158">-C3564+2019</f>
        <v>98</v>
      </c>
      <c r="E3564" s="60">
        <f t="shared" si="157"/>
        <v>1500000</v>
      </c>
      <c r="F3564" s="2" t="s">
        <v>10593</v>
      </c>
      <c r="G3564" s="6">
        <v>2018</v>
      </c>
      <c r="H3564" s="23" t="s">
        <v>5607</v>
      </c>
      <c r="I3564" s="47"/>
      <c r="J3564" s="193"/>
      <c r="K3564" s="226"/>
    </row>
    <row r="3565" spans="1:11" ht="64.5" customHeight="1" x14ac:dyDescent="0.3">
      <c r="A3565" s="6">
        <v>34</v>
      </c>
      <c r="B3565" s="32" t="s">
        <v>5612</v>
      </c>
      <c r="C3565" s="6">
        <v>1933</v>
      </c>
      <c r="D3565" s="6">
        <f t="shared" si="158"/>
        <v>86</v>
      </c>
      <c r="E3565" s="60">
        <f t="shared" si="157"/>
        <v>1000000</v>
      </c>
      <c r="F3565" s="2" t="s">
        <v>10594</v>
      </c>
      <c r="G3565" s="6">
        <v>2018</v>
      </c>
      <c r="H3565" s="23" t="s">
        <v>5607</v>
      </c>
      <c r="I3565" s="47"/>
      <c r="J3565" s="193"/>
      <c r="K3565" s="226"/>
    </row>
    <row r="3566" spans="1:11" ht="64.5" customHeight="1" x14ac:dyDescent="0.3">
      <c r="A3566" s="6">
        <v>35</v>
      </c>
      <c r="B3566" s="32" t="s">
        <v>5613</v>
      </c>
      <c r="C3566" s="6">
        <v>1934</v>
      </c>
      <c r="D3566" s="6">
        <f t="shared" si="158"/>
        <v>85</v>
      </c>
      <c r="E3566" s="60">
        <f t="shared" si="157"/>
        <v>1000000</v>
      </c>
      <c r="F3566" s="2" t="s">
        <v>10594</v>
      </c>
      <c r="G3566" s="6">
        <v>2018</v>
      </c>
      <c r="H3566" s="23" t="s">
        <v>5607</v>
      </c>
      <c r="I3566" s="2" t="s">
        <v>5614</v>
      </c>
      <c r="J3566" s="193"/>
      <c r="K3566" s="226"/>
    </row>
    <row r="3567" spans="1:11" ht="64.5" customHeight="1" x14ac:dyDescent="0.3">
      <c r="A3567" s="6">
        <v>36</v>
      </c>
      <c r="B3567" s="32" t="s">
        <v>5615</v>
      </c>
      <c r="C3567" s="6">
        <v>1924</v>
      </c>
      <c r="D3567" s="6">
        <f t="shared" si="158"/>
        <v>95</v>
      </c>
      <c r="E3567" s="60">
        <f t="shared" si="157"/>
        <v>1500000</v>
      </c>
      <c r="F3567" s="2" t="s">
        <v>10594</v>
      </c>
      <c r="G3567" s="6">
        <v>2018</v>
      </c>
      <c r="H3567" s="23" t="s">
        <v>5607</v>
      </c>
      <c r="I3567" s="2" t="s">
        <v>5616</v>
      </c>
      <c r="J3567" s="193"/>
      <c r="K3567" s="226"/>
    </row>
    <row r="3568" spans="1:11" ht="64.5" customHeight="1" x14ac:dyDescent="0.3">
      <c r="A3568" s="6">
        <v>37</v>
      </c>
      <c r="B3568" s="32" t="s">
        <v>3886</v>
      </c>
      <c r="C3568" s="6">
        <v>1936</v>
      </c>
      <c r="D3568" s="6">
        <f t="shared" si="158"/>
        <v>83</v>
      </c>
      <c r="E3568" s="60">
        <f t="shared" si="157"/>
        <v>1000000</v>
      </c>
      <c r="F3568" s="2" t="s">
        <v>10595</v>
      </c>
      <c r="G3568" s="6">
        <v>2018</v>
      </c>
      <c r="H3568" s="23" t="s">
        <v>5617</v>
      </c>
      <c r="I3568" s="47"/>
      <c r="J3568" s="193"/>
      <c r="K3568" s="226"/>
    </row>
    <row r="3569" spans="1:11" ht="64.5" customHeight="1" x14ac:dyDescent="0.3">
      <c r="A3569" s="6">
        <v>38</v>
      </c>
      <c r="B3569" s="32" t="s">
        <v>5618</v>
      </c>
      <c r="C3569" s="6">
        <v>1936</v>
      </c>
      <c r="D3569" s="6">
        <f t="shared" si="158"/>
        <v>83</v>
      </c>
      <c r="E3569" s="60">
        <f t="shared" si="157"/>
        <v>1000000</v>
      </c>
      <c r="F3569" s="2" t="s">
        <v>10595</v>
      </c>
      <c r="G3569" s="6">
        <v>2018</v>
      </c>
      <c r="H3569" s="23" t="s">
        <v>5617</v>
      </c>
      <c r="I3569" s="2" t="s">
        <v>5619</v>
      </c>
      <c r="J3569" s="193"/>
      <c r="K3569" s="226"/>
    </row>
    <row r="3570" spans="1:11" ht="64.5" customHeight="1" x14ac:dyDescent="0.3">
      <c r="A3570" s="6">
        <v>39</v>
      </c>
      <c r="B3570" s="32" t="s">
        <v>3651</v>
      </c>
      <c r="C3570" s="6">
        <v>1936</v>
      </c>
      <c r="D3570" s="6">
        <f t="shared" si="158"/>
        <v>83</v>
      </c>
      <c r="E3570" s="60">
        <f t="shared" si="157"/>
        <v>1000000</v>
      </c>
      <c r="F3570" s="2" t="s">
        <v>10596</v>
      </c>
      <c r="G3570" s="6">
        <v>2018</v>
      </c>
      <c r="H3570" s="23" t="s">
        <v>5620</v>
      </c>
      <c r="I3570" s="11"/>
      <c r="J3570" s="193"/>
      <c r="K3570" s="226"/>
    </row>
    <row r="3571" spans="1:11" ht="64.5" customHeight="1" x14ac:dyDescent="0.3">
      <c r="A3571" s="6">
        <v>40</v>
      </c>
      <c r="B3571" s="32" t="s">
        <v>5621</v>
      </c>
      <c r="C3571" s="6">
        <v>1932</v>
      </c>
      <c r="D3571" s="6">
        <f t="shared" si="158"/>
        <v>87</v>
      </c>
      <c r="E3571" s="60">
        <f t="shared" si="157"/>
        <v>1000000</v>
      </c>
      <c r="F3571" s="2" t="s">
        <v>10593</v>
      </c>
      <c r="G3571" s="6">
        <v>2018</v>
      </c>
      <c r="H3571" s="23" t="s">
        <v>5622</v>
      </c>
      <c r="I3571" s="11"/>
      <c r="J3571" s="193"/>
      <c r="K3571" s="226"/>
    </row>
    <row r="3572" spans="1:11" ht="64.5" customHeight="1" x14ac:dyDescent="0.3">
      <c r="A3572" s="6">
        <v>41</v>
      </c>
      <c r="B3572" s="32" t="s">
        <v>5623</v>
      </c>
      <c r="C3572" s="6">
        <v>1922</v>
      </c>
      <c r="D3572" s="6">
        <f t="shared" si="158"/>
        <v>97</v>
      </c>
      <c r="E3572" s="60">
        <f t="shared" si="157"/>
        <v>1500000</v>
      </c>
      <c r="F3572" s="2" t="s">
        <v>10593</v>
      </c>
      <c r="G3572" s="6">
        <v>2018</v>
      </c>
      <c r="H3572" s="23" t="s">
        <v>5622</v>
      </c>
      <c r="I3572" s="72" t="s">
        <v>5624</v>
      </c>
      <c r="J3572" s="193"/>
      <c r="K3572" s="226"/>
    </row>
    <row r="3573" spans="1:11" ht="64.5" customHeight="1" x14ac:dyDescent="0.3">
      <c r="A3573" s="6">
        <v>42</v>
      </c>
      <c r="B3573" s="32" t="s">
        <v>5625</v>
      </c>
      <c r="C3573" s="6">
        <v>1930</v>
      </c>
      <c r="D3573" s="6">
        <f t="shared" si="158"/>
        <v>89</v>
      </c>
      <c r="E3573" s="60">
        <f t="shared" si="157"/>
        <v>1000000</v>
      </c>
      <c r="F3573" s="2" t="s">
        <v>10593</v>
      </c>
      <c r="G3573" s="6">
        <v>2018</v>
      </c>
      <c r="H3573" s="23" t="s">
        <v>5622</v>
      </c>
      <c r="I3573" s="11"/>
      <c r="J3573" s="193"/>
      <c r="K3573" s="226"/>
    </row>
    <row r="3574" spans="1:11" ht="64.5" customHeight="1" x14ac:dyDescent="0.3">
      <c r="A3574" s="6">
        <v>43</v>
      </c>
      <c r="B3574" s="32" t="s">
        <v>5626</v>
      </c>
      <c r="C3574" s="6">
        <v>1934</v>
      </c>
      <c r="D3574" s="6">
        <f t="shared" si="158"/>
        <v>85</v>
      </c>
      <c r="E3574" s="60">
        <f t="shared" si="157"/>
        <v>1000000</v>
      </c>
      <c r="F3574" s="2" t="s">
        <v>10593</v>
      </c>
      <c r="G3574" s="6">
        <v>2018</v>
      </c>
      <c r="H3574" s="23" t="s">
        <v>5622</v>
      </c>
      <c r="I3574" s="72" t="s">
        <v>5627</v>
      </c>
      <c r="J3574" s="193"/>
      <c r="K3574" s="226"/>
    </row>
    <row r="3575" spans="1:11" ht="64.5" customHeight="1" x14ac:dyDescent="0.3">
      <c r="A3575" s="6">
        <v>44</v>
      </c>
      <c r="B3575" s="32" t="s">
        <v>5628</v>
      </c>
      <c r="C3575" s="6">
        <v>1935</v>
      </c>
      <c r="D3575" s="6">
        <f t="shared" si="158"/>
        <v>84</v>
      </c>
      <c r="E3575" s="60">
        <f t="shared" si="157"/>
        <v>1000000</v>
      </c>
      <c r="F3575" s="2" t="s">
        <v>10597</v>
      </c>
      <c r="G3575" s="6">
        <v>2018</v>
      </c>
      <c r="H3575" s="23" t="s">
        <v>5629</v>
      </c>
      <c r="I3575" s="72" t="s">
        <v>5630</v>
      </c>
      <c r="J3575" s="193"/>
      <c r="K3575" s="226"/>
    </row>
    <row r="3576" spans="1:11" ht="37.5" x14ac:dyDescent="0.3">
      <c r="A3576" s="6">
        <v>45</v>
      </c>
      <c r="B3576" s="32" t="s">
        <v>4136</v>
      </c>
      <c r="C3576" s="6">
        <v>1939</v>
      </c>
      <c r="D3576" s="6">
        <f t="shared" si="158"/>
        <v>80</v>
      </c>
      <c r="E3576" s="60">
        <f t="shared" si="157"/>
        <v>1000000</v>
      </c>
      <c r="F3576" s="2" t="s">
        <v>10575</v>
      </c>
      <c r="G3576" s="6">
        <v>2018</v>
      </c>
      <c r="H3576" s="23" t="s">
        <v>5572</v>
      </c>
      <c r="I3576" s="47"/>
      <c r="J3576" s="193"/>
      <c r="K3576" s="226"/>
    </row>
    <row r="3577" spans="1:11" ht="56.25" x14ac:dyDescent="0.3">
      <c r="A3577" s="6">
        <v>46</v>
      </c>
      <c r="B3577" s="32" t="s">
        <v>5631</v>
      </c>
      <c r="C3577" s="6">
        <v>1939</v>
      </c>
      <c r="D3577" s="6">
        <f t="shared" si="158"/>
        <v>80</v>
      </c>
      <c r="E3577" s="60">
        <f t="shared" si="157"/>
        <v>1000000</v>
      </c>
      <c r="F3577" s="2" t="s">
        <v>10575</v>
      </c>
      <c r="G3577" s="6">
        <v>2018</v>
      </c>
      <c r="H3577" s="23" t="s">
        <v>5588</v>
      </c>
      <c r="I3577" s="2" t="s">
        <v>5632</v>
      </c>
      <c r="J3577" s="193"/>
      <c r="K3577" s="226"/>
    </row>
    <row r="3578" spans="1:11" ht="37.5" x14ac:dyDescent="0.3">
      <c r="A3578" s="6">
        <v>47</v>
      </c>
      <c r="B3578" s="32" t="s">
        <v>5633</v>
      </c>
      <c r="C3578" s="6">
        <v>1938</v>
      </c>
      <c r="D3578" s="6">
        <f t="shared" si="158"/>
        <v>81</v>
      </c>
      <c r="E3578" s="60">
        <f t="shared" si="157"/>
        <v>1000000</v>
      </c>
      <c r="F3578" s="2" t="s">
        <v>10598</v>
      </c>
      <c r="G3578" s="6">
        <v>2018</v>
      </c>
      <c r="H3578" s="23" t="s">
        <v>5634</v>
      </c>
      <c r="I3578" s="47"/>
      <c r="J3578" s="193"/>
      <c r="K3578" s="226"/>
    </row>
    <row r="3579" spans="1:11" ht="56.25" x14ac:dyDescent="0.3">
      <c r="A3579" s="6">
        <v>48</v>
      </c>
      <c r="B3579" s="32" t="s">
        <v>5635</v>
      </c>
      <c r="C3579" s="6">
        <v>1924</v>
      </c>
      <c r="D3579" s="6">
        <f t="shared" si="158"/>
        <v>95</v>
      </c>
      <c r="E3579" s="60">
        <f t="shared" si="157"/>
        <v>1500000</v>
      </c>
      <c r="F3579" s="2" t="s">
        <v>10587</v>
      </c>
      <c r="G3579" s="6">
        <v>2018</v>
      </c>
      <c r="H3579" s="23" t="s">
        <v>5636</v>
      </c>
      <c r="I3579" s="2" t="s">
        <v>5637</v>
      </c>
      <c r="J3579" s="193"/>
      <c r="K3579" s="226"/>
    </row>
    <row r="3580" spans="1:11" ht="56.25" x14ac:dyDescent="0.3">
      <c r="A3580" s="6">
        <v>49</v>
      </c>
      <c r="B3580" s="32" t="s">
        <v>5638</v>
      </c>
      <c r="C3580" s="6">
        <v>1933</v>
      </c>
      <c r="D3580" s="6">
        <f t="shared" si="158"/>
        <v>86</v>
      </c>
      <c r="E3580" s="60">
        <f t="shared" si="157"/>
        <v>1000000</v>
      </c>
      <c r="F3580" s="2" t="s">
        <v>10599</v>
      </c>
      <c r="G3580" s="6">
        <v>2018</v>
      </c>
      <c r="H3580" s="23" t="s">
        <v>5636</v>
      </c>
      <c r="I3580" s="2" t="s">
        <v>5639</v>
      </c>
      <c r="J3580" s="193"/>
      <c r="K3580" s="226"/>
    </row>
    <row r="3581" spans="1:11" ht="56.25" x14ac:dyDescent="0.3">
      <c r="A3581" s="6">
        <v>50</v>
      </c>
      <c r="B3581" s="32" t="s">
        <v>5640</v>
      </c>
      <c r="C3581" s="6">
        <v>1930</v>
      </c>
      <c r="D3581" s="6">
        <f t="shared" si="158"/>
        <v>89</v>
      </c>
      <c r="E3581" s="60">
        <f t="shared" si="157"/>
        <v>1000000</v>
      </c>
      <c r="F3581" s="2" t="s">
        <v>10587</v>
      </c>
      <c r="G3581" s="6">
        <v>2018</v>
      </c>
      <c r="H3581" s="23" t="s">
        <v>5636</v>
      </c>
      <c r="I3581" s="2" t="s">
        <v>5641</v>
      </c>
      <c r="J3581" s="193"/>
      <c r="K3581" s="226"/>
    </row>
    <row r="3582" spans="1:11" ht="37.5" x14ac:dyDescent="0.3">
      <c r="A3582" s="6">
        <v>51</v>
      </c>
      <c r="B3582" s="32" t="s">
        <v>5642</v>
      </c>
      <c r="C3582" s="6">
        <v>1933</v>
      </c>
      <c r="D3582" s="6">
        <f t="shared" si="158"/>
        <v>86</v>
      </c>
      <c r="E3582" s="60">
        <f t="shared" si="157"/>
        <v>1000000</v>
      </c>
      <c r="F3582" s="2" t="s">
        <v>5643</v>
      </c>
      <c r="G3582" s="6">
        <v>2018</v>
      </c>
      <c r="H3582" s="23" t="s">
        <v>5644</v>
      </c>
      <c r="I3582" s="2"/>
      <c r="J3582" s="193"/>
      <c r="K3582" s="226"/>
    </row>
    <row r="3583" spans="1:11" ht="37.5" x14ac:dyDescent="0.3">
      <c r="A3583" s="6">
        <v>52</v>
      </c>
      <c r="B3583" s="25" t="s">
        <v>3755</v>
      </c>
      <c r="C3583" s="7">
        <v>1936</v>
      </c>
      <c r="D3583" s="6">
        <f t="shared" si="158"/>
        <v>83</v>
      </c>
      <c r="E3583" s="60">
        <f t="shared" si="157"/>
        <v>1000000</v>
      </c>
      <c r="F3583" s="2" t="s">
        <v>10600</v>
      </c>
      <c r="G3583" s="6">
        <v>2018</v>
      </c>
      <c r="H3583" s="109" t="s">
        <v>5645</v>
      </c>
      <c r="I3583" s="2"/>
      <c r="J3583" s="193"/>
      <c r="K3583" s="226"/>
    </row>
    <row r="3584" spans="1:11" ht="37.5" x14ac:dyDescent="0.3">
      <c r="A3584" s="6">
        <v>53</v>
      </c>
      <c r="B3584" s="25" t="s">
        <v>5646</v>
      </c>
      <c r="C3584" s="6">
        <v>1929</v>
      </c>
      <c r="D3584" s="6">
        <f t="shared" si="158"/>
        <v>90</v>
      </c>
      <c r="E3584" s="60">
        <f t="shared" si="157"/>
        <v>1500000</v>
      </c>
      <c r="F3584" s="2" t="s">
        <v>10601</v>
      </c>
      <c r="G3584" s="6">
        <v>2018</v>
      </c>
      <c r="H3584" s="23" t="s">
        <v>5647</v>
      </c>
      <c r="I3584" s="2"/>
      <c r="J3584" s="193"/>
      <c r="K3584" s="226"/>
    </row>
    <row r="3585" spans="1:11" ht="37.5" x14ac:dyDescent="0.3">
      <c r="A3585" s="6">
        <v>54</v>
      </c>
      <c r="B3585" s="25" t="s">
        <v>1160</v>
      </c>
      <c r="C3585" s="6">
        <v>1931</v>
      </c>
      <c r="D3585" s="6">
        <f t="shared" si="158"/>
        <v>88</v>
      </c>
      <c r="E3585" s="60">
        <f t="shared" si="157"/>
        <v>1000000</v>
      </c>
      <c r="F3585" s="2" t="s">
        <v>10601</v>
      </c>
      <c r="G3585" s="6">
        <v>2018</v>
      </c>
      <c r="H3585" s="23" t="s">
        <v>5647</v>
      </c>
      <c r="I3585" s="2"/>
      <c r="J3585" s="193"/>
      <c r="K3585" s="226"/>
    </row>
    <row r="3586" spans="1:11" ht="37.5" x14ac:dyDescent="0.3">
      <c r="A3586" s="6">
        <v>55</v>
      </c>
      <c r="B3586" s="25" t="s">
        <v>5648</v>
      </c>
      <c r="C3586" s="6">
        <v>1938</v>
      </c>
      <c r="D3586" s="6">
        <f t="shared" si="158"/>
        <v>81</v>
      </c>
      <c r="E3586" s="60">
        <f t="shared" si="157"/>
        <v>1000000</v>
      </c>
      <c r="F3586" s="2" t="s">
        <v>10602</v>
      </c>
      <c r="G3586" s="6">
        <v>2018</v>
      </c>
      <c r="H3586" s="23" t="s">
        <v>5647</v>
      </c>
      <c r="I3586" s="2"/>
      <c r="J3586" s="193"/>
      <c r="K3586" s="226"/>
    </row>
    <row r="3587" spans="1:11" ht="37.5" x14ac:dyDescent="0.3">
      <c r="A3587" s="6">
        <v>56</v>
      </c>
      <c r="B3587" s="25" t="s">
        <v>5649</v>
      </c>
      <c r="C3587" s="6">
        <v>1926</v>
      </c>
      <c r="D3587" s="6">
        <f t="shared" si="158"/>
        <v>93</v>
      </c>
      <c r="E3587" s="60">
        <f t="shared" si="157"/>
        <v>1500000</v>
      </c>
      <c r="F3587" s="2" t="s">
        <v>10603</v>
      </c>
      <c r="G3587" s="6">
        <v>2018</v>
      </c>
      <c r="H3587" s="23" t="s">
        <v>5647</v>
      </c>
      <c r="I3587" s="2"/>
      <c r="J3587" s="193"/>
      <c r="K3587" s="226"/>
    </row>
    <row r="3588" spans="1:11" ht="37.5" x14ac:dyDescent="0.3">
      <c r="A3588" s="6">
        <v>57</v>
      </c>
      <c r="B3588" s="25" t="s">
        <v>5650</v>
      </c>
      <c r="C3588" s="6">
        <v>1923</v>
      </c>
      <c r="D3588" s="6">
        <f t="shared" si="158"/>
        <v>96</v>
      </c>
      <c r="E3588" s="60">
        <f t="shared" si="157"/>
        <v>1500000</v>
      </c>
      <c r="F3588" s="2" t="s">
        <v>10604</v>
      </c>
      <c r="G3588" s="6">
        <v>2018</v>
      </c>
      <c r="H3588" s="23" t="s">
        <v>5647</v>
      </c>
      <c r="I3588" s="2"/>
      <c r="J3588" s="193"/>
      <c r="K3588" s="226"/>
    </row>
    <row r="3589" spans="1:11" ht="37.5" x14ac:dyDescent="0.3">
      <c r="A3589" s="6">
        <v>58</v>
      </c>
      <c r="B3589" s="25" t="s">
        <v>2515</v>
      </c>
      <c r="C3589" s="6">
        <v>1925</v>
      </c>
      <c r="D3589" s="6">
        <f t="shared" si="158"/>
        <v>94</v>
      </c>
      <c r="E3589" s="60">
        <f t="shared" si="157"/>
        <v>1500000</v>
      </c>
      <c r="F3589" s="2" t="s">
        <v>10604</v>
      </c>
      <c r="G3589" s="6">
        <v>2018</v>
      </c>
      <c r="H3589" s="23" t="s">
        <v>5647</v>
      </c>
      <c r="I3589" s="2"/>
      <c r="J3589" s="193"/>
      <c r="K3589" s="226"/>
    </row>
    <row r="3590" spans="1:11" x14ac:dyDescent="0.3">
      <c r="A3590" s="6">
        <v>59</v>
      </c>
      <c r="B3590" s="25" t="s">
        <v>153</v>
      </c>
      <c r="C3590" s="6">
        <v>1932</v>
      </c>
      <c r="D3590" s="6">
        <f t="shared" si="158"/>
        <v>87</v>
      </c>
      <c r="E3590" s="60">
        <f t="shared" si="157"/>
        <v>1000000</v>
      </c>
      <c r="F3590" s="2" t="s">
        <v>10605</v>
      </c>
      <c r="G3590" s="6">
        <v>2018</v>
      </c>
      <c r="H3590" s="23" t="s">
        <v>5647</v>
      </c>
      <c r="I3590" s="2"/>
      <c r="J3590" s="193"/>
      <c r="K3590" s="226"/>
    </row>
    <row r="3591" spans="1:11" x14ac:dyDescent="0.3">
      <c r="A3591" s="6">
        <v>60</v>
      </c>
      <c r="B3591" s="25" t="s">
        <v>1266</v>
      </c>
      <c r="C3591" s="6">
        <v>1927</v>
      </c>
      <c r="D3591" s="6">
        <f t="shared" si="158"/>
        <v>92</v>
      </c>
      <c r="E3591" s="60">
        <f t="shared" si="157"/>
        <v>1500000</v>
      </c>
      <c r="F3591" s="2" t="s">
        <v>10605</v>
      </c>
      <c r="G3591" s="6">
        <v>2018</v>
      </c>
      <c r="H3591" s="23" t="s">
        <v>5647</v>
      </c>
      <c r="I3591" s="2"/>
      <c r="J3591" s="193"/>
      <c r="K3591" s="226"/>
    </row>
    <row r="3592" spans="1:11" x14ac:dyDescent="0.3">
      <c r="A3592" s="6">
        <v>61</v>
      </c>
      <c r="B3592" s="25" t="s">
        <v>3714</v>
      </c>
      <c r="C3592" s="6">
        <v>1928</v>
      </c>
      <c r="D3592" s="6">
        <f t="shared" si="158"/>
        <v>91</v>
      </c>
      <c r="E3592" s="60">
        <f t="shared" si="157"/>
        <v>1500000</v>
      </c>
      <c r="F3592" s="2" t="s">
        <v>10605</v>
      </c>
      <c r="G3592" s="6">
        <v>2018</v>
      </c>
      <c r="H3592" s="23" t="s">
        <v>5647</v>
      </c>
      <c r="I3592" s="2"/>
      <c r="J3592" s="193"/>
      <c r="K3592" s="226"/>
    </row>
    <row r="3593" spans="1:11" x14ac:dyDescent="0.3">
      <c r="A3593" s="6">
        <v>62</v>
      </c>
      <c r="B3593" s="25" t="s">
        <v>4805</v>
      </c>
      <c r="C3593" s="6">
        <v>1934</v>
      </c>
      <c r="D3593" s="6">
        <f t="shared" si="158"/>
        <v>85</v>
      </c>
      <c r="E3593" s="60">
        <f t="shared" si="157"/>
        <v>1000000</v>
      </c>
      <c r="F3593" s="2" t="s">
        <v>10605</v>
      </c>
      <c r="G3593" s="6">
        <v>2018</v>
      </c>
      <c r="H3593" s="23" t="s">
        <v>5647</v>
      </c>
      <c r="I3593" s="2"/>
      <c r="J3593" s="193"/>
      <c r="K3593" s="226"/>
    </row>
    <row r="3594" spans="1:11" ht="37.5" x14ac:dyDescent="0.3">
      <c r="A3594" s="6">
        <v>63</v>
      </c>
      <c r="B3594" s="25" t="s">
        <v>974</v>
      </c>
      <c r="C3594" s="6">
        <v>1936</v>
      </c>
      <c r="D3594" s="6">
        <f t="shared" si="158"/>
        <v>83</v>
      </c>
      <c r="E3594" s="60">
        <f t="shared" si="157"/>
        <v>1000000</v>
      </c>
      <c r="F3594" s="2" t="s">
        <v>10606</v>
      </c>
      <c r="G3594" s="6">
        <v>2018</v>
      </c>
      <c r="H3594" s="109" t="s">
        <v>5651</v>
      </c>
      <c r="I3594" s="2"/>
      <c r="J3594" s="193"/>
      <c r="K3594" s="226"/>
    </row>
    <row r="3595" spans="1:11" ht="37.5" x14ac:dyDescent="0.3">
      <c r="A3595" s="6">
        <v>64</v>
      </c>
      <c r="B3595" s="25" t="s">
        <v>3633</v>
      </c>
      <c r="C3595" s="6">
        <v>1921</v>
      </c>
      <c r="D3595" s="6">
        <f t="shared" si="158"/>
        <v>98</v>
      </c>
      <c r="E3595" s="60">
        <f t="shared" si="157"/>
        <v>1500000</v>
      </c>
      <c r="F3595" s="2" t="s">
        <v>10606</v>
      </c>
      <c r="G3595" s="6">
        <v>2018</v>
      </c>
      <c r="H3595" s="109" t="s">
        <v>5652</v>
      </c>
      <c r="I3595" s="2"/>
      <c r="J3595" s="193"/>
      <c r="K3595" s="226"/>
    </row>
    <row r="3596" spans="1:11" ht="56.25" x14ac:dyDescent="0.3">
      <c r="A3596" s="6">
        <v>65</v>
      </c>
      <c r="B3596" s="25" t="s">
        <v>5653</v>
      </c>
      <c r="C3596" s="6">
        <v>1932</v>
      </c>
      <c r="D3596" s="6">
        <f t="shared" ref="D3596:D3611" si="159">-C3596+2019</f>
        <v>87</v>
      </c>
      <c r="E3596" s="60">
        <f t="shared" si="157"/>
        <v>1000000</v>
      </c>
      <c r="F3596" s="2" t="s">
        <v>10606</v>
      </c>
      <c r="G3596" s="6">
        <v>2018</v>
      </c>
      <c r="H3596" s="92" t="s">
        <v>5654</v>
      </c>
      <c r="I3596" s="2" t="s">
        <v>5655</v>
      </c>
      <c r="J3596" s="193"/>
      <c r="K3596" s="226"/>
    </row>
    <row r="3597" spans="1:11" ht="37.5" x14ac:dyDescent="0.3">
      <c r="A3597" s="6">
        <v>66</v>
      </c>
      <c r="B3597" s="25" t="s">
        <v>5656</v>
      </c>
      <c r="C3597" s="6">
        <v>1938</v>
      </c>
      <c r="D3597" s="6">
        <f t="shared" si="159"/>
        <v>81</v>
      </c>
      <c r="E3597" s="60">
        <f t="shared" si="157"/>
        <v>1000000</v>
      </c>
      <c r="F3597" s="2" t="s">
        <v>10607</v>
      </c>
      <c r="G3597" s="6">
        <v>2018</v>
      </c>
      <c r="H3597" s="23" t="s">
        <v>5647</v>
      </c>
      <c r="I3597" s="2"/>
      <c r="J3597" s="193"/>
      <c r="K3597" s="226"/>
    </row>
    <row r="3598" spans="1:11" ht="37.5" x14ac:dyDescent="0.3">
      <c r="A3598" s="6">
        <v>67</v>
      </c>
      <c r="B3598" s="25" t="s">
        <v>5030</v>
      </c>
      <c r="C3598" s="6">
        <v>1930</v>
      </c>
      <c r="D3598" s="6">
        <f t="shared" si="159"/>
        <v>89</v>
      </c>
      <c r="E3598" s="60">
        <f t="shared" si="157"/>
        <v>1000000</v>
      </c>
      <c r="F3598" s="2" t="s">
        <v>10608</v>
      </c>
      <c r="G3598" s="6">
        <v>2018</v>
      </c>
      <c r="H3598" s="23" t="s">
        <v>5647</v>
      </c>
      <c r="I3598" s="2"/>
      <c r="J3598" s="193"/>
      <c r="K3598" s="226"/>
    </row>
    <row r="3599" spans="1:11" ht="56.25" x14ac:dyDescent="0.3">
      <c r="A3599" s="6">
        <v>68</v>
      </c>
      <c r="B3599" s="32" t="s">
        <v>5657</v>
      </c>
      <c r="C3599" s="6">
        <v>1937</v>
      </c>
      <c r="D3599" s="6">
        <f t="shared" si="159"/>
        <v>82</v>
      </c>
      <c r="E3599" s="60">
        <f t="shared" si="157"/>
        <v>1000000</v>
      </c>
      <c r="F3599" s="2" t="s">
        <v>10609</v>
      </c>
      <c r="G3599" s="6">
        <v>2018</v>
      </c>
      <c r="H3599" s="23" t="s">
        <v>5658</v>
      </c>
      <c r="I3599" s="2" t="s">
        <v>5659</v>
      </c>
      <c r="J3599" s="193"/>
      <c r="K3599" s="226"/>
    </row>
    <row r="3600" spans="1:11" ht="37.5" x14ac:dyDescent="0.3">
      <c r="A3600" s="6">
        <v>69</v>
      </c>
      <c r="B3600" s="25" t="s">
        <v>5660</v>
      </c>
      <c r="C3600" s="6">
        <v>1934</v>
      </c>
      <c r="D3600" s="6">
        <f t="shared" si="159"/>
        <v>85</v>
      </c>
      <c r="E3600" s="60">
        <f t="shared" si="157"/>
        <v>1000000</v>
      </c>
      <c r="F3600" s="2" t="s">
        <v>10610</v>
      </c>
      <c r="G3600" s="6">
        <v>2018</v>
      </c>
      <c r="H3600" s="23" t="s">
        <v>5661</v>
      </c>
      <c r="I3600" s="2"/>
      <c r="J3600" s="193"/>
      <c r="K3600" s="226"/>
    </row>
    <row r="3601" spans="1:94" ht="37.5" x14ac:dyDescent="0.3">
      <c r="A3601" s="6">
        <v>70</v>
      </c>
      <c r="B3601" s="25" t="s">
        <v>3062</v>
      </c>
      <c r="C3601" s="6">
        <v>1938</v>
      </c>
      <c r="D3601" s="6">
        <f t="shared" si="159"/>
        <v>81</v>
      </c>
      <c r="E3601" s="60">
        <f t="shared" si="157"/>
        <v>1000000</v>
      </c>
      <c r="F3601" s="2" t="s">
        <v>10610</v>
      </c>
      <c r="G3601" s="6">
        <v>2018</v>
      </c>
      <c r="H3601" s="23" t="s">
        <v>5661</v>
      </c>
      <c r="I3601" s="2" t="s">
        <v>5662</v>
      </c>
      <c r="J3601" s="193"/>
      <c r="K3601" s="226"/>
    </row>
    <row r="3602" spans="1:94" ht="37.5" x14ac:dyDescent="0.3">
      <c r="A3602" s="6">
        <v>71</v>
      </c>
      <c r="B3602" s="25" t="s">
        <v>5663</v>
      </c>
      <c r="C3602" s="6">
        <v>1937</v>
      </c>
      <c r="D3602" s="6">
        <f t="shared" si="159"/>
        <v>82</v>
      </c>
      <c r="E3602" s="60">
        <f t="shared" si="157"/>
        <v>1000000</v>
      </c>
      <c r="F3602" s="2" t="s">
        <v>10611</v>
      </c>
      <c r="G3602" s="6">
        <v>2018</v>
      </c>
      <c r="H3602" s="23" t="s">
        <v>5576</v>
      </c>
      <c r="I3602" s="47"/>
      <c r="J3602" s="193"/>
      <c r="K3602" s="226"/>
    </row>
    <row r="3603" spans="1:94" x14ac:dyDescent="0.3">
      <c r="A3603" s="6">
        <v>72</v>
      </c>
      <c r="B3603" s="25" t="s">
        <v>5664</v>
      </c>
      <c r="C3603" s="6">
        <v>1937</v>
      </c>
      <c r="D3603" s="6">
        <f t="shared" si="159"/>
        <v>82</v>
      </c>
      <c r="E3603" s="60">
        <f t="shared" si="157"/>
        <v>1000000</v>
      </c>
      <c r="F3603" s="2" t="s">
        <v>10612</v>
      </c>
      <c r="G3603" s="6">
        <v>2018</v>
      </c>
      <c r="H3603" s="23" t="s">
        <v>5636</v>
      </c>
      <c r="I3603" s="47"/>
      <c r="J3603" s="193"/>
      <c r="K3603" s="226"/>
    </row>
    <row r="3604" spans="1:94" ht="37.5" x14ac:dyDescent="0.3">
      <c r="A3604" s="6">
        <v>73</v>
      </c>
      <c r="B3604" s="25" t="s">
        <v>5665</v>
      </c>
      <c r="C3604" s="6">
        <v>1937</v>
      </c>
      <c r="D3604" s="6">
        <f t="shared" si="159"/>
        <v>82</v>
      </c>
      <c r="E3604" s="60">
        <f t="shared" si="157"/>
        <v>1000000</v>
      </c>
      <c r="F3604" s="2" t="s">
        <v>10613</v>
      </c>
      <c r="G3604" s="6">
        <v>2018</v>
      </c>
      <c r="H3604" s="23"/>
      <c r="I3604" s="47"/>
      <c r="J3604" s="193"/>
      <c r="K3604" s="226"/>
    </row>
    <row r="3605" spans="1:94" x14ac:dyDescent="0.3">
      <c r="A3605" s="6">
        <v>74</v>
      </c>
      <c r="B3605" s="25" t="s">
        <v>5666</v>
      </c>
      <c r="C3605" s="6">
        <v>1935</v>
      </c>
      <c r="D3605" s="6">
        <f t="shared" si="159"/>
        <v>84</v>
      </c>
      <c r="E3605" s="60">
        <f t="shared" si="157"/>
        <v>1000000</v>
      </c>
      <c r="F3605" s="2" t="s">
        <v>10614</v>
      </c>
      <c r="G3605" s="6">
        <v>2018</v>
      </c>
      <c r="H3605" s="23"/>
      <c r="I3605" s="47"/>
      <c r="J3605" s="193"/>
      <c r="K3605" s="226"/>
    </row>
    <row r="3606" spans="1:94" x14ac:dyDescent="0.3">
      <c r="A3606" s="6">
        <v>75</v>
      </c>
      <c r="B3606" s="25" t="s">
        <v>5667</v>
      </c>
      <c r="C3606" s="6">
        <v>1929</v>
      </c>
      <c r="D3606" s="6">
        <f t="shared" si="159"/>
        <v>90</v>
      </c>
      <c r="E3606" s="60">
        <f t="shared" si="157"/>
        <v>1500000</v>
      </c>
      <c r="F3606" s="2" t="s">
        <v>10614</v>
      </c>
      <c r="G3606" s="6">
        <v>2018</v>
      </c>
      <c r="H3606" s="23"/>
      <c r="I3606" s="47"/>
      <c r="J3606" s="193"/>
      <c r="K3606" s="226"/>
    </row>
    <row r="3607" spans="1:94" ht="56.25" x14ac:dyDescent="0.3">
      <c r="A3607" s="6">
        <v>76</v>
      </c>
      <c r="B3607" s="25" t="s">
        <v>5668</v>
      </c>
      <c r="C3607" s="6">
        <v>1924</v>
      </c>
      <c r="D3607" s="6">
        <f t="shared" si="159"/>
        <v>95</v>
      </c>
      <c r="E3607" s="60">
        <f t="shared" ref="E3607:E3670" si="160">IF(D3607&gt;=100,2000000,IF(D3607&gt;=90,1500000,IF(D3607&gt;=80,1000000,"0")))</f>
        <v>1500000</v>
      </c>
      <c r="F3607" s="2" t="s">
        <v>10593</v>
      </c>
      <c r="G3607" s="6">
        <v>2018</v>
      </c>
      <c r="H3607" s="23" t="s">
        <v>5669</v>
      </c>
      <c r="I3607" s="2" t="s">
        <v>5670</v>
      </c>
      <c r="J3607" s="193"/>
      <c r="K3607" s="226"/>
    </row>
    <row r="3608" spans="1:94" ht="56.25" x14ac:dyDescent="0.3">
      <c r="A3608" s="6">
        <v>77</v>
      </c>
      <c r="B3608" s="25" t="s">
        <v>5671</v>
      </c>
      <c r="C3608" s="6">
        <v>1932</v>
      </c>
      <c r="D3608" s="6">
        <f t="shared" si="159"/>
        <v>87</v>
      </c>
      <c r="E3608" s="60">
        <f t="shared" si="160"/>
        <v>1000000</v>
      </c>
      <c r="F3608" s="2" t="s">
        <v>10593</v>
      </c>
      <c r="G3608" s="6">
        <v>2018</v>
      </c>
      <c r="H3608" s="23" t="s">
        <v>5672</v>
      </c>
      <c r="I3608" s="2" t="s">
        <v>5673</v>
      </c>
      <c r="J3608" s="193"/>
      <c r="K3608" s="226"/>
    </row>
    <row r="3609" spans="1:94" x14ac:dyDescent="0.3">
      <c r="A3609" s="6">
        <v>78</v>
      </c>
      <c r="B3609" s="25" t="s">
        <v>1634</v>
      </c>
      <c r="C3609" s="6">
        <v>1937</v>
      </c>
      <c r="D3609" s="6">
        <f t="shared" si="159"/>
        <v>82</v>
      </c>
      <c r="E3609" s="60">
        <f t="shared" si="160"/>
        <v>1000000</v>
      </c>
      <c r="F3609" s="2" t="s">
        <v>10614</v>
      </c>
      <c r="G3609" s="6">
        <v>2018</v>
      </c>
      <c r="H3609" s="23" t="s">
        <v>5674</v>
      </c>
      <c r="I3609" s="47"/>
      <c r="J3609" s="193"/>
      <c r="K3609" s="226"/>
    </row>
    <row r="3610" spans="1:94" x14ac:dyDescent="0.3">
      <c r="A3610" s="6">
        <v>79</v>
      </c>
      <c r="B3610" s="25" t="s">
        <v>1917</v>
      </c>
      <c r="C3610" s="6">
        <v>1933</v>
      </c>
      <c r="D3610" s="6">
        <f t="shared" si="159"/>
        <v>86</v>
      </c>
      <c r="E3610" s="60">
        <f t="shared" si="160"/>
        <v>1000000</v>
      </c>
      <c r="F3610" s="2" t="s">
        <v>10614</v>
      </c>
      <c r="G3610" s="6">
        <v>2018</v>
      </c>
      <c r="H3610" s="23" t="s">
        <v>5675</v>
      </c>
      <c r="I3610" s="47"/>
      <c r="J3610" s="193"/>
      <c r="K3610" s="226"/>
    </row>
    <row r="3611" spans="1:94" ht="56.25" customHeight="1" x14ac:dyDescent="0.3">
      <c r="A3611" s="6">
        <v>80</v>
      </c>
      <c r="B3611" s="32" t="s">
        <v>5676</v>
      </c>
      <c r="C3611" s="6">
        <v>1935</v>
      </c>
      <c r="D3611" s="6">
        <f t="shared" si="159"/>
        <v>84</v>
      </c>
      <c r="E3611" s="60">
        <f t="shared" si="160"/>
        <v>1000000</v>
      </c>
      <c r="F3611" s="2" t="s">
        <v>10615</v>
      </c>
      <c r="G3611" s="6">
        <v>2018</v>
      </c>
      <c r="H3611" s="23" t="s">
        <v>5585</v>
      </c>
      <c r="I3611" s="47"/>
      <c r="J3611" s="193"/>
      <c r="K3611" s="226"/>
    </row>
    <row r="3612" spans="1:94" s="162" customFormat="1" x14ac:dyDescent="0.3">
      <c r="A3612" s="157">
        <v>18</v>
      </c>
      <c r="B3612" s="158" t="s">
        <v>5883</v>
      </c>
      <c r="C3612" s="157"/>
      <c r="D3612" s="159"/>
      <c r="E3612" s="175" t="str">
        <f t="shared" si="160"/>
        <v>0</v>
      </c>
      <c r="F3612" s="158"/>
      <c r="G3612" s="157"/>
      <c r="H3612" s="161"/>
      <c r="I3612" s="158"/>
      <c r="J3612" s="193"/>
      <c r="K3612" s="226"/>
      <c r="L3612" s="199"/>
      <c r="M3612" s="199"/>
      <c r="N3612" s="199"/>
      <c r="O3612" s="199"/>
      <c r="P3612" s="199"/>
      <c r="Q3612" s="199"/>
      <c r="R3612" s="199"/>
      <c r="S3612" s="199"/>
      <c r="T3612" s="199"/>
      <c r="U3612" s="199"/>
      <c r="V3612" s="199"/>
      <c r="W3612" s="199"/>
      <c r="X3612" s="199"/>
      <c r="Y3612" s="199"/>
      <c r="Z3612" s="199"/>
      <c r="AA3612" s="199"/>
      <c r="AB3612" s="199"/>
      <c r="AC3612" s="199"/>
      <c r="AD3612" s="199"/>
      <c r="AE3612" s="199"/>
      <c r="AF3612" s="199"/>
      <c r="AG3612" s="199"/>
      <c r="AH3612" s="199"/>
      <c r="AI3612" s="199"/>
      <c r="AJ3612" s="199"/>
      <c r="AK3612" s="199"/>
      <c r="AL3612" s="199"/>
      <c r="AM3612" s="199"/>
      <c r="AN3612" s="199"/>
      <c r="AO3612" s="199"/>
      <c r="AP3612" s="199"/>
      <c r="AQ3612" s="199"/>
      <c r="AR3612" s="199"/>
      <c r="AS3612" s="199"/>
      <c r="AT3612" s="199"/>
      <c r="AU3612" s="199"/>
      <c r="AV3612" s="199"/>
      <c r="AW3612" s="199"/>
      <c r="AX3612" s="199"/>
      <c r="AY3612" s="199"/>
      <c r="AZ3612" s="199"/>
      <c r="BA3612" s="199"/>
      <c r="BB3612" s="199"/>
      <c r="BC3612" s="199"/>
      <c r="BD3612" s="199"/>
      <c r="BE3612" s="199"/>
      <c r="BF3612" s="199"/>
      <c r="BG3612" s="199"/>
      <c r="BH3612" s="199"/>
      <c r="BI3612" s="199"/>
      <c r="BJ3612" s="199"/>
      <c r="BK3612" s="199"/>
      <c r="BL3612" s="199"/>
      <c r="BM3612" s="199"/>
      <c r="BN3612" s="199"/>
      <c r="BO3612" s="199"/>
      <c r="BP3612" s="199"/>
      <c r="BQ3612" s="199"/>
      <c r="BR3612" s="199"/>
      <c r="BS3612" s="199"/>
      <c r="BT3612" s="199"/>
      <c r="BU3612" s="199"/>
      <c r="BV3612" s="199"/>
      <c r="BW3612" s="199"/>
      <c r="BX3612" s="199"/>
      <c r="BY3612" s="199"/>
      <c r="BZ3612" s="199"/>
      <c r="CA3612" s="199"/>
      <c r="CB3612" s="199"/>
      <c r="CC3612" s="199"/>
      <c r="CD3612" s="199"/>
      <c r="CE3612" s="199"/>
      <c r="CF3612" s="199"/>
      <c r="CG3612" s="199"/>
      <c r="CH3612" s="199"/>
      <c r="CI3612" s="199"/>
      <c r="CJ3612" s="199"/>
      <c r="CK3612" s="199"/>
      <c r="CL3612" s="199"/>
      <c r="CM3612" s="199"/>
      <c r="CN3612" s="199"/>
      <c r="CO3612" s="199"/>
      <c r="CP3612" s="199"/>
    </row>
    <row r="3613" spans="1:94" ht="26.1" customHeight="1" x14ac:dyDescent="0.3">
      <c r="A3613" s="7">
        <v>1</v>
      </c>
      <c r="B3613" s="25" t="s">
        <v>5678</v>
      </c>
      <c r="C3613" s="49">
        <v>1916</v>
      </c>
      <c r="D3613" s="7">
        <f t="shared" ref="D3613:D3676" si="161">-C3613+2019</f>
        <v>103</v>
      </c>
      <c r="E3613" s="60">
        <f t="shared" si="160"/>
        <v>2000000</v>
      </c>
      <c r="F3613" s="2" t="s">
        <v>5679</v>
      </c>
      <c r="G3613" s="7">
        <v>2014</v>
      </c>
      <c r="H3613" s="29"/>
      <c r="I3613" s="2"/>
      <c r="J3613" s="193"/>
      <c r="K3613" s="226"/>
    </row>
    <row r="3614" spans="1:94" ht="26.1" customHeight="1" x14ac:dyDescent="0.3">
      <c r="A3614" s="7">
        <v>2</v>
      </c>
      <c r="B3614" s="25" t="s">
        <v>274</v>
      </c>
      <c r="C3614" s="7">
        <v>1919</v>
      </c>
      <c r="D3614" s="7">
        <f t="shared" si="161"/>
        <v>100</v>
      </c>
      <c r="E3614" s="60">
        <f t="shared" si="160"/>
        <v>2000000</v>
      </c>
      <c r="F3614" s="2" t="s">
        <v>5680</v>
      </c>
      <c r="G3614" s="7">
        <v>2016</v>
      </c>
      <c r="H3614" s="29" t="s">
        <v>5681</v>
      </c>
      <c r="I3614" s="2"/>
      <c r="J3614" s="193"/>
      <c r="K3614" s="226"/>
    </row>
    <row r="3615" spans="1:94" ht="26.1" customHeight="1" x14ac:dyDescent="0.3">
      <c r="A3615" s="7">
        <v>3</v>
      </c>
      <c r="B3615" s="25" t="s">
        <v>4382</v>
      </c>
      <c r="C3615" s="7">
        <v>1920</v>
      </c>
      <c r="D3615" s="7">
        <f t="shared" si="161"/>
        <v>99</v>
      </c>
      <c r="E3615" s="60">
        <f t="shared" si="160"/>
        <v>1500000</v>
      </c>
      <c r="F3615" s="2" t="s">
        <v>5682</v>
      </c>
      <c r="G3615" s="7">
        <v>2014</v>
      </c>
      <c r="H3615" s="61"/>
      <c r="I3615" s="11"/>
      <c r="J3615" s="193"/>
      <c r="K3615" s="226"/>
    </row>
    <row r="3616" spans="1:94" ht="26.1" customHeight="1" x14ac:dyDescent="0.3">
      <c r="A3616" s="7">
        <v>4</v>
      </c>
      <c r="B3616" s="25" t="s">
        <v>5683</v>
      </c>
      <c r="C3616" s="7">
        <v>1920</v>
      </c>
      <c r="D3616" s="7">
        <f t="shared" si="161"/>
        <v>99</v>
      </c>
      <c r="E3616" s="60">
        <f t="shared" si="160"/>
        <v>1500000</v>
      </c>
      <c r="F3616" s="2" t="s">
        <v>5684</v>
      </c>
      <c r="G3616" s="7">
        <v>2016</v>
      </c>
      <c r="H3616" s="61"/>
      <c r="I3616" s="11"/>
      <c r="J3616" s="193"/>
      <c r="K3616" s="226"/>
    </row>
    <row r="3617" spans="1:94" ht="26.1" customHeight="1" x14ac:dyDescent="0.3">
      <c r="A3617" s="7">
        <v>5</v>
      </c>
      <c r="B3617" s="25" t="s">
        <v>5685</v>
      </c>
      <c r="C3617" s="7">
        <v>1920</v>
      </c>
      <c r="D3617" s="7">
        <f t="shared" si="161"/>
        <v>99</v>
      </c>
      <c r="E3617" s="60">
        <f t="shared" si="160"/>
        <v>1500000</v>
      </c>
      <c r="F3617" s="2" t="s">
        <v>5686</v>
      </c>
      <c r="G3617" s="7">
        <v>2016</v>
      </c>
      <c r="H3617" s="29" t="s">
        <v>5687</v>
      </c>
      <c r="I3617" s="2"/>
      <c r="J3617" s="193"/>
      <c r="K3617" s="226"/>
    </row>
    <row r="3618" spans="1:94" ht="26.1" customHeight="1" x14ac:dyDescent="0.3">
      <c r="A3618" s="7">
        <v>6</v>
      </c>
      <c r="B3618" s="25" t="s">
        <v>5336</v>
      </c>
      <c r="C3618" s="7">
        <v>1920</v>
      </c>
      <c r="D3618" s="7">
        <f t="shared" si="161"/>
        <v>99</v>
      </c>
      <c r="E3618" s="60">
        <f t="shared" si="160"/>
        <v>1500000</v>
      </c>
      <c r="F3618" s="2" t="s">
        <v>5688</v>
      </c>
      <c r="G3618" s="7">
        <v>2016</v>
      </c>
      <c r="H3618" s="29">
        <v>1695122358</v>
      </c>
      <c r="I3618" s="2"/>
      <c r="J3618" s="193"/>
      <c r="K3618" s="226"/>
    </row>
    <row r="3619" spans="1:94" ht="26.1" customHeight="1" x14ac:dyDescent="0.3">
      <c r="A3619" s="7">
        <v>7</v>
      </c>
      <c r="B3619" s="25" t="s">
        <v>4337</v>
      </c>
      <c r="C3619" s="7">
        <v>1921</v>
      </c>
      <c r="D3619" s="7">
        <f t="shared" si="161"/>
        <v>98</v>
      </c>
      <c r="E3619" s="60">
        <f t="shared" si="160"/>
        <v>1500000</v>
      </c>
      <c r="F3619" s="2" t="s">
        <v>5689</v>
      </c>
      <c r="G3619" s="7">
        <v>2014</v>
      </c>
      <c r="H3619" s="29">
        <v>1698337894</v>
      </c>
      <c r="I3619" s="2"/>
      <c r="J3619" s="193"/>
      <c r="K3619" s="226"/>
    </row>
    <row r="3620" spans="1:94" ht="26.1" customHeight="1" x14ac:dyDescent="0.3">
      <c r="A3620" s="7">
        <v>8</v>
      </c>
      <c r="B3620" s="25" t="s">
        <v>5690</v>
      </c>
      <c r="C3620" s="7">
        <v>1921</v>
      </c>
      <c r="D3620" s="7">
        <f t="shared" si="161"/>
        <v>98</v>
      </c>
      <c r="E3620" s="60">
        <f t="shared" si="160"/>
        <v>1500000</v>
      </c>
      <c r="F3620" s="2" t="s">
        <v>5691</v>
      </c>
      <c r="G3620" s="7">
        <v>2014</v>
      </c>
      <c r="H3620" s="29"/>
      <c r="I3620" s="2"/>
      <c r="J3620" s="193"/>
      <c r="K3620" s="226"/>
    </row>
    <row r="3621" spans="1:94" s="94" customFormat="1" ht="26.1" customHeight="1" x14ac:dyDescent="0.3">
      <c r="A3621" s="7">
        <v>9</v>
      </c>
      <c r="B3621" s="25" t="s">
        <v>5692</v>
      </c>
      <c r="C3621" s="7">
        <v>1921</v>
      </c>
      <c r="D3621" s="7">
        <f t="shared" si="161"/>
        <v>98</v>
      </c>
      <c r="E3621" s="60">
        <f t="shared" si="160"/>
        <v>1500000</v>
      </c>
      <c r="F3621" s="2" t="s">
        <v>5693</v>
      </c>
      <c r="G3621" s="7">
        <v>2014</v>
      </c>
      <c r="H3621" s="29"/>
      <c r="I3621" s="2" t="s">
        <v>5694</v>
      </c>
      <c r="J3621" s="193"/>
      <c r="K3621" s="226"/>
      <c r="L3621" s="202"/>
      <c r="M3621" s="202"/>
      <c r="N3621" s="202"/>
      <c r="O3621" s="202"/>
      <c r="P3621" s="202"/>
      <c r="Q3621" s="202"/>
      <c r="R3621" s="202"/>
      <c r="S3621" s="202"/>
      <c r="T3621" s="202"/>
      <c r="U3621" s="202"/>
      <c r="V3621" s="202"/>
      <c r="W3621" s="202"/>
      <c r="X3621" s="202"/>
      <c r="Y3621" s="202"/>
      <c r="Z3621" s="202"/>
      <c r="AA3621" s="202"/>
      <c r="AB3621" s="202"/>
      <c r="AC3621" s="202"/>
      <c r="AD3621" s="202"/>
      <c r="AE3621" s="202"/>
      <c r="AF3621" s="202"/>
      <c r="AG3621" s="202"/>
      <c r="AH3621" s="202"/>
      <c r="AI3621" s="202"/>
      <c r="AJ3621" s="202"/>
      <c r="AK3621" s="202"/>
      <c r="AL3621" s="202"/>
      <c r="AM3621" s="202"/>
      <c r="AN3621" s="202"/>
      <c r="AO3621" s="202"/>
      <c r="AP3621" s="202"/>
      <c r="AQ3621" s="202"/>
      <c r="AR3621" s="202"/>
      <c r="AS3621" s="202"/>
      <c r="AT3621" s="202"/>
      <c r="AU3621" s="202"/>
      <c r="AV3621" s="202"/>
      <c r="AW3621" s="202"/>
      <c r="AX3621" s="202"/>
      <c r="AY3621" s="202"/>
      <c r="AZ3621" s="202"/>
      <c r="BA3621" s="202"/>
      <c r="BB3621" s="202"/>
      <c r="BC3621" s="202"/>
      <c r="BD3621" s="202"/>
      <c r="BE3621" s="202"/>
      <c r="BF3621" s="202"/>
      <c r="BG3621" s="202"/>
      <c r="BH3621" s="202"/>
      <c r="BI3621" s="202"/>
      <c r="BJ3621" s="202"/>
      <c r="BK3621" s="202"/>
      <c r="BL3621" s="202"/>
      <c r="BM3621" s="202"/>
      <c r="BN3621" s="202"/>
      <c r="BO3621" s="202"/>
      <c r="BP3621" s="202"/>
      <c r="BQ3621" s="202"/>
      <c r="BR3621" s="202"/>
      <c r="BS3621" s="202"/>
      <c r="BT3621" s="202"/>
      <c r="BU3621" s="202"/>
      <c r="BV3621" s="202"/>
      <c r="BW3621" s="202"/>
      <c r="BX3621" s="202"/>
      <c r="BY3621" s="202"/>
      <c r="BZ3621" s="202"/>
      <c r="CA3621" s="202"/>
      <c r="CB3621" s="202"/>
      <c r="CC3621" s="202"/>
      <c r="CD3621" s="202"/>
      <c r="CE3621" s="202"/>
      <c r="CF3621" s="202"/>
      <c r="CG3621" s="202"/>
      <c r="CH3621" s="202"/>
      <c r="CI3621" s="202"/>
      <c r="CJ3621" s="202"/>
      <c r="CK3621" s="202"/>
      <c r="CL3621" s="202"/>
      <c r="CM3621" s="202"/>
      <c r="CN3621" s="202"/>
      <c r="CO3621" s="202"/>
      <c r="CP3621" s="202"/>
    </row>
    <row r="3622" spans="1:94" ht="26.1" customHeight="1" x14ac:dyDescent="0.3">
      <c r="A3622" s="7">
        <v>10</v>
      </c>
      <c r="B3622" s="25" t="s">
        <v>5649</v>
      </c>
      <c r="C3622" s="7">
        <v>1921</v>
      </c>
      <c r="D3622" s="7">
        <f t="shared" si="161"/>
        <v>98</v>
      </c>
      <c r="E3622" s="60">
        <f t="shared" si="160"/>
        <v>1500000</v>
      </c>
      <c r="F3622" s="2" t="s">
        <v>5695</v>
      </c>
      <c r="G3622" s="7">
        <v>2016</v>
      </c>
      <c r="H3622" s="29"/>
      <c r="I3622" s="2"/>
      <c r="J3622" s="193"/>
      <c r="K3622" s="226"/>
    </row>
    <row r="3623" spans="1:94" ht="26.1" customHeight="1" x14ac:dyDescent="0.3">
      <c r="A3623" s="7">
        <v>11</v>
      </c>
      <c r="B3623" s="25" t="s">
        <v>5696</v>
      </c>
      <c r="C3623" s="7">
        <v>1921</v>
      </c>
      <c r="D3623" s="7">
        <f t="shared" si="161"/>
        <v>98</v>
      </c>
      <c r="E3623" s="60">
        <f t="shared" si="160"/>
        <v>1500000</v>
      </c>
      <c r="F3623" s="2" t="s">
        <v>5697</v>
      </c>
      <c r="G3623" s="7">
        <v>2017</v>
      </c>
      <c r="H3623" s="29"/>
      <c r="I3623" s="2" t="s">
        <v>5698</v>
      </c>
      <c r="J3623" s="193"/>
      <c r="K3623" s="226"/>
    </row>
    <row r="3624" spans="1:94" ht="26.1" customHeight="1" x14ac:dyDescent="0.3">
      <c r="A3624" s="7">
        <v>12</v>
      </c>
      <c r="B3624" s="25" t="s">
        <v>5699</v>
      </c>
      <c r="C3624" s="7">
        <v>1922</v>
      </c>
      <c r="D3624" s="7">
        <f t="shared" si="161"/>
        <v>97</v>
      </c>
      <c r="E3624" s="60">
        <f t="shared" si="160"/>
        <v>1500000</v>
      </c>
      <c r="F3624" s="2" t="s">
        <v>5700</v>
      </c>
      <c r="G3624" s="7">
        <v>2015</v>
      </c>
      <c r="H3624" s="29"/>
      <c r="I3624" s="2"/>
      <c r="J3624" s="193"/>
      <c r="K3624" s="226"/>
    </row>
    <row r="3625" spans="1:94" ht="26.1" customHeight="1" x14ac:dyDescent="0.3">
      <c r="A3625" s="7">
        <v>13</v>
      </c>
      <c r="B3625" s="25" t="s">
        <v>5701</v>
      </c>
      <c r="C3625" s="49">
        <v>1922</v>
      </c>
      <c r="D3625" s="7">
        <f t="shared" si="161"/>
        <v>97</v>
      </c>
      <c r="E3625" s="60">
        <f t="shared" si="160"/>
        <v>1500000</v>
      </c>
      <c r="F3625" s="2" t="s">
        <v>5702</v>
      </c>
      <c r="G3625" s="7">
        <v>2016</v>
      </c>
      <c r="H3625" s="29"/>
      <c r="I3625" s="2"/>
      <c r="J3625" s="193"/>
      <c r="K3625" s="226"/>
    </row>
    <row r="3626" spans="1:94" ht="26.1" customHeight="1" x14ac:dyDescent="0.3">
      <c r="A3626" s="7">
        <v>14</v>
      </c>
      <c r="B3626" s="25" t="s">
        <v>5703</v>
      </c>
      <c r="C3626" s="7">
        <v>1922</v>
      </c>
      <c r="D3626" s="7">
        <f t="shared" si="161"/>
        <v>97</v>
      </c>
      <c r="E3626" s="60">
        <f t="shared" si="160"/>
        <v>1500000</v>
      </c>
      <c r="F3626" s="2" t="s">
        <v>5704</v>
      </c>
      <c r="G3626" s="7">
        <v>2017</v>
      </c>
      <c r="H3626" s="29"/>
      <c r="I3626" s="2"/>
      <c r="J3626" s="193"/>
      <c r="K3626" s="226"/>
    </row>
    <row r="3627" spans="1:94" ht="26.1" customHeight="1" x14ac:dyDescent="0.3">
      <c r="A3627" s="7">
        <v>15</v>
      </c>
      <c r="B3627" s="22" t="s">
        <v>5705</v>
      </c>
      <c r="C3627" s="15">
        <v>1922</v>
      </c>
      <c r="D3627" s="7">
        <f t="shared" si="161"/>
        <v>97</v>
      </c>
      <c r="E3627" s="60">
        <f t="shared" si="160"/>
        <v>1500000</v>
      </c>
      <c r="F3627" s="11" t="s">
        <v>5706</v>
      </c>
      <c r="G3627" s="6">
        <v>2017</v>
      </c>
      <c r="H3627" s="26"/>
      <c r="I3627" s="11"/>
      <c r="J3627" s="193"/>
      <c r="K3627" s="226"/>
    </row>
    <row r="3628" spans="1:94" ht="26.1" customHeight="1" x14ac:dyDescent="0.3">
      <c r="A3628" s="7">
        <v>16</v>
      </c>
      <c r="B3628" s="25" t="s">
        <v>5707</v>
      </c>
      <c r="C3628" s="7">
        <v>1923</v>
      </c>
      <c r="D3628" s="7">
        <f t="shared" si="161"/>
        <v>96</v>
      </c>
      <c r="E3628" s="60">
        <f t="shared" si="160"/>
        <v>1500000</v>
      </c>
      <c r="F3628" s="2" t="s">
        <v>5708</v>
      </c>
      <c r="G3628" s="7">
        <v>2014</v>
      </c>
      <c r="H3628" s="29" t="s">
        <v>5709</v>
      </c>
      <c r="I3628" s="2" t="s">
        <v>5710</v>
      </c>
      <c r="J3628" s="193"/>
      <c r="K3628" s="226"/>
    </row>
    <row r="3629" spans="1:94" ht="26.1" customHeight="1" x14ac:dyDescent="0.3">
      <c r="A3629" s="7">
        <v>17</v>
      </c>
      <c r="B3629" s="25" t="s">
        <v>240</v>
      </c>
      <c r="C3629" s="7">
        <v>1923</v>
      </c>
      <c r="D3629" s="7">
        <f t="shared" si="161"/>
        <v>96</v>
      </c>
      <c r="E3629" s="60">
        <f t="shared" si="160"/>
        <v>1500000</v>
      </c>
      <c r="F3629" s="2" t="s">
        <v>5711</v>
      </c>
      <c r="G3629" s="7">
        <v>2014</v>
      </c>
      <c r="H3629" s="29"/>
      <c r="I3629" s="2"/>
      <c r="J3629" s="193"/>
      <c r="K3629" s="226"/>
    </row>
    <row r="3630" spans="1:94" ht="26.1" customHeight="1" x14ac:dyDescent="0.3">
      <c r="A3630" s="7">
        <v>18</v>
      </c>
      <c r="B3630" s="25" t="s">
        <v>4965</v>
      </c>
      <c r="C3630" s="7">
        <v>1923</v>
      </c>
      <c r="D3630" s="7">
        <f t="shared" si="161"/>
        <v>96</v>
      </c>
      <c r="E3630" s="60">
        <f t="shared" si="160"/>
        <v>1500000</v>
      </c>
      <c r="F3630" s="2" t="s">
        <v>5712</v>
      </c>
      <c r="G3630" s="7">
        <v>2014</v>
      </c>
      <c r="H3630" s="29"/>
      <c r="I3630" s="2"/>
      <c r="J3630" s="193"/>
      <c r="K3630" s="226"/>
    </row>
    <row r="3631" spans="1:94" ht="26.1" customHeight="1" x14ac:dyDescent="0.3">
      <c r="A3631" s="7">
        <v>19</v>
      </c>
      <c r="B3631" s="25" t="s">
        <v>2553</v>
      </c>
      <c r="C3631" s="7">
        <v>1923</v>
      </c>
      <c r="D3631" s="7">
        <f t="shared" si="161"/>
        <v>96</v>
      </c>
      <c r="E3631" s="60">
        <f t="shared" si="160"/>
        <v>1500000</v>
      </c>
      <c r="F3631" s="2" t="s">
        <v>5686</v>
      </c>
      <c r="G3631" s="7">
        <v>2016</v>
      </c>
      <c r="H3631" s="29" t="s">
        <v>5713</v>
      </c>
      <c r="I3631" s="2"/>
      <c r="J3631" s="193"/>
      <c r="K3631" s="226"/>
    </row>
    <row r="3632" spans="1:94" s="94" customFormat="1" ht="26.1" customHeight="1" x14ac:dyDescent="0.3">
      <c r="A3632" s="7">
        <v>20</v>
      </c>
      <c r="B3632" s="25" t="s">
        <v>4182</v>
      </c>
      <c r="C3632" s="49">
        <v>1923</v>
      </c>
      <c r="D3632" s="7">
        <f t="shared" si="161"/>
        <v>96</v>
      </c>
      <c r="E3632" s="60">
        <f t="shared" si="160"/>
        <v>1500000</v>
      </c>
      <c r="F3632" s="2" t="s">
        <v>5714</v>
      </c>
      <c r="G3632" s="7">
        <v>2016</v>
      </c>
      <c r="H3632" s="29"/>
      <c r="I3632" s="2"/>
      <c r="J3632" s="193"/>
      <c r="K3632" s="226"/>
      <c r="L3632" s="202"/>
      <c r="M3632" s="202"/>
      <c r="N3632" s="202"/>
      <c r="O3632" s="202"/>
      <c r="P3632" s="202"/>
      <c r="Q3632" s="202"/>
      <c r="R3632" s="202"/>
      <c r="S3632" s="202"/>
      <c r="T3632" s="202"/>
      <c r="U3632" s="202"/>
      <c r="V3632" s="202"/>
      <c r="W3632" s="202"/>
      <c r="X3632" s="202"/>
      <c r="Y3632" s="202"/>
      <c r="Z3632" s="202"/>
      <c r="AA3632" s="202"/>
      <c r="AB3632" s="202"/>
      <c r="AC3632" s="202"/>
      <c r="AD3632" s="202"/>
      <c r="AE3632" s="202"/>
      <c r="AF3632" s="202"/>
      <c r="AG3632" s="202"/>
      <c r="AH3632" s="202"/>
      <c r="AI3632" s="202"/>
      <c r="AJ3632" s="202"/>
      <c r="AK3632" s="202"/>
      <c r="AL3632" s="202"/>
      <c r="AM3632" s="202"/>
      <c r="AN3632" s="202"/>
      <c r="AO3632" s="202"/>
      <c r="AP3632" s="202"/>
      <c r="AQ3632" s="202"/>
      <c r="AR3632" s="202"/>
      <c r="AS3632" s="202"/>
      <c r="AT3632" s="202"/>
      <c r="AU3632" s="202"/>
      <c r="AV3632" s="202"/>
      <c r="AW3632" s="202"/>
      <c r="AX3632" s="202"/>
      <c r="AY3632" s="202"/>
      <c r="AZ3632" s="202"/>
      <c r="BA3632" s="202"/>
      <c r="BB3632" s="202"/>
      <c r="BC3632" s="202"/>
      <c r="BD3632" s="202"/>
      <c r="BE3632" s="202"/>
      <c r="BF3632" s="202"/>
      <c r="BG3632" s="202"/>
      <c r="BH3632" s="202"/>
      <c r="BI3632" s="202"/>
      <c r="BJ3632" s="202"/>
      <c r="BK3632" s="202"/>
      <c r="BL3632" s="202"/>
      <c r="BM3632" s="202"/>
      <c r="BN3632" s="202"/>
      <c r="BO3632" s="202"/>
      <c r="BP3632" s="202"/>
      <c r="BQ3632" s="202"/>
      <c r="BR3632" s="202"/>
      <c r="BS3632" s="202"/>
      <c r="BT3632" s="202"/>
      <c r="BU3632" s="202"/>
      <c r="BV3632" s="202"/>
      <c r="BW3632" s="202"/>
      <c r="BX3632" s="202"/>
      <c r="BY3632" s="202"/>
      <c r="BZ3632" s="202"/>
      <c r="CA3632" s="202"/>
      <c r="CB3632" s="202"/>
      <c r="CC3632" s="202"/>
      <c r="CD3632" s="202"/>
      <c r="CE3632" s="202"/>
      <c r="CF3632" s="202"/>
      <c r="CG3632" s="202"/>
      <c r="CH3632" s="202"/>
      <c r="CI3632" s="202"/>
      <c r="CJ3632" s="202"/>
      <c r="CK3632" s="202"/>
      <c r="CL3632" s="202"/>
      <c r="CM3632" s="202"/>
      <c r="CN3632" s="202"/>
      <c r="CO3632" s="202"/>
      <c r="CP3632" s="202"/>
    </row>
    <row r="3633" spans="1:94" ht="26.1" customHeight="1" x14ac:dyDescent="0.3">
      <c r="A3633" s="7">
        <v>21</v>
      </c>
      <c r="B3633" s="25" t="s">
        <v>5715</v>
      </c>
      <c r="C3633" s="7">
        <v>1923</v>
      </c>
      <c r="D3633" s="7">
        <f t="shared" si="161"/>
        <v>96</v>
      </c>
      <c r="E3633" s="60">
        <f t="shared" si="160"/>
        <v>1500000</v>
      </c>
      <c r="F3633" s="2" t="s">
        <v>5716</v>
      </c>
      <c r="G3633" s="7">
        <v>2017</v>
      </c>
      <c r="H3633" s="29"/>
      <c r="I3633" s="2" t="s">
        <v>5717</v>
      </c>
      <c r="J3633" s="193"/>
      <c r="K3633" s="226"/>
    </row>
    <row r="3634" spans="1:94" ht="26.1" customHeight="1" x14ac:dyDescent="0.3">
      <c r="A3634" s="7">
        <v>22</v>
      </c>
      <c r="B3634" s="25" t="s">
        <v>5718</v>
      </c>
      <c r="C3634" s="7">
        <v>1924</v>
      </c>
      <c r="D3634" s="7">
        <f t="shared" si="161"/>
        <v>95</v>
      </c>
      <c r="E3634" s="60">
        <f t="shared" si="160"/>
        <v>1500000</v>
      </c>
      <c r="F3634" s="2" t="s">
        <v>5719</v>
      </c>
      <c r="G3634" s="7">
        <v>2014</v>
      </c>
      <c r="H3634" s="29"/>
      <c r="I3634" s="2"/>
      <c r="J3634" s="193"/>
      <c r="K3634" s="226"/>
    </row>
    <row r="3635" spans="1:94" ht="26.1" customHeight="1" x14ac:dyDescent="0.3">
      <c r="A3635" s="7">
        <v>23</v>
      </c>
      <c r="B3635" s="25" t="s">
        <v>3804</v>
      </c>
      <c r="C3635" s="7">
        <v>1924</v>
      </c>
      <c r="D3635" s="7">
        <f t="shared" si="161"/>
        <v>95</v>
      </c>
      <c r="E3635" s="60">
        <f t="shared" si="160"/>
        <v>1500000</v>
      </c>
      <c r="F3635" s="2" t="s">
        <v>5720</v>
      </c>
      <c r="G3635" s="7">
        <v>2015</v>
      </c>
      <c r="H3635" s="29"/>
      <c r="I3635" s="2"/>
      <c r="J3635" s="193"/>
      <c r="K3635" s="226"/>
    </row>
    <row r="3636" spans="1:94" ht="26.1" customHeight="1" x14ac:dyDescent="0.3">
      <c r="A3636" s="7">
        <v>24</v>
      </c>
      <c r="B3636" s="82" t="s">
        <v>5721</v>
      </c>
      <c r="C3636" s="12">
        <v>1924</v>
      </c>
      <c r="D3636" s="7">
        <f t="shared" si="161"/>
        <v>95</v>
      </c>
      <c r="E3636" s="60">
        <f t="shared" si="160"/>
        <v>1500000</v>
      </c>
      <c r="F3636" s="72" t="s">
        <v>5722</v>
      </c>
      <c r="G3636" s="12">
        <v>2016</v>
      </c>
      <c r="H3636" s="104">
        <v>1668782082</v>
      </c>
      <c r="I3636" s="72" t="s">
        <v>5723</v>
      </c>
      <c r="J3636" s="193"/>
      <c r="K3636" s="226"/>
    </row>
    <row r="3637" spans="1:94" s="94" customFormat="1" ht="26.1" customHeight="1" x14ac:dyDescent="0.3">
      <c r="A3637" s="7">
        <v>25</v>
      </c>
      <c r="B3637" s="22" t="s">
        <v>5724</v>
      </c>
      <c r="C3637" s="15">
        <v>1924</v>
      </c>
      <c r="D3637" s="7">
        <f t="shared" si="161"/>
        <v>95</v>
      </c>
      <c r="E3637" s="60">
        <f t="shared" si="160"/>
        <v>1500000</v>
      </c>
      <c r="F3637" s="11" t="s">
        <v>5725</v>
      </c>
      <c r="G3637" s="110">
        <v>2016</v>
      </c>
      <c r="H3637" s="61"/>
      <c r="I3637" s="11" t="s">
        <v>5726</v>
      </c>
      <c r="J3637" s="193"/>
      <c r="K3637" s="226"/>
      <c r="L3637" s="202"/>
      <c r="M3637" s="202"/>
      <c r="N3637" s="202"/>
      <c r="O3637" s="202"/>
      <c r="P3637" s="202"/>
      <c r="Q3637" s="202"/>
      <c r="R3637" s="202"/>
      <c r="S3637" s="202"/>
      <c r="T3637" s="202"/>
      <c r="U3637" s="202"/>
      <c r="V3637" s="202"/>
      <c r="W3637" s="202"/>
      <c r="X3637" s="202"/>
      <c r="Y3637" s="202"/>
      <c r="Z3637" s="202"/>
      <c r="AA3637" s="202"/>
      <c r="AB3637" s="202"/>
      <c r="AC3637" s="202"/>
      <c r="AD3637" s="202"/>
      <c r="AE3637" s="202"/>
      <c r="AF3637" s="202"/>
      <c r="AG3637" s="202"/>
      <c r="AH3637" s="202"/>
      <c r="AI3637" s="202"/>
      <c r="AJ3637" s="202"/>
      <c r="AK3637" s="202"/>
      <c r="AL3637" s="202"/>
      <c r="AM3637" s="202"/>
      <c r="AN3637" s="202"/>
      <c r="AO3637" s="202"/>
      <c r="AP3637" s="202"/>
      <c r="AQ3637" s="202"/>
      <c r="AR3637" s="202"/>
      <c r="AS3637" s="202"/>
      <c r="AT3637" s="202"/>
      <c r="AU3637" s="202"/>
      <c r="AV3637" s="202"/>
      <c r="AW3637" s="202"/>
      <c r="AX3637" s="202"/>
      <c r="AY3637" s="202"/>
      <c r="AZ3637" s="202"/>
      <c r="BA3637" s="202"/>
      <c r="BB3637" s="202"/>
      <c r="BC3637" s="202"/>
      <c r="BD3637" s="202"/>
      <c r="BE3637" s="202"/>
      <c r="BF3637" s="202"/>
      <c r="BG3637" s="202"/>
      <c r="BH3637" s="202"/>
      <c r="BI3637" s="202"/>
      <c r="BJ3637" s="202"/>
      <c r="BK3637" s="202"/>
      <c r="BL3637" s="202"/>
      <c r="BM3637" s="202"/>
      <c r="BN3637" s="202"/>
      <c r="BO3637" s="202"/>
      <c r="BP3637" s="202"/>
      <c r="BQ3637" s="202"/>
      <c r="BR3637" s="202"/>
      <c r="BS3637" s="202"/>
      <c r="BT3637" s="202"/>
      <c r="BU3637" s="202"/>
      <c r="BV3637" s="202"/>
      <c r="BW3637" s="202"/>
      <c r="BX3637" s="202"/>
      <c r="BY3637" s="202"/>
      <c r="BZ3637" s="202"/>
      <c r="CA3637" s="202"/>
      <c r="CB3637" s="202"/>
      <c r="CC3637" s="202"/>
      <c r="CD3637" s="202"/>
      <c r="CE3637" s="202"/>
      <c r="CF3637" s="202"/>
      <c r="CG3637" s="202"/>
      <c r="CH3637" s="202"/>
      <c r="CI3637" s="202"/>
      <c r="CJ3637" s="202"/>
      <c r="CK3637" s="202"/>
      <c r="CL3637" s="202"/>
      <c r="CM3637" s="202"/>
      <c r="CN3637" s="202"/>
      <c r="CO3637" s="202"/>
      <c r="CP3637" s="202"/>
    </row>
    <row r="3638" spans="1:94" ht="26.1" customHeight="1" x14ac:dyDescent="0.3">
      <c r="A3638" s="7">
        <v>26</v>
      </c>
      <c r="B3638" s="25" t="s">
        <v>5004</v>
      </c>
      <c r="C3638" s="7">
        <v>1923</v>
      </c>
      <c r="D3638" s="7">
        <f t="shared" si="161"/>
        <v>96</v>
      </c>
      <c r="E3638" s="60">
        <f t="shared" si="160"/>
        <v>1500000</v>
      </c>
      <c r="F3638" s="2" t="s">
        <v>5727</v>
      </c>
      <c r="G3638" s="7">
        <v>2017</v>
      </c>
      <c r="H3638" s="26"/>
      <c r="I3638" s="11"/>
      <c r="J3638" s="193"/>
      <c r="K3638" s="226"/>
    </row>
    <row r="3639" spans="1:94" ht="26.1" customHeight="1" x14ac:dyDescent="0.3">
      <c r="A3639" s="7">
        <v>27</v>
      </c>
      <c r="B3639" s="32" t="s">
        <v>849</v>
      </c>
      <c r="C3639" s="6">
        <v>1924</v>
      </c>
      <c r="D3639" s="7">
        <f t="shared" si="161"/>
        <v>95</v>
      </c>
      <c r="E3639" s="60">
        <f t="shared" si="160"/>
        <v>1500000</v>
      </c>
      <c r="F3639" s="47" t="s">
        <v>5728</v>
      </c>
      <c r="G3639" s="6">
        <v>2017</v>
      </c>
      <c r="H3639" s="26" t="s">
        <v>5729</v>
      </c>
      <c r="I3639" s="2"/>
      <c r="J3639" s="193"/>
      <c r="K3639" s="226"/>
    </row>
    <row r="3640" spans="1:94" ht="26.1" customHeight="1" x14ac:dyDescent="0.3">
      <c r="A3640" s="7">
        <v>28</v>
      </c>
      <c r="B3640" s="25" t="s">
        <v>5730</v>
      </c>
      <c r="C3640" s="7">
        <v>1924</v>
      </c>
      <c r="D3640" s="7">
        <f t="shared" si="161"/>
        <v>95</v>
      </c>
      <c r="E3640" s="60">
        <f t="shared" si="160"/>
        <v>1500000</v>
      </c>
      <c r="F3640" s="2" t="s">
        <v>5731</v>
      </c>
      <c r="G3640" s="7">
        <v>2017</v>
      </c>
      <c r="H3640" s="29"/>
      <c r="I3640" s="2"/>
      <c r="J3640" s="193"/>
      <c r="K3640" s="226"/>
    </row>
    <row r="3641" spans="1:94" ht="26.1" customHeight="1" x14ac:dyDescent="0.3">
      <c r="A3641" s="7">
        <v>29</v>
      </c>
      <c r="B3641" s="25" t="s">
        <v>1293</v>
      </c>
      <c r="C3641" s="7">
        <v>1925</v>
      </c>
      <c r="D3641" s="7">
        <f t="shared" si="161"/>
        <v>94</v>
      </c>
      <c r="E3641" s="60">
        <f t="shared" si="160"/>
        <v>1500000</v>
      </c>
      <c r="F3641" s="2" t="s">
        <v>5732</v>
      </c>
      <c r="G3641" s="7">
        <v>2014</v>
      </c>
      <c r="H3641" s="29" t="s">
        <v>5733</v>
      </c>
      <c r="I3641" s="2"/>
      <c r="J3641" s="193"/>
      <c r="K3641" s="226"/>
    </row>
    <row r="3642" spans="1:94" ht="26.1" customHeight="1" x14ac:dyDescent="0.3">
      <c r="A3642" s="7">
        <v>30</v>
      </c>
      <c r="B3642" s="25" t="s">
        <v>2505</v>
      </c>
      <c r="C3642" s="7">
        <v>1925</v>
      </c>
      <c r="D3642" s="7">
        <f t="shared" si="161"/>
        <v>94</v>
      </c>
      <c r="E3642" s="60">
        <f t="shared" si="160"/>
        <v>1500000</v>
      </c>
      <c r="F3642" s="2" t="s">
        <v>5734</v>
      </c>
      <c r="G3642" s="7">
        <v>2014</v>
      </c>
      <c r="H3642" s="29"/>
      <c r="I3642" s="2"/>
      <c r="J3642" s="193"/>
      <c r="K3642" s="226"/>
    </row>
    <row r="3643" spans="1:94" ht="26.1" customHeight="1" x14ac:dyDescent="0.3">
      <c r="A3643" s="7">
        <v>31</v>
      </c>
      <c r="B3643" s="25" t="s">
        <v>5735</v>
      </c>
      <c r="C3643" s="7">
        <v>1925</v>
      </c>
      <c r="D3643" s="7">
        <f t="shared" si="161"/>
        <v>94</v>
      </c>
      <c r="E3643" s="60">
        <f t="shared" si="160"/>
        <v>1500000</v>
      </c>
      <c r="F3643" s="2" t="s">
        <v>5736</v>
      </c>
      <c r="G3643" s="49">
        <v>2014</v>
      </c>
      <c r="H3643" s="29"/>
      <c r="I3643" s="2"/>
      <c r="J3643" s="193"/>
      <c r="K3643" s="226"/>
    </row>
    <row r="3644" spans="1:94" ht="26.1" customHeight="1" x14ac:dyDescent="0.3">
      <c r="A3644" s="7">
        <v>32</v>
      </c>
      <c r="B3644" s="25" t="s">
        <v>954</v>
      </c>
      <c r="C3644" s="7">
        <v>1925</v>
      </c>
      <c r="D3644" s="7">
        <f t="shared" si="161"/>
        <v>94</v>
      </c>
      <c r="E3644" s="60">
        <f t="shared" si="160"/>
        <v>1500000</v>
      </c>
      <c r="F3644" s="2" t="s">
        <v>5737</v>
      </c>
      <c r="G3644" s="7">
        <v>2015</v>
      </c>
      <c r="H3644" s="29">
        <v>1695549735</v>
      </c>
      <c r="I3644" s="2"/>
      <c r="J3644" s="193"/>
      <c r="K3644" s="226"/>
    </row>
    <row r="3645" spans="1:94" ht="26.1" customHeight="1" x14ac:dyDescent="0.3">
      <c r="A3645" s="7">
        <v>33</v>
      </c>
      <c r="B3645" s="25" t="s">
        <v>5738</v>
      </c>
      <c r="C3645" s="7">
        <v>1925</v>
      </c>
      <c r="D3645" s="7">
        <f t="shared" si="161"/>
        <v>94</v>
      </c>
      <c r="E3645" s="60">
        <f t="shared" si="160"/>
        <v>1500000</v>
      </c>
      <c r="F3645" s="2" t="s">
        <v>5739</v>
      </c>
      <c r="G3645" s="7">
        <v>2015</v>
      </c>
      <c r="H3645" s="29">
        <v>1686127618</v>
      </c>
      <c r="I3645" s="2"/>
      <c r="J3645" s="193"/>
      <c r="K3645" s="226"/>
    </row>
    <row r="3646" spans="1:94" ht="26.1" customHeight="1" x14ac:dyDescent="0.3">
      <c r="A3646" s="7">
        <v>34</v>
      </c>
      <c r="B3646" s="25" t="s">
        <v>5740</v>
      </c>
      <c r="C3646" s="7">
        <v>1925</v>
      </c>
      <c r="D3646" s="7">
        <f t="shared" si="161"/>
        <v>94</v>
      </c>
      <c r="E3646" s="60">
        <f t="shared" si="160"/>
        <v>1500000</v>
      </c>
      <c r="F3646" s="2" t="s">
        <v>5741</v>
      </c>
      <c r="G3646" s="7">
        <v>2017</v>
      </c>
      <c r="H3646" s="29">
        <v>1677266406</v>
      </c>
      <c r="I3646" s="2"/>
      <c r="J3646" s="193"/>
      <c r="K3646" s="226"/>
    </row>
    <row r="3647" spans="1:94" ht="26.1" customHeight="1" x14ac:dyDescent="0.3">
      <c r="A3647" s="7">
        <v>35</v>
      </c>
      <c r="B3647" s="25" t="s">
        <v>5742</v>
      </c>
      <c r="C3647" s="7">
        <v>1926</v>
      </c>
      <c r="D3647" s="7">
        <f t="shared" si="161"/>
        <v>93</v>
      </c>
      <c r="E3647" s="60">
        <f t="shared" si="160"/>
        <v>1500000</v>
      </c>
      <c r="F3647" s="2" t="s">
        <v>5741</v>
      </c>
      <c r="G3647" s="7">
        <v>2016</v>
      </c>
      <c r="H3647" s="29">
        <v>974901820</v>
      </c>
      <c r="I3647" s="2"/>
      <c r="J3647" s="193"/>
      <c r="K3647" s="226"/>
    </row>
    <row r="3648" spans="1:94" s="94" customFormat="1" ht="26.1" customHeight="1" x14ac:dyDescent="0.3">
      <c r="A3648" s="7">
        <v>36</v>
      </c>
      <c r="B3648" s="25" t="s">
        <v>5743</v>
      </c>
      <c r="C3648" s="7">
        <v>1926</v>
      </c>
      <c r="D3648" s="7">
        <f t="shared" si="161"/>
        <v>93</v>
      </c>
      <c r="E3648" s="60">
        <f t="shared" si="160"/>
        <v>1500000</v>
      </c>
      <c r="F3648" s="2" t="s">
        <v>5744</v>
      </c>
      <c r="G3648" s="7">
        <v>2017</v>
      </c>
      <c r="H3648" s="29"/>
      <c r="I3648" s="2" t="s">
        <v>5745</v>
      </c>
      <c r="J3648" s="193"/>
      <c r="K3648" s="226"/>
      <c r="L3648" s="202"/>
      <c r="M3648" s="202"/>
      <c r="N3648" s="202"/>
      <c r="O3648" s="202"/>
      <c r="P3648" s="202"/>
      <c r="Q3648" s="202"/>
      <c r="R3648" s="202"/>
      <c r="S3648" s="202"/>
      <c r="T3648" s="202"/>
      <c r="U3648" s="202"/>
      <c r="V3648" s="202"/>
      <c r="W3648" s="202"/>
      <c r="X3648" s="202"/>
      <c r="Y3648" s="202"/>
      <c r="Z3648" s="202"/>
      <c r="AA3648" s="202"/>
      <c r="AB3648" s="202"/>
      <c r="AC3648" s="202"/>
      <c r="AD3648" s="202"/>
      <c r="AE3648" s="202"/>
      <c r="AF3648" s="202"/>
      <c r="AG3648" s="202"/>
      <c r="AH3648" s="202"/>
      <c r="AI3648" s="202"/>
      <c r="AJ3648" s="202"/>
      <c r="AK3648" s="202"/>
      <c r="AL3648" s="202"/>
      <c r="AM3648" s="202"/>
      <c r="AN3648" s="202"/>
      <c r="AO3648" s="202"/>
      <c r="AP3648" s="202"/>
      <c r="AQ3648" s="202"/>
      <c r="AR3648" s="202"/>
      <c r="AS3648" s="202"/>
      <c r="AT3648" s="202"/>
      <c r="AU3648" s="202"/>
      <c r="AV3648" s="202"/>
      <c r="AW3648" s="202"/>
      <c r="AX3648" s="202"/>
      <c r="AY3648" s="202"/>
      <c r="AZ3648" s="202"/>
      <c r="BA3648" s="202"/>
      <c r="BB3648" s="202"/>
      <c r="BC3648" s="202"/>
      <c r="BD3648" s="202"/>
      <c r="BE3648" s="202"/>
      <c r="BF3648" s="202"/>
      <c r="BG3648" s="202"/>
      <c r="BH3648" s="202"/>
      <c r="BI3648" s="202"/>
      <c r="BJ3648" s="202"/>
      <c r="BK3648" s="202"/>
      <c r="BL3648" s="202"/>
      <c r="BM3648" s="202"/>
      <c r="BN3648" s="202"/>
      <c r="BO3648" s="202"/>
      <c r="BP3648" s="202"/>
      <c r="BQ3648" s="202"/>
      <c r="BR3648" s="202"/>
      <c r="BS3648" s="202"/>
      <c r="BT3648" s="202"/>
      <c r="BU3648" s="202"/>
      <c r="BV3648" s="202"/>
      <c r="BW3648" s="202"/>
      <c r="BX3648" s="202"/>
      <c r="BY3648" s="202"/>
      <c r="BZ3648" s="202"/>
      <c r="CA3648" s="202"/>
      <c r="CB3648" s="202"/>
      <c r="CC3648" s="202"/>
      <c r="CD3648" s="202"/>
      <c r="CE3648" s="202"/>
      <c r="CF3648" s="202"/>
      <c r="CG3648" s="202"/>
      <c r="CH3648" s="202"/>
      <c r="CI3648" s="202"/>
      <c r="CJ3648" s="202"/>
      <c r="CK3648" s="202"/>
      <c r="CL3648" s="202"/>
      <c r="CM3648" s="202"/>
      <c r="CN3648" s="202"/>
      <c r="CO3648" s="202"/>
      <c r="CP3648" s="202"/>
    </row>
    <row r="3649" spans="1:11" ht="26.1" customHeight="1" x14ac:dyDescent="0.3">
      <c r="A3649" s="7">
        <v>37</v>
      </c>
      <c r="B3649" s="22" t="s">
        <v>5746</v>
      </c>
      <c r="C3649" s="5">
        <v>1926</v>
      </c>
      <c r="D3649" s="7">
        <f t="shared" si="161"/>
        <v>93</v>
      </c>
      <c r="E3649" s="60">
        <f t="shared" si="160"/>
        <v>1500000</v>
      </c>
      <c r="F3649" s="47" t="s">
        <v>5747</v>
      </c>
      <c r="G3649" s="6">
        <v>2017</v>
      </c>
      <c r="H3649" s="26"/>
      <c r="I3649" s="11"/>
      <c r="J3649" s="193"/>
      <c r="K3649" s="226"/>
    </row>
    <row r="3650" spans="1:11" ht="26.1" customHeight="1" x14ac:dyDescent="0.3">
      <c r="A3650" s="7">
        <v>38</v>
      </c>
      <c r="B3650" s="22" t="s">
        <v>5748</v>
      </c>
      <c r="C3650" s="5">
        <v>1926</v>
      </c>
      <c r="D3650" s="7">
        <f t="shared" si="161"/>
        <v>93</v>
      </c>
      <c r="E3650" s="60">
        <f t="shared" si="160"/>
        <v>1500000</v>
      </c>
      <c r="F3650" s="47" t="s">
        <v>5749</v>
      </c>
      <c r="G3650" s="6">
        <v>2017</v>
      </c>
      <c r="H3650" s="26"/>
      <c r="I3650" s="11" t="s">
        <v>5750</v>
      </c>
      <c r="J3650" s="193"/>
      <c r="K3650" s="226"/>
    </row>
    <row r="3651" spans="1:11" ht="26.1" customHeight="1" x14ac:dyDescent="0.3">
      <c r="A3651" s="7">
        <v>39</v>
      </c>
      <c r="B3651" s="25" t="s">
        <v>5751</v>
      </c>
      <c r="C3651" s="7">
        <v>1927</v>
      </c>
      <c r="D3651" s="7">
        <f t="shared" si="161"/>
        <v>92</v>
      </c>
      <c r="E3651" s="60">
        <f t="shared" si="160"/>
        <v>1500000</v>
      </c>
      <c r="F3651" s="2" t="s">
        <v>5752</v>
      </c>
      <c r="G3651" s="7">
        <v>2016</v>
      </c>
      <c r="H3651" s="29" t="s">
        <v>5753</v>
      </c>
      <c r="I3651" s="2"/>
      <c r="J3651" s="193"/>
      <c r="K3651" s="226"/>
    </row>
    <row r="3652" spans="1:11" ht="26.1" customHeight="1" x14ac:dyDescent="0.3">
      <c r="A3652" s="7">
        <v>40</v>
      </c>
      <c r="B3652" s="25" t="s">
        <v>5754</v>
      </c>
      <c r="C3652" s="7">
        <v>1927</v>
      </c>
      <c r="D3652" s="7">
        <f t="shared" si="161"/>
        <v>92</v>
      </c>
      <c r="E3652" s="60">
        <f t="shared" si="160"/>
        <v>1500000</v>
      </c>
      <c r="F3652" s="2" t="s">
        <v>5755</v>
      </c>
      <c r="G3652" s="7">
        <v>2016</v>
      </c>
      <c r="H3652" s="29" t="s">
        <v>5756</v>
      </c>
      <c r="I3652" s="2"/>
      <c r="J3652" s="193"/>
      <c r="K3652" s="226"/>
    </row>
    <row r="3653" spans="1:11" ht="26.1" customHeight="1" x14ac:dyDescent="0.3">
      <c r="A3653" s="7">
        <v>41</v>
      </c>
      <c r="B3653" s="25" t="s">
        <v>5757</v>
      </c>
      <c r="C3653" s="7">
        <v>1927</v>
      </c>
      <c r="D3653" s="7">
        <f t="shared" si="161"/>
        <v>92</v>
      </c>
      <c r="E3653" s="60">
        <f t="shared" si="160"/>
        <v>1500000</v>
      </c>
      <c r="F3653" s="2" t="s">
        <v>5712</v>
      </c>
      <c r="G3653" s="7">
        <v>2016</v>
      </c>
      <c r="H3653" s="29"/>
      <c r="I3653" s="2"/>
      <c r="J3653" s="193"/>
      <c r="K3653" s="226"/>
    </row>
    <row r="3654" spans="1:11" ht="26.1" customHeight="1" x14ac:dyDescent="0.3">
      <c r="A3654" s="7">
        <v>42</v>
      </c>
      <c r="B3654" s="25" t="s">
        <v>5758</v>
      </c>
      <c r="C3654" s="7">
        <v>1927</v>
      </c>
      <c r="D3654" s="7">
        <f t="shared" si="161"/>
        <v>92</v>
      </c>
      <c r="E3654" s="60">
        <f t="shared" si="160"/>
        <v>1500000</v>
      </c>
      <c r="F3654" s="2" t="s">
        <v>5759</v>
      </c>
      <c r="G3654" s="7">
        <v>2016</v>
      </c>
      <c r="H3654" s="29"/>
      <c r="I3654" s="2"/>
      <c r="J3654" s="193"/>
      <c r="K3654" s="226"/>
    </row>
    <row r="3655" spans="1:11" ht="26.1" customHeight="1" x14ac:dyDescent="0.3">
      <c r="A3655" s="7">
        <v>43</v>
      </c>
      <c r="B3655" s="25" t="s">
        <v>5760</v>
      </c>
      <c r="C3655" s="7">
        <v>1927</v>
      </c>
      <c r="D3655" s="7">
        <f t="shared" si="161"/>
        <v>92</v>
      </c>
      <c r="E3655" s="60">
        <f t="shared" si="160"/>
        <v>1500000</v>
      </c>
      <c r="F3655" s="2" t="s">
        <v>5761</v>
      </c>
      <c r="G3655" s="7">
        <v>2016</v>
      </c>
      <c r="H3655" s="29"/>
      <c r="I3655" s="2"/>
      <c r="J3655" s="193"/>
      <c r="K3655" s="226"/>
    </row>
    <row r="3656" spans="1:11" ht="26.1" customHeight="1" x14ac:dyDescent="0.3">
      <c r="A3656" s="7">
        <v>44</v>
      </c>
      <c r="B3656" s="25" t="s">
        <v>5762</v>
      </c>
      <c r="C3656" s="7">
        <v>1927</v>
      </c>
      <c r="D3656" s="7">
        <f t="shared" si="161"/>
        <v>92</v>
      </c>
      <c r="E3656" s="60">
        <f t="shared" si="160"/>
        <v>1500000</v>
      </c>
      <c r="F3656" s="2" t="s">
        <v>5763</v>
      </c>
      <c r="G3656" s="7">
        <v>2017</v>
      </c>
      <c r="H3656" s="26"/>
      <c r="I3656" s="11"/>
      <c r="J3656" s="193"/>
      <c r="K3656" s="226"/>
    </row>
    <row r="3657" spans="1:11" ht="26.1" customHeight="1" x14ac:dyDescent="0.3">
      <c r="A3657" s="7">
        <v>45</v>
      </c>
      <c r="B3657" s="25" t="s">
        <v>5764</v>
      </c>
      <c r="C3657" s="7">
        <v>1927</v>
      </c>
      <c r="D3657" s="7">
        <f t="shared" si="161"/>
        <v>92</v>
      </c>
      <c r="E3657" s="60">
        <f t="shared" si="160"/>
        <v>1500000</v>
      </c>
      <c r="F3657" s="2" t="s">
        <v>5765</v>
      </c>
      <c r="G3657" s="7">
        <v>2017</v>
      </c>
      <c r="H3657" s="29"/>
      <c r="I3657" s="2"/>
      <c r="J3657" s="193"/>
      <c r="K3657" s="226"/>
    </row>
    <row r="3658" spans="1:11" ht="26.1" customHeight="1" x14ac:dyDescent="0.3">
      <c r="A3658" s="7">
        <v>46</v>
      </c>
      <c r="B3658" s="25" t="s">
        <v>5766</v>
      </c>
      <c r="C3658" s="7">
        <v>1927</v>
      </c>
      <c r="D3658" s="7">
        <f t="shared" si="161"/>
        <v>92</v>
      </c>
      <c r="E3658" s="60">
        <f t="shared" si="160"/>
        <v>1500000</v>
      </c>
      <c r="F3658" s="2" t="s">
        <v>5767</v>
      </c>
      <c r="G3658" s="7">
        <v>2017</v>
      </c>
      <c r="H3658" s="29"/>
      <c r="I3658" s="2" t="s">
        <v>5768</v>
      </c>
      <c r="J3658" s="193"/>
      <c r="K3658" s="226"/>
    </row>
    <row r="3659" spans="1:11" ht="26.1" customHeight="1" x14ac:dyDescent="0.3">
      <c r="A3659" s="7">
        <v>47</v>
      </c>
      <c r="B3659" s="25" t="s">
        <v>5769</v>
      </c>
      <c r="C3659" s="7">
        <v>1927</v>
      </c>
      <c r="D3659" s="7">
        <f t="shared" si="161"/>
        <v>92</v>
      </c>
      <c r="E3659" s="60">
        <f t="shared" si="160"/>
        <v>1500000</v>
      </c>
      <c r="F3659" s="2" t="s">
        <v>5770</v>
      </c>
      <c r="G3659" s="7">
        <v>2017</v>
      </c>
      <c r="H3659" s="29"/>
      <c r="I3659" s="2"/>
      <c r="J3659" s="193"/>
      <c r="K3659" s="226"/>
    </row>
    <row r="3660" spans="1:11" ht="26.1" customHeight="1" x14ac:dyDescent="0.3">
      <c r="A3660" s="7">
        <v>48</v>
      </c>
      <c r="B3660" s="25" t="s">
        <v>5771</v>
      </c>
      <c r="C3660" s="7">
        <v>1927</v>
      </c>
      <c r="D3660" s="7">
        <f t="shared" si="161"/>
        <v>92</v>
      </c>
      <c r="E3660" s="60">
        <f t="shared" si="160"/>
        <v>1500000</v>
      </c>
      <c r="F3660" s="2" t="s">
        <v>5772</v>
      </c>
      <c r="G3660" s="7">
        <v>2017</v>
      </c>
      <c r="H3660" s="29"/>
      <c r="I3660" s="2"/>
      <c r="J3660" s="193"/>
      <c r="K3660" s="226"/>
    </row>
    <row r="3661" spans="1:11" ht="26.1" customHeight="1" x14ac:dyDescent="0.3">
      <c r="A3661" s="7">
        <v>49</v>
      </c>
      <c r="B3661" s="25" t="s">
        <v>5773</v>
      </c>
      <c r="C3661" s="7">
        <v>1928</v>
      </c>
      <c r="D3661" s="7">
        <f t="shared" si="161"/>
        <v>91</v>
      </c>
      <c r="E3661" s="60">
        <f t="shared" si="160"/>
        <v>1500000</v>
      </c>
      <c r="F3661" s="2" t="s">
        <v>5774</v>
      </c>
      <c r="G3661" s="7">
        <v>2017</v>
      </c>
      <c r="H3661" s="29" t="s">
        <v>5775</v>
      </c>
      <c r="I3661" s="2"/>
      <c r="J3661" s="193"/>
      <c r="K3661" s="226"/>
    </row>
    <row r="3662" spans="1:11" ht="26.1" customHeight="1" x14ac:dyDescent="0.3">
      <c r="A3662" s="7">
        <v>50</v>
      </c>
      <c r="B3662" s="25" t="s">
        <v>5776</v>
      </c>
      <c r="C3662" s="7">
        <v>1928</v>
      </c>
      <c r="D3662" s="7">
        <f t="shared" si="161"/>
        <v>91</v>
      </c>
      <c r="E3662" s="60">
        <f t="shared" si="160"/>
        <v>1500000</v>
      </c>
      <c r="F3662" s="2" t="s">
        <v>5777</v>
      </c>
      <c r="G3662" s="7">
        <v>2017</v>
      </c>
      <c r="H3662" s="29"/>
      <c r="I3662" s="2"/>
      <c r="J3662" s="193"/>
      <c r="K3662" s="226"/>
    </row>
    <row r="3663" spans="1:11" ht="26.1" customHeight="1" x14ac:dyDescent="0.3">
      <c r="A3663" s="7">
        <v>51</v>
      </c>
      <c r="B3663" s="25" t="s">
        <v>5778</v>
      </c>
      <c r="C3663" s="7">
        <v>1928</v>
      </c>
      <c r="D3663" s="7">
        <f t="shared" si="161"/>
        <v>91</v>
      </c>
      <c r="E3663" s="60">
        <f t="shared" si="160"/>
        <v>1500000</v>
      </c>
      <c r="F3663" s="2" t="s">
        <v>5779</v>
      </c>
      <c r="G3663" s="7">
        <v>2017</v>
      </c>
      <c r="H3663" s="29" t="s">
        <v>5780</v>
      </c>
      <c r="I3663" s="2"/>
      <c r="J3663" s="193"/>
      <c r="K3663" s="226"/>
    </row>
    <row r="3664" spans="1:11" ht="26.1" customHeight="1" x14ac:dyDescent="0.3">
      <c r="A3664" s="7">
        <v>52</v>
      </c>
      <c r="B3664" s="25" t="s">
        <v>3013</v>
      </c>
      <c r="C3664" s="7">
        <v>1928</v>
      </c>
      <c r="D3664" s="7">
        <f t="shared" si="161"/>
        <v>91</v>
      </c>
      <c r="E3664" s="60">
        <f t="shared" si="160"/>
        <v>1500000</v>
      </c>
      <c r="F3664" s="2" t="s">
        <v>5741</v>
      </c>
      <c r="G3664" s="7">
        <v>2017</v>
      </c>
      <c r="H3664" s="29">
        <v>1656139765</v>
      </c>
      <c r="I3664" s="2" t="s">
        <v>5781</v>
      </c>
      <c r="J3664" s="193"/>
      <c r="K3664" s="226"/>
    </row>
    <row r="3665" spans="1:94" ht="26.1" customHeight="1" x14ac:dyDescent="0.3">
      <c r="A3665" s="7">
        <v>53</v>
      </c>
      <c r="B3665" s="25" t="s">
        <v>5782</v>
      </c>
      <c r="C3665" s="7">
        <v>1928</v>
      </c>
      <c r="D3665" s="7">
        <f t="shared" si="161"/>
        <v>91</v>
      </c>
      <c r="E3665" s="60">
        <f t="shared" si="160"/>
        <v>1500000</v>
      </c>
      <c r="F3665" s="2" t="s">
        <v>5741</v>
      </c>
      <c r="G3665" s="7">
        <v>2017</v>
      </c>
      <c r="H3665" s="29"/>
      <c r="I3665" s="2" t="s">
        <v>5783</v>
      </c>
      <c r="J3665" s="193"/>
      <c r="K3665" s="226"/>
    </row>
    <row r="3666" spans="1:94" ht="26.1" customHeight="1" x14ac:dyDescent="0.3">
      <c r="A3666" s="7">
        <v>54</v>
      </c>
      <c r="B3666" s="25" t="s">
        <v>5784</v>
      </c>
      <c r="C3666" s="7">
        <v>1928</v>
      </c>
      <c r="D3666" s="7">
        <f t="shared" si="161"/>
        <v>91</v>
      </c>
      <c r="E3666" s="60">
        <f t="shared" si="160"/>
        <v>1500000</v>
      </c>
      <c r="F3666" s="2" t="s">
        <v>5785</v>
      </c>
      <c r="G3666" s="7">
        <v>2017</v>
      </c>
      <c r="H3666" s="29"/>
      <c r="I3666" s="2"/>
      <c r="J3666" s="193"/>
      <c r="K3666" s="226"/>
    </row>
    <row r="3667" spans="1:94" ht="26.1" customHeight="1" x14ac:dyDescent="0.3">
      <c r="A3667" s="7">
        <v>55</v>
      </c>
      <c r="B3667" s="32" t="s">
        <v>5786</v>
      </c>
      <c r="C3667" s="5">
        <v>1928</v>
      </c>
      <c r="D3667" s="7">
        <f t="shared" si="161"/>
        <v>91</v>
      </c>
      <c r="E3667" s="60">
        <f t="shared" si="160"/>
        <v>1500000</v>
      </c>
      <c r="F3667" s="47" t="s">
        <v>5787</v>
      </c>
      <c r="G3667" s="110">
        <v>2017</v>
      </c>
      <c r="H3667" s="26"/>
      <c r="I3667" s="11" t="s">
        <v>3229</v>
      </c>
      <c r="J3667" s="193"/>
      <c r="K3667" s="226"/>
    </row>
    <row r="3668" spans="1:94" ht="26.1" customHeight="1" x14ac:dyDescent="0.3">
      <c r="A3668" s="7">
        <v>56</v>
      </c>
      <c r="B3668" s="25" t="s">
        <v>5788</v>
      </c>
      <c r="C3668" s="7">
        <v>1928</v>
      </c>
      <c r="D3668" s="7">
        <f t="shared" si="161"/>
        <v>91</v>
      </c>
      <c r="E3668" s="60">
        <f t="shared" si="160"/>
        <v>1500000</v>
      </c>
      <c r="F3668" s="2" t="s">
        <v>5789</v>
      </c>
      <c r="G3668" s="7">
        <v>2017</v>
      </c>
      <c r="H3668" s="29"/>
      <c r="I3668" s="11"/>
      <c r="J3668" s="193"/>
      <c r="K3668" s="226"/>
    </row>
    <row r="3669" spans="1:94" ht="26.1" customHeight="1" x14ac:dyDescent="0.3">
      <c r="A3669" s="7">
        <v>57</v>
      </c>
      <c r="B3669" s="25" t="s">
        <v>5790</v>
      </c>
      <c r="C3669" s="7">
        <v>1928</v>
      </c>
      <c r="D3669" s="7">
        <f t="shared" si="161"/>
        <v>91</v>
      </c>
      <c r="E3669" s="60">
        <f t="shared" si="160"/>
        <v>1500000</v>
      </c>
      <c r="F3669" s="2" t="s">
        <v>5791</v>
      </c>
      <c r="G3669" s="7">
        <v>2017</v>
      </c>
      <c r="H3669" s="29"/>
      <c r="I3669" s="11"/>
      <c r="J3669" s="193"/>
      <c r="K3669" s="226"/>
    </row>
    <row r="3670" spans="1:94" s="94" customFormat="1" ht="26.1" customHeight="1" x14ac:dyDescent="0.3">
      <c r="A3670" s="7">
        <v>58</v>
      </c>
      <c r="B3670" s="25" t="s">
        <v>5792</v>
      </c>
      <c r="C3670" s="7">
        <v>1929</v>
      </c>
      <c r="D3670" s="7">
        <f t="shared" si="161"/>
        <v>90</v>
      </c>
      <c r="E3670" s="60">
        <f t="shared" si="160"/>
        <v>1500000</v>
      </c>
      <c r="F3670" s="2" t="s">
        <v>5793</v>
      </c>
      <c r="G3670" s="7">
        <v>2017</v>
      </c>
      <c r="H3670" s="26"/>
      <c r="I3670" s="11"/>
      <c r="J3670" s="193"/>
      <c r="K3670" s="226"/>
      <c r="L3670" s="202"/>
      <c r="M3670" s="202"/>
      <c r="N3670" s="202"/>
      <c r="O3670" s="202"/>
      <c r="P3670" s="202"/>
      <c r="Q3670" s="202"/>
      <c r="R3670" s="202"/>
      <c r="S3670" s="202"/>
      <c r="T3670" s="202"/>
      <c r="U3670" s="202"/>
      <c r="V3670" s="202"/>
      <c r="W3670" s="202"/>
      <c r="X3670" s="202"/>
      <c r="Y3670" s="202"/>
      <c r="Z3670" s="202"/>
      <c r="AA3670" s="202"/>
      <c r="AB3670" s="202"/>
      <c r="AC3670" s="202"/>
      <c r="AD3670" s="202"/>
      <c r="AE3670" s="202"/>
      <c r="AF3670" s="202"/>
      <c r="AG3670" s="202"/>
      <c r="AH3670" s="202"/>
      <c r="AI3670" s="202"/>
      <c r="AJ3670" s="202"/>
      <c r="AK3670" s="202"/>
      <c r="AL3670" s="202"/>
      <c r="AM3670" s="202"/>
      <c r="AN3670" s="202"/>
      <c r="AO3670" s="202"/>
      <c r="AP3670" s="202"/>
      <c r="AQ3670" s="202"/>
      <c r="AR3670" s="202"/>
      <c r="AS3670" s="202"/>
      <c r="AT3670" s="202"/>
      <c r="AU3670" s="202"/>
      <c r="AV3670" s="202"/>
      <c r="AW3670" s="202"/>
      <c r="AX3670" s="202"/>
      <c r="AY3670" s="202"/>
      <c r="AZ3670" s="202"/>
      <c r="BA3670" s="202"/>
      <c r="BB3670" s="202"/>
      <c r="BC3670" s="202"/>
      <c r="BD3670" s="202"/>
      <c r="BE3670" s="202"/>
      <c r="BF3670" s="202"/>
      <c r="BG3670" s="202"/>
      <c r="BH3670" s="202"/>
      <c r="BI3670" s="202"/>
      <c r="BJ3670" s="202"/>
      <c r="BK3670" s="202"/>
      <c r="BL3670" s="202"/>
      <c r="BM3670" s="202"/>
      <c r="BN3670" s="202"/>
      <c r="BO3670" s="202"/>
      <c r="BP3670" s="202"/>
      <c r="BQ3670" s="202"/>
      <c r="BR3670" s="202"/>
      <c r="BS3670" s="202"/>
      <c r="BT3670" s="202"/>
      <c r="BU3670" s="202"/>
      <c r="BV3670" s="202"/>
      <c r="BW3670" s="202"/>
      <c r="BX3670" s="202"/>
      <c r="BY3670" s="202"/>
      <c r="BZ3670" s="202"/>
      <c r="CA3670" s="202"/>
      <c r="CB3670" s="202"/>
      <c r="CC3670" s="202"/>
      <c r="CD3670" s="202"/>
      <c r="CE3670" s="202"/>
      <c r="CF3670" s="202"/>
      <c r="CG3670" s="202"/>
      <c r="CH3670" s="202"/>
      <c r="CI3670" s="202"/>
      <c r="CJ3670" s="202"/>
      <c r="CK3670" s="202"/>
      <c r="CL3670" s="202"/>
      <c r="CM3670" s="202"/>
      <c r="CN3670" s="202"/>
      <c r="CO3670" s="202"/>
      <c r="CP3670" s="202"/>
    </row>
    <row r="3671" spans="1:94" s="94" customFormat="1" ht="26.1" customHeight="1" x14ac:dyDescent="0.3">
      <c r="A3671" s="7">
        <v>59</v>
      </c>
      <c r="B3671" s="25" t="s">
        <v>5794</v>
      </c>
      <c r="C3671" s="7">
        <v>1929</v>
      </c>
      <c r="D3671" s="7">
        <f t="shared" si="161"/>
        <v>90</v>
      </c>
      <c r="E3671" s="60">
        <f t="shared" ref="E3671:E3734" si="162">IF(D3671&gt;=100,2000000,IF(D3671&gt;=90,1500000,IF(D3671&gt;=80,1000000,"0")))</f>
        <v>1500000</v>
      </c>
      <c r="F3671" s="2" t="s">
        <v>5795</v>
      </c>
      <c r="G3671" s="7">
        <v>2017</v>
      </c>
      <c r="H3671" s="26"/>
      <c r="I3671" s="11"/>
      <c r="J3671" s="193"/>
      <c r="K3671" s="226"/>
      <c r="L3671" s="202"/>
      <c r="M3671" s="202"/>
      <c r="N3671" s="202"/>
      <c r="O3671" s="202"/>
      <c r="P3671" s="202"/>
      <c r="Q3671" s="202"/>
      <c r="R3671" s="202"/>
      <c r="S3671" s="202"/>
      <c r="T3671" s="202"/>
      <c r="U3671" s="202"/>
      <c r="V3671" s="202"/>
      <c r="W3671" s="202"/>
      <c r="X3671" s="202"/>
      <c r="Y3671" s="202"/>
      <c r="Z3671" s="202"/>
      <c r="AA3671" s="202"/>
      <c r="AB3671" s="202"/>
      <c r="AC3671" s="202"/>
      <c r="AD3671" s="202"/>
      <c r="AE3671" s="202"/>
      <c r="AF3671" s="202"/>
      <c r="AG3671" s="202"/>
      <c r="AH3671" s="202"/>
      <c r="AI3671" s="202"/>
      <c r="AJ3671" s="202"/>
      <c r="AK3671" s="202"/>
      <c r="AL3671" s="202"/>
      <c r="AM3671" s="202"/>
      <c r="AN3671" s="202"/>
      <c r="AO3671" s="202"/>
      <c r="AP3671" s="202"/>
      <c r="AQ3671" s="202"/>
      <c r="AR3671" s="202"/>
      <c r="AS3671" s="202"/>
      <c r="AT3671" s="202"/>
      <c r="AU3671" s="202"/>
      <c r="AV3671" s="202"/>
      <c r="AW3671" s="202"/>
      <c r="AX3671" s="202"/>
      <c r="AY3671" s="202"/>
      <c r="AZ3671" s="202"/>
      <c r="BA3671" s="202"/>
      <c r="BB3671" s="202"/>
      <c r="BC3671" s="202"/>
      <c r="BD3671" s="202"/>
      <c r="BE3671" s="202"/>
      <c r="BF3671" s="202"/>
      <c r="BG3671" s="202"/>
      <c r="BH3671" s="202"/>
      <c r="BI3671" s="202"/>
      <c r="BJ3671" s="202"/>
      <c r="BK3671" s="202"/>
      <c r="BL3671" s="202"/>
      <c r="BM3671" s="202"/>
      <c r="BN3671" s="202"/>
      <c r="BO3671" s="202"/>
      <c r="BP3671" s="202"/>
      <c r="BQ3671" s="202"/>
      <c r="BR3671" s="202"/>
      <c r="BS3671" s="202"/>
      <c r="BT3671" s="202"/>
      <c r="BU3671" s="202"/>
      <c r="BV3671" s="202"/>
      <c r="BW3671" s="202"/>
      <c r="BX3671" s="202"/>
      <c r="BY3671" s="202"/>
      <c r="BZ3671" s="202"/>
      <c r="CA3671" s="202"/>
      <c r="CB3671" s="202"/>
      <c r="CC3671" s="202"/>
      <c r="CD3671" s="202"/>
      <c r="CE3671" s="202"/>
      <c r="CF3671" s="202"/>
      <c r="CG3671" s="202"/>
      <c r="CH3671" s="202"/>
      <c r="CI3671" s="202"/>
      <c r="CJ3671" s="202"/>
      <c r="CK3671" s="202"/>
      <c r="CL3671" s="202"/>
      <c r="CM3671" s="202"/>
      <c r="CN3671" s="202"/>
      <c r="CO3671" s="202"/>
      <c r="CP3671" s="202"/>
    </row>
    <row r="3672" spans="1:94" s="94" customFormat="1" ht="26.1" customHeight="1" x14ac:dyDescent="0.3">
      <c r="A3672" s="7">
        <v>60</v>
      </c>
      <c r="B3672" s="25" t="s">
        <v>792</v>
      </c>
      <c r="C3672" s="7">
        <v>1929</v>
      </c>
      <c r="D3672" s="7">
        <f t="shared" si="161"/>
        <v>90</v>
      </c>
      <c r="E3672" s="60">
        <f t="shared" si="162"/>
        <v>1500000</v>
      </c>
      <c r="F3672" s="2" t="s">
        <v>5796</v>
      </c>
      <c r="G3672" s="7">
        <v>2017</v>
      </c>
      <c r="H3672" s="29"/>
      <c r="I3672" s="2"/>
      <c r="J3672" s="193"/>
      <c r="K3672" s="226"/>
      <c r="L3672" s="202"/>
      <c r="M3672" s="202"/>
      <c r="N3672" s="202"/>
      <c r="O3672" s="202"/>
      <c r="P3672" s="202"/>
      <c r="Q3672" s="202"/>
      <c r="R3672" s="202"/>
      <c r="S3672" s="202"/>
      <c r="T3672" s="202"/>
      <c r="U3672" s="202"/>
      <c r="V3672" s="202"/>
      <c r="W3672" s="202"/>
      <c r="X3672" s="202"/>
      <c r="Y3672" s="202"/>
      <c r="Z3672" s="202"/>
      <c r="AA3672" s="202"/>
      <c r="AB3672" s="202"/>
      <c r="AC3672" s="202"/>
      <c r="AD3672" s="202"/>
      <c r="AE3672" s="202"/>
      <c r="AF3672" s="202"/>
      <c r="AG3672" s="202"/>
      <c r="AH3672" s="202"/>
      <c r="AI3672" s="202"/>
      <c r="AJ3672" s="202"/>
      <c r="AK3672" s="202"/>
      <c r="AL3672" s="202"/>
      <c r="AM3672" s="202"/>
      <c r="AN3672" s="202"/>
      <c r="AO3672" s="202"/>
      <c r="AP3672" s="202"/>
      <c r="AQ3672" s="202"/>
      <c r="AR3672" s="202"/>
      <c r="AS3672" s="202"/>
      <c r="AT3672" s="202"/>
      <c r="AU3672" s="202"/>
      <c r="AV3672" s="202"/>
      <c r="AW3672" s="202"/>
      <c r="AX3672" s="202"/>
      <c r="AY3672" s="202"/>
      <c r="AZ3672" s="202"/>
      <c r="BA3672" s="202"/>
      <c r="BB3672" s="202"/>
      <c r="BC3672" s="202"/>
      <c r="BD3672" s="202"/>
      <c r="BE3672" s="202"/>
      <c r="BF3672" s="202"/>
      <c r="BG3672" s="202"/>
      <c r="BH3672" s="202"/>
      <c r="BI3672" s="202"/>
      <c r="BJ3672" s="202"/>
      <c r="BK3672" s="202"/>
      <c r="BL3672" s="202"/>
      <c r="BM3672" s="202"/>
      <c r="BN3672" s="202"/>
      <c r="BO3672" s="202"/>
      <c r="BP3672" s="202"/>
      <c r="BQ3672" s="202"/>
      <c r="BR3672" s="202"/>
      <c r="BS3672" s="202"/>
      <c r="BT3672" s="202"/>
      <c r="BU3672" s="202"/>
      <c r="BV3672" s="202"/>
      <c r="BW3672" s="202"/>
      <c r="BX3672" s="202"/>
      <c r="BY3672" s="202"/>
      <c r="BZ3672" s="202"/>
      <c r="CA3672" s="202"/>
      <c r="CB3672" s="202"/>
      <c r="CC3672" s="202"/>
      <c r="CD3672" s="202"/>
      <c r="CE3672" s="202"/>
      <c r="CF3672" s="202"/>
      <c r="CG3672" s="202"/>
      <c r="CH3672" s="202"/>
      <c r="CI3672" s="202"/>
      <c r="CJ3672" s="202"/>
      <c r="CK3672" s="202"/>
      <c r="CL3672" s="202"/>
      <c r="CM3672" s="202"/>
      <c r="CN3672" s="202"/>
      <c r="CO3672" s="202"/>
      <c r="CP3672" s="202"/>
    </row>
    <row r="3673" spans="1:94" s="94" customFormat="1" ht="26.1" customHeight="1" x14ac:dyDescent="0.3">
      <c r="A3673" s="7">
        <v>61</v>
      </c>
      <c r="B3673" s="25" t="s">
        <v>4580</v>
      </c>
      <c r="C3673" s="7">
        <v>1929</v>
      </c>
      <c r="D3673" s="7">
        <f t="shared" si="161"/>
        <v>90</v>
      </c>
      <c r="E3673" s="60">
        <f t="shared" si="162"/>
        <v>1500000</v>
      </c>
      <c r="F3673" s="2" t="s">
        <v>5797</v>
      </c>
      <c r="G3673" s="7">
        <v>2017</v>
      </c>
      <c r="H3673" s="29"/>
      <c r="I3673" s="2"/>
      <c r="J3673" s="193"/>
      <c r="K3673" s="226"/>
      <c r="L3673" s="202"/>
      <c r="M3673" s="202"/>
      <c r="N3673" s="202"/>
      <c r="O3673" s="202"/>
      <c r="P3673" s="202"/>
      <c r="Q3673" s="202"/>
      <c r="R3673" s="202"/>
      <c r="S3673" s="202"/>
      <c r="T3673" s="202"/>
      <c r="U3673" s="202"/>
      <c r="V3673" s="202"/>
      <c r="W3673" s="202"/>
      <c r="X3673" s="202"/>
      <c r="Y3673" s="202"/>
      <c r="Z3673" s="202"/>
      <c r="AA3673" s="202"/>
      <c r="AB3673" s="202"/>
      <c r="AC3673" s="202"/>
      <c r="AD3673" s="202"/>
      <c r="AE3673" s="202"/>
      <c r="AF3673" s="202"/>
      <c r="AG3673" s="202"/>
      <c r="AH3673" s="202"/>
      <c r="AI3673" s="202"/>
      <c r="AJ3673" s="202"/>
      <c r="AK3673" s="202"/>
      <c r="AL3673" s="202"/>
      <c r="AM3673" s="202"/>
      <c r="AN3673" s="202"/>
      <c r="AO3673" s="202"/>
      <c r="AP3673" s="202"/>
      <c r="AQ3673" s="202"/>
      <c r="AR3673" s="202"/>
      <c r="AS3673" s="202"/>
      <c r="AT3673" s="202"/>
      <c r="AU3673" s="202"/>
      <c r="AV3673" s="202"/>
      <c r="AW3673" s="202"/>
      <c r="AX3673" s="202"/>
      <c r="AY3673" s="202"/>
      <c r="AZ3673" s="202"/>
      <c r="BA3673" s="202"/>
      <c r="BB3673" s="202"/>
      <c r="BC3673" s="202"/>
      <c r="BD3673" s="202"/>
      <c r="BE3673" s="202"/>
      <c r="BF3673" s="202"/>
      <c r="BG3673" s="202"/>
      <c r="BH3673" s="202"/>
      <c r="BI3673" s="202"/>
      <c r="BJ3673" s="202"/>
      <c r="BK3673" s="202"/>
      <c r="BL3673" s="202"/>
      <c r="BM3673" s="202"/>
      <c r="BN3673" s="202"/>
      <c r="BO3673" s="202"/>
      <c r="BP3673" s="202"/>
      <c r="BQ3673" s="202"/>
      <c r="BR3673" s="202"/>
      <c r="BS3673" s="202"/>
      <c r="BT3673" s="202"/>
      <c r="BU3673" s="202"/>
      <c r="BV3673" s="202"/>
      <c r="BW3673" s="202"/>
      <c r="BX3673" s="202"/>
      <c r="BY3673" s="202"/>
      <c r="BZ3673" s="202"/>
      <c r="CA3673" s="202"/>
      <c r="CB3673" s="202"/>
      <c r="CC3673" s="202"/>
      <c r="CD3673" s="202"/>
      <c r="CE3673" s="202"/>
      <c r="CF3673" s="202"/>
      <c r="CG3673" s="202"/>
      <c r="CH3673" s="202"/>
      <c r="CI3673" s="202"/>
      <c r="CJ3673" s="202"/>
      <c r="CK3673" s="202"/>
      <c r="CL3673" s="202"/>
      <c r="CM3673" s="202"/>
      <c r="CN3673" s="202"/>
      <c r="CO3673" s="202"/>
      <c r="CP3673" s="202"/>
    </row>
    <row r="3674" spans="1:94" s="94" customFormat="1" ht="26.1" customHeight="1" x14ac:dyDescent="0.3">
      <c r="A3674" s="7">
        <v>62</v>
      </c>
      <c r="B3674" s="82" t="s">
        <v>5798</v>
      </c>
      <c r="C3674" s="12">
        <v>1929</v>
      </c>
      <c r="D3674" s="7">
        <f t="shared" si="161"/>
        <v>90</v>
      </c>
      <c r="E3674" s="60">
        <f t="shared" si="162"/>
        <v>1500000</v>
      </c>
      <c r="F3674" s="72" t="s">
        <v>5799</v>
      </c>
      <c r="G3674" s="12">
        <v>2017</v>
      </c>
      <c r="H3674" s="104">
        <v>1676767019</v>
      </c>
      <c r="I3674" s="72" t="s">
        <v>5800</v>
      </c>
      <c r="J3674" s="193"/>
      <c r="K3674" s="226"/>
      <c r="L3674" s="202"/>
      <c r="M3674" s="202"/>
      <c r="N3674" s="202"/>
      <c r="O3674" s="202"/>
      <c r="P3674" s="202"/>
      <c r="Q3674" s="202"/>
      <c r="R3674" s="202"/>
      <c r="S3674" s="202"/>
      <c r="T3674" s="202"/>
      <c r="U3674" s="202"/>
      <c r="V3674" s="202"/>
      <c r="W3674" s="202"/>
      <c r="X3674" s="202"/>
      <c r="Y3674" s="202"/>
      <c r="Z3674" s="202"/>
      <c r="AA3674" s="202"/>
      <c r="AB3674" s="202"/>
      <c r="AC3674" s="202"/>
      <c r="AD3674" s="202"/>
      <c r="AE3674" s="202"/>
      <c r="AF3674" s="202"/>
      <c r="AG3674" s="202"/>
      <c r="AH3674" s="202"/>
      <c r="AI3674" s="202"/>
      <c r="AJ3674" s="202"/>
      <c r="AK3674" s="202"/>
      <c r="AL3674" s="202"/>
      <c r="AM3674" s="202"/>
      <c r="AN3674" s="202"/>
      <c r="AO3674" s="202"/>
      <c r="AP3674" s="202"/>
      <c r="AQ3674" s="202"/>
      <c r="AR3674" s="202"/>
      <c r="AS3674" s="202"/>
      <c r="AT3674" s="202"/>
      <c r="AU3674" s="202"/>
      <c r="AV3674" s="202"/>
      <c r="AW3674" s="202"/>
      <c r="AX3674" s="202"/>
      <c r="AY3674" s="202"/>
      <c r="AZ3674" s="202"/>
      <c r="BA3674" s="202"/>
      <c r="BB3674" s="202"/>
      <c r="BC3674" s="202"/>
      <c r="BD3674" s="202"/>
      <c r="BE3674" s="202"/>
      <c r="BF3674" s="202"/>
      <c r="BG3674" s="202"/>
      <c r="BH3674" s="202"/>
      <c r="BI3674" s="202"/>
      <c r="BJ3674" s="202"/>
      <c r="BK3674" s="202"/>
      <c r="BL3674" s="202"/>
      <c r="BM3674" s="202"/>
      <c r="BN3674" s="202"/>
      <c r="BO3674" s="202"/>
      <c r="BP3674" s="202"/>
      <c r="BQ3674" s="202"/>
      <c r="BR3674" s="202"/>
      <c r="BS3674" s="202"/>
      <c r="BT3674" s="202"/>
      <c r="BU3674" s="202"/>
      <c r="BV3674" s="202"/>
      <c r="BW3674" s="202"/>
      <c r="BX3674" s="202"/>
      <c r="BY3674" s="202"/>
      <c r="BZ3674" s="202"/>
      <c r="CA3674" s="202"/>
      <c r="CB3674" s="202"/>
      <c r="CC3674" s="202"/>
      <c r="CD3674" s="202"/>
      <c r="CE3674" s="202"/>
      <c r="CF3674" s="202"/>
      <c r="CG3674" s="202"/>
      <c r="CH3674" s="202"/>
      <c r="CI3674" s="202"/>
      <c r="CJ3674" s="202"/>
      <c r="CK3674" s="202"/>
      <c r="CL3674" s="202"/>
      <c r="CM3674" s="202"/>
      <c r="CN3674" s="202"/>
      <c r="CO3674" s="202"/>
      <c r="CP3674" s="202"/>
    </row>
    <row r="3675" spans="1:94" ht="26.1" customHeight="1" x14ac:dyDescent="0.3">
      <c r="A3675" s="7">
        <v>63</v>
      </c>
      <c r="B3675" s="82" t="s">
        <v>5801</v>
      </c>
      <c r="C3675" s="12">
        <v>1929</v>
      </c>
      <c r="D3675" s="7">
        <f t="shared" si="161"/>
        <v>90</v>
      </c>
      <c r="E3675" s="60">
        <f t="shared" si="162"/>
        <v>1500000</v>
      </c>
      <c r="F3675" s="72" t="s">
        <v>5802</v>
      </c>
      <c r="G3675" s="12">
        <v>2017</v>
      </c>
      <c r="H3675" s="104">
        <v>1684578145</v>
      </c>
      <c r="I3675" s="72"/>
      <c r="J3675" s="193"/>
      <c r="K3675" s="226"/>
    </row>
    <row r="3676" spans="1:94" ht="26.1" customHeight="1" x14ac:dyDescent="0.3">
      <c r="A3676" s="7">
        <v>64</v>
      </c>
      <c r="B3676" s="25" t="s">
        <v>5803</v>
      </c>
      <c r="C3676" s="7">
        <v>1929</v>
      </c>
      <c r="D3676" s="7">
        <f t="shared" si="161"/>
        <v>90</v>
      </c>
      <c r="E3676" s="60">
        <f t="shared" si="162"/>
        <v>1500000</v>
      </c>
      <c r="F3676" s="2" t="s">
        <v>5804</v>
      </c>
      <c r="G3676" s="7">
        <v>2017</v>
      </c>
      <c r="H3676" s="29"/>
      <c r="I3676" s="2"/>
      <c r="J3676" s="193"/>
      <c r="K3676" s="226"/>
    </row>
    <row r="3677" spans="1:94" ht="26.1" customHeight="1" x14ac:dyDescent="0.3">
      <c r="A3677" s="7">
        <v>65</v>
      </c>
      <c r="B3677" s="22" t="s">
        <v>5805</v>
      </c>
      <c r="C3677" s="15">
        <v>1929</v>
      </c>
      <c r="D3677" s="7">
        <f t="shared" ref="D3677:D3740" si="163">-C3677+2019</f>
        <v>90</v>
      </c>
      <c r="E3677" s="60">
        <f t="shared" si="162"/>
        <v>1500000</v>
      </c>
      <c r="F3677" s="2" t="s">
        <v>5806</v>
      </c>
      <c r="G3677" s="110">
        <v>2017</v>
      </c>
      <c r="H3677" s="61"/>
      <c r="I3677" s="11"/>
      <c r="J3677" s="193"/>
      <c r="K3677" s="226"/>
    </row>
    <row r="3678" spans="1:94" ht="26.1" customHeight="1" x14ac:dyDescent="0.3">
      <c r="A3678" s="7">
        <v>66</v>
      </c>
      <c r="B3678" s="25" t="s">
        <v>5807</v>
      </c>
      <c r="C3678" s="7">
        <v>1929</v>
      </c>
      <c r="D3678" s="7">
        <f t="shared" si="163"/>
        <v>90</v>
      </c>
      <c r="E3678" s="60">
        <f t="shared" si="162"/>
        <v>1500000</v>
      </c>
      <c r="F3678" s="2" t="s">
        <v>5808</v>
      </c>
      <c r="G3678" s="7">
        <v>2017</v>
      </c>
      <c r="H3678" s="29"/>
      <c r="I3678" s="2" t="s">
        <v>5809</v>
      </c>
      <c r="J3678" s="193"/>
      <c r="K3678" s="226"/>
    </row>
    <row r="3679" spans="1:94" ht="26.1" customHeight="1" x14ac:dyDescent="0.3">
      <c r="A3679" s="7">
        <v>67</v>
      </c>
      <c r="B3679" s="25" t="s">
        <v>3694</v>
      </c>
      <c r="C3679" s="7">
        <v>1929</v>
      </c>
      <c r="D3679" s="7">
        <f t="shared" si="163"/>
        <v>90</v>
      </c>
      <c r="E3679" s="60">
        <f t="shared" si="162"/>
        <v>1500000</v>
      </c>
      <c r="F3679" s="2" t="s">
        <v>5810</v>
      </c>
      <c r="G3679" s="7">
        <v>2017</v>
      </c>
      <c r="H3679" s="29"/>
      <c r="I3679" s="2"/>
      <c r="J3679" s="193"/>
      <c r="K3679" s="226"/>
    </row>
    <row r="3680" spans="1:94" ht="26.1" customHeight="1" x14ac:dyDescent="0.3">
      <c r="A3680" s="7">
        <v>68</v>
      </c>
      <c r="B3680" s="25" t="s">
        <v>5811</v>
      </c>
      <c r="C3680" s="7">
        <v>1934</v>
      </c>
      <c r="D3680" s="7">
        <f t="shared" si="163"/>
        <v>85</v>
      </c>
      <c r="E3680" s="60">
        <f t="shared" si="162"/>
        <v>1000000</v>
      </c>
      <c r="F3680" s="2" t="s">
        <v>5767</v>
      </c>
      <c r="G3680" s="7">
        <v>2017</v>
      </c>
      <c r="H3680" s="29"/>
      <c r="I3680" s="2" t="s">
        <v>5812</v>
      </c>
      <c r="J3680" s="193"/>
      <c r="K3680" s="226"/>
    </row>
    <row r="3681" spans="1:11" ht="26.1" customHeight="1" x14ac:dyDescent="0.3">
      <c r="A3681" s="7">
        <v>69</v>
      </c>
      <c r="B3681" s="25" t="s">
        <v>5813</v>
      </c>
      <c r="C3681" s="7">
        <v>1934</v>
      </c>
      <c r="D3681" s="7">
        <f t="shared" si="163"/>
        <v>85</v>
      </c>
      <c r="E3681" s="60">
        <f t="shared" si="162"/>
        <v>1000000</v>
      </c>
      <c r="F3681" s="2" t="s">
        <v>5814</v>
      </c>
      <c r="G3681" s="7">
        <v>2017</v>
      </c>
      <c r="H3681" s="29"/>
      <c r="I3681" s="2"/>
      <c r="J3681" s="193"/>
      <c r="K3681" s="226"/>
    </row>
    <row r="3682" spans="1:11" ht="26.1" customHeight="1" x14ac:dyDescent="0.3">
      <c r="A3682" s="7">
        <v>70</v>
      </c>
      <c r="B3682" s="25" t="s">
        <v>5815</v>
      </c>
      <c r="C3682" s="49">
        <v>1934</v>
      </c>
      <c r="D3682" s="7">
        <f t="shared" si="163"/>
        <v>85</v>
      </c>
      <c r="E3682" s="60">
        <f t="shared" si="162"/>
        <v>1000000</v>
      </c>
      <c r="F3682" s="2" t="s">
        <v>5816</v>
      </c>
      <c r="G3682" s="7">
        <v>2017</v>
      </c>
      <c r="H3682" s="29"/>
      <c r="I3682" s="2"/>
      <c r="J3682" s="193"/>
      <c r="K3682" s="226"/>
    </row>
    <row r="3683" spans="1:11" ht="26.1" customHeight="1" x14ac:dyDescent="0.3">
      <c r="A3683" s="7">
        <v>71</v>
      </c>
      <c r="B3683" s="25" t="s">
        <v>5817</v>
      </c>
      <c r="C3683" s="7">
        <v>1934</v>
      </c>
      <c r="D3683" s="7">
        <f t="shared" si="163"/>
        <v>85</v>
      </c>
      <c r="E3683" s="60">
        <f t="shared" si="162"/>
        <v>1000000</v>
      </c>
      <c r="F3683" s="2" t="s">
        <v>5818</v>
      </c>
      <c r="G3683" s="7">
        <v>2017</v>
      </c>
      <c r="H3683" s="29"/>
      <c r="I3683" s="2"/>
      <c r="J3683" s="193"/>
      <c r="K3683" s="226"/>
    </row>
    <row r="3684" spans="1:11" ht="26.1" customHeight="1" x14ac:dyDescent="0.3">
      <c r="A3684" s="7">
        <v>72</v>
      </c>
      <c r="B3684" s="25" t="s">
        <v>5819</v>
      </c>
      <c r="C3684" s="7">
        <v>1934</v>
      </c>
      <c r="D3684" s="7">
        <f t="shared" si="163"/>
        <v>85</v>
      </c>
      <c r="E3684" s="60">
        <f t="shared" si="162"/>
        <v>1000000</v>
      </c>
      <c r="F3684" s="2" t="s">
        <v>5820</v>
      </c>
      <c r="G3684" s="7">
        <v>2017</v>
      </c>
      <c r="H3684" s="29"/>
      <c r="I3684" s="2"/>
      <c r="J3684" s="193"/>
      <c r="K3684" s="226"/>
    </row>
    <row r="3685" spans="1:11" ht="26.1" customHeight="1" x14ac:dyDescent="0.3">
      <c r="A3685" s="7">
        <v>73</v>
      </c>
      <c r="B3685" s="25" t="s">
        <v>5821</v>
      </c>
      <c r="C3685" s="7">
        <v>1934</v>
      </c>
      <c r="D3685" s="7">
        <f t="shared" si="163"/>
        <v>85</v>
      </c>
      <c r="E3685" s="60">
        <f t="shared" si="162"/>
        <v>1000000</v>
      </c>
      <c r="F3685" s="2" t="s">
        <v>5822</v>
      </c>
      <c r="G3685" s="7">
        <v>2017</v>
      </c>
      <c r="H3685" s="29" t="s">
        <v>5823</v>
      </c>
      <c r="I3685" s="2"/>
      <c r="J3685" s="193"/>
      <c r="K3685" s="226"/>
    </row>
    <row r="3686" spans="1:11" ht="26.1" customHeight="1" x14ac:dyDescent="0.3">
      <c r="A3686" s="7">
        <v>74</v>
      </c>
      <c r="B3686" s="25" t="s">
        <v>5824</v>
      </c>
      <c r="C3686" s="7">
        <v>1934</v>
      </c>
      <c r="D3686" s="7">
        <f t="shared" si="163"/>
        <v>85</v>
      </c>
      <c r="E3686" s="60">
        <f t="shared" si="162"/>
        <v>1000000</v>
      </c>
      <c r="F3686" s="2" t="s">
        <v>5825</v>
      </c>
      <c r="G3686" s="7">
        <v>2017</v>
      </c>
      <c r="H3686" s="29">
        <v>1675549571</v>
      </c>
      <c r="I3686" s="2"/>
      <c r="J3686" s="193"/>
      <c r="K3686" s="226"/>
    </row>
    <row r="3687" spans="1:11" ht="26.1" customHeight="1" x14ac:dyDescent="0.3">
      <c r="A3687" s="7">
        <v>75</v>
      </c>
      <c r="B3687" s="25" t="s">
        <v>5826</v>
      </c>
      <c r="C3687" s="7">
        <v>1934</v>
      </c>
      <c r="D3687" s="7">
        <f t="shared" si="163"/>
        <v>85</v>
      </c>
      <c r="E3687" s="60">
        <f t="shared" si="162"/>
        <v>1000000</v>
      </c>
      <c r="F3687" s="2" t="s">
        <v>5827</v>
      </c>
      <c r="G3687" s="7">
        <v>2017</v>
      </c>
      <c r="H3687" s="29"/>
      <c r="I3687" s="2"/>
      <c r="J3687" s="193"/>
      <c r="K3687" s="226"/>
    </row>
    <row r="3688" spans="1:11" ht="26.1" customHeight="1" x14ac:dyDescent="0.3">
      <c r="A3688" s="7">
        <v>76</v>
      </c>
      <c r="B3688" s="25" t="s">
        <v>5828</v>
      </c>
      <c r="C3688" s="7">
        <v>1934</v>
      </c>
      <c r="D3688" s="7">
        <f t="shared" si="163"/>
        <v>85</v>
      </c>
      <c r="E3688" s="60">
        <f t="shared" si="162"/>
        <v>1000000</v>
      </c>
      <c r="F3688" s="2" t="s">
        <v>5829</v>
      </c>
      <c r="G3688" s="7">
        <v>2017</v>
      </c>
      <c r="H3688" s="29"/>
      <c r="I3688" s="2"/>
      <c r="J3688" s="193"/>
      <c r="K3688" s="226"/>
    </row>
    <row r="3689" spans="1:11" ht="26.1" customHeight="1" x14ac:dyDescent="0.3">
      <c r="A3689" s="7">
        <v>77</v>
      </c>
      <c r="B3689" s="25" t="s">
        <v>5830</v>
      </c>
      <c r="C3689" s="7">
        <v>1934</v>
      </c>
      <c r="D3689" s="7">
        <f t="shared" si="163"/>
        <v>85</v>
      </c>
      <c r="E3689" s="60">
        <f t="shared" si="162"/>
        <v>1000000</v>
      </c>
      <c r="F3689" s="2" t="s">
        <v>5831</v>
      </c>
      <c r="G3689" s="7">
        <v>2017</v>
      </c>
      <c r="H3689" s="29"/>
      <c r="I3689" s="2"/>
      <c r="J3689" s="193"/>
      <c r="K3689" s="226"/>
    </row>
    <row r="3690" spans="1:11" ht="26.1" customHeight="1" x14ac:dyDescent="0.3">
      <c r="A3690" s="7">
        <v>78</v>
      </c>
      <c r="B3690" s="25" t="s">
        <v>5832</v>
      </c>
      <c r="C3690" s="7">
        <v>1934</v>
      </c>
      <c r="D3690" s="7">
        <f t="shared" si="163"/>
        <v>85</v>
      </c>
      <c r="E3690" s="60">
        <f t="shared" si="162"/>
        <v>1000000</v>
      </c>
      <c r="F3690" s="2" t="s">
        <v>5829</v>
      </c>
      <c r="G3690" s="7">
        <v>2017</v>
      </c>
      <c r="H3690" s="29"/>
      <c r="I3690" s="2"/>
      <c r="J3690" s="193"/>
      <c r="K3690" s="226"/>
    </row>
    <row r="3691" spans="1:11" ht="26.1" customHeight="1" x14ac:dyDescent="0.3">
      <c r="A3691" s="7">
        <v>79</v>
      </c>
      <c r="B3691" s="25" t="s">
        <v>5833</v>
      </c>
      <c r="C3691" s="7">
        <v>1934</v>
      </c>
      <c r="D3691" s="7">
        <f t="shared" si="163"/>
        <v>85</v>
      </c>
      <c r="E3691" s="60">
        <f t="shared" si="162"/>
        <v>1000000</v>
      </c>
      <c r="F3691" s="2" t="s">
        <v>5767</v>
      </c>
      <c r="G3691" s="7">
        <v>2017</v>
      </c>
      <c r="H3691" s="29"/>
      <c r="I3691" s="2"/>
      <c r="J3691" s="193"/>
      <c r="K3691" s="226"/>
    </row>
    <row r="3692" spans="1:11" ht="26.1" customHeight="1" x14ac:dyDescent="0.3">
      <c r="A3692" s="7">
        <v>80</v>
      </c>
      <c r="B3692" s="25" t="s">
        <v>5834</v>
      </c>
      <c r="C3692" s="7">
        <v>1934</v>
      </c>
      <c r="D3692" s="7">
        <f t="shared" si="163"/>
        <v>85</v>
      </c>
      <c r="E3692" s="60">
        <f t="shared" si="162"/>
        <v>1000000</v>
      </c>
      <c r="F3692" s="2" t="s">
        <v>5835</v>
      </c>
      <c r="G3692" s="7">
        <v>2017</v>
      </c>
      <c r="H3692" s="29"/>
      <c r="I3692" s="2"/>
      <c r="J3692" s="193"/>
      <c r="K3692" s="226"/>
    </row>
    <row r="3693" spans="1:11" ht="26.1" customHeight="1" x14ac:dyDescent="0.3">
      <c r="A3693" s="7">
        <v>81</v>
      </c>
      <c r="B3693" s="25" t="s">
        <v>5836</v>
      </c>
      <c r="C3693" s="7">
        <v>1934</v>
      </c>
      <c r="D3693" s="7">
        <f t="shared" si="163"/>
        <v>85</v>
      </c>
      <c r="E3693" s="60">
        <f t="shared" si="162"/>
        <v>1000000</v>
      </c>
      <c r="F3693" s="2" t="s">
        <v>5837</v>
      </c>
      <c r="G3693" s="7">
        <v>2017</v>
      </c>
      <c r="H3693" s="29" t="s">
        <v>5838</v>
      </c>
      <c r="I3693" s="2"/>
      <c r="J3693" s="193"/>
      <c r="K3693" s="226"/>
    </row>
    <row r="3694" spans="1:11" ht="26.1" customHeight="1" x14ac:dyDescent="0.3">
      <c r="A3694" s="7">
        <v>82</v>
      </c>
      <c r="B3694" s="25" t="s">
        <v>5839</v>
      </c>
      <c r="C3694" s="7">
        <v>1934</v>
      </c>
      <c r="D3694" s="7">
        <f t="shared" si="163"/>
        <v>85</v>
      </c>
      <c r="E3694" s="60">
        <f t="shared" si="162"/>
        <v>1000000</v>
      </c>
      <c r="F3694" s="2" t="s">
        <v>5840</v>
      </c>
      <c r="G3694" s="7">
        <v>2017</v>
      </c>
      <c r="H3694" s="29"/>
      <c r="I3694" s="2"/>
      <c r="J3694" s="193"/>
      <c r="K3694" s="226"/>
    </row>
    <row r="3695" spans="1:11" ht="26.1" customHeight="1" x14ac:dyDescent="0.3">
      <c r="A3695" s="7">
        <v>83</v>
      </c>
      <c r="B3695" s="25" t="s">
        <v>3914</v>
      </c>
      <c r="C3695" s="7">
        <v>1934</v>
      </c>
      <c r="D3695" s="7">
        <f t="shared" si="163"/>
        <v>85</v>
      </c>
      <c r="E3695" s="60">
        <f t="shared" si="162"/>
        <v>1000000</v>
      </c>
      <c r="F3695" s="2" t="s">
        <v>5841</v>
      </c>
      <c r="G3695" s="7">
        <v>2017</v>
      </c>
      <c r="H3695" s="29">
        <v>2053515123</v>
      </c>
      <c r="I3695" s="2"/>
      <c r="J3695" s="193"/>
      <c r="K3695" s="226"/>
    </row>
    <row r="3696" spans="1:11" ht="26.1" customHeight="1" x14ac:dyDescent="0.3">
      <c r="A3696" s="7">
        <v>84</v>
      </c>
      <c r="B3696" s="25" t="s">
        <v>5842</v>
      </c>
      <c r="C3696" s="7">
        <v>1934</v>
      </c>
      <c r="D3696" s="7">
        <f t="shared" si="163"/>
        <v>85</v>
      </c>
      <c r="E3696" s="60">
        <f t="shared" si="162"/>
        <v>1000000</v>
      </c>
      <c r="F3696" s="2" t="s">
        <v>5843</v>
      </c>
      <c r="G3696" s="7">
        <v>2017</v>
      </c>
      <c r="H3696" s="29">
        <v>1633782041</v>
      </c>
      <c r="I3696" s="2"/>
      <c r="J3696" s="193"/>
      <c r="K3696" s="226"/>
    </row>
    <row r="3697" spans="1:11" ht="26.1" customHeight="1" x14ac:dyDescent="0.3">
      <c r="A3697" s="7">
        <v>85</v>
      </c>
      <c r="B3697" s="25" t="s">
        <v>5844</v>
      </c>
      <c r="C3697" s="7">
        <v>1934</v>
      </c>
      <c r="D3697" s="7">
        <f t="shared" si="163"/>
        <v>85</v>
      </c>
      <c r="E3697" s="60">
        <f t="shared" si="162"/>
        <v>1000000</v>
      </c>
      <c r="F3697" s="2" t="s">
        <v>5845</v>
      </c>
      <c r="G3697" s="7">
        <v>2017</v>
      </c>
      <c r="H3697" s="29">
        <v>974103422</v>
      </c>
      <c r="I3697" s="2"/>
      <c r="J3697" s="193"/>
      <c r="K3697" s="226"/>
    </row>
    <row r="3698" spans="1:11" ht="26.1" customHeight="1" x14ac:dyDescent="0.3">
      <c r="A3698" s="7">
        <v>86</v>
      </c>
      <c r="B3698" s="25" t="s">
        <v>5846</v>
      </c>
      <c r="C3698" s="7">
        <v>1934</v>
      </c>
      <c r="D3698" s="7">
        <f t="shared" si="163"/>
        <v>85</v>
      </c>
      <c r="E3698" s="60">
        <f t="shared" si="162"/>
        <v>1000000</v>
      </c>
      <c r="F3698" s="2" t="s">
        <v>5847</v>
      </c>
      <c r="G3698" s="7">
        <v>2017</v>
      </c>
      <c r="H3698" s="29" t="s">
        <v>5848</v>
      </c>
      <c r="I3698" s="2"/>
      <c r="J3698" s="193"/>
      <c r="K3698" s="226"/>
    </row>
    <row r="3699" spans="1:11" ht="26.1" customHeight="1" x14ac:dyDescent="0.3">
      <c r="A3699" s="7">
        <v>87</v>
      </c>
      <c r="B3699" s="25" t="s">
        <v>3857</v>
      </c>
      <c r="C3699" s="7">
        <v>1934</v>
      </c>
      <c r="D3699" s="7">
        <f t="shared" si="163"/>
        <v>85</v>
      </c>
      <c r="E3699" s="60">
        <f t="shared" si="162"/>
        <v>1000000</v>
      </c>
      <c r="F3699" s="2" t="s">
        <v>5849</v>
      </c>
      <c r="G3699" s="7">
        <v>2017</v>
      </c>
      <c r="H3699" s="29">
        <v>1656719834</v>
      </c>
      <c r="I3699" s="2"/>
      <c r="J3699" s="193"/>
      <c r="K3699" s="226"/>
    </row>
    <row r="3700" spans="1:11" ht="26.1" customHeight="1" x14ac:dyDescent="0.3">
      <c r="A3700" s="7">
        <v>88</v>
      </c>
      <c r="B3700" s="25" t="s">
        <v>1657</v>
      </c>
      <c r="C3700" s="49">
        <v>1934</v>
      </c>
      <c r="D3700" s="7">
        <f t="shared" si="163"/>
        <v>85</v>
      </c>
      <c r="E3700" s="60">
        <f t="shared" si="162"/>
        <v>1000000</v>
      </c>
      <c r="F3700" s="2" t="s">
        <v>5816</v>
      </c>
      <c r="G3700" s="7">
        <v>2017</v>
      </c>
      <c r="H3700" s="29"/>
      <c r="I3700" s="2"/>
      <c r="J3700" s="193"/>
      <c r="K3700" s="226"/>
    </row>
    <row r="3701" spans="1:11" ht="26.1" customHeight="1" x14ac:dyDescent="0.3">
      <c r="A3701" s="7">
        <v>89</v>
      </c>
      <c r="B3701" s="25" t="s">
        <v>5850</v>
      </c>
      <c r="C3701" s="7">
        <v>1934</v>
      </c>
      <c r="D3701" s="7">
        <f t="shared" si="163"/>
        <v>85</v>
      </c>
      <c r="E3701" s="60">
        <f t="shared" si="162"/>
        <v>1000000</v>
      </c>
      <c r="F3701" s="2" t="s">
        <v>5851</v>
      </c>
      <c r="G3701" s="7">
        <v>2017</v>
      </c>
      <c r="H3701" s="29"/>
      <c r="I3701" s="2"/>
      <c r="J3701" s="193"/>
      <c r="K3701" s="226"/>
    </row>
    <row r="3702" spans="1:11" ht="26.1" customHeight="1" x14ac:dyDescent="0.3">
      <c r="A3702" s="7">
        <v>90</v>
      </c>
      <c r="B3702" s="25" t="s">
        <v>5852</v>
      </c>
      <c r="C3702" s="7">
        <v>1934</v>
      </c>
      <c r="D3702" s="7">
        <f t="shared" si="163"/>
        <v>85</v>
      </c>
      <c r="E3702" s="60">
        <f t="shared" si="162"/>
        <v>1000000</v>
      </c>
      <c r="F3702" s="2" t="s">
        <v>5853</v>
      </c>
      <c r="G3702" s="7">
        <v>2017</v>
      </c>
      <c r="H3702" s="29" t="s">
        <v>5854</v>
      </c>
      <c r="I3702" s="2" t="s">
        <v>5855</v>
      </c>
      <c r="J3702" s="193"/>
      <c r="K3702" s="226"/>
    </row>
    <row r="3703" spans="1:11" ht="26.1" customHeight="1" x14ac:dyDescent="0.3">
      <c r="A3703" s="7">
        <v>91</v>
      </c>
      <c r="B3703" s="25" t="s">
        <v>5856</v>
      </c>
      <c r="C3703" s="7">
        <v>1934</v>
      </c>
      <c r="D3703" s="7">
        <f t="shared" si="163"/>
        <v>85</v>
      </c>
      <c r="E3703" s="60">
        <f t="shared" si="162"/>
        <v>1000000</v>
      </c>
      <c r="F3703" s="2" t="s">
        <v>5857</v>
      </c>
      <c r="G3703" s="7">
        <v>2017</v>
      </c>
      <c r="H3703" s="29"/>
      <c r="I3703" s="2"/>
      <c r="J3703" s="193"/>
      <c r="K3703" s="226"/>
    </row>
    <row r="3704" spans="1:11" ht="26.1" customHeight="1" x14ac:dyDescent="0.3">
      <c r="A3704" s="7">
        <v>92</v>
      </c>
      <c r="B3704" s="25" t="s">
        <v>5858</v>
      </c>
      <c r="C3704" s="7">
        <v>1934</v>
      </c>
      <c r="D3704" s="7">
        <f t="shared" si="163"/>
        <v>85</v>
      </c>
      <c r="E3704" s="60">
        <f t="shared" si="162"/>
        <v>1000000</v>
      </c>
      <c r="F3704" s="2" t="s">
        <v>5859</v>
      </c>
      <c r="G3704" s="7">
        <v>2017</v>
      </c>
      <c r="H3704" s="29">
        <v>1669028120</v>
      </c>
      <c r="I3704" s="2"/>
      <c r="J3704" s="193"/>
      <c r="K3704" s="226"/>
    </row>
    <row r="3705" spans="1:11" ht="26.1" customHeight="1" x14ac:dyDescent="0.3">
      <c r="A3705" s="7">
        <v>93</v>
      </c>
      <c r="B3705" s="25" t="s">
        <v>3677</v>
      </c>
      <c r="C3705" s="7">
        <v>1934</v>
      </c>
      <c r="D3705" s="7">
        <f t="shared" si="163"/>
        <v>85</v>
      </c>
      <c r="E3705" s="60">
        <f t="shared" si="162"/>
        <v>1000000</v>
      </c>
      <c r="F3705" s="2" t="s">
        <v>5860</v>
      </c>
      <c r="G3705" s="7">
        <v>2017</v>
      </c>
      <c r="H3705" s="29">
        <v>1636842494</v>
      </c>
      <c r="I3705" s="2"/>
      <c r="J3705" s="193"/>
      <c r="K3705" s="226"/>
    </row>
    <row r="3706" spans="1:11" ht="26.1" customHeight="1" x14ac:dyDescent="0.3">
      <c r="A3706" s="7">
        <v>94</v>
      </c>
      <c r="B3706" s="25" t="s">
        <v>1158</v>
      </c>
      <c r="C3706" s="7">
        <v>1934</v>
      </c>
      <c r="D3706" s="7">
        <f t="shared" si="163"/>
        <v>85</v>
      </c>
      <c r="E3706" s="60">
        <f t="shared" si="162"/>
        <v>1000000</v>
      </c>
      <c r="F3706" s="2" t="s">
        <v>5861</v>
      </c>
      <c r="G3706" s="7">
        <v>2017</v>
      </c>
      <c r="H3706" s="29"/>
      <c r="I3706" s="2"/>
      <c r="J3706" s="193"/>
      <c r="K3706" s="226"/>
    </row>
    <row r="3707" spans="1:11" ht="26.1" customHeight="1" x14ac:dyDescent="0.3">
      <c r="A3707" s="7">
        <v>95</v>
      </c>
      <c r="B3707" s="25" t="s">
        <v>1708</v>
      </c>
      <c r="C3707" s="7">
        <v>1934</v>
      </c>
      <c r="D3707" s="7">
        <f t="shared" si="163"/>
        <v>85</v>
      </c>
      <c r="E3707" s="60">
        <f t="shared" si="162"/>
        <v>1000000</v>
      </c>
      <c r="F3707" s="2" t="s">
        <v>5862</v>
      </c>
      <c r="G3707" s="7">
        <v>2017</v>
      </c>
      <c r="H3707" s="29"/>
      <c r="I3707" s="2"/>
      <c r="J3707" s="193"/>
      <c r="K3707" s="226"/>
    </row>
    <row r="3708" spans="1:11" ht="26.1" customHeight="1" x14ac:dyDescent="0.3">
      <c r="A3708" s="7">
        <v>96</v>
      </c>
      <c r="B3708" s="25" t="s">
        <v>954</v>
      </c>
      <c r="C3708" s="7">
        <v>1934</v>
      </c>
      <c r="D3708" s="7">
        <f t="shared" si="163"/>
        <v>85</v>
      </c>
      <c r="E3708" s="60">
        <f t="shared" si="162"/>
        <v>1000000</v>
      </c>
      <c r="F3708" s="2" t="s">
        <v>5863</v>
      </c>
      <c r="G3708" s="7">
        <v>2017</v>
      </c>
      <c r="H3708" s="29">
        <v>1638137364</v>
      </c>
      <c r="I3708" s="2"/>
      <c r="J3708" s="193"/>
      <c r="K3708" s="226"/>
    </row>
    <row r="3709" spans="1:11" ht="26.1" customHeight="1" x14ac:dyDescent="0.3">
      <c r="A3709" s="7">
        <v>97</v>
      </c>
      <c r="B3709" s="25" t="s">
        <v>3887</v>
      </c>
      <c r="C3709" s="7">
        <v>1934</v>
      </c>
      <c r="D3709" s="7">
        <f t="shared" si="163"/>
        <v>85</v>
      </c>
      <c r="E3709" s="60">
        <f t="shared" si="162"/>
        <v>1000000</v>
      </c>
      <c r="F3709" s="2" t="s">
        <v>5864</v>
      </c>
      <c r="G3709" s="7">
        <v>2017</v>
      </c>
      <c r="H3709" s="29">
        <v>978829476</v>
      </c>
      <c r="I3709" s="2"/>
      <c r="J3709" s="193"/>
      <c r="K3709" s="226"/>
    </row>
    <row r="3710" spans="1:11" ht="26.1" customHeight="1" x14ac:dyDescent="0.3">
      <c r="A3710" s="7">
        <v>98</v>
      </c>
      <c r="B3710" s="25" t="s">
        <v>5865</v>
      </c>
      <c r="C3710" s="7">
        <v>1934</v>
      </c>
      <c r="D3710" s="7">
        <f t="shared" si="163"/>
        <v>85</v>
      </c>
      <c r="E3710" s="60">
        <f t="shared" si="162"/>
        <v>1000000</v>
      </c>
      <c r="F3710" s="2" t="s">
        <v>5759</v>
      </c>
      <c r="G3710" s="7">
        <v>2017</v>
      </c>
      <c r="H3710" s="29"/>
      <c r="I3710" s="2"/>
      <c r="J3710" s="193"/>
      <c r="K3710" s="226"/>
    </row>
    <row r="3711" spans="1:11" ht="26.1" customHeight="1" x14ac:dyDescent="0.3">
      <c r="A3711" s="7">
        <v>99</v>
      </c>
      <c r="B3711" s="25" t="s">
        <v>5866</v>
      </c>
      <c r="C3711" s="7">
        <v>1934</v>
      </c>
      <c r="D3711" s="7">
        <f t="shared" si="163"/>
        <v>85</v>
      </c>
      <c r="E3711" s="60">
        <f t="shared" si="162"/>
        <v>1000000</v>
      </c>
      <c r="F3711" s="2" t="s">
        <v>5860</v>
      </c>
      <c r="G3711" s="7">
        <v>2017</v>
      </c>
      <c r="H3711" s="29">
        <v>1655718278</v>
      </c>
      <c r="I3711" s="2"/>
      <c r="J3711" s="193"/>
      <c r="K3711" s="226"/>
    </row>
    <row r="3712" spans="1:11" ht="26.1" customHeight="1" x14ac:dyDescent="0.3">
      <c r="A3712" s="7">
        <v>100</v>
      </c>
      <c r="B3712" s="25" t="s">
        <v>5867</v>
      </c>
      <c r="C3712" s="7">
        <v>1934</v>
      </c>
      <c r="D3712" s="7">
        <f t="shared" si="163"/>
        <v>85</v>
      </c>
      <c r="E3712" s="60">
        <f t="shared" si="162"/>
        <v>1000000</v>
      </c>
      <c r="F3712" s="2" t="s">
        <v>5835</v>
      </c>
      <c r="G3712" s="7">
        <v>2017</v>
      </c>
      <c r="H3712" s="29"/>
      <c r="I3712" s="2"/>
      <c r="J3712" s="193"/>
      <c r="K3712" s="226"/>
    </row>
    <row r="3713" spans="1:11" ht="26.1" customHeight="1" x14ac:dyDescent="0.3">
      <c r="A3713" s="7">
        <v>101</v>
      </c>
      <c r="B3713" s="25" t="s">
        <v>5868</v>
      </c>
      <c r="C3713" s="7">
        <v>1934</v>
      </c>
      <c r="D3713" s="7">
        <f t="shared" si="163"/>
        <v>85</v>
      </c>
      <c r="E3713" s="60">
        <f t="shared" si="162"/>
        <v>1000000</v>
      </c>
      <c r="F3713" s="2" t="s">
        <v>5837</v>
      </c>
      <c r="G3713" s="7">
        <v>2017</v>
      </c>
      <c r="H3713" s="29" t="s">
        <v>5869</v>
      </c>
      <c r="I3713" s="2"/>
      <c r="J3713" s="193"/>
      <c r="K3713" s="226"/>
    </row>
    <row r="3714" spans="1:11" ht="26.1" customHeight="1" x14ac:dyDescent="0.3">
      <c r="A3714" s="7">
        <v>102</v>
      </c>
      <c r="B3714" s="25" t="s">
        <v>5870</v>
      </c>
      <c r="C3714" s="7">
        <v>1934</v>
      </c>
      <c r="D3714" s="7">
        <f t="shared" si="163"/>
        <v>85</v>
      </c>
      <c r="E3714" s="60">
        <f t="shared" si="162"/>
        <v>1000000</v>
      </c>
      <c r="F3714" s="2" t="s">
        <v>5853</v>
      </c>
      <c r="G3714" s="7">
        <v>2017</v>
      </c>
      <c r="H3714" s="29" t="s">
        <v>5871</v>
      </c>
      <c r="I3714" s="2"/>
      <c r="J3714" s="193"/>
      <c r="K3714" s="226"/>
    </row>
    <row r="3715" spans="1:11" ht="26.1" customHeight="1" x14ac:dyDescent="0.3">
      <c r="A3715" s="7">
        <v>103</v>
      </c>
      <c r="B3715" s="25" t="s">
        <v>5872</v>
      </c>
      <c r="C3715" s="7">
        <v>1934</v>
      </c>
      <c r="D3715" s="7">
        <f t="shared" si="163"/>
        <v>85</v>
      </c>
      <c r="E3715" s="60">
        <f t="shared" si="162"/>
        <v>1000000</v>
      </c>
      <c r="F3715" s="2" t="s">
        <v>5851</v>
      </c>
      <c r="G3715" s="7">
        <v>2017</v>
      </c>
      <c r="H3715" s="29"/>
      <c r="I3715" s="2"/>
      <c r="J3715" s="193"/>
      <c r="K3715" s="226"/>
    </row>
    <row r="3716" spans="1:11" ht="26.1" customHeight="1" x14ac:dyDescent="0.3">
      <c r="A3716" s="7">
        <v>104</v>
      </c>
      <c r="B3716" s="25" t="s">
        <v>5873</v>
      </c>
      <c r="C3716" s="7">
        <v>1934</v>
      </c>
      <c r="D3716" s="7">
        <f t="shared" si="163"/>
        <v>85</v>
      </c>
      <c r="E3716" s="60">
        <f t="shared" si="162"/>
        <v>1000000</v>
      </c>
      <c r="F3716" s="2" t="s">
        <v>5862</v>
      </c>
      <c r="G3716" s="7">
        <v>2017</v>
      </c>
      <c r="H3716" s="29"/>
      <c r="I3716" s="2" t="s">
        <v>775</v>
      </c>
      <c r="J3716" s="193"/>
      <c r="K3716" s="226"/>
    </row>
    <row r="3717" spans="1:11" ht="26.1" customHeight="1" x14ac:dyDescent="0.3">
      <c r="A3717" s="7">
        <v>105</v>
      </c>
      <c r="B3717" s="25" t="s">
        <v>5874</v>
      </c>
      <c r="C3717" s="7">
        <v>1934</v>
      </c>
      <c r="D3717" s="7">
        <f t="shared" si="163"/>
        <v>85</v>
      </c>
      <c r="E3717" s="60">
        <f t="shared" si="162"/>
        <v>1000000</v>
      </c>
      <c r="F3717" s="2" t="s">
        <v>5767</v>
      </c>
      <c r="G3717" s="7">
        <v>2017</v>
      </c>
      <c r="H3717" s="29"/>
      <c r="I3717" s="2" t="s">
        <v>5875</v>
      </c>
      <c r="J3717" s="193"/>
      <c r="K3717" s="226"/>
    </row>
    <row r="3718" spans="1:11" ht="26.1" customHeight="1" x14ac:dyDescent="0.3">
      <c r="A3718" s="7">
        <v>106</v>
      </c>
      <c r="B3718" s="25" t="s">
        <v>5876</v>
      </c>
      <c r="C3718" s="49">
        <v>1934</v>
      </c>
      <c r="D3718" s="7">
        <f t="shared" si="163"/>
        <v>85</v>
      </c>
      <c r="E3718" s="60">
        <f t="shared" si="162"/>
        <v>1000000</v>
      </c>
      <c r="F3718" s="2" t="s">
        <v>5877</v>
      </c>
      <c r="G3718" s="7">
        <v>2017</v>
      </c>
      <c r="H3718" s="29"/>
      <c r="I3718" s="2" t="s">
        <v>5878</v>
      </c>
      <c r="J3718" s="193"/>
      <c r="K3718" s="226"/>
    </row>
    <row r="3719" spans="1:11" ht="26.1" customHeight="1" x14ac:dyDescent="0.3">
      <c r="A3719" s="7">
        <v>107</v>
      </c>
      <c r="B3719" s="25" t="s">
        <v>5879</v>
      </c>
      <c r="C3719" s="7">
        <v>1934</v>
      </c>
      <c r="D3719" s="7">
        <f t="shared" si="163"/>
        <v>85</v>
      </c>
      <c r="E3719" s="60">
        <f t="shared" si="162"/>
        <v>1000000</v>
      </c>
      <c r="F3719" s="2" t="s">
        <v>5767</v>
      </c>
      <c r="G3719" s="7">
        <v>2017</v>
      </c>
      <c r="H3719" s="29"/>
      <c r="I3719" s="2" t="s">
        <v>775</v>
      </c>
      <c r="J3719" s="193"/>
      <c r="K3719" s="226"/>
    </row>
    <row r="3720" spans="1:11" ht="26.1" customHeight="1" x14ac:dyDescent="0.3">
      <c r="A3720" s="7">
        <v>108</v>
      </c>
      <c r="B3720" s="25" t="s">
        <v>5880</v>
      </c>
      <c r="C3720" s="7">
        <v>1934</v>
      </c>
      <c r="D3720" s="7">
        <f t="shared" si="163"/>
        <v>85</v>
      </c>
      <c r="E3720" s="60">
        <f t="shared" si="162"/>
        <v>1000000</v>
      </c>
      <c r="F3720" s="2" t="s">
        <v>5853</v>
      </c>
      <c r="G3720" s="7">
        <v>2017</v>
      </c>
      <c r="H3720" s="29" t="s">
        <v>5881</v>
      </c>
      <c r="I3720" s="2" t="s">
        <v>5882</v>
      </c>
      <c r="J3720" s="193"/>
      <c r="K3720" s="226"/>
    </row>
    <row r="3721" spans="1:11" ht="26.1" customHeight="1" x14ac:dyDescent="0.3">
      <c r="A3721" s="7">
        <v>109</v>
      </c>
      <c r="B3721" s="32" t="s">
        <v>3716</v>
      </c>
      <c r="C3721" s="6">
        <v>1919</v>
      </c>
      <c r="D3721" s="7">
        <f t="shared" si="163"/>
        <v>100</v>
      </c>
      <c r="E3721" s="60">
        <f t="shared" si="162"/>
        <v>2000000</v>
      </c>
      <c r="F3721" s="47" t="s">
        <v>5884</v>
      </c>
      <c r="G3721" s="111">
        <v>2018</v>
      </c>
      <c r="H3721" s="59"/>
      <c r="I3721" s="47" t="s">
        <v>320</v>
      </c>
      <c r="J3721" s="193"/>
      <c r="K3721" s="226"/>
    </row>
    <row r="3722" spans="1:11" ht="26.1" customHeight="1" x14ac:dyDescent="0.3">
      <c r="A3722" s="7">
        <v>110</v>
      </c>
      <c r="B3722" s="25" t="s">
        <v>5885</v>
      </c>
      <c r="C3722" s="7">
        <v>1922</v>
      </c>
      <c r="D3722" s="7">
        <f t="shared" si="163"/>
        <v>97</v>
      </c>
      <c r="E3722" s="60">
        <f t="shared" si="162"/>
        <v>1500000</v>
      </c>
      <c r="F3722" s="2" t="s">
        <v>5886</v>
      </c>
      <c r="G3722" s="7">
        <v>2018</v>
      </c>
      <c r="H3722" s="106"/>
      <c r="I3722" s="2"/>
      <c r="J3722" s="193"/>
      <c r="K3722" s="226"/>
    </row>
    <row r="3723" spans="1:11" ht="26.1" customHeight="1" x14ac:dyDescent="0.3">
      <c r="A3723" s="7">
        <v>111</v>
      </c>
      <c r="B3723" s="22" t="s">
        <v>792</v>
      </c>
      <c r="C3723" s="15">
        <v>1922</v>
      </c>
      <c r="D3723" s="7">
        <f t="shared" si="163"/>
        <v>97</v>
      </c>
      <c r="E3723" s="60">
        <f t="shared" si="162"/>
        <v>1500000</v>
      </c>
      <c r="F3723" s="2" t="s">
        <v>5887</v>
      </c>
      <c r="G3723" s="15">
        <v>2018</v>
      </c>
      <c r="H3723" s="76" t="s">
        <v>5888</v>
      </c>
      <c r="I3723" s="2"/>
      <c r="J3723" s="193"/>
      <c r="K3723" s="226"/>
    </row>
    <row r="3724" spans="1:11" ht="26.1" customHeight="1" x14ac:dyDescent="0.3">
      <c r="A3724" s="7">
        <v>112</v>
      </c>
      <c r="B3724" s="25" t="s">
        <v>5889</v>
      </c>
      <c r="C3724" s="49">
        <v>1923</v>
      </c>
      <c r="D3724" s="7">
        <f t="shared" si="163"/>
        <v>96</v>
      </c>
      <c r="E3724" s="60">
        <f t="shared" si="162"/>
        <v>1500000</v>
      </c>
      <c r="F3724" s="2" t="s">
        <v>5890</v>
      </c>
      <c r="G3724" s="7">
        <v>2018</v>
      </c>
      <c r="H3724" s="106"/>
      <c r="I3724" s="2"/>
      <c r="J3724" s="193"/>
      <c r="K3724" s="226"/>
    </row>
    <row r="3725" spans="1:11" ht="26.1" customHeight="1" x14ac:dyDescent="0.3">
      <c r="A3725" s="7">
        <v>113</v>
      </c>
      <c r="B3725" s="25" t="s">
        <v>5891</v>
      </c>
      <c r="C3725" s="7">
        <v>1924</v>
      </c>
      <c r="D3725" s="7">
        <f t="shared" si="163"/>
        <v>95</v>
      </c>
      <c r="E3725" s="60">
        <f t="shared" si="162"/>
        <v>1500000</v>
      </c>
      <c r="F3725" s="2" t="s">
        <v>5892</v>
      </c>
      <c r="G3725" s="49">
        <v>2018</v>
      </c>
      <c r="H3725" s="106"/>
      <c r="I3725" s="2"/>
      <c r="J3725" s="193"/>
      <c r="K3725" s="226"/>
    </row>
    <row r="3726" spans="1:11" ht="26.1" customHeight="1" x14ac:dyDescent="0.3">
      <c r="A3726" s="7">
        <v>114</v>
      </c>
      <c r="B3726" s="32" t="s">
        <v>5593</v>
      </c>
      <c r="C3726" s="6">
        <v>1924</v>
      </c>
      <c r="D3726" s="7">
        <f t="shared" si="163"/>
        <v>95</v>
      </c>
      <c r="E3726" s="60">
        <f t="shared" si="162"/>
        <v>1500000</v>
      </c>
      <c r="F3726" s="47" t="s">
        <v>5893</v>
      </c>
      <c r="G3726" s="111">
        <v>2018</v>
      </c>
      <c r="H3726" s="59"/>
      <c r="I3726" s="47"/>
      <c r="J3726" s="193"/>
      <c r="K3726" s="226"/>
    </row>
    <row r="3727" spans="1:11" ht="26.1" customHeight="1" x14ac:dyDescent="0.3">
      <c r="A3727" s="7">
        <v>115</v>
      </c>
      <c r="B3727" s="25" t="s">
        <v>5894</v>
      </c>
      <c r="C3727" s="49">
        <v>1925</v>
      </c>
      <c r="D3727" s="7">
        <f t="shared" si="163"/>
        <v>94</v>
      </c>
      <c r="E3727" s="60">
        <f t="shared" si="162"/>
        <v>1500000</v>
      </c>
      <c r="F3727" s="2" t="s">
        <v>11903</v>
      </c>
      <c r="G3727" s="49">
        <v>2018</v>
      </c>
      <c r="H3727" s="106" t="s">
        <v>5895</v>
      </c>
      <c r="I3727" s="2" t="s">
        <v>5896</v>
      </c>
      <c r="J3727" s="193"/>
      <c r="K3727" s="226"/>
    </row>
    <row r="3728" spans="1:11" ht="26.1" customHeight="1" x14ac:dyDescent="0.3">
      <c r="A3728" s="7">
        <v>116</v>
      </c>
      <c r="B3728" s="25" t="s">
        <v>5897</v>
      </c>
      <c r="C3728" s="7">
        <v>1925</v>
      </c>
      <c r="D3728" s="7">
        <f t="shared" si="163"/>
        <v>94</v>
      </c>
      <c r="E3728" s="60">
        <f t="shared" si="162"/>
        <v>1500000</v>
      </c>
      <c r="F3728" s="2" t="s">
        <v>5898</v>
      </c>
      <c r="G3728" s="7">
        <v>2018</v>
      </c>
      <c r="H3728" s="106"/>
      <c r="I3728" s="2"/>
      <c r="J3728" s="193"/>
      <c r="K3728" s="226"/>
    </row>
    <row r="3729" spans="1:94" ht="26.1" customHeight="1" x14ac:dyDescent="0.3">
      <c r="A3729" s="7">
        <v>117</v>
      </c>
      <c r="B3729" s="25" t="s">
        <v>5899</v>
      </c>
      <c r="C3729" s="7">
        <v>1925</v>
      </c>
      <c r="D3729" s="7">
        <f t="shared" si="163"/>
        <v>94</v>
      </c>
      <c r="E3729" s="60">
        <f t="shared" si="162"/>
        <v>1500000</v>
      </c>
      <c r="F3729" s="2" t="s">
        <v>5772</v>
      </c>
      <c r="G3729" s="7">
        <v>2018</v>
      </c>
      <c r="H3729" s="106"/>
      <c r="I3729" s="2"/>
      <c r="J3729" s="193"/>
      <c r="K3729" s="226"/>
    </row>
    <row r="3730" spans="1:94" s="94" customFormat="1" ht="26.1" customHeight="1" x14ac:dyDescent="0.3">
      <c r="A3730" s="7">
        <v>118</v>
      </c>
      <c r="B3730" s="25" t="s">
        <v>5900</v>
      </c>
      <c r="C3730" s="7">
        <v>1926</v>
      </c>
      <c r="D3730" s="7">
        <f t="shared" si="163"/>
        <v>93</v>
      </c>
      <c r="E3730" s="60">
        <f t="shared" si="162"/>
        <v>1500000</v>
      </c>
      <c r="F3730" s="2" t="s">
        <v>5890</v>
      </c>
      <c r="G3730" s="7">
        <v>2018</v>
      </c>
      <c r="H3730" s="106"/>
      <c r="I3730" s="2"/>
      <c r="J3730" s="193"/>
      <c r="K3730" s="226"/>
      <c r="L3730" s="202"/>
      <c r="M3730" s="202"/>
      <c r="N3730" s="202"/>
      <c r="O3730" s="202"/>
      <c r="P3730" s="202"/>
      <c r="Q3730" s="202"/>
      <c r="R3730" s="202"/>
      <c r="S3730" s="202"/>
      <c r="T3730" s="202"/>
      <c r="U3730" s="202"/>
      <c r="V3730" s="202"/>
      <c r="W3730" s="202"/>
      <c r="X3730" s="202"/>
      <c r="Y3730" s="202"/>
      <c r="Z3730" s="202"/>
      <c r="AA3730" s="202"/>
      <c r="AB3730" s="202"/>
      <c r="AC3730" s="202"/>
      <c r="AD3730" s="202"/>
      <c r="AE3730" s="202"/>
      <c r="AF3730" s="202"/>
      <c r="AG3730" s="202"/>
      <c r="AH3730" s="202"/>
      <c r="AI3730" s="202"/>
      <c r="AJ3730" s="202"/>
      <c r="AK3730" s="202"/>
      <c r="AL3730" s="202"/>
      <c r="AM3730" s="202"/>
      <c r="AN3730" s="202"/>
      <c r="AO3730" s="202"/>
      <c r="AP3730" s="202"/>
      <c r="AQ3730" s="202"/>
      <c r="AR3730" s="202"/>
      <c r="AS3730" s="202"/>
      <c r="AT3730" s="202"/>
      <c r="AU3730" s="202"/>
      <c r="AV3730" s="202"/>
      <c r="AW3730" s="202"/>
      <c r="AX3730" s="202"/>
      <c r="AY3730" s="202"/>
      <c r="AZ3730" s="202"/>
      <c r="BA3730" s="202"/>
      <c r="BB3730" s="202"/>
      <c r="BC3730" s="202"/>
      <c r="BD3730" s="202"/>
      <c r="BE3730" s="202"/>
      <c r="BF3730" s="202"/>
      <c r="BG3730" s="202"/>
      <c r="BH3730" s="202"/>
      <c r="BI3730" s="202"/>
      <c r="BJ3730" s="202"/>
      <c r="BK3730" s="202"/>
      <c r="BL3730" s="202"/>
      <c r="BM3730" s="202"/>
      <c r="BN3730" s="202"/>
      <c r="BO3730" s="202"/>
      <c r="BP3730" s="202"/>
      <c r="BQ3730" s="202"/>
      <c r="BR3730" s="202"/>
      <c r="BS3730" s="202"/>
      <c r="BT3730" s="202"/>
      <c r="BU3730" s="202"/>
      <c r="BV3730" s="202"/>
      <c r="BW3730" s="202"/>
      <c r="BX3730" s="202"/>
      <c r="BY3730" s="202"/>
      <c r="BZ3730" s="202"/>
      <c r="CA3730" s="202"/>
      <c r="CB3730" s="202"/>
      <c r="CC3730" s="202"/>
      <c r="CD3730" s="202"/>
      <c r="CE3730" s="202"/>
      <c r="CF3730" s="202"/>
      <c r="CG3730" s="202"/>
      <c r="CH3730" s="202"/>
      <c r="CI3730" s="202"/>
      <c r="CJ3730" s="202"/>
      <c r="CK3730" s="202"/>
      <c r="CL3730" s="202"/>
      <c r="CM3730" s="202"/>
      <c r="CN3730" s="202"/>
      <c r="CO3730" s="202"/>
      <c r="CP3730" s="202"/>
    </row>
    <row r="3731" spans="1:94" ht="26.1" customHeight="1" x14ac:dyDescent="0.3">
      <c r="A3731" s="7">
        <v>119</v>
      </c>
      <c r="B3731" s="25" t="s">
        <v>5901</v>
      </c>
      <c r="C3731" s="7">
        <v>1927</v>
      </c>
      <c r="D3731" s="7">
        <f t="shared" si="163"/>
        <v>92</v>
      </c>
      <c r="E3731" s="60">
        <f t="shared" si="162"/>
        <v>1500000</v>
      </c>
      <c r="F3731" s="2" t="s">
        <v>5890</v>
      </c>
      <c r="G3731" s="49">
        <v>2018</v>
      </c>
      <c r="H3731" s="106"/>
      <c r="I3731" s="2"/>
      <c r="J3731" s="193"/>
      <c r="K3731" s="226"/>
    </row>
    <row r="3732" spans="1:94" ht="26.1" customHeight="1" x14ac:dyDescent="0.3">
      <c r="A3732" s="7">
        <v>120</v>
      </c>
      <c r="B3732" s="25" t="s">
        <v>5902</v>
      </c>
      <c r="C3732" s="7">
        <v>1927</v>
      </c>
      <c r="D3732" s="7">
        <f t="shared" si="163"/>
        <v>92</v>
      </c>
      <c r="E3732" s="60">
        <f t="shared" si="162"/>
        <v>1500000</v>
      </c>
      <c r="F3732" s="2" t="s">
        <v>5903</v>
      </c>
      <c r="G3732" s="7">
        <v>2018</v>
      </c>
      <c r="H3732" s="106"/>
      <c r="I3732" s="2"/>
      <c r="J3732" s="193"/>
      <c r="K3732" s="226"/>
    </row>
    <row r="3733" spans="1:94" ht="26.1" customHeight="1" x14ac:dyDescent="0.3">
      <c r="A3733" s="7">
        <v>121</v>
      </c>
      <c r="B3733" s="32" t="s">
        <v>5904</v>
      </c>
      <c r="C3733" s="15">
        <v>1927</v>
      </c>
      <c r="D3733" s="7">
        <f t="shared" si="163"/>
        <v>92</v>
      </c>
      <c r="E3733" s="60">
        <f t="shared" si="162"/>
        <v>1500000</v>
      </c>
      <c r="F3733" s="2" t="s">
        <v>5905</v>
      </c>
      <c r="G3733" s="6">
        <v>2018</v>
      </c>
      <c r="H3733" s="76"/>
      <c r="I3733" s="11"/>
      <c r="J3733" s="193"/>
      <c r="K3733" s="226"/>
    </row>
    <row r="3734" spans="1:94" ht="26.1" customHeight="1" x14ac:dyDescent="0.3">
      <c r="A3734" s="7">
        <v>122</v>
      </c>
      <c r="B3734" s="25" t="s">
        <v>5906</v>
      </c>
      <c r="C3734" s="7">
        <v>1928</v>
      </c>
      <c r="D3734" s="7">
        <f t="shared" si="163"/>
        <v>91</v>
      </c>
      <c r="E3734" s="60">
        <f t="shared" si="162"/>
        <v>1500000</v>
      </c>
      <c r="F3734" s="2" t="s">
        <v>5999</v>
      </c>
      <c r="G3734" s="7">
        <v>2018</v>
      </c>
      <c r="H3734" s="106" t="s">
        <v>5907</v>
      </c>
      <c r="I3734" s="2"/>
      <c r="J3734" s="193"/>
      <c r="K3734" s="226"/>
    </row>
    <row r="3735" spans="1:94" ht="26.1" customHeight="1" x14ac:dyDescent="0.3">
      <c r="A3735" s="7">
        <v>123</v>
      </c>
      <c r="B3735" s="25" t="s">
        <v>5908</v>
      </c>
      <c r="C3735" s="7">
        <v>1928</v>
      </c>
      <c r="D3735" s="7">
        <f t="shared" si="163"/>
        <v>91</v>
      </c>
      <c r="E3735" s="60">
        <f t="shared" ref="E3735:E3798" si="164">IF(D3735&gt;=100,2000000,IF(D3735&gt;=90,1500000,IF(D3735&gt;=80,1000000,"0")))</f>
        <v>1500000</v>
      </c>
      <c r="F3735" s="2" t="s">
        <v>6053</v>
      </c>
      <c r="G3735" s="7">
        <v>2018</v>
      </c>
      <c r="H3735" s="106" t="s">
        <v>5909</v>
      </c>
      <c r="I3735" s="11"/>
      <c r="J3735" s="193"/>
      <c r="K3735" s="226"/>
    </row>
    <row r="3736" spans="1:94" ht="26.1" customHeight="1" x14ac:dyDescent="0.3">
      <c r="A3736" s="7">
        <v>124</v>
      </c>
      <c r="B3736" s="25" t="s">
        <v>3068</v>
      </c>
      <c r="C3736" s="7">
        <v>1928</v>
      </c>
      <c r="D3736" s="7">
        <f t="shared" si="163"/>
        <v>91</v>
      </c>
      <c r="E3736" s="60">
        <f t="shared" si="164"/>
        <v>1500000</v>
      </c>
      <c r="F3736" s="2" t="s">
        <v>5910</v>
      </c>
      <c r="G3736" s="7">
        <v>2018</v>
      </c>
      <c r="H3736" s="106" t="s">
        <v>5911</v>
      </c>
      <c r="I3736" s="2"/>
      <c r="J3736" s="193"/>
      <c r="K3736" s="226"/>
    </row>
    <row r="3737" spans="1:94" ht="26.1" customHeight="1" x14ac:dyDescent="0.3">
      <c r="A3737" s="7">
        <v>125</v>
      </c>
      <c r="B3737" s="25" t="s">
        <v>5912</v>
      </c>
      <c r="C3737" s="7">
        <v>1929</v>
      </c>
      <c r="D3737" s="7">
        <f t="shared" si="163"/>
        <v>90</v>
      </c>
      <c r="E3737" s="60">
        <f t="shared" si="164"/>
        <v>1500000</v>
      </c>
      <c r="F3737" s="2" t="s">
        <v>5913</v>
      </c>
      <c r="G3737" s="7">
        <v>2018</v>
      </c>
      <c r="H3737" s="106"/>
      <c r="I3737" s="2"/>
      <c r="J3737" s="193"/>
      <c r="K3737" s="226"/>
    </row>
    <row r="3738" spans="1:94" ht="26.1" customHeight="1" x14ac:dyDescent="0.3">
      <c r="A3738" s="7">
        <v>126</v>
      </c>
      <c r="B3738" s="25" t="s">
        <v>3719</v>
      </c>
      <c r="C3738" s="7">
        <v>1929</v>
      </c>
      <c r="D3738" s="7">
        <f t="shared" si="163"/>
        <v>90</v>
      </c>
      <c r="E3738" s="60">
        <f t="shared" si="164"/>
        <v>1500000</v>
      </c>
      <c r="F3738" s="2" t="s">
        <v>5720</v>
      </c>
      <c r="G3738" s="7">
        <v>2018</v>
      </c>
      <c r="H3738" s="106"/>
      <c r="I3738" s="2"/>
      <c r="J3738" s="193"/>
      <c r="K3738" s="226"/>
    </row>
    <row r="3739" spans="1:94" ht="26.1" customHeight="1" x14ac:dyDescent="0.3">
      <c r="A3739" s="7">
        <v>127</v>
      </c>
      <c r="B3739" s="25" t="s">
        <v>4129</v>
      </c>
      <c r="C3739" s="7">
        <v>1929</v>
      </c>
      <c r="D3739" s="7">
        <f t="shared" si="163"/>
        <v>90</v>
      </c>
      <c r="E3739" s="60">
        <f t="shared" si="164"/>
        <v>1500000</v>
      </c>
      <c r="F3739" s="2" t="s">
        <v>5914</v>
      </c>
      <c r="G3739" s="7">
        <v>2018</v>
      </c>
      <c r="H3739" s="106">
        <v>1255056686</v>
      </c>
      <c r="I3739" s="2"/>
      <c r="J3739" s="193"/>
      <c r="K3739" s="226"/>
    </row>
    <row r="3740" spans="1:94" s="94" customFormat="1" ht="26.1" customHeight="1" x14ac:dyDescent="0.3">
      <c r="A3740" s="7">
        <v>128</v>
      </c>
      <c r="B3740" s="25" t="s">
        <v>5915</v>
      </c>
      <c r="C3740" s="7">
        <v>1929</v>
      </c>
      <c r="D3740" s="7">
        <f t="shared" si="163"/>
        <v>90</v>
      </c>
      <c r="E3740" s="60">
        <f t="shared" si="164"/>
        <v>1500000</v>
      </c>
      <c r="F3740" s="2" t="s">
        <v>5916</v>
      </c>
      <c r="G3740" s="7">
        <v>2018</v>
      </c>
      <c r="H3740" s="106"/>
      <c r="I3740" s="2"/>
      <c r="J3740" s="193"/>
      <c r="K3740" s="226"/>
      <c r="L3740" s="202"/>
      <c r="M3740" s="202"/>
      <c r="N3740" s="202"/>
      <c r="O3740" s="202"/>
      <c r="P3740" s="202"/>
      <c r="Q3740" s="202"/>
      <c r="R3740" s="202"/>
      <c r="S3740" s="202"/>
      <c r="T3740" s="202"/>
      <c r="U3740" s="202"/>
      <c r="V3740" s="202"/>
      <c r="W3740" s="202"/>
      <c r="X3740" s="202"/>
      <c r="Y3740" s="202"/>
      <c r="Z3740" s="202"/>
      <c r="AA3740" s="202"/>
      <c r="AB3740" s="202"/>
      <c r="AC3740" s="202"/>
      <c r="AD3740" s="202"/>
      <c r="AE3740" s="202"/>
      <c r="AF3740" s="202"/>
      <c r="AG3740" s="202"/>
      <c r="AH3740" s="202"/>
      <c r="AI3740" s="202"/>
      <c r="AJ3740" s="202"/>
      <c r="AK3740" s="202"/>
      <c r="AL3740" s="202"/>
      <c r="AM3740" s="202"/>
      <c r="AN3740" s="202"/>
      <c r="AO3740" s="202"/>
      <c r="AP3740" s="202"/>
      <c r="AQ3740" s="202"/>
      <c r="AR3740" s="202"/>
      <c r="AS3740" s="202"/>
      <c r="AT3740" s="202"/>
      <c r="AU3740" s="202"/>
      <c r="AV3740" s="202"/>
      <c r="AW3740" s="202"/>
      <c r="AX3740" s="202"/>
      <c r="AY3740" s="202"/>
      <c r="AZ3740" s="202"/>
      <c r="BA3740" s="202"/>
      <c r="BB3740" s="202"/>
      <c r="BC3740" s="202"/>
      <c r="BD3740" s="202"/>
      <c r="BE3740" s="202"/>
      <c r="BF3740" s="202"/>
      <c r="BG3740" s="202"/>
      <c r="BH3740" s="202"/>
      <c r="BI3740" s="202"/>
      <c r="BJ3740" s="202"/>
      <c r="BK3740" s="202"/>
      <c r="BL3740" s="202"/>
      <c r="BM3740" s="202"/>
      <c r="BN3740" s="202"/>
      <c r="BO3740" s="202"/>
      <c r="BP3740" s="202"/>
      <c r="BQ3740" s="202"/>
      <c r="BR3740" s="202"/>
      <c r="BS3740" s="202"/>
      <c r="BT3740" s="202"/>
      <c r="BU3740" s="202"/>
      <c r="BV3740" s="202"/>
      <c r="BW3740" s="202"/>
      <c r="BX3740" s="202"/>
      <c r="BY3740" s="202"/>
      <c r="BZ3740" s="202"/>
      <c r="CA3740" s="202"/>
      <c r="CB3740" s="202"/>
      <c r="CC3740" s="202"/>
      <c r="CD3740" s="202"/>
      <c r="CE3740" s="202"/>
      <c r="CF3740" s="202"/>
      <c r="CG3740" s="202"/>
      <c r="CH3740" s="202"/>
      <c r="CI3740" s="202"/>
      <c r="CJ3740" s="202"/>
      <c r="CK3740" s="202"/>
      <c r="CL3740" s="202"/>
      <c r="CM3740" s="202"/>
      <c r="CN3740" s="202"/>
      <c r="CO3740" s="202"/>
      <c r="CP3740" s="202"/>
    </row>
    <row r="3741" spans="1:94" ht="26.1" customHeight="1" x14ac:dyDescent="0.3">
      <c r="A3741" s="7">
        <v>129</v>
      </c>
      <c r="B3741" s="25" t="s">
        <v>5917</v>
      </c>
      <c r="C3741" s="7">
        <v>1929</v>
      </c>
      <c r="D3741" s="7">
        <f t="shared" ref="D3741:D3804" si="165">-C3741+2019</f>
        <v>90</v>
      </c>
      <c r="E3741" s="60">
        <f t="shared" si="164"/>
        <v>1500000</v>
      </c>
      <c r="F3741" s="2" t="s">
        <v>5772</v>
      </c>
      <c r="G3741" s="7">
        <v>2018</v>
      </c>
      <c r="H3741" s="106"/>
      <c r="I3741" s="2"/>
      <c r="J3741" s="193"/>
      <c r="K3741" s="226"/>
    </row>
    <row r="3742" spans="1:94" ht="26.1" customHeight="1" x14ac:dyDescent="0.3">
      <c r="A3742" s="7">
        <v>130</v>
      </c>
      <c r="B3742" s="32" t="s">
        <v>1024</v>
      </c>
      <c r="C3742" s="6">
        <v>1929</v>
      </c>
      <c r="D3742" s="7">
        <f t="shared" si="165"/>
        <v>90</v>
      </c>
      <c r="E3742" s="60">
        <f t="shared" si="164"/>
        <v>1500000</v>
      </c>
      <c r="F3742" s="47" t="s">
        <v>5918</v>
      </c>
      <c r="G3742" s="111">
        <v>2018</v>
      </c>
      <c r="H3742" s="59"/>
      <c r="I3742" s="47"/>
      <c r="J3742" s="193"/>
      <c r="K3742" s="226"/>
    </row>
    <row r="3743" spans="1:94" ht="26.1" customHeight="1" x14ac:dyDescent="0.3">
      <c r="A3743" s="7">
        <v>131</v>
      </c>
      <c r="B3743" s="32" t="s">
        <v>5919</v>
      </c>
      <c r="C3743" s="6">
        <v>1929</v>
      </c>
      <c r="D3743" s="7">
        <f t="shared" si="165"/>
        <v>90</v>
      </c>
      <c r="E3743" s="60">
        <f t="shared" si="164"/>
        <v>1500000</v>
      </c>
      <c r="F3743" s="47" t="s">
        <v>5920</v>
      </c>
      <c r="G3743" s="111">
        <v>2018</v>
      </c>
      <c r="H3743" s="59"/>
      <c r="I3743" s="47"/>
      <c r="J3743" s="193"/>
      <c r="K3743" s="226"/>
    </row>
    <row r="3744" spans="1:94" ht="26.1" customHeight="1" x14ac:dyDescent="0.3">
      <c r="A3744" s="7">
        <v>132</v>
      </c>
      <c r="B3744" s="25" t="s">
        <v>5921</v>
      </c>
      <c r="C3744" s="49">
        <v>1930</v>
      </c>
      <c r="D3744" s="7">
        <f t="shared" si="165"/>
        <v>89</v>
      </c>
      <c r="E3744" s="60">
        <f t="shared" si="164"/>
        <v>1000000</v>
      </c>
      <c r="F3744" s="2" t="s">
        <v>5922</v>
      </c>
      <c r="G3744" s="49">
        <v>2018</v>
      </c>
      <c r="H3744" s="106"/>
      <c r="I3744" s="2" t="s">
        <v>5923</v>
      </c>
      <c r="J3744" s="193"/>
      <c r="K3744" s="226"/>
    </row>
    <row r="3745" spans="1:94" s="94" customFormat="1" ht="26.1" customHeight="1" x14ac:dyDescent="0.3">
      <c r="A3745" s="7">
        <v>133</v>
      </c>
      <c r="B3745" s="25" t="s">
        <v>5924</v>
      </c>
      <c r="C3745" s="49">
        <v>1930</v>
      </c>
      <c r="D3745" s="7">
        <f t="shared" si="165"/>
        <v>89</v>
      </c>
      <c r="E3745" s="60">
        <f t="shared" si="164"/>
        <v>1000000</v>
      </c>
      <c r="F3745" s="2" t="s">
        <v>5925</v>
      </c>
      <c r="G3745" s="49">
        <v>2018</v>
      </c>
      <c r="H3745" s="106"/>
      <c r="I3745" s="2"/>
      <c r="J3745" s="193"/>
      <c r="K3745" s="226"/>
      <c r="L3745" s="202"/>
      <c r="M3745" s="202"/>
      <c r="N3745" s="202"/>
      <c r="O3745" s="202"/>
      <c r="P3745" s="202"/>
      <c r="Q3745" s="202"/>
      <c r="R3745" s="202"/>
      <c r="S3745" s="202"/>
      <c r="T3745" s="202"/>
      <c r="U3745" s="202"/>
      <c r="V3745" s="202"/>
      <c r="W3745" s="202"/>
      <c r="X3745" s="202"/>
      <c r="Y3745" s="202"/>
      <c r="Z3745" s="202"/>
      <c r="AA3745" s="202"/>
      <c r="AB3745" s="202"/>
      <c r="AC3745" s="202"/>
      <c r="AD3745" s="202"/>
      <c r="AE3745" s="202"/>
      <c r="AF3745" s="202"/>
      <c r="AG3745" s="202"/>
      <c r="AH3745" s="202"/>
      <c r="AI3745" s="202"/>
      <c r="AJ3745" s="202"/>
      <c r="AK3745" s="202"/>
      <c r="AL3745" s="202"/>
      <c r="AM3745" s="202"/>
      <c r="AN3745" s="202"/>
      <c r="AO3745" s="202"/>
      <c r="AP3745" s="202"/>
      <c r="AQ3745" s="202"/>
      <c r="AR3745" s="202"/>
      <c r="AS3745" s="202"/>
      <c r="AT3745" s="202"/>
      <c r="AU3745" s="202"/>
      <c r="AV3745" s="202"/>
      <c r="AW3745" s="202"/>
      <c r="AX3745" s="202"/>
      <c r="AY3745" s="202"/>
      <c r="AZ3745" s="202"/>
      <c r="BA3745" s="202"/>
      <c r="BB3745" s="202"/>
      <c r="BC3745" s="202"/>
      <c r="BD3745" s="202"/>
      <c r="BE3745" s="202"/>
      <c r="BF3745" s="202"/>
      <c r="BG3745" s="202"/>
      <c r="BH3745" s="202"/>
      <c r="BI3745" s="202"/>
      <c r="BJ3745" s="202"/>
      <c r="BK3745" s="202"/>
      <c r="BL3745" s="202"/>
      <c r="BM3745" s="202"/>
      <c r="BN3745" s="202"/>
      <c r="BO3745" s="202"/>
      <c r="BP3745" s="202"/>
      <c r="BQ3745" s="202"/>
      <c r="BR3745" s="202"/>
      <c r="BS3745" s="202"/>
      <c r="BT3745" s="202"/>
      <c r="BU3745" s="202"/>
      <c r="BV3745" s="202"/>
      <c r="BW3745" s="202"/>
      <c r="BX3745" s="202"/>
      <c r="BY3745" s="202"/>
      <c r="BZ3745" s="202"/>
      <c r="CA3745" s="202"/>
      <c r="CB3745" s="202"/>
      <c r="CC3745" s="202"/>
      <c r="CD3745" s="202"/>
      <c r="CE3745" s="202"/>
      <c r="CF3745" s="202"/>
      <c r="CG3745" s="202"/>
      <c r="CH3745" s="202"/>
      <c r="CI3745" s="202"/>
      <c r="CJ3745" s="202"/>
      <c r="CK3745" s="202"/>
      <c r="CL3745" s="202"/>
      <c r="CM3745" s="202"/>
      <c r="CN3745" s="202"/>
      <c r="CO3745" s="202"/>
      <c r="CP3745" s="202"/>
    </row>
    <row r="3746" spans="1:94" ht="26.1" customHeight="1" x14ac:dyDescent="0.3">
      <c r="A3746" s="7">
        <v>134</v>
      </c>
      <c r="B3746" s="25" t="s">
        <v>5926</v>
      </c>
      <c r="C3746" s="7">
        <v>1930</v>
      </c>
      <c r="D3746" s="7">
        <f t="shared" si="165"/>
        <v>89</v>
      </c>
      <c r="E3746" s="60">
        <f t="shared" si="164"/>
        <v>1000000</v>
      </c>
      <c r="F3746" s="2" t="s">
        <v>5927</v>
      </c>
      <c r="G3746" s="7">
        <v>2018</v>
      </c>
      <c r="H3746" s="106" t="s">
        <v>5928</v>
      </c>
      <c r="I3746" s="2"/>
      <c r="J3746" s="193"/>
      <c r="K3746" s="226"/>
    </row>
    <row r="3747" spans="1:94" ht="26.1" customHeight="1" x14ac:dyDescent="0.3">
      <c r="A3747" s="7">
        <v>135</v>
      </c>
      <c r="B3747" s="25" t="s">
        <v>5929</v>
      </c>
      <c r="C3747" s="7">
        <v>1930</v>
      </c>
      <c r="D3747" s="7">
        <f t="shared" si="165"/>
        <v>89</v>
      </c>
      <c r="E3747" s="60">
        <f t="shared" si="164"/>
        <v>1000000</v>
      </c>
      <c r="F3747" s="2" t="s">
        <v>5930</v>
      </c>
      <c r="G3747" s="7">
        <v>2018</v>
      </c>
      <c r="H3747" s="106"/>
      <c r="I3747" s="2" t="s">
        <v>5931</v>
      </c>
      <c r="J3747" s="193"/>
      <c r="K3747" s="226"/>
    </row>
    <row r="3748" spans="1:94" ht="26.1" customHeight="1" x14ac:dyDescent="0.3">
      <c r="A3748" s="7">
        <v>136</v>
      </c>
      <c r="B3748" s="25" t="s">
        <v>5932</v>
      </c>
      <c r="C3748" s="7">
        <v>1931</v>
      </c>
      <c r="D3748" s="7">
        <f t="shared" si="165"/>
        <v>88</v>
      </c>
      <c r="E3748" s="60">
        <f t="shared" si="164"/>
        <v>1000000</v>
      </c>
      <c r="F3748" s="2" t="s">
        <v>5933</v>
      </c>
      <c r="G3748" s="7">
        <v>2018</v>
      </c>
      <c r="H3748" s="106"/>
      <c r="I3748" s="2"/>
      <c r="J3748" s="193"/>
      <c r="K3748" s="226"/>
    </row>
    <row r="3749" spans="1:94" ht="26.1" customHeight="1" x14ac:dyDescent="0.3">
      <c r="A3749" s="7">
        <v>137</v>
      </c>
      <c r="B3749" s="25" t="s">
        <v>4928</v>
      </c>
      <c r="C3749" s="7">
        <v>1932</v>
      </c>
      <c r="D3749" s="7">
        <f t="shared" si="165"/>
        <v>87</v>
      </c>
      <c r="E3749" s="60">
        <f t="shared" si="164"/>
        <v>1000000</v>
      </c>
      <c r="F3749" s="2" t="s">
        <v>5934</v>
      </c>
      <c r="G3749" s="7">
        <v>2018</v>
      </c>
      <c r="H3749" s="106"/>
      <c r="I3749" s="2"/>
      <c r="J3749" s="193"/>
      <c r="K3749" s="226"/>
    </row>
    <row r="3750" spans="1:94" ht="26.1" customHeight="1" x14ac:dyDescent="0.3">
      <c r="A3750" s="7">
        <v>138</v>
      </c>
      <c r="B3750" s="32" t="s">
        <v>107</v>
      </c>
      <c r="C3750" s="6">
        <v>1932</v>
      </c>
      <c r="D3750" s="7">
        <f t="shared" si="165"/>
        <v>87</v>
      </c>
      <c r="E3750" s="60">
        <f t="shared" si="164"/>
        <v>1000000</v>
      </c>
      <c r="F3750" s="2" t="s">
        <v>5887</v>
      </c>
      <c r="G3750" s="15">
        <v>2018</v>
      </c>
      <c r="H3750" s="59" t="s">
        <v>5935</v>
      </c>
      <c r="I3750" s="11"/>
      <c r="J3750" s="193"/>
      <c r="K3750" s="226"/>
    </row>
    <row r="3751" spans="1:94" ht="26.1" customHeight="1" x14ac:dyDescent="0.3">
      <c r="A3751" s="7">
        <v>139</v>
      </c>
      <c r="B3751" s="25" t="s">
        <v>2339</v>
      </c>
      <c r="C3751" s="7">
        <v>1933</v>
      </c>
      <c r="D3751" s="7">
        <f t="shared" si="165"/>
        <v>86</v>
      </c>
      <c r="E3751" s="60">
        <f t="shared" si="164"/>
        <v>1000000</v>
      </c>
      <c r="F3751" s="2" t="s">
        <v>5936</v>
      </c>
      <c r="G3751" s="49">
        <v>2018</v>
      </c>
      <c r="H3751" s="106"/>
      <c r="I3751" s="2"/>
      <c r="J3751" s="193"/>
      <c r="K3751" s="226"/>
    </row>
    <row r="3752" spans="1:94" ht="26.1" customHeight="1" x14ac:dyDescent="0.3">
      <c r="A3752" s="7">
        <v>140</v>
      </c>
      <c r="B3752" s="25" t="s">
        <v>5937</v>
      </c>
      <c r="C3752" s="7">
        <v>1933</v>
      </c>
      <c r="D3752" s="7">
        <f t="shared" si="165"/>
        <v>86</v>
      </c>
      <c r="E3752" s="60">
        <f t="shared" si="164"/>
        <v>1000000</v>
      </c>
      <c r="F3752" s="2" t="s">
        <v>5938</v>
      </c>
      <c r="G3752" s="7">
        <v>2018</v>
      </c>
      <c r="H3752" s="106" t="s">
        <v>5939</v>
      </c>
      <c r="I3752" s="2"/>
      <c r="J3752" s="193"/>
      <c r="K3752" s="226"/>
    </row>
    <row r="3753" spans="1:94" ht="26.1" customHeight="1" x14ac:dyDescent="0.3">
      <c r="A3753" s="7">
        <v>141</v>
      </c>
      <c r="B3753" s="25" t="s">
        <v>5940</v>
      </c>
      <c r="C3753" s="7">
        <v>1933</v>
      </c>
      <c r="D3753" s="7">
        <f t="shared" si="165"/>
        <v>86</v>
      </c>
      <c r="E3753" s="60">
        <f t="shared" si="164"/>
        <v>1000000</v>
      </c>
      <c r="F3753" s="2" t="s">
        <v>5941</v>
      </c>
      <c r="G3753" s="7">
        <v>2018</v>
      </c>
      <c r="H3753" s="106" t="s">
        <v>5942</v>
      </c>
      <c r="I3753" s="2" t="s">
        <v>5943</v>
      </c>
      <c r="J3753" s="193"/>
      <c r="K3753" s="226"/>
    </row>
    <row r="3754" spans="1:94" ht="26.1" customHeight="1" x14ac:dyDescent="0.3">
      <c r="A3754" s="7">
        <v>142</v>
      </c>
      <c r="B3754" s="25" t="s">
        <v>5944</v>
      </c>
      <c r="C3754" s="7">
        <v>1933</v>
      </c>
      <c r="D3754" s="7">
        <f t="shared" si="165"/>
        <v>86</v>
      </c>
      <c r="E3754" s="60">
        <f t="shared" si="164"/>
        <v>1000000</v>
      </c>
      <c r="F3754" s="2" t="s">
        <v>5933</v>
      </c>
      <c r="G3754" s="49">
        <v>2018</v>
      </c>
      <c r="H3754" s="106"/>
      <c r="I3754" s="2"/>
      <c r="J3754" s="193"/>
      <c r="K3754" s="226"/>
    </row>
    <row r="3755" spans="1:94" ht="26.1" customHeight="1" x14ac:dyDescent="0.3">
      <c r="A3755" s="7">
        <v>143</v>
      </c>
      <c r="B3755" s="32" t="s">
        <v>5945</v>
      </c>
      <c r="C3755" s="5">
        <v>1933</v>
      </c>
      <c r="D3755" s="7">
        <f t="shared" si="165"/>
        <v>86</v>
      </c>
      <c r="E3755" s="60">
        <f t="shared" si="164"/>
        <v>1000000</v>
      </c>
      <c r="F3755" s="47" t="s">
        <v>5946</v>
      </c>
      <c r="G3755" s="6">
        <v>2018</v>
      </c>
      <c r="H3755" s="59" t="s">
        <v>5947</v>
      </c>
      <c r="I3755" s="2"/>
      <c r="J3755" s="193"/>
      <c r="K3755" s="226"/>
    </row>
    <row r="3756" spans="1:94" s="94" customFormat="1" ht="26.1" customHeight="1" x14ac:dyDescent="0.3">
      <c r="A3756" s="7">
        <v>144</v>
      </c>
      <c r="B3756" s="32" t="s">
        <v>5948</v>
      </c>
      <c r="C3756" s="5">
        <v>1933</v>
      </c>
      <c r="D3756" s="7">
        <f t="shared" si="165"/>
        <v>86</v>
      </c>
      <c r="E3756" s="60">
        <f t="shared" si="164"/>
        <v>1000000</v>
      </c>
      <c r="F3756" s="47" t="s">
        <v>5946</v>
      </c>
      <c r="G3756" s="6">
        <v>2018</v>
      </c>
      <c r="H3756" s="59" t="s">
        <v>5949</v>
      </c>
      <c r="I3756" s="2"/>
      <c r="J3756" s="193"/>
      <c r="K3756" s="226"/>
      <c r="L3756" s="202"/>
      <c r="M3756" s="202"/>
      <c r="N3756" s="202"/>
      <c r="O3756" s="202"/>
      <c r="P3756" s="202"/>
      <c r="Q3756" s="202"/>
      <c r="R3756" s="202"/>
      <c r="S3756" s="202"/>
      <c r="T3756" s="202"/>
      <c r="U3756" s="202"/>
      <c r="V3756" s="202"/>
      <c r="W3756" s="202"/>
      <c r="X3756" s="202"/>
      <c r="Y3756" s="202"/>
      <c r="Z3756" s="202"/>
      <c r="AA3756" s="202"/>
      <c r="AB3756" s="202"/>
      <c r="AC3756" s="202"/>
      <c r="AD3756" s="202"/>
      <c r="AE3756" s="202"/>
      <c r="AF3756" s="202"/>
      <c r="AG3756" s="202"/>
      <c r="AH3756" s="202"/>
      <c r="AI3756" s="202"/>
      <c r="AJ3756" s="202"/>
      <c r="AK3756" s="202"/>
      <c r="AL3756" s="202"/>
      <c r="AM3756" s="202"/>
      <c r="AN3756" s="202"/>
      <c r="AO3756" s="202"/>
      <c r="AP3756" s="202"/>
      <c r="AQ3756" s="202"/>
      <c r="AR3756" s="202"/>
      <c r="AS3756" s="202"/>
      <c r="AT3756" s="202"/>
      <c r="AU3756" s="202"/>
      <c r="AV3756" s="202"/>
      <c r="AW3756" s="202"/>
      <c r="AX3756" s="202"/>
      <c r="AY3756" s="202"/>
      <c r="AZ3756" s="202"/>
      <c r="BA3756" s="202"/>
      <c r="BB3756" s="202"/>
      <c r="BC3756" s="202"/>
      <c r="BD3756" s="202"/>
      <c r="BE3756" s="202"/>
      <c r="BF3756" s="202"/>
      <c r="BG3756" s="202"/>
      <c r="BH3756" s="202"/>
      <c r="BI3756" s="202"/>
      <c r="BJ3756" s="202"/>
      <c r="BK3756" s="202"/>
      <c r="BL3756" s="202"/>
      <c r="BM3756" s="202"/>
      <c r="BN3756" s="202"/>
      <c r="BO3756" s="202"/>
      <c r="BP3756" s="202"/>
      <c r="BQ3756" s="202"/>
      <c r="BR3756" s="202"/>
      <c r="BS3756" s="202"/>
      <c r="BT3756" s="202"/>
      <c r="BU3756" s="202"/>
      <c r="BV3756" s="202"/>
      <c r="BW3756" s="202"/>
      <c r="BX3756" s="202"/>
      <c r="BY3756" s="202"/>
      <c r="BZ3756" s="202"/>
      <c r="CA3756" s="202"/>
      <c r="CB3756" s="202"/>
      <c r="CC3756" s="202"/>
      <c r="CD3756" s="202"/>
      <c r="CE3756" s="202"/>
      <c r="CF3756" s="202"/>
      <c r="CG3756" s="202"/>
      <c r="CH3756" s="202"/>
      <c r="CI3756" s="202"/>
      <c r="CJ3756" s="202"/>
      <c r="CK3756" s="202"/>
      <c r="CL3756" s="202"/>
      <c r="CM3756" s="202"/>
      <c r="CN3756" s="202"/>
      <c r="CO3756" s="202"/>
      <c r="CP3756" s="202"/>
    </row>
    <row r="3757" spans="1:94" ht="26.1" customHeight="1" x14ac:dyDescent="0.3">
      <c r="A3757" s="7">
        <v>145</v>
      </c>
      <c r="B3757" s="32" t="s">
        <v>5950</v>
      </c>
      <c r="C3757" s="6">
        <v>1933</v>
      </c>
      <c r="D3757" s="7">
        <f t="shared" si="165"/>
        <v>86</v>
      </c>
      <c r="E3757" s="60">
        <f t="shared" si="164"/>
        <v>1000000</v>
      </c>
      <c r="F3757" s="2" t="s">
        <v>5951</v>
      </c>
      <c r="G3757" s="6">
        <v>2018</v>
      </c>
      <c r="H3757" s="59"/>
      <c r="I3757" s="2"/>
      <c r="J3757" s="193"/>
      <c r="K3757" s="226"/>
    </row>
    <row r="3758" spans="1:94" ht="26.1" customHeight="1" x14ac:dyDescent="0.3">
      <c r="A3758" s="7">
        <v>146</v>
      </c>
      <c r="B3758" s="32" t="s">
        <v>5952</v>
      </c>
      <c r="C3758" s="6">
        <v>1933</v>
      </c>
      <c r="D3758" s="7">
        <f t="shared" si="165"/>
        <v>86</v>
      </c>
      <c r="E3758" s="60">
        <f t="shared" si="164"/>
        <v>1000000</v>
      </c>
      <c r="F3758" s="47" t="s">
        <v>5953</v>
      </c>
      <c r="G3758" s="111">
        <v>2018</v>
      </c>
      <c r="H3758" s="59"/>
      <c r="I3758" s="47" t="s">
        <v>5954</v>
      </c>
      <c r="J3758" s="193"/>
      <c r="K3758" s="226"/>
    </row>
    <row r="3759" spans="1:94" ht="26.1" customHeight="1" x14ac:dyDescent="0.3">
      <c r="A3759" s="7">
        <v>147</v>
      </c>
      <c r="B3759" s="32" t="s">
        <v>5955</v>
      </c>
      <c r="C3759" s="5">
        <v>1933</v>
      </c>
      <c r="D3759" s="7">
        <f t="shared" si="165"/>
        <v>86</v>
      </c>
      <c r="E3759" s="60">
        <f t="shared" si="164"/>
        <v>1000000</v>
      </c>
      <c r="F3759" s="47" t="s">
        <v>5956</v>
      </c>
      <c r="G3759" s="110">
        <v>2018</v>
      </c>
      <c r="H3759" s="76"/>
      <c r="I3759" s="11"/>
      <c r="J3759" s="193"/>
      <c r="K3759" s="226"/>
    </row>
    <row r="3760" spans="1:94" ht="26.1" customHeight="1" x14ac:dyDescent="0.3">
      <c r="A3760" s="7">
        <v>148</v>
      </c>
      <c r="B3760" s="25" t="s">
        <v>5957</v>
      </c>
      <c r="C3760" s="7">
        <v>1933</v>
      </c>
      <c r="D3760" s="7">
        <f t="shared" si="165"/>
        <v>86</v>
      </c>
      <c r="E3760" s="60">
        <f t="shared" si="164"/>
        <v>1000000</v>
      </c>
      <c r="F3760" s="2" t="s">
        <v>5958</v>
      </c>
      <c r="G3760" s="7">
        <v>2018</v>
      </c>
      <c r="H3760" s="76"/>
      <c r="I3760" s="11"/>
      <c r="J3760" s="193"/>
      <c r="K3760" s="226"/>
    </row>
    <row r="3761" spans="1:11" ht="26.1" customHeight="1" x14ac:dyDescent="0.3">
      <c r="A3761" s="7">
        <v>149</v>
      </c>
      <c r="B3761" s="25" t="s">
        <v>788</v>
      </c>
      <c r="C3761" s="7">
        <v>1934</v>
      </c>
      <c r="D3761" s="7">
        <f t="shared" si="165"/>
        <v>85</v>
      </c>
      <c r="E3761" s="60">
        <f t="shared" si="164"/>
        <v>1000000</v>
      </c>
      <c r="F3761" s="2" t="s">
        <v>5959</v>
      </c>
      <c r="G3761" s="49">
        <v>2018</v>
      </c>
      <c r="H3761" s="106"/>
      <c r="I3761" s="2"/>
      <c r="J3761" s="193"/>
      <c r="K3761" s="226"/>
    </row>
    <row r="3762" spans="1:11" ht="26.1" customHeight="1" x14ac:dyDescent="0.3">
      <c r="A3762" s="7">
        <v>150</v>
      </c>
      <c r="B3762" s="25" t="s">
        <v>5960</v>
      </c>
      <c r="C3762" s="7">
        <v>1934</v>
      </c>
      <c r="D3762" s="7">
        <f t="shared" si="165"/>
        <v>85</v>
      </c>
      <c r="E3762" s="60">
        <f t="shared" si="164"/>
        <v>1000000</v>
      </c>
      <c r="F3762" s="2" t="s">
        <v>5934</v>
      </c>
      <c r="G3762" s="7">
        <v>2018</v>
      </c>
      <c r="H3762" s="106"/>
      <c r="I3762" s="2"/>
      <c r="J3762" s="193"/>
      <c r="K3762" s="226"/>
    </row>
    <row r="3763" spans="1:11" ht="26.1" customHeight="1" x14ac:dyDescent="0.3">
      <c r="A3763" s="7">
        <v>151</v>
      </c>
      <c r="B3763" s="25" t="s">
        <v>3708</v>
      </c>
      <c r="C3763" s="7">
        <v>1934</v>
      </c>
      <c r="D3763" s="7">
        <f t="shared" si="165"/>
        <v>85</v>
      </c>
      <c r="E3763" s="60">
        <f t="shared" si="164"/>
        <v>1000000</v>
      </c>
      <c r="F3763" s="2" t="s">
        <v>5925</v>
      </c>
      <c r="G3763" s="7">
        <v>2018</v>
      </c>
      <c r="H3763" s="106"/>
      <c r="I3763" s="2"/>
      <c r="J3763" s="193"/>
      <c r="K3763" s="226"/>
    </row>
    <row r="3764" spans="1:11" ht="26.1" customHeight="1" x14ac:dyDescent="0.3">
      <c r="A3764" s="7">
        <v>152</v>
      </c>
      <c r="B3764" s="25" t="s">
        <v>3719</v>
      </c>
      <c r="C3764" s="7">
        <v>1934</v>
      </c>
      <c r="D3764" s="7">
        <f t="shared" si="165"/>
        <v>85</v>
      </c>
      <c r="E3764" s="60">
        <f t="shared" si="164"/>
        <v>1000000</v>
      </c>
      <c r="F3764" s="2" t="s">
        <v>5925</v>
      </c>
      <c r="G3764" s="49">
        <v>2018</v>
      </c>
      <c r="H3764" s="106"/>
      <c r="I3764" s="2"/>
      <c r="J3764" s="193"/>
      <c r="K3764" s="226"/>
    </row>
    <row r="3765" spans="1:11" ht="26.1" customHeight="1" x14ac:dyDescent="0.3">
      <c r="A3765" s="7">
        <v>153</v>
      </c>
      <c r="B3765" s="25" t="s">
        <v>5150</v>
      </c>
      <c r="C3765" s="7">
        <v>1934</v>
      </c>
      <c r="D3765" s="7">
        <f t="shared" si="165"/>
        <v>85</v>
      </c>
      <c r="E3765" s="60">
        <f t="shared" si="164"/>
        <v>1000000</v>
      </c>
      <c r="F3765" s="2" t="s">
        <v>5914</v>
      </c>
      <c r="G3765" s="7">
        <v>2018</v>
      </c>
      <c r="H3765" s="106">
        <v>1255056686</v>
      </c>
      <c r="I3765" s="2"/>
      <c r="J3765" s="193"/>
      <c r="K3765" s="226"/>
    </row>
    <row r="3766" spans="1:11" ht="26.1" customHeight="1" x14ac:dyDescent="0.3">
      <c r="A3766" s="7">
        <v>154</v>
      </c>
      <c r="B3766" s="25" t="s">
        <v>5961</v>
      </c>
      <c r="C3766" s="7">
        <v>1934</v>
      </c>
      <c r="D3766" s="7">
        <f t="shared" si="165"/>
        <v>85</v>
      </c>
      <c r="E3766" s="60">
        <f t="shared" si="164"/>
        <v>1000000</v>
      </c>
      <c r="F3766" s="2" t="s">
        <v>5962</v>
      </c>
      <c r="G3766" s="7">
        <v>2018</v>
      </c>
      <c r="H3766" s="106" t="s">
        <v>5963</v>
      </c>
      <c r="I3766" s="2"/>
      <c r="J3766" s="193"/>
      <c r="K3766" s="226"/>
    </row>
    <row r="3767" spans="1:11" ht="26.1" customHeight="1" x14ac:dyDescent="0.3">
      <c r="A3767" s="7">
        <v>155</v>
      </c>
      <c r="B3767" s="25" t="s">
        <v>5964</v>
      </c>
      <c r="C3767" s="7">
        <v>1934</v>
      </c>
      <c r="D3767" s="7">
        <f t="shared" si="165"/>
        <v>85</v>
      </c>
      <c r="E3767" s="60">
        <f t="shared" si="164"/>
        <v>1000000</v>
      </c>
      <c r="F3767" s="2" t="s">
        <v>5965</v>
      </c>
      <c r="G3767" s="7">
        <v>2018</v>
      </c>
      <c r="H3767" s="106"/>
      <c r="I3767" s="2"/>
      <c r="J3767" s="193"/>
      <c r="K3767" s="226"/>
    </row>
    <row r="3768" spans="1:11" ht="26.1" customHeight="1" x14ac:dyDescent="0.3">
      <c r="A3768" s="7">
        <v>156</v>
      </c>
      <c r="B3768" s="25" t="s">
        <v>5966</v>
      </c>
      <c r="C3768" s="7">
        <v>1935</v>
      </c>
      <c r="D3768" s="7">
        <f t="shared" si="165"/>
        <v>84</v>
      </c>
      <c r="E3768" s="60">
        <f t="shared" si="164"/>
        <v>1000000</v>
      </c>
      <c r="F3768" s="2" t="s">
        <v>5938</v>
      </c>
      <c r="G3768" s="7">
        <v>2018</v>
      </c>
      <c r="H3768" s="106" t="s">
        <v>5967</v>
      </c>
      <c r="I3768" s="2"/>
      <c r="J3768" s="193"/>
      <c r="K3768" s="226"/>
    </row>
    <row r="3769" spans="1:11" ht="26.1" customHeight="1" x14ac:dyDescent="0.3">
      <c r="A3769" s="7">
        <v>157</v>
      </c>
      <c r="B3769" s="25" t="s">
        <v>5968</v>
      </c>
      <c r="C3769" s="7">
        <v>1935</v>
      </c>
      <c r="D3769" s="7">
        <f t="shared" si="165"/>
        <v>84</v>
      </c>
      <c r="E3769" s="60">
        <f t="shared" si="164"/>
        <v>1000000</v>
      </c>
      <c r="F3769" s="2" t="s">
        <v>5938</v>
      </c>
      <c r="G3769" s="7">
        <v>2018</v>
      </c>
      <c r="H3769" s="106" t="s">
        <v>5969</v>
      </c>
      <c r="I3769" s="2" t="s">
        <v>5970</v>
      </c>
      <c r="J3769" s="193"/>
      <c r="K3769" s="226"/>
    </row>
    <row r="3770" spans="1:11" ht="26.1" customHeight="1" x14ac:dyDescent="0.3">
      <c r="A3770" s="7">
        <v>158</v>
      </c>
      <c r="B3770" s="25" t="s">
        <v>1657</v>
      </c>
      <c r="C3770" s="7">
        <v>1935</v>
      </c>
      <c r="D3770" s="7">
        <f t="shared" si="165"/>
        <v>84</v>
      </c>
      <c r="E3770" s="60">
        <f t="shared" si="164"/>
        <v>1000000</v>
      </c>
      <c r="F3770" s="2" t="s">
        <v>5971</v>
      </c>
      <c r="G3770" s="7">
        <v>2018</v>
      </c>
      <c r="H3770" s="106" t="s">
        <v>5972</v>
      </c>
      <c r="I3770" s="2"/>
      <c r="J3770" s="193"/>
      <c r="K3770" s="226"/>
    </row>
    <row r="3771" spans="1:11" ht="26.1" customHeight="1" x14ac:dyDescent="0.3">
      <c r="A3771" s="7">
        <v>159</v>
      </c>
      <c r="B3771" s="25" t="s">
        <v>5973</v>
      </c>
      <c r="C3771" s="7">
        <v>1935</v>
      </c>
      <c r="D3771" s="7">
        <f t="shared" si="165"/>
        <v>84</v>
      </c>
      <c r="E3771" s="60">
        <f t="shared" si="164"/>
        <v>1000000</v>
      </c>
      <c r="F3771" s="2" t="s">
        <v>5974</v>
      </c>
      <c r="G3771" s="7">
        <v>2018</v>
      </c>
      <c r="H3771" s="106"/>
      <c r="I3771" s="2"/>
      <c r="J3771" s="193"/>
      <c r="K3771" s="226"/>
    </row>
    <row r="3772" spans="1:11" ht="26.1" customHeight="1" x14ac:dyDescent="0.3">
      <c r="A3772" s="7">
        <v>160</v>
      </c>
      <c r="B3772" s="22" t="s">
        <v>5975</v>
      </c>
      <c r="C3772" s="15">
        <v>1935</v>
      </c>
      <c r="D3772" s="7">
        <f t="shared" si="165"/>
        <v>84</v>
      </c>
      <c r="E3772" s="60">
        <f t="shared" si="164"/>
        <v>1000000</v>
      </c>
      <c r="F3772" s="2" t="s">
        <v>5905</v>
      </c>
      <c r="G3772" s="15">
        <v>2018</v>
      </c>
      <c r="H3772" s="76"/>
      <c r="I3772" s="11"/>
      <c r="J3772" s="193"/>
      <c r="K3772" s="226"/>
    </row>
    <row r="3773" spans="1:11" ht="26.1" customHeight="1" x14ac:dyDescent="0.3">
      <c r="A3773" s="7">
        <v>161</v>
      </c>
      <c r="B3773" s="22" t="s">
        <v>5976</v>
      </c>
      <c r="C3773" s="15">
        <v>1935</v>
      </c>
      <c r="D3773" s="7">
        <f t="shared" si="165"/>
        <v>84</v>
      </c>
      <c r="E3773" s="60">
        <f t="shared" si="164"/>
        <v>1000000</v>
      </c>
      <c r="F3773" s="2" t="s">
        <v>5951</v>
      </c>
      <c r="G3773" s="15">
        <v>2018</v>
      </c>
      <c r="H3773" s="76"/>
      <c r="I3773" s="2"/>
      <c r="J3773" s="193"/>
      <c r="K3773" s="226"/>
    </row>
    <row r="3774" spans="1:11" ht="26.1" customHeight="1" x14ac:dyDescent="0.3">
      <c r="A3774" s="7">
        <v>162</v>
      </c>
      <c r="B3774" s="22" t="s">
        <v>5977</v>
      </c>
      <c r="C3774" s="15">
        <v>1935</v>
      </c>
      <c r="D3774" s="7">
        <f t="shared" si="165"/>
        <v>84</v>
      </c>
      <c r="E3774" s="60">
        <f t="shared" si="164"/>
        <v>1000000</v>
      </c>
      <c r="F3774" s="47" t="s">
        <v>5978</v>
      </c>
      <c r="G3774" s="110">
        <v>2018</v>
      </c>
      <c r="H3774" s="76"/>
      <c r="I3774" s="11" t="s">
        <v>5979</v>
      </c>
      <c r="J3774" s="193"/>
      <c r="K3774" s="226"/>
    </row>
    <row r="3775" spans="1:11" ht="26.1" customHeight="1" x14ac:dyDescent="0.3">
      <c r="A3775" s="7">
        <v>163</v>
      </c>
      <c r="B3775" s="32" t="s">
        <v>5980</v>
      </c>
      <c r="C3775" s="5">
        <v>1935</v>
      </c>
      <c r="D3775" s="7">
        <f t="shared" si="165"/>
        <v>84</v>
      </c>
      <c r="E3775" s="60">
        <f t="shared" si="164"/>
        <v>1000000</v>
      </c>
      <c r="F3775" s="47" t="s">
        <v>5981</v>
      </c>
      <c r="G3775" s="110">
        <v>2018</v>
      </c>
      <c r="H3775" s="59"/>
      <c r="I3775" s="11" t="s">
        <v>5982</v>
      </c>
      <c r="J3775" s="193"/>
      <c r="K3775" s="226"/>
    </row>
    <row r="3776" spans="1:11" ht="26.1" customHeight="1" x14ac:dyDescent="0.3">
      <c r="A3776" s="7">
        <v>164</v>
      </c>
      <c r="B3776" s="32" t="s">
        <v>2429</v>
      </c>
      <c r="C3776" s="5">
        <v>1935</v>
      </c>
      <c r="D3776" s="7">
        <f t="shared" si="165"/>
        <v>84</v>
      </c>
      <c r="E3776" s="60">
        <f t="shared" si="164"/>
        <v>1000000</v>
      </c>
      <c r="F3776" s="47" t="s">
        <v>5983</v>
      </c>
      <c r="G3776" s="110">
        <v>2018</v>
      </c>
      <c r="H3776" s="59"/>
      <c r="I3776" s="11"/>
      <c r="J3776" s="193"/>
      <c r="K3776" s="226"/>
    </row>
    <row r="3777" spans="1:94" s="94" customFormat="1" ht="26.1" customHeight="1" x14ac:dyDescent="0.3">
      <c r="A3777" s="7">
        <v>165</v>
      </c>
      <c r="B3777" s="25" t="s">
        <v>5984</v>
      </c>
      <c r="C3777" s="49">
        <v>1936</v>
      </c>
      <c r="D3777" s="7">
        <f t="shared" si="165"/>
        <v>83</v>
      </c>
      <c r="E3777" s="60">
        <f t="shared" si="164"/>
        <v>1000000</v>
      </c>
      <c r="F3777" s="2" t="s">
        <v>5936</v>
      </c>
      <c r="G3777" s="49">
        <v>2018</v>
      </c>
      <c r="H3777" s="106"/>
      <c r="I3777" s="2"/>
      <c r="J3777" s="193"/>
      <c r="K3777" s="226"/>
      <c r="L3777" s="202"/>
      <c r="M3777" s="202"/>
      <c r="N3777" s="202"/>
      <c r="O3777" s="202"/>
      <c r="P3777" s="202"/>
      <c r="Q3777" s="202"/>
      <c r="R3777" s="202"/>
      <c r="S3777" s="202"/>
      <c r="T3777" s="202"/>
      <c r="U3777" s="202"/>
      <c r="V3777" s="202"/>
      <c r="W3777" s="202"/>
      <c r="X3777" s="202"/>
      <c r="Y3777" s="202"/>
      <c r="Z3777" s="202"/>
      <c r="AA3777" s="202"/>
      <c r="AB3777" s="202"/>
      <c r="AC3777" s="202"/>
      <c r="AD3777" s="202"/>
      <c r="AE3777" s="202"/>
      <c r="AF3777" s="202"/>
      <c r="AG3777" s="202"/>
      <c r="AH3777" s="202"/>
      <c r="AI3777" s="202"/>
      <c r="AJ3777" s="202"/>
      <c r="AK3777" s="202"/>
      <c r="AL3777" s="202"/>
      <c r="AM3777" s="202"/>
      <c r="AN3777" s="202"/>
      <c r="AO3777" s="202"/>
      <c r="AP3777" s="202"/>
      <c r="AQ3777" s="202"/>
      <c r="AR3777" s="202"/>
      <c r="AS3777" s="202"/>
      <c r="AT3777" s="202"/>
      <c r="AU3777" s="202"/>
      <c r="AV3777" s="202"/>
      <c r="AW3777" s="202"/>
      <c r="AX3777" s="202"/>
      <c r="AY3777" s="202"/>
      <c r="AZ3777" s="202"/>
      <c r="BA3777" s="202"/>
      <c r="BB3777" s="202"/>
      <c r="BC3777" s="202"/>
      <c r="BD3777" s="202"/>
      <c r="BE3777" s="202"/>
      <c r="BF3777" s="202"/>
      <c r="BG3777" s="202"/>
      <c r="BH3777" s="202"/>
      <c r="BI3777" s="202"/>
      <c r="BJ3777" s="202"/>
      <c r="BK3777" s="202"/>
      <c r="BL3777" s="202"/>
      <c r="BM3777" s="202"/>
      <c r="BN3777" s="202"/>
      <c r="BO3777" s="202"/>
      <c r="BP3777" s="202"/>
      <c r="BQ3777" s="202"/>
      <c r="BR3777" s="202"/>
      <c r="BS3777" s="202"/>
      <c r="BT3777" s="202"/>
      <c r="BU3777" s="202"/>
      <c r="BV3777" s="202"/>
      <c r="BW3777" s="202"/>
      <c r="BX3777" s="202"/>
      <c r="BY3777" s="202"/>
      <c r="BZ3777" s="202"/>
      <c r="CA3777" s="202"/>
      <c r="CB3777" s="202"/>
      <c r="CC3777" s="202"/>
      <c r="CD3777" s="202"/>
      <c r="CE3777" s="202"/>
      <c r="CF3777" s="202"/>
      <c r="CG3777" s="202"/>
      <c r="CH3777" s="202"/>
      <c r="CI3777" s="202"/>
      <c r="CJ3777" s="202"/>
      <c r="CK3777" s="202"/>
      <c r="CL3777" s="202"/>
      <c r="CM3777" s="202"/>
      <c r="CN3777" s="202"/>
      <c r="CO3777" s="202"/>
      <c r="CP3777" s="202"/>
    </row>
    <row r="3778" spans="1:94" s="94" customFormat="1" ht="26.1" customHeight="1" x14ac:dyDescent="0.3">
      <c r="A3778" s="7">
        <v>166</v>
      </c>
      <c r="B3778" s="25" t="s">
        <v>5985</v>
      </c>
      <c r="C3778" s="7">
        <v>1936</v>
      </c>
      <c r="D3778" s="7">
        <f t="shared" si="165"/>
        <v>83</v>
      </c>
      <c r="E3778" s="60">
        <f t="shared" si="164"/>
        <v>1000000</v>
      </c>
      <c r="F3778" s="2" t="s">
        <v>5986</v>
      </c>
      <c r="G3778" s="7">
        <v>2018</v>
      </c>
      <c r="H3778" s="106" t="s">
        <v>5987</v>
      </c>
      <c r="I3778" s="2"/>
      <c r="J3778" s="193"/>
      <c r="K3778" s="226"/>
      <c r="L3778" s="202"/>
      <c r="M3778" s="202"/>
      <c r="N3778" s="202"/>
      <c r="O3778" s="202"/>
      <c r="P3778" s="202"/>
      <c r="Q3778" s="202"/>
      <c r="R3778" s="202"/>
      <c r="S3778" s="202"/>
      <c r="T3778" s="202"/>
      <c r="U3778" s="202"/>
      <c r="V3778" s="202"/>
      <c r="W3778" s="202"/>
      <c r="X3778" s="202"/>
      <c r="Y3778" s="202"/>
      <c r="Z3778" s="202"/>
      <c r="AA3778" s="202"/>
      <c r="AB3778" s="202"/>
      <c r="AC3778" s="202"/>
      <c r="AD3778" s="202"/>
      <c r="AE3778" s="202"/>
      <c r="AF3778" s="202"/>
      <c r="AG3778" s="202"/>
      <c r="AH3778" s="202"/>
      <c r="AI3778" s="202"/>
      <c r="AJ3778" s="202"/>
      <c r="AK3778" s="202"/>
      <c r="AL3778" s="202"/>
      <c r="AM3778" s="202"/>
      <c r="AN3778" s="202"/>
      <c r="AO3778" s="202"/>
      <c r="AP3778" s="202"/>
      <c r="AQ3778" s="202"/>
      <c r="AR3778" s="202"/>
      <c r="AS3778" s="202"/>
      <c r="AT3778" s="202"/>
      <c r="AU3778" s="202"/>
      <c r="AV3778" s="202"/>
      <c r="AW3778" s="202"/>
      <c r="AX3778" s="202"/>
      <c r="AY3778" s="202"/>
      <c r="AZ3778" s="202"/>
      <c r="BA3778" s="202"/>
      <c r="BB3778" s="202"/>
      <c r="BC3778" s="202"/>
      <c r="BD3778" s="202"/>
      <c r="BE3778" s="202"/>
      <c r="BF3778" s="202"/>
      <c r="BG3778" s="202"/>
      <c r="BH3778" s="202"/>
      <c r="BI3778" s="202"/>
      <c r="BJ3778" s="202"/>
      <c r="BK3778" s="202"/>
      <c r="BL3778" s="202"/>
      <c r="BM3778" s="202"/>
      <c r="BN3778" s="202"/>
      <c r="BO3778" s="202"/>
      <c r="BP3778" s="202"/>
      <c r="BQ3778" s="202"/>
      <c r="BR3778" s="202"/>
      <c r="BS3778" s="202"/>
      <c r="BT3778" s="202"/>
      <c r="BU3778" s="202"/>
      <c r="BV3778" s="202"/>
      <c r="BW3778" s="202"/>
      <c r="BX3778" s="202"/>
      <c r="BY3778" s="202"/>
      <c r="BZ3778" s="202"/>
      <c r="CA3778" s="202"/>
      <c r="CB3778" s="202"/>
      <c r="CC3778" s="202"/>
      <c r="CD3778" s="202"/>
      <c r="CE3778" s="202"/>
      <c r="CF3778" s="202"/>
      <c r="CG3778" s="202"/>
      <c r="CH3778" s="202"/>
      <c r="CI3778" s="202"/>
      <c r="CJ3778" s="202"/>
      <c r="CK3778" s="202"/>
      <c r="CL3778" s="202"/>
      <c r="CM3778" s="202"/>
      <c r="CN3778" s="202"/>
      <c r="CO3778" s="202"/>
      <c r="CP3778" s="202"/>
    </row>
    <row r="3779" spans="1:94" s="94" customFormat="1" ht="26.1" customHeight="1" x14ac:dyDescent="0.3">
      <c r="A3779" s="7">
        <v>167</v>
      </c>
      <c r="B3779" s="25" t="s">
        <v>5988</v>
      </c>
      <c r="C3779" s="7">
        <v>1936</v>
      </c>
      <c r="D3779" s="7">
        <f t="shared" si="165"/>
        <v>83</v>
      </c>
      <c r="E3779" s="60">
        <f t="shared" si="164"/>
        <v>1000000</v>
      </c>
      <c r="F3779" s="2" t="s">
        <v>5913</v>
      </c>
      <c r="G3779" s="7">
        <v>2018</v>
      </c>
      <c r="H3779" s="106"/>
      <c r="I3779" s="2" t="s">
        <v>5989</v>
      </c>
      <c r="J3779" s="193"/>
      <c r="K3779" s="226"/>
      <c r="L3779" s="202"/>
      <c r="M3779" s="202"/>
      <c r="N3779" s="202"/>
      <c r="O3779" s="202"/>
      <c r="P3779" s="202"/>
      <c r="Q3779" s="202"/>
      <c r="R3779" s="202"/>
      <c r="S3779" s="202"/>
      <c r="T3779" s="202"/>
      <c r="U3779" s="202"/>
      <c r="V3779" s="202"/>
      <c r="W3779" s="202"/>
      <c r="X3779" s="202"/>
      <c r="Y3779" s="202"/>
      <c r="Z3779" s="202"/>
      <c r="AA3779" s="202"/>
      <c r="AB3779" s="202"/>
      <c r="AC3779" s="202"/>
      <c r="AD3779" s="202"/>
      <c r="AE3779" s="202"/>
      <c r="AF3779" s="202"/>
      <c r="AG3779" s="202"/>
      <c r="AH3779" s="202"/>
      <c r="AI3779" s="202"/>
      <c r="AJ3779" s="202"/>
      <c r="AK3779" s="202"/>
      <c r="AL3779" s="202"/>
      <c r="AM3779" s="202"/>
      <c r="AN3779" s="202"/>
      <c r="AO3779" s="202"/>
      <c r="AP3779" s="202"/>
      <c r="AQ3779" s="202"/>
      <c r="AR3779" s="202"/>
      <c r="AS3779" s="202"/>
      <c r="AT3779" s="202"/>
      <c r="AU3779" s="202"/>
      <c r="AV3779" s="202"/>
      <c r="AW3779" s="202"/>
      <c r="AX3779" s="202"/>
      <c r="AY3779" s="202"/>
      <c r="AZ3779" s="202"/>
      <c r="BA3779" s="202"/>
      <c r="BB3779" s="202"/>
      <c r="BC3779" s="202"/>
      <c r="BD3779" s="202"/>
      <c r="BE3779" s="202"/>
      <c r="BF3779" s="202"/>
      <c r="BG3779" s="202"/>
      <c r="BH3779" s="202"/>
      <c r="BI3779" s="202"/>
      <c r="BJ3779" s="202"/>
      <c r="BK3779" s="202"/>
      <c r="BL3779" s="202"/>
      <c r="BM3779" s="202"/>
      <c r="BN3779" s="202"/>
      <c r="BO3779" s="202"/>
      <c r="BP3779" s="202"/>
      <c r="BQ3779" s="202"/>
      <c r="BR3779" s="202"/>
      <c r="BS3779" s="202"/>
      <c r="BT3779" s="202"/>
      <c r="BU3779" s="202"/>
      <c r="BV3779" s="202"/>
      <c r="BW3779" s="202"/>
      <c r="BX3779" s="202"/>
      <c r="BY3779" s="202"/>
      <c r="BZ3779" s="202"/>
      <c r="CA3779" s="202"/>
      <c r="CB3779" s="202"/>
      <c r="CC3779" s="202"/>
      <c r="CD3779" s="202"/>
      <c r="CE3779" s="202"/>
      <c r="CF3779" s="202"/>
      <c r="CG3779" s="202"/>
      <c r="CH3779" s="202"/>
      <c r="CI3779" s="202"/>
      <c r="CJ3779" s="202"/>
      <c r="CK3779" s="202"/>
      <c r="CL3779" s="202"/>
      <c r="CM3779" s="202"/>
      <c r="CN3779" s="202"/>
      <c r="CO3779" s="202"/>
      <c r="CP3779" s="202"/>
    </row>
    <row r="3780" spans="1:94" s="94" customFormat="1" ht="26.1" customHeight="1" x14ac:dyDescent="0.3">
      <c r="A3780" s="7">
        <v>168</v>
      </c>
      <c r="B3780" s="25" t="s">
        <v>1869</v>
      </c>
      <c r="C3780" s="7">
        <v>1936</v>
      </c>
      <c r="D3780" s="7">
        <f t="shared" si="165"/>
        <v>83</v>
      </c>
      <c r="E3780" s="60">
        <f t="shared" si="164"/>
        <v>1000000</v>
      </c>
      <c r="F3780" s="2" t="s">
        <v>5892</v>
      </c>
      <c r="G3780" s="49">
        <v>2018</v>
      </c>
      <c r="H3780" s="106"/>
      <c r="I3780" s="2"/>
      <c r="J3780" s="193"/>
      <c r="K3780" s="226"/>
      <c r="L3780" s="202"/>
      <c r="M3780" s="202"/>
      <c r="N3780" s="202"/>
      <c r="O3780" s="202"/>
      <c r="P3780" s="202"/>
      <c r="Q3780" s="202"/>
      <c r="R3780" s="202"/>
      <c r="S3780" s="202"/>
      <c r="T3780" s="202"/>
      <c r="U3780" s="202"/>
      <c r="V3780" s="202"/>
      <c r="W3780" s="202"/>
      <c r="X3780" s="202"/>
      <c r="Y3780" s="202"/>
      <c r="Z3780" s="202"/>
      <c r="AA3780" s="202"/>
      <c r="AB3780" s="202"/>
      <c r="AC3780" s="202"/>
      <c r="AD3780" s="202"/>
      <c r="AE3780" s="202"/>
      <c r="AF3780" s="202"/>
      <c r="AG3780" s="202"/>
      <c r="AH3780" s="202"/>
      <c r="AI3780" s="202"/>
      <c r="AJ3780" s="202"/>
      <c r="AK3780" s="202"/>
      <c r="AL3780" s="202"/>
      <c r="AM3780" s="202"/>
      <c r="AN3780" s="202"/>
      <c r="AO3780" s="202"/>
      <c r="AP3780" s="202"/>
      <c r="AQ3780" s="202"/>
      <c r="AR3780" s="202"/>
      <c r="AS3780" s="202"/>
      <c r="AT3780" s="202"/>
      <c r="AU3780" s="202"/>
      <c r="AV3780" s="202"/>
      <c r="AW3780" s="202"/>
      <c r="AX3780" s="202"/>
      <c r="AY3780" s="202"/>
      <c r="AZ3780" s="202"/>
      <c r="BA3780" s="202"/>
      <c r="BB3780" s="202"/>
      <c r="BC3780" s="202"/>
      <c r="BD3780" s="202"/>
      <c r="BE3780" s="202"/>
      <c r="BF3780" s="202"/>
      <c r="BG3780" s="202"/>
      <c r="BH3780" s="202"/>
      <c r="BI3780" s="202"/>
      <c r="BJ3780" s="202"/>
      <c r="BK3780" s="202"/>
      <c r="BL3780" s="202"/>
      <c r="BM3780" s="202"/>
      <c r="BN3780" s="202"/>
      <c r="BO3780" s="202"/>
      <c r="BP3780" s="202"/>
      <c r="BQ3780" s="202"/>
      <c r="BR3780" s="202"/>
      <c r="BS3780" s="202"/>
      <c r="BT3780" s="202"/>
      <c r="BU3780" s="202"/>
      <c r="BV3780" s="202"/>
      <c r="BW3780" s="202"/>
      <c r="BX3780" s="202"/>
      <c r="BY3780" s="202"/>
      <c r="BZ3780" s="202"/>
      <c r="CA3780" s="202"/>
      <c r="CB3780" s="202"/>
      <c r="CC3780" s="202"/>
      <c r="CD3780" s="202"/>
      <c r="CE3780" s="202"/>
      <c r="CF3780" s="202"/>
      <c r="CG3780" s="202"/>
      <c r="CH3780" s="202"/>
      <c r="CI3780" s="202"/>
      <c r="CJ3780" s="202"/>
      <c r="CK3780" s="202"/>
      <c r="CL3780" s="202"/>
      <c r="CM3780" s="202"/>
      <c r="CN3780" s="202"/>
      <c r="CO3780" s="202"/>
      <c r="CP3780" s="202"/>
    </row>
    <row r="3781" spans="1:94" s="94" customFormat="1" ht="26.1" customHeight="1" x14ac:dyDescent="0.3">
      <c r="A3781" s="7">
        <v>169</v>
      </c>
      <c r="B3781" s="32" t="s">
        <v>5990</v>
      </c>
      <c r="C3781" s="5">
        <v>1936</v>
      </c>
      <c r="D3781" s="7">
        <f t="shared" si="165"/>
        <v>83</v>
      </c>
      <c r="E3781" s="60">
        <f t="shared" si="164"/>
        <v>1000000</v>
      </c>
      <c r="F3781" s="47" t="s">
        <v>5946</v>
      </c>
      <c r="G3781" s="6">
        <v>2018</v>
      </c>
      <c r="H3781" s="59" t="s">
        <v>5947</v>
      </c>
      <c r="I3781" s="2" t="s">
        <v>5991</v>
      </c>
      <c r="J3781" s="193"/>
      <c r="K3781" s="226"/>
      <c r="L3781" s="202"/>
      <c r="M3781" s="202"/>
      <c r="N3781" s="202"/>
      <c r="O3781" s="202"/>
      <c r="P3781" s="202"/>
      <c r="Q3781" s="202"/>
      <c r="R3781" s="202"/>
      <c r="S3781" s="202"/>
      <c r="T3781" s="202"/>
      <c r="U3781" s="202"/>
      <c r="V3781" s="202"/>
      <c r="W3781" s="202"/>
      <c r="X3781" s="202"/>
      <c r="Y3781" s="202"/>
      <c r="Z3781" s="202"/>
      <c r="AA3781" s="202"/>
      <c r="AB3781" s="202"/>
      <c r="AC3781" s="202"/>
      <c r="AD3781" s="202"/>
      <c r="AE3781" s="202"/>
      <c r="AF3781" s="202"/>
      <c r="AG3781" s="202"/>
      <c r="AH3781" s="202"/>
      <c r="AI3781" s="202"/>
      <c r="AJ3781" s="202"/>
      <c r="AK3781" s="202"/>
      <c r="AL3781" s="202"/>
      <c r="AM3781" s="202"/>
      <c r="AN3781" s="202"/>
      <c r="AO3781" s="202"/>
      <c r="AP3781" s="202"/>
      <c r="AQ3781" s="202"/>
      <c r="AR3781" s="202"/>
      <c r="AS3781" s="202"/>
      <c r="AT3781" s="202"/>
      <c r="AU3781" s="202"/>
      <c r="AV3781" s="202"/>
      <c r="AW3781" s="202"/>
      <c r="AX3781" s="202"/>
      <c r="AY3781" s="202"/>
      <c r="AZ3781" s="202"/>
      <c r="BA3781" s="202"/>
      <c r="BB3781" s="202"/>
      <c r="BC3781" s="202"/>
      <c r="BD3781" s="202"/>
      <c r="BE3781" s="202"/>
      <c r="BF3781" s="202"/>
      <c r="BG3781" s="202"/>
      <c r="BH3781" s="202"/>
      <c r="BI3781" s="202"/>
      <c r="BJ3781" s="202"/>
      <c r="BK3781" s="202"/>
      <c r="BL3781" s="202"/>
      <c r="BM3781" s="202"/>
      <c r="BN3781" s="202"/>
      <c r="BO3781" s="202"/>
      <c r="BP3781" s="202"/>
      <c r="BQ3781" s="202"/>
      <c r="BR3781" s="202"/>
      <c r="BS3781" s="202"/>
      <c r="BT3781" s="202"/>
      <c r="BU3781" s="202"/>
      <c r="BV3781" s="202"/>
      <c r="BW3781" s="202"/>
      <c r="BX3781" s="202"/>
      <c r="BY3781" s="202"/>
      <c r="BZ3781" s="202"/>
      <c r="CA3781" s="202"/>
      <c r="CB3781" s="202"/>
      <c r="CC3781" s="202"/>
      <c r="CD3781" s="202"/>
      <c r="CE3781" s="202"/>
      <c r="CF3781" s="202"/>
      <c r="CG3781" s="202"/>
      <c r="CH3781" s="202"/>
      <c r="CI3781" s="202"/>
      <c r="CJ3781" s="202"/>
      <c r="CK3781" s="202"/>
      <c r="CL3781" s="202"/>
      <c r="CM3781" s="202"/>
      <c r="CN3781" s="202"/>
      <c r="CO3781" s="202"/>
      <c r="CP3781" s="202"/>
    </row>
    <row r="3782" spans="1:94" ht="26.1" customHeight="1" x14ac:dyDescent="0.3">
      <c r="A3782" s="7">
        <v>170</v>
      </c>
      <c r="B3782" s="25" t="s">
        <v>5992</v>
      </c>
      <c r="C3782" s="7">
        <v>1936</v>
      </c>
      <c r="D3782" s="7">
        <f t="shared" si="165"/>
        <v>83</v>
      </c>
      <c r="E3782" s="60">
        <f t="shared" si="164"/>
        <v>1000000</v>
      </c>
      <c r="F3782" s="2" t="s">
        <v>5886</v>
      </c>
      <c r="G3782" s="7">
        <v>2018</v>
      </c>
      <c r="H3782" s="106"/>
      <c r="I3782" s="2" t="s">
        <v>5993</v>
      </c>
      <c r="J3782" s="193"/>
      <c r="K3782" s="226"/>
    </row>
    <row r="3783" spans="1:94" ht="26.1" customHeight="1" x14ac:dyDescent="0.3">
      <c r="A3783" s="7">
        <v>171</v>
      </c>
      <c r="B3783" s="25" t="s">
        <v>2362</v>
      </c>
      <c r="C3783" s="7">
        <v>1936</v>
      </c>
      <c r="D3783" s="7">
        <f t="shared" si="165"/>
        <v>83</v>
      </c>
      <c r="E3783" s="60">
        <f t="shared" si="164"/>
        <v>1000000</v>
      </c>
      <c r="F3783" s="2" t="s">
        <v>5914</v>
      </c>
      <c r="G3783" s="7">
        <v>2018</v>
      </c>
      <c r="H3783" s="106"/>
      <c r="I3783" s="2"/>
      <c r="J3783" s="193"/>
      <c r="K3783" s="226"/>
    </row>
    <row r="3784" spans="1:94" ht="26.1" customHeight="1" x14ac:dyDescent="0.3">
      <c r="A3784" s="7">
        <v>172</v>
      </c>
      <c r="B3784" s="32" t="s">
        <v>3889</v>
      </c>
      <c r="C3784" s="5">
        <v>1936</v>
      </c>
      <c r="D3784" s="7">
        <f t="shared" si="165"/>
        <v>83</v>
      </c>
      <c r="E3784" s="60">
        <f t="shared" si="164"/>
        <v>1000000</v>
      </c>
      <c r="F3784" s="47" t="s">
        <v>5978</v>
      </c>
      <c r="G3784" s="110">
        <v>2018</v>
      </c>
      <c r="H3784" s="106"/>
      <c r="I3784" s="2"/>
      <c r="J3784" s="193"/>
      <c r="K3784" s="226"/>
    </row>
    <row r="3785" spans="1:94" ht="26.1" customHeight="1" x14ac:dyDescent="0.3">
      <c r="A3785" s="7">
        <v>173</v>
      </c>
      <c r="B3785" s="25" t="s">
        <v>5994</v>
      </c>
      <c r="C3785" s="7">
        <v>1937</v>
      </c>
      <c r="D3785" s="7">
        <f t="shared" si="165"/>
        <v>82</v>
      </c>
      <c r="E3785" s="60">
        <f t="shared" si="164"/>
        <v>1000000</v>
      </c>
      <c r="F3785" s="2" t="s">
        <v>5938</v>
      </c>
      <c r="G3785" s="7">
        <v>2018</v>
      </c>
      <c r="H3785" s="106" t="s">
        <v>5995</v>
      </c>
      <c r="I3785" s="2"/>
      <c r="J3785" s="193"/>
      <c r="K3785" s="226"/>
    </row>
    <row r="3786" spans="1:94" ht="26.1" customHeight="1" x14ac:dyDescent="0.3">
      <c r="A3786" s="7">
        <v>174</v>
      </c>
      <c r="B3786" s="25" t="s">
        <v>5996</v>
      </c>
      <c r="C3786" s="7">
        <v>1937</v>
      </c>
      <c r="D3786" s="7">
        <f t="shared" si="165"/>
        <v>82</v>
      </c>
      <c r="E3786" s="60">
        <f t="shared" si="164"/>
        <v>1000000</v>
      </c>
      <c r="F3786" s="2" t="s">
        <v>5938</v>
      </c>
      <c r="G3786" s="7">
        <v>2018</v>
      </c>
      <c r="H3786" s="106" t="s">
        <v>5997</v>
      </c>
      <c r="I3786" s="2"/>
      <c r="J3786" s="193"/>
      <c r="K3786" s="226"/>
    </row>
    <row r="3787" spans="1:94" ht="26.1" customHeight="1" x14ac:dyDescent="0.3">
      <c r="A3787" s="7">
        <v>175</v>
      </c>
      <c r="B3787" s="25" t="s">
        <v>5998</v>
      </c>
      <c r="C3787" s="7">
        <v>1937</v>
      </c>
      <c r="D3787" s="7">
        <f t="shared" si="165"/>
        <v>82</v>
      </c>
      <c r="E3787" s="60">
        <f t="shared" si="164"/>
        <v>1000000</v>
      </c>
      <c r="F3787" s="2" t="s">
        <v>5999</v>
      </c>
      <c r="G3787" s="7">
        <v>2018</v>
      </c>
      <c r="H3787" s="106" t="s">
        <v>6000</v>
      </c>
      <c r="I3787" s="2"/>
      <c r="J3787" s="193"/>
      <c r="K3787" s="226"/>
    </row>
    <row r="3788" spans="1:94" ht="26.1" customHeight="1" x14ac:dyDescent="0.3">
      <c r="A3788" s="7">
        <v>176</v>
      </c>
      <c r="B3788" s="25" t="s">
        <v>6001</v>
      </c>
      <c r="C3788" s="7">
        <v>1937</v>
      </c>
      <c r="D3788" s="7">
        <f t="shared" si="165"/>
        <v>82</v>
      </c>
      <c r="E3788" s="60">
        <f t="shared" si="164"/>
        <v>1000000</v>
      </c>
      <c r="F3788" s="2" t="s">
        <v>6002</v>
      </c>
      <c r="G3788" s="7">
        <v>2018</v>
      </c>
      <c r="H3788" s="106" t="s">
        <v>5907</v>
      </c>
      <c r="I3788" s="2" t="s">
        <v>6003</v>
      </c>
      <c r="J3788" s="193"/>
      <c r="K3788" s="226"/>
    </row>
    <row r="3789" spans="1:94" ht="26.1" customHeight="1" x14ac:dyDescent="0.3">
      <c r="A3789" s="7">
        <v>177</v>
      </c>
      <c r="B3789" s="25" t="s">
        <v>6004</v>
      </c>
      <c r="C3789" s="7">
        <v>1937</v>
      </c>
      <c r="D3789" s="7">
        <f t="shared" si="165"/>
        <v>82</v>
      </c>
      <c r="E3789" s="60">
        <f t="shared" si="164"/>
        <v>1000000</v>
      </c>
      <c r="F3789" s="2" t="s">
        <v>5913</v>
      </c>
      <c r="G3789" s="49">
        <v>2018</v>
      </c>
      <c r="H3789" s="106"/>
      <c r="I3789" s="2"/>
      <c r="J3789" s="193"/>
      <c r="K3789" s="226"/>
    </row>
    <row r="3790" spans="1:94" ht="26.1" customHeight="1" x14ac:dyDescent="0.3">
      <c r="A3790" s="7">
        <v>178</v>
      </c>
      <c r="B3790" s="25" t="s">
        <v>6005</v>
      </c>
      <c r="C3790" s="7">
        <v>1937</v>
      </c>
      <c r="D3790" s="7">
        <f t="shared" si="165"/>
        <v>82</v>
      </c>
      <c r="E3790" s="60">
        <f t="shared" si="164"/>
        <v>1000000</v>
      </c>
      <c r="F3790" s="2" t="s">
        <v>5898</v>
      </c>
      <c r="G3790" s="7">
        <v>2018</v>
      </c>
      <c r="H3790" s="106"/>
      <c r="I3790" s="2"/>
      <c r="J3790" s="193"/>
      <c r="K3790" s="226"/>
    </row>
    <row r="3791" spans="1:94" ht="26.1" customHeight="1" x14ac:dyDescent="0.3">
      <c r="A3791" s="7">
        <v>179</v>
      </c>
      <c r="B3791" s="25" t="s">
        <v>3767</v>
      </c>
      <c r="C3791" s="7">
        <v>1937</v>
      </c>
      <c r="D3791" s="7">
        <f t="shared" si="165"/>
        <v>82</v>
      </c>
      <c r="E3791" s="60">
        <f t="shared" si="164"/>
        <v>1000000</v>
      </c>
      <c r="F3791" s="2" t="s">
        <v>6006</v>
      </c>
      <c r="G3791" s="7">
        <v>2018</v>
      </c>
      <c r="H3791" s="106"/>
      <c r="I3791" s="2"/>
      <c r="J3791" s="193"/>
      <c r="K3791" s="226"/>
    </row>
    <row r="3792" spans="1:94" ht="26.1" customHeight="1" x14ac:dyDescent="0.3">
      <c r="A3792" s="7">
        <v>180</v>
      </c>
      <c r="B3792" s="25" t="s">
        <v>6007</v>
      </c>
      <c r="C3792" s="7">
        <v>1937</v>
      </c>
      <c r="D3792" s="7">
        <f t="shared" si="165"/>
        <v>82</v>
      </c>
      <c r="E3792" s="60">
        <f t="shared" si="164"/>
        <v>1000000</v>
      </c>
      <c r="F3792" s="2" t="s">
        <v>5974</v>
      </c>
      <c r="G3792" s="7">
        <v>2018</v>
      </c>
      <c r="H3792" s="106"/>
      <c r="I3792" s="2" t="s">
        <v>6008</v>
      </c>
      <c r="J3792" s="193"/>
      <c r="K3792" s="226"/>
    </row>
    <row r="3793" spans="1:94" ht="26.1" customHeight="1" x14ac:dyDescent="0.3">
      <c r="A3793" s="7">
        <v>181</v>
      </c>
      <c r="B3793" s="22" t="s">
        <v>6009</v>
      </c>
      <c r="C3793" s="15">
        <v>1937</v>
      </c>
      <c r="D3793" s="7">
        <f t="shared" si="165"/>
        <v>82</v>
      </c>
      <c r="E3793" s="60">
        <f t="shared" si="164"/>
        <v>1000000</v>
      </c>
      <c r="F3793" s="2" t="s">
        <v>5951</v>
      </c>
      <c r="G3793" s="15">
        <v>2018</v>
      </c>
      <c r="H3793" s="76"/>
      <c r="I3793" s="2"/>
      <c r="J3793" s="193"/>
      <c r="K3793" s="226"/>
    </row>
    <row r="3794" spans="1:94" ht="26.1" customHeight="1" x14ac:dyDescent="0.3">
      <c r="A3794" s="7">
        <v>182</v>
      </c>
      <c r="B3794" s="22" t="s">
        <v>6010</v>
      </c>
      <c r="C3794" s="15">
        <v>1937</v>
      </c>
      <c r="D3794" s="7">
        <f t="shared" si="165"/>
        <v>82</v>
      </c>
      <c r="E3794" s="60">
        <f t="shared" si="164"/>
        <v>1000000</v>
      </c>
      <c r="F3794" s="2" t="s">
        <v>5951</v>
      </c>
      <c r="G3794" s="15">
        <v>2018</v>
      </c>
      <c r="H3794" s="76"/>
      <c r="I3794" s="2" t="s">
        <v>6011</v>
      </c>
      <c r="J3794" s="193"/>
      <c r="K3794" s="226"/>
    </row>
    <row r="3795" spans="1:94" ht="26.1" customHeight="1" x14ac:dyDescent="0.3">
      <c r="A3795" s="7">
        <v>183</v>
      </c>
      <c r="B3795" s="32" t="s">
        <v>6012</v>
      </c>
      <c r="C3795" s="5">
        <v>1937</v>
      </c>
      <c r="D3795" s="7">
        <f t="shared" si="165"/>
        <v>82</v>
      </c>
      <c r="E3795" s="60">
        <f t="shared" si="164"/>
        <v>1000000</v>
      </c>
      <c r="F3795" s="47" t="s">
        <v>5787</v>
      </c>
      <c r="G3795" s="110">
        <v>2018</v>
      </c>
      <c r="H3795" s="59"/>
      <c r="I3795" s="11" t="s">
        <v>6013</v>
      </c>
      <c r="J3795" s="193"/>
      <c r="K3795" s="226"/>
    </row>
    <row r="3796" spans="1:94" ht="26.1" customHeight="1" x14ac:dyDescent="0.3">
      <c r="A3796" s="7">
        <v>184</v>
      </c>
      <c r="B3796" s="32" t="s">
        <v>6014</v>
      </c>
      <c r="C3796" s="5">
        <v>1937</v>
      </c>
      <c r="D3796" s="7">
        <f t="shared" si="165"/>
        <v>82</v>
      </c>
      <c r="E3796" s="60">
        <f t="shared" si="164"/>
        <v>1000000</v>
      </c>
      <c r="F3796" s="47" t="s">
        <v>5787</v>
      </c>
      <c r="G3796" s="110">
        <v>2018</v>
      </c>
      <c r="H3796" s="59"/>
      <c r="I3796" s="11"/>
      <c r="J3796" s="193"/>
      <c r="K3796" s="226"/>
    </row>
    <row r="3797" spans="1:94" ht="26.1" customHeight="1" x14ac:dyDescent="0.3">
      <c r="A3797" s="7">
        <v>185</v>
      </c>
      <c r="B3797" s="32" t="s">
        <v>6015</v>
      </c>
      <c r="C3797" s="5">
        <v>1937</v>
      </c>
      <c r="D3797" s="7">
        <f t="shared" si="165"/>
        <v>82</v>
      </c>
      <c r="E3797" s="60">
        <f t="shared" si="164"/>
        <v>1000000</v>
      </c>
      <c r="F3797" s="47" t="s">
        <v>5956</v>
      </c>
      <c r="G3797" s="110">
        <v>2018</v>
      </c>
      <c r="H3797" s="59"/>
      <c r="I3797" s="11"/>
      <c r="J3797" s="193"/>
      <c r="K3797" s="226"/>
    </row>
    <row r="3798" spans="1:94" ht="26.1" customHeight="1" x14ac:dyDescent="0.3">
      <c r="A3798" s="7">
        <v>186</v>
      </c>
      <c r="B3798" s="25" t="s">
        <v>6016</v>
      </c>
      <c r="C3798" s="7">
        <v>1938</v>
      </c>
      <c r="D3798" s="7">
        <f t="shared" si="165"/>
        <v>81</v>
      </c>
      <c r="E3798" s="60">
        <f t="shared" si="164"/>
        <v>1000000</v>
      </c>
      <c r="F3798" s="2" t="s">
        <v>6017</v>
      </c>
      <c r="G3798" s="49">
        <v>2018</v>
      </c>
      <c r="H3798" s="106" t="s">
        <v>6018</v>
      </c>
      <c r="I3798" s="2"/>
      <c r="J3798" s="193"/>
      <c r="K3798" s="226"/>
    </row>
    <row r="3799" spans="1:94" ht="26.1" customHeight="1" x14ac:dyDescent="0.3">
      <c r="A3799" s="7">
        <v>187</v>
      </c>
      <c r="B3799" s="25" t="s">
        <v>6019</v>
      </c>
      <c r="C3799" s="49">
        <v>1938</v>
      </c>
      <c r="D3799" s="7">
        <f t="shared" si="165"/>
        <v>81</v>
      </c>
      <c r="E3799" s="60">
        <f t="shared" ref="E3799:E3862" si="166">IF(D3799&gt;=100,2000000,IF(D3799&gt;=90,1500000,IF(D3799&gt;=80,1000000,"0")))</f>
        <v>1000000</v>
      </c>
      <c r="F3799" s="2" t="s">
        <v>6020</v>
      </c>
      <c r="G3799" s="7">
        <v>2018</v>
      </c>
      <c r="H3799" s="106"/>
      <c r="I3799" s="2"/>
      <c r="J3799" s="193"/>
      <c r="K3799" s="226"/>
    </row>
    <row r="3800" spans="1:94" ht="26.1" customHeight="1" x14ac:dyDescent="0.3">
      <c r="A3800" s="7">
        <v>188</v>
      </c>
      <c r="B3800" s="25" t="s">
        <v>3614</v>
      </c>
      <c r="C3800" s="7">
        <v>1938</v>
      </c>
      <c r="D3800" s="7">
        <f t="shared" si="165"/>
        <v>81</v>
      </c>
      <c r="E3800" s="60">
        <f t="shared" si="166"/>
        <v>1000000</v>
      </c>
      <c r="F3800" s="2" t="s">
        <v>5910</v>
      </c>
      <c r="G3800" s="7">
        <v>2018</v>
      </c>
      <c r="H3800" s="106" t="s">
        <v>6021</v>
      </c>
      <c r="I3800" s="2"/>
      <c r="J3800" s="193"/>
      <c r="K3800" s="226"/>
    </row>
    <row r="3801" spans="1:94" ht="26.1" customHeight="1" x14ac:dyDescent="0.3">
      <c r="A3801" s="7">
        <v>189</v>
      </c>
      <c r="B3801" s="25" t="s">
        <v>6022</v>
      </c>
      <c r="C3801" s="7">
        <v>1938</v>
      </c>
      <c r="D3801" s="7">
        <f t="shared" si="165"/>
        <v>81</v>
      </c>
      <c r="E3801" s="60">
        <f t="shared" si="166"/>
        <v>1000000</v>
      </c>
      <c r="F3801" s="2" t="s">
        <v>6023</v>
      </c>
      <c r="G3801" s="7">
        <v>2018</v>
      </c>
      <c r="H3801" s="106"/>
      <c r="I3801" s="2" t="s">
        <v>6024</v>
      </c>
      <c r="J3801" s="193"/>
      <c r="K3801" s="226"/>
    </row>
    <row r="3802" spans="1:94" ht="26.1" customHeight="1" x14ac:dyDescent="0.3">
      <c r="A3802" s="7">
        <v>190</v>
      </c>
      <c r="B3802" s="32" t="s">
        <v>1152</v>
      </c>
      <c r="C3802" s="5">
        <v>1938</v>
      </c>
      <c r="D3802" s="7">
        <f t="shared" si="165"/>
        <v>81</v>
      </c>
      <c r="E3802" s="60">
        <f t="shared" si="166"/>
        <v>1000000</v>
      </c>
      <c r="F3802" s="47" t="s">
        <v>5946</v>
      </c>
      <c r="G3802" s="6">
        <v>2018</v>
      </c>
      <c r="H3802" s="59" t="s">
        <v>6025</v>
      </c>
      <c r="I3802" s="2"/>
      <c r="J3802" s="193"/>
      <c r="K3802" s="226"/>
    </row>
    <row r="3803" spans="1:94" ht="26.1" customHeight="1" x14ac:dyDescent="0.3">
      <c r="A3803" s="7">
        <v>191</v>
      </c>
      <c r="B3803" s="32" t="s">
        <v>3915</v>
      </c>
      <c r="C3803" s="5">
        <v>1938</v>
      </c>
      <c r="D3803" s="7">
        <f t="shared" si="165"/>
        <v>81</v>
      </c>
      <c r="E3803" s="60">
        <f t="shared" si="166"/>
        <v>1000000</v>
      </c>
      <c r="F3803" s="47" t="s">
        <v>6026</v>
      </c>
      <c r="G3803" s="6">
        <v>2018</v>
      </c>
      <c r="H3803" s="59" t="s">
        <v>6027</v>
      </c>
      <c r="I3803" s="2"/>
      <c r="J3803" s="193"/>
      <c r="K3803" s="226"/>
    </row>
    <row r="3804" spans="1:94" s="94" customFormat="1" ht="26.1" customHeight="1" x14ac:dyDescent="0.3">
      <c r="A3804" s="7">
        <v>192</v>
      </c>
      <c r="B3804" s="25" t="s">
        <v>6028</v>
      </c>
      <c r="C3804" s="7">
        <v>1938</v>
      </c>
      <c r="D3804" s="7">
        <f t="shared" si="165"/>
        <v>81</v>
      </c>
      <c r="E3804" s="60">
        <f t="shared" si="166"/>
        <v>1000000</v>
      </c>
      <c r="F3804" s="2" t="s">
        <v>6029</v>
      </c>
      <c r="G3804" s="7">
        <v>2018</v>
      </c>
      <c r="H3804" s="106"/>
      <c r="I3804" s="2"/>
      <c r="J3804" s="193"/>
      <c r="K3804" s="226"/>
      <c r="L3804" s="202"/>
      <c r="M3804" s="202"/>
      <c r="N3804" s="202"/>
      <c r="O3804" s="202"/>
      <c r="P3804" s="202"/>
      <c r="Q3804" s="202"/>
      <c r="R3804" s="202"/>
      <c r="S3804" s="202"/>
      <c r="T3804" s="202"/>
      <c r="U3804" s="202"/>
      <c r="V3804" s="202"/>
      <c r="W3804" s="202"/>
      <c r="X3804" s="202"/>
      <c r="Y3804" s="202"/>
      <c r="Z3804" s="202"/>
      <c r="AA3804" s="202"/>
      <c r="AB3804" s="202"/>
      <c r="AC3804" s="202"/>
      <c r="AD3804" s="202"/>
      <c r="AE3804" s="202"/>
      <c r="AF3804" s="202"/>
      <c r="AG3804" s="202"/>
      <c r="AH3804" s="202"/>
      <c r="AI3804" s="202"/>
      <c r="AJ3804" s="202"/>
      <c r="AK3804" s="202"/>
      <c r="AL3804" s="202"/>
      <c r="AM3804" s="202"/>
      <c r="AN3804" s="202"/>
      <c r="AO3804" s="202"/>
      <c r="AP3804" s="202"/>
      <c r="AQ3804" s="202"/>
      <c r="AR3804" s="202"/>
      <c r="AS3804" s="202"/>
      <c r="AT3804" s="202"/>
      <c r="AU3804" s="202"/>
      <c r="AV3804" s="202"/>
      <c r="AW3804" s="202"/>
      <c r="AX3804" s="202"/>
      <c r="AY3804" s="202"/>
      <c r="AZ3804" s="202"/>
      <c r="BA3804" s="202"/>
      <c r="BB3804" s="202"/>
      <c r="BC3804" s="202"/>
      <c r="BD3804" s="202"/>
      <c r="BE3804" s="202"/>
      <c r="BF3804" s="202"/>
      <c r="BG3804" s="202"/>
      <c r="BH3804" s="202"/>
      <c r="BI3804" s="202"/>
      <c r="BJ3804" s="202"/>
      <c r="BK3804" s="202"/>
      <c r="BL3804" s="202"/>
      <c r="BM3804" s="202"/>
      <c r="BN3804" s="202"/>
      <c r="BO3804" s="202"/>
      <c r="BP3804" s="202"/>
      <c r="BQ3804" s="202"/>
      <c r="BR3804" s="202"/>
      <c r="BS3804" s="202"/>
      <c r="BT3804" s="202"/>
      <c r="BU3804" s="202"/>
      <c r="BV3804" s="202"/>
      <c r="BW3804" s="202"/>
      <c r="BX3804" s="202"/>
      <c r="BY3804" s="202"/>
      <c r="BZ3804" s="202"/>
      <c r="CA3804" s="202"/>
      <c r="CB3804" s="202"/>
      <c r="CC3804" s="202"/>
      <c r="CD3804" s="202"/>
      <c r="CE3804" s="202"/>
      <c r="CF3804" s="202"/>
      <c r="CG3804" s="202"/>
      <c r="CH3804" s="202"/>
      <c r="CI3804" s="202"/>
      <c r="CJ3804" s="202"/>
      <c r="CK3804" s="202"/>
      <c r="CL3804" s="202"/>
      <c r="CM3804" s="202"/>
      <c r="CN3804" s="202"/>
      <c r="CO3804" s="202"/>
      <c r="CP3804" s="202"/>
    </row>
    <row r="3805" spans="1:94" ht="26.1" customHeight="1" x14ac:dyDescent="0.3">
      <c r="A3805" s="7">
        <v>193</v>
      </c>
      <c r="B3805" s="22" t="s">
        <v>6030</v>
      </c>
      <c r="C3805" s="7">
        <v>1938</v>
      </c>
      <c r="D3805" s="7">
        <f t="shared" ref="D3805:D3839" si="167">-C3805+2019</f>
        <v>81</v>
      </c>
      <c r="E3805" s="60">
        <f t="shared" si="166"/>
        <v>1000000</v>
      </c>
      <c r="F3805" s="2" t="s">
        <v>6031</v>
      </c>
      <c r="G3805" s="7">
        <v>2018</v>
      </c>
      <c r="H3805" s="106"/>
      <c r="I3805" s="2"/>
      <c r="J3805" s="193"/>
      <c r="K3805" s="226"/>
    </row>
    <row r="3806" spans="1:94" ht="26.1" customHeight="1" x14ac:dyDescent="0.3">
      <c r="A3806" s="7">
        <v>194</v>
      </c>
      <c r="B3806" s="22" t="s">
        <v>6032</v>
      </c>
      <c r="C3806" s="15">
        <v>1938</v>
      </c>
      <c r="D3806" s="7">
        <f t="shared" si="167"/>
        <v>81</v>
      </c>
      <c r="E3806" s="60">
        <f t="shared" si="166"/>
        <v>1000000</v>
      </c>
      <c r="F3806" s="2" t="s">
        <v>5905</v>
      </c>
      <c r="G3806" s="15">
        <v>2018</v>
      </c>
      <c r="H3806" s="76" t="s">
        <v>6033</v>
      </c>
      <c r="I3806" s="11"/>
      <c r="J3806" s="193"/>
      <c r="K3806" s="226"/>
    </row>
    <row r="3807" spans="1:94" ht="26.1" customHeight="1" x14ac:dyDescent="0.3">
      <c r="A3807" s="7">
        <v>195</v>
      </c>
      <c r="B3807" s="32" t="s">
        <v>227</v>
      </c>
      <c r="C3807" s="5">
        <v>1938</v>
      </c>
      <c r="D3807" s="7">
        <f t="shared" si="167"/>
        <v>81</v>
      </c>
      <c r="E3807" s="60">
        <f t="shared" si="166"/>
        <v>1000000</v>
      </c>
      <c r="F3807" s="47" t="s">
        <v>5749</v>
      </c>
      <c r="G3807" s="110">
        <v>2018</v>
      </c>
      <c r="H3807" s="59"/>
      <c r="I3807" s="11"/>
      <c r="J3807" s="193"/>
      <c r="K3807" s="226"/>
    </row>
    <row r="3808" spans="1:94" ht="26.1" customHeight="1" x14ac:dyDescent="0.3">
      <c r="A3808" s="7">
        <v>196</v>
      </c>
      <c r="B3808" s="32" t="s">
        <v>6034</v>
      </c>
      <c r="C3808" s="5">
        <v>1938</v>
      </c>
      <c r="D3808" s="7">
        <f t="shared" si="167"/>
        <v>81</v>
      </c>
      <c r="E3808" s="60">
        <f t="shared" si="166"/>
        <v>1000000</v>
      </c>
      <c r="F3808" s="47" t="s">
        <v>6035</v>
      </c>
      <c r="G3808" s="110">
        <v>2018</v>
      </c>
      <c r="H3808" s="59"/>
      <c r="I3808" s="11"/>
      <c r="J3808" s="193"/>
      <c r="K3808" s="226"/>
    </row>
    <row r="3809" spans="1:94" ht="26.1" customHeight="1" x14ac:dyDescent="0.3">
      <c r="A3809" s="7">
        <v>197</v>
      </c>
      <c r="B3809" s="32" t="s">
        <v>6036</v>
      </c>
      <c r="C3809" s="5">
        <v>1938</v>
      </c>
      <c r="D3809" s="7">
        <f t="shared" si="167"/>
        <v>81</v>
      </c>
      <c r="E3809" s="60">
        <f t="shared" si="166"/>
        <v>1000000</v>
      </c>
      <c r="F3809" s="47" t="s">
        <v>6037</v>
      </c>
      <c r="G3809" s="110">
        <v>2018</v>
      </c>
      <c r="H3809" s="59"/>
      <c r="I3809" s="11" t="s">
        <v>6038</v>
      </c>
      <c r="J3809" s="193"/>
      <c r="K3809" s="226"/>
    </row>
    <row r="3810" spans="1:94" ht="26.1" customHeight="1" x14ac:dyDescent="0.3">
      <c r="A3810" s="7">
        <v>198</v>
      </c>
      <c r="B3810" s="32" t="s">
        <v>6039</v>
      </c>
      <c r="C3810" s="5">
        <v>1938</v>
      </c>
      <c r="D3810" s="7">
        <f t="shared" si="167"/>
        <v>81</v>
      </c>
      <c r="E3810" s="60">
        <f t="shared" si="166"/>
        <v>1000000</v>
      </c>
      <c r="F3810" s="47" t="s">
        <v>6040</v>
      </c>
      <c r="G3810" s="110">
        <v>2018</v>
      </c>
      <c r="H3810" s="59"/>
      <c r="I3810" s="11" t="s">
        <v>6041</v>
      </c>
      <c r="J3810" s="193"/>
      <c r="K3810" s="226"/>
    </row>
    <row r="3811" spans="1:94" ht="26.1" customHeight="1" x14ac:dyDescent="0.3">
      <c r="A3811" s="7">
        <v>199</v>
      </c>
      <c r="B3811" s="25" t="s">
        <v>6042</v>
      </c>
      <c r="C3811" s="7">
        <v>1939</v>
      </c>
      <c r="D3811" s="7">
        <f t="shared" si="167"/>
        <v>80</v>
      </c>
      <c r="E3811" s="60">
        <f t="shared" si="166"/>
        <v>1000000</v>
      </c>
      <c r="F3811" s="2" t="s">
        <v>6017</v>
      </c>
      <c r="G3811" s="7">
        <v>2018</v>
      </c>
      <c r="H3811" s="106" t="s">
        <v>6043</v>
      </c>
      <c r="I3811" s="2"/>
      <c r="J3811" s="193"/>
      <c r="K3811" s="226"/>
    </row>
    <row r="3812" spans="1:94" ht="26.1" customHeight="1" x14ac:dyDescent="0.3">
      <c r="A3812" s="7">
        <v>200</v>
      </c>
      <c r="B3812" s="25" t="s">
        <v>3827</v>
      </c>
      <c r="C3812" s="7">
        <v>1939</v>
      </c>
      <c r="D3812" s="7">
        <f t="shared" si="167"/>
        <v>80</v>
      </c>
      <c r="E3812" s="60">
        <f t="shared" si="166"/>
        <v>1000000</v>
      </c>
      <c r="F3812" s="2" t="s">
        <v>6044</v>
      </c>
      <c r="G3812" s="49">
        <v>2018</v>
      </c>
      <c r="H3812" s="106" t="s">
        <v>6045</v>
      </c>
      <c r="I3812" s="2"/>
      <c r="J3812" s="193"/>
      <c r="K3812" s="226"/>
    </row>
    <row r="3813" spans="1:94" ht="26.1" customHeight="1" x14ac:dyDescent="0.3">
      <c r="A3813" s="7">
        <v>201</v>
      </c>
      <c r="B3813" s="25" t="s">
        <v>3769</v>
      </c>
      <c r="C3813" s="7">
        <v>1939</v>
      </c>
      <c r="D3813" s="7">
        <f t="shared" si="167"/>
        <v>80</v>
      </c>
      <c r="E3813" s="60">
        <f t="shared" si="166"/>
        <v>1000000</v>
      </c>
      <c r="F3813" s="2" t="s">
        <v>6046</v>
      </c>
      <c r="G3813" s="7">
        <v>2018</v>
      </c>
      <c r="H3813" s="106" t="s">
        <v>6047</v>
      </c>
      <c r="I3813" s="2"/>
      <c r="J3813" s="193"/>
      <c r="K3813" s="226"/>
    </row>
    <row r="3814" spans="1:94" ht="26.1" customHeight="1" x14ac:dyDescent="0.3">
      <c r="A3814" s="7">
        <v>202</v>
      </c>
      <c r="B3814" s="25" t="s">
        <v>6048</v>
      </c>
      <c r="C3814" s="7">
        <v>1939</v>
      </c>
      <c r="D3814" s="7">
        <f t="shared" si="167"/>
        <v>80</v>
      </c>
      <c r="E3814" s="60">
        <f t="shared" si="166"/>
        <v>1000000</v>
      </c>
      <c r="F3814" s="2" t="s">
        <v>5779</v>
      </c>
      <c r="G3814" s="49">
        <v>2018</v>
      </c>
      <c r="H3814" s="106" t="s">
        <v>6049</v>
      </c>
      <c r="I3814" s="2" t="s">
        <v>5878</v>
      </c>
      <c r="J3814" s="193"/>
      <c r="K3814" s="226"/>
    </row>
    <row r="3815" spans="1:94" ht="26.1" customHeight="1" x14ac:dyDescent="0.3">
      <c r="A3815" s="7">
        <v>203</v>
      </c>
      <c r="B3815" s="25" t="s">
        <v>6050</v>
      </c>
      <c r="C3815" s="7">
        <v>1939</v>
      </c>
      <c r="D3815" s="7">
        <f t="shared" si="167"/>
        <v>80</v>
      </c>
      <c r="E3815" s="60">
        <f t="shared" si="166"/>
        <v>1000000</v>
      </c>
      <c r="F3815" s="2" t="s">
        <v>5934</v>
      </c>
      <c r="G3815" s="7">
        <v>2018</v>
      </c>
      <c r="H3815" s="106"/>
      <c r="I3815" s="2" t="s">
        <v>6051</v>
      </c>
      <c r="J3815" s="193"/>
      <c r="K3815" s="226"/>
    </row>
    <row r="3816" spans="1:94" s="94" customFormat="1" ht="26.1" customHeight="1" x14ac:dyDescent="0.3">
      <c r="A3816" s="7">
        <v>204</v>
      </c>
      <c r="B3816" s="25" t="s">
        <v>6052</v>
      </c>
      <c r="C3816" s="7">
        <v>1939</v>
      </c>
      <c r="D3816" s="7">
        <f t="shared" si="167"/>
        <v>80</v>
      </c>
      <c r="E3816" s="60">
        <f t="shared" si="166"/>
        <v>1000000</v>
      </c>
      <c r="F3816" s="2" t="s">
        <v>6053</v>
      </c>
      <c r="G3816" s="7">
        <v>2018</v>
      </c>
      <c r="H3816" s="106" t="s">
        <v>6054</v>
      </c>
      <c r="I3816" s="2"/>
      <c r="J3816" s="193"/>
      <c r="K3816" s="226"/>
      <c r="L3816" s="202"/>
      <c r="M3816" s="202"/>
      <c r="N3816" s="202"/>
      <c r="O3816" s="202"/>
      <c r="P3816" s="202"/>
      <c r="Q3816" s="202"/>
      <c r="R3816" s="202"/>
      <c r="S3816" s="202"/>
      <c r="T3816" s="202"/>
      <c r="U3816" s="202"/>
      <c r="V3816" s="202"/>
      <c r="W3816" s="202"/>
      <c r="X3816" s="202"/>
      <c r="Y3816" s="202"/>
      <c r="Z3816" s="202"/>
      <c r="AA3816" s="202"/>
      <c r="AB3816" s="202"/>
      <c r="AC3816" s="202"/>
      <c r="AD3816" s="202"/>
      <c r="AE3816" s="202"/>
      <c r="AF3816" s="202"/>
      <c r="AG3816" s="202"/>
      <c r="AH3816" s="202"/>
      <c r="AI3816" s="202"/>
      <c r="AJ3816" s="202"/>
      <c r="AK3816" s="202"/>
      <c r="AL3816" s="202"/>
      <c r="AM3816" s="202"/>
      <c r="AN3816" s="202"/>
      <c r="AO3816" s="202"/>
      <c r="AP3816" s="202"/>
      <c r="AQ3816" s="202"/>
      <c r="AR3816" s="202"/>
      <c r="AS3816" s="202"/>
      <c r="AT3816" s="202"/>
      <c r="AU3816" s="202"/>
      <c r="AV3816" s="202"/>
      <c r="AW3816" s="202"/>
      <c r="AX3816" s="202"/>
      <c r="AY3816" s="202"/>
      <c r="AZ3816" s="202"/>
      <c r="BA3816" s="202"/>
      <c r="BB3816" s="202"/>
      <c r="BC3816" s="202"/>
      <c r="BD3816" s="202"/>
      <c r="BE3816" s="202"/>
      <c r="BF3816" s="202"/>
      <c r="BG3816" s="202"/>
      <c r="BH3816" s="202"/>
      <c r="BI3816" s="202"/>
      <c r="BJ3816" s="202"/>
      <c r="BK3816" s="202"/>
      <c r="BL3816" s="202"/>
      <c r="BM3816" s="202"/>
      <c r="BN3816" s="202"/>
      <c r="BO3816" s="202"/>
      <c r="BP3816" s="202"/>
      <c r="BQ3816" s="202"/>
      <c r="BR3816" s="202"/>
      <c r="BS3816" s="202"/>
      <c r="BT3816" s="202"/>
      <c r="BU3816" s="202"/>
      <c r="BV3816" s="202"/>
      <c r="BW3816" s="202"/>
      <c r="BX3816" s="202"/>
      <c r="BY3816" s="202"/>
      <c r="BZ3816" s="202"/>
      <c r="CA3816" s="202"/>
      <c r="CB3816" s="202"/>
      <c r="CC3816" s="202"/>
      <c r="CD3816" s="202"/>
      <c r="CE3816" s="202"/>
      <c r="CF3816" s="202"/>
      <c r="CG3816" s="202"/>
      <c r="CH3816" s="202"/>
      <c r="CI3816" s="202"/>
      <c r="CJ3816" s="202"/>
      <c r="CK3816" s="202"/>
      <c r="CL3816" s="202"/>
      <c r="CM3816" s="202"/>
      <c r="CN3816" s="202"/>
      <c r="CO3816" s="202"/>
      <c r="CP3816" s="202"/>
    </row>
    <row r="3817" spans="1:94" s="94" customFormat="1" ht="26.1" customHeight="1" x14ac:dyDescent="0.3">
      <c r="A3817" s="7">
        <v>205</v>
      </c>
      <c r="B3817" s="25" t="s">
        <v>3054</v>
      </c>
      <c r="C3817" s="7">
        <v>1939</v>
      </c>
      <c r="D3817" s="7">
        <f t="shared" si="167"/>
        <v>80</v>
      </c>
      <c r="E3817" s="60">
        <f t="shared" si="166"/>
        <v>1000000</v>
      </c>
      <c r="F3817" s="2" t="s">
        <v>5962</v>
      </c>
      <c r="G3817" s="7">
        <v>2018</v>
      </c>
      <c r="H3817" s="106" t="s">
        <v>6055</v>
      </c>
      <c r="I3817" s="2"/>
      <c r="J3817" s="193"/>
      <c r="K3817" s="226"/>
      <c r="L3817" s="202"/>
      <c r="M3817" s="202"/>
      <c r="N3817" s="202"/>
      <c r="O3817" s="202"/>
      <c r="P3817" s="202"/>
      <c r="Q3817" s="202"/>
      <c r="R3817" s="202"/>
      <c r="S3817" s="202"/>
      <c r="T3817" s="202"/>
      <c r="U3817" s="202"/>
      <c r="V3817" s="202"/>
      <c r="W3817" s="202"/>
      <c r="X3817" s="202"/>
      <c r="Y3817" s="202"/>
      <c r="Z3817" s="202"/>
      <c r="AA3817" s="202"/>
      <c r="AB3817" s="202"/>
      <c r="AC3817" s="202"/>
      <c r="AD3817" s="202"/>
      <c r="AE3817" s="202"/>
      <c r="AF3817" s="202"/>
      <c r="AG3817" s="202"/>
      <c r="AH3817" s="202"/>
      <c r="AI3817" s="202"/>
      <c r="AJ3817" s="202"/>
      <c r="AK3817" s="202"/>
      <c r="AL3817" s="202"/>
      <c r="AM3817" s="202"/>
      <c r="AN3817" s="202"/>
      <c r="AO3817" s="202"/>
      <c r="AP3817" s="202"/>
      <c r="AQ3817" s="202"/>
      <c r="AR3817" s="202"/>
      <c r="AS3817" s="202"/>
      <c r="AT3817" s="202"/>
      <c r="AU3817" s="202"/>
      <c r="AV3817" s="202"/>
      <c r="AW3817" s="202"/>
      <c r="AX3817" s="202"/>
      <c r="AY3817" s="202"/>
      <c r="AZ3817" s="202"/>
      <c r="BA3817" s="202"/>
      <c r="BB3817" s="202"/>
      <c r="BC3817" s="202"/>
      <c r="BD3817" s="202"/>
      <c r="BE3817" s="202"/>
      <c r="BF3817" s="202"/>
      <c r="BG3817" s="202"/>
      <c r="BH3817" s="202"/>
      <c r="BI3817" s="202"/>
      <c r="BJ3817" s="202"/>
      <c r="BK3817" s="202"/>
      <c r="BL3817" s="202"/>
      <c r="BM3817" s="202"/>
      <c r="BN3817" s="202"/>
      <c r="BO3817" s="202"/>
      <c r="BP3817" s="202"/>
      <c r="BQ3817" s="202"/>
      <c r="BR3817" s="202"/>
      <c r="BS3817" s="202"/>
      <c r="BT3817" s="202"/>
      <c r="BU3817" s="202"/>
      <c r="BV3817" s="202"/>
      <c r="BW3817" s="202"/>
      <c r="BX3817" s="202"/>
      <c r="BY3817" s="202"/>
      <c r="BZ3817" s="202"/>
      <c r="CA3817" s="202"/>
      <c r="CB3817" s="202"/>
      <c r="CC3817" s="202"/>
      <c r="CD3817" s="202"/>
      <c r="CE3817" s="202"/>
      <c r="CF3817" s="202"/>
      <c r="CG3817" s="202"/>
      <c r="CH3817" s="202"/>
      <c r="CI3817" s="202"/>
      <c r="CJ3817" s="202"/>
      <c r="CK3817" s="202"/>
      <c r="CL3817" s="202"/>
      <c r="CM3817" s="202"/>
      <c r="CN3817" s="202"/>
      <c r="CO3817" s="202"/>
      <c r="CP3817" s="202"/>
    </row>
    <row r="3818" spans="1:94" ht="26.1" customHeight="1" x14ac:dyDescent="0.3">
      <c r="A3818" s="7">
        <v>206</v>
      </c>
      <c r="B3818" s="25" t="s">
        <v>6056</v>
      </c>
      <c r="C3818" s="7">
        <v>1939</v>
      </c>
      <c r="D3818" s="7">
        <f t="shared" si="167"/>
        <v>80</v>
      </c>
      <c r="E3818" s="60">
        <f t="shared" si="166"/>
        <v>1000000</v>
      </c>
      <c r="F3818" s="2" t="s">
        <v>5734</v>
      </c>
      <c r="G3818" s="7">
        <v>2018</v>
      </c>
      <c r="H3818" s="106"/>
      <c r="I3818" s="2"/>
      <c r="J3818" s="193"/>
      <c r="K3818" s="226"/>
    </row>
    <row r="3819" spans="1:94" ht="26.1" customHeight="1" x14ac:dyDescent="0.3">
      <c r="A3819" s="7">
        <v>207</v>
      </c>
      <c r="B3819" s="25" t="s">
        <v>6057</v>
      </c>
      <c r="C3819" s="7">
        <v>1939</v>
      </c>
      <c r="D3819" s="7">
        <f t="shared" si="167"/>
        <v>80</v>
      </c>
      <c r="E3819" s="60">
        <f t="shared" si="166"/>
        <v>1000000</v>
      </c>
      <c r="F3819" s="2" t="s">
        <v>5913</v>
      </c>
      <c r="G3819" s="49">
        <v>2018</v>
      </c>
      <c r="H3819" s="106"/>
      <c r="I3819" s="2"/>
      <c r="J3819" s="193"/>
      <c r="K3819" s="226"/>
    </row>
    <row r="3820" spans="1:94" ht="26.1" customHeight="1" x14ac:dyDescent="0.3">
      <c r="A3820" s="7">
        <v>208</v>
      </c>
      <c r="B3820" s="25" t="s">
        <v>6058</v>
      </c>
      <c r="C3820" s="7">
        <v>1939</v>
      </c>
      <c r="D3820" s="7">
        <f t="shared" si="167"/>
        <v>80</v>
      </c>
      <c r="E3820" s="60">
        <f t="shared" si="166"/>
        <v>1000000</v>
      </c>
      <c r="F3820" s="2" t="s">
        <v>5679</v>
      </c>
      <c r="G3820" s="49">
        <v>2018</v>
      </c>
      <c r="H3820" s="106"/>
      <c r="I3820" s="2"/>
      <c r="J3820" s="193"/>
      <c r="K3820" s="226"/>
    </row>
    <row r="3821" spans="1:94" s="14" customFormat="1" ht="26.1" customHeight="1" x14ac:dyDescent="0.3">
      <c r="A3821" s="7">
        <v>209</v>
      </c>
      <c r="B3821" s="25" t="s">
        <v>6059</v>
      </c>
      <c r="C3821" s="7">
        <v>1939</v>
      </c>
      <c r="D3821" s="7">
        <f t="shared" si="167"/>
        <v>80</v>
      </c>
      <c r="E3821" s="60">
        <f t="shared" si="166"/>
        <v>1000000</v>
      </c>
      <c r="F3821" s="2" t="s">
        <v>5679</v>
      </c>
      <c r="G3821" s="7">
        <v>2018</v>
      </c>
      <c r="H3821" s="106"/>
      <c r="I3821" s="2" t="s">
        <v>6060</v>
      </c>
      <c r="J3821" s="193"/>
      <c r="K3821" s="22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  <c r="AE3821" s="3"/>
      <c r="AF3821" s="3"/>
      <c r="AG3821" s="3"/>
      <c r="AH3821" s="3"/>
      <c r="AI3821" s="3"/>
      <c r="AJ3821" s="3"/>
      <c r="AK3821" s="3"/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  <c r="AX3821" s="3"/>
      <c r="AY3821" s="3"/>
      <c r="AZ3821" s="3"/>
      <c r="BA3821" s="3"/>
      <c r="BB3821" s="3"/>
      <c r="BC3821" s="3"/>
      <c r="BD3821" s="3"/>
      <c r="BE3821" s="3"/>
      <c r="BF3821" s="3"/>
      <c r="BG3821" s="3"/>
      <c r="BH3821" s="3"/>
      <c r="BI3821" s="3"/>
      <c r="BJ3821" s="3"/>
      <c r="BK3821" s="3"/>
      <c r="BL3821" s="3"/>
      <c r="BM3821" s="3"/>
      <c r="BN3821" s="3"/>
      <c r="BO3821" s="3"/>
      <c r="BP3821" s="3"/>
      <c r="BQ3821" s="3"/>
      <c r="BR3821" s="3"/>
      <c r="BS3821" s="3"/>
      <c r="BT3821" s="3"/>
      <c r="BU3821" s="3"/>
      <c r="BV3821" s="3"/>
      <c r="BW3821" s="3"/>
      <c r="BX3821" s="3"/>
      <c r="BY3821" s="3"/>
      <c r="BZ3821" s="3"/>
      <c r="CA3821" s="3"/>
      <c r="CB3821" s="3"/>
      <c r="CC3821" s="3"/>
      <c r="CD3821" s="3"/>
      <c r="CE3821" s="3"/>
      <c r="CF3821" s="3"/>
      <c r="CG3821" s="3"/>
      <c r="CH3821" s="3"/>
      <c r="CI3821" s="3"/>
      <c r="CJ3821" s="3"/>
      <c r="CK3821" s="3"/>
      <c r="CL3821" s="3"/>
      <c r="CM3821" s="3"/>
      <c r="CN3821" s="3"/>
      <c r="CO3821" s="3"/>
      <c r="CP3821" s="3"/>
    </row>
    <row r="3822" spans="1:94" ht="26.1" customHeight="1" x14ac:dyDescent="0.3">
      <c r="A3822" s="7">
        <v>210</v>
      </c>
      <c r="B3822" s="25" t="s">
        <v>6061</v>
      </c>
      <c r="C3822" s="7">
        <v>1939</v>
      </c>
      <c r="D3822" s="7">
        <f t="shared" si="167"/>
        <v>80</v>
      </c>
      <c r="E3822" s="60">
        <f t="shared" si="166"/>
        <v>1000000</v>
      </c>
      <c r="F3822" s="2" t="s">
        <v>5716</v>
      </c>
      <c r="G3822" s="49">
        <v>2018</v>
      </c>
      <c r="H3822" s="106"/>
      <c r="I3822" s="2"/>
      <c r="J3822" s="193"/>
      <c r="K3822" s="226"/>
    </row>
    <row r="3823" spans="1:94" ht="26.1" customHeight="1" x14ac:dyDescent="0.3">
      <c r="A3823" s="7">
        <v>211</v>
      </c>
      <c r="B3823" s="88" t="s">
        <v>5340</v>
      </c>
      <c r="C3823" s="89">
        <v>1939</v>
      </c>
      <c r="D3823" s="7">
        <f t="shared" si="167"/>
        <v>80</v>
      </c>
      <c r="E3823" s="60">
        <f t="shared" si="166"/>
        <v>1000000</v>
      </c>
      <c r="F3823" s="51" t="s">
        <v>5914</v>
      </c>
      <c r="G3823" s="89">
        <v>2018</v>
      </c>
      <c r="H3823" s="112">
        <v>1629426924</v>
      </c>
      <c r="I3823" s="2"/>
      <c r="J3823" s="193"/>
      <c r="K3823" s="226"/>
    </row>
    <row r="3824" spans="1:94" ht="26.1" customHeight="1" x14ac:dyDescent="0.3">
      <c r="A3824" s="7">
        <v>212</v>
      </c>
      <c r="B3824" s="88" t="s">
        <v>6062</v>
      </c>
      <c r="C3824" s="89">
        <v>1939</v>
      </c>
      <c r="D3824" s="7">
        <f t="shared" si="167"/>
        <v>80</v>
      </c>
      <c r="E3824" s="60">
        <f t="shared" si="166"/>
        <v>1000000</v>
      </c>
      <c r="F3824" s="51" t="s">
        <v>6063</v>
      </c>
      <c r="G3824" s="7">
        <v>2018</v>
      </c>
      <c r="H3824" s="76">
        <v>1632138000</v>
      </c>
      <c r="I3824" s="2"/>
      <c r="J3824" s="193"/>
      <c r="K3824" s="226"/>
    </row>
    <row r="3825" spans="1:94" ht="26.1" customHeight="1" x14ac:dyDescent="0.3">
      <c r="A3825" s="7">
        <v>213</v>
      </c>
      <c r="B3825" s="88" t="s">
        <v>6064</v>
      </c>
      <c r="C3825" s="89">
        <v>1939</v>
      </c>
      <c r="D3825" s="7">
        <f t="shared" si="167"/>
        <v>80</v>
      </c>
      <c r="E3825" s="60">
        <f t="shared" si="166"/>
        <v>1000000</v>
      </c>
      <c r="F3825" s="51" t="s">
        <v>6065</v>
      </c>
      <c r="G3825" s="7">
        <v>2018</v>
      </c>
      <c r="H3825" s="76"/>
      <c r="I3825" s="2" t="s">
        <v>6066</v>
      </c>
      <c r="J3825" s="193"/>
      <c r="K3825" s="226"/>
    </row>
    <row r="3826" spans="1:94" ht="26.1" customHeight="1" x14ac:dyDescent="0.3">
      <c r="A3826" s="7">
        <v>214</v>
      </c>
      <c r="B3826" s="25" t="s">
        <v>3788</v>
      </c>
      <c r="C3826" s="7">
        <v>1939</v>
      </c>
      <c r="D3826" s="7">
        <f t="shared" si="167"/>
        <v>80</v>
      </c>
      <c r="E3826" s="60">
        <f t="shared" si="166"/>
        <v>1000000</v>
      </c>
      <c r="F3826" s="2" t="s">
        <v>6067</v>
      </c>
      <c r="G3826" s="7">
        <v>2018</v>
      </c>
      <c r="H3826" s="106">
        <v>982823287</v>
      </c>
      <c r="I3826" s="2"/>
      <c r="J3826" s="193"/>
      <c r="K3826" s="226"/>
    </row>
    <row r="3827" spans="1:94" ht="26.1" customHeight="1" x14ac:dyDescent="0.3">
      <c r="A3827" s="7">
        <v>215</v>
      </c>
      <c r="B3827" s="32" t="s">
        <v>6068</v>
      </c>
      <c r="C3827" s="5">
        <v>1939</v>
      </c>
      <c r="D3827" s="7">
        <f t="shared" si="167"/>
        <v>80</v>
      </c>
      <c r="E3827" s="60">
        <f t="shared" si="166"/>
        <v>1000000</v>
      </c>
      <c r="F3827" s="47" t="s">
        <v>5946</v>
      </c>
      <c r="G3827" s="6">
        <v>2018</v>
      </c>
      <c r="H3827" s="59" t="s">
        <v>6069</v>
      </c>
      <c r="I3827" s="2"/>
      <c r="J3827" s="193"/>
      <c r="K3827" s="226"/>
    </row>
    <row r="3828" spans="1:94" ht="26.1" customHeight="1" x14ac:dyDescent="0.3">
      <c r="A3828" s="7">
        <v>216</v>
      </c>
      <c r="B3828" s="25" t="s">
        <v>6070</v>
      </c>
      <c r="C3828" s="7">
        <v>1939</v>
      </c>
      <c r="D3828" s="7">
        <f t="shared" si="167"/>
        <v>80</v>
      </c>
      <c r="E3828" s="60">
        <f t="shared" si="166"/>
        <v>1000000</v>
      </c>
      <c r="F3828" s="2" t="s">
        <v>5974</v>
      </c>
      <c r="G3828" s="7">
        <v>2018</v>
      </c>
      <c r="H3828" s="106"/>
      <c r="I3828" s="2"/>
      <c r="J3828" s="193"/>
      <c r="K3828" s="226"/>
    </row>
    <row r="3829" spans="1:94" s="94" customFormat="1" ht="26.1" customHeight="1" x14ac:dyDescent="0.3">
      <c r="A3829" s="7">
        <v>217</v>
      </c>
      <c r="B3829" s="25" t="s">
        <v>6071</v>
      </c>
      <c r="C3829" s="7">
        <v>1939</v>
      </c>
      <c r="D3829" s="7">
        <f t="shared" si="167"/>
        <v>80</v>
      </c>
      <c r="E3829" s="60">
        <f t="shared" si="166"/>
        <v>1000000</v>
      </c>
      <c r="F3829" s="2" t="s">
        <v>6072</v>
      </c>
      <c r="G3829" s="7">
        <v>2018</v>
      </c>
      <c r="H3829" s="106"/>
      <c r="I3829" s="2"/>
      <c r="J3829" s="193"/>
      <c r="K3829" s="226"/>
      <c r="L3829" s="202"/>
      <c r="M3829" s="202"/>
      <c r="N3829" s="202"/>
      <c r="O3829" s="202"/>
      <c r="P3829" s="202"/>
      <c r="Q3829" s="202"/>
      <c r="R3829" s="202"/>
      <c r="S3829" s="202"/>
      <c r="T3829" s="202"/>
      <c r="U3829" s="202"/>
      <c r="V3829" s="202"/>
      <c r="W3829" s="202"/>
      <c r="X3829" s="202"/>
      <c r="Y3829" s="202"/>
      <c r="Z3829" s="202"/>
      <c r="AA3829" s="202"/>
      <c r="AB3829" s="202"/>
      <c r="AC3829" s="202"/>
      <c r="AD3829" s="202"/>
      <c r="AE3829" s="202"/>
      <c r="AF3829" s="202"/>
      <c r="AG3829" s="202"/>
      <c r="AH3829" s="202"/>
      <c r="AI3829" s="202"/>
      <c r="AJ3829" s="202"/>
      <c r="AK3829" s="202"/>
      <c r="AL3829" s="202"/>
      <c r="AM3829" s="202"/>
      <c r="AN3829" s="202"/>
      <c r="AO3829" s="202"/>
      <c r="AP3829" s="202"/>
      <c r="AQ3829" s="202"/>
      <c r="AR3829" s="202"/>
      <c r="AS3829" s="202"/>
      <c r="AT3829" s="202"/>
      <c r="AU3829" s="202"/>
      <c r="AV3829" s="202"/>
      <c r="AW3829" s="202"/>
      <c r="AX3829" s="202"/>
      <c r="AY3829" s="202"/>
      <c r="AZ3829" s="202"/>
      <c r="BA3829" s="202"/>
      <c r="BB3829" s="202"/>
      <c r="BC3829" s="202"/>
      <c r="BD3829" s="202"/>
      <c r="BE3829" s="202"/>
      <c r="BF3829" s="202"/>
      <c r="BG3829" s="202"/>
      <c r="BH3829" s="202"/>
      <c r="BI3829" s="202"/>
      <c r="BJ3829" s="202"/>
      <c r="BK3829" s="202"/>
      <c r="BL3829" s="202"/>
      <c r="BM3829" s="202"/>
      <c r="BN3829" s="202"/>
      <c r="BO3829" s="202"/>
      <c r="BP3829" s="202"/>
      <c r="BQ3829" s="202"/>
      <c r="BR3829" s="202"/>
      <c r="BS3829" s="202"/>
      <c r="BT3829" s="202"/>
      <c r="BU3829" s="202"/>
      <c r="BV3829" s="202"/>
      <c r="BW3829" s="202"/>
      <c r="BX3829" s="202"/>
      <c r="BY3829" s="202"/>
      <c r="BZ3829" s="202"/>
      <c r="CA3829" s="202"/>
      <c r="CB3829" s="202"/>
      <c r="CC3829" s="202"/>
      <c r="CD3829" s="202"/>
      <c r="CE3829" s="202"/>
      <c r="CF3829" s="202"/>
      <c r="CG3829" s="202"/>
      <c r="CH3829" s="202"/>
      <c r="CI3829" s="202"/>
      <c r="CJ3829" s="202"/>
      <c r="CK3829" s="202"/>
      <c r="CL3829" s="202"/>
      <c r="CM3829" s="202"/>
      <c r="CN3829" s="202"/>
      <c r="CO3829" s="202"/>
      <c r="CP3829" s="202"/>
    </row>
    <row r="3830" spans="1:94" ht="26.1" customHeight="1" x14ac:dyDescent="0.3">
      <c r="A3830" s="7">
        <v>218</v>
      </c>
      <c r="B3830" s="25" t="s">
        <v>6073</v>
      </c>
      <c r="C3830" s="7">
        <v>1939</v>
      </c>
      <c r="D3830" s="7">
        <f t="shared" si="167"/>
        <v>80</v>
      </c>
      <c r="E3830" s="60">
        <f t="shared" si="166"/>
        <v>1000000</v>
      </c>
      <c r="F3830" s="2" t="s">
        <v>6072</v>
      </c>
      <c r="G3830" s="7">
        <v>2018</v>
      </c>
      <c r="H3830" s="106"/>
      <c r="I3830" s="2"/>
      <c r="J3830" s="193"/>
      <c r="K3830" s="226"/>
    </row>
    <row r="3831" spans="1:94" ht="26.1" customHeight="1" x14ac:dyDescent="0.3">
      <c r="A3831" s="7">
        <v>219</v>
      </c>
      <c r="B3831" s="25" t="s">
        <v>6074</v>
      </c>
      <c r="C3831" s="7">
        <v>1939</v>
      </c>
      <c r="D3831" s="7">
        <f t="shared" si="167"/>
        <v>80</v>
      </c>
      <c r="E3831" s="60">
        <f t="shared" si="166"/>
        <v>1000000</v>
      </c>
      <c r="F3831" s="2" t="s">
        <v>6075</v>
      </c>
      <c r="G3831" s="7">
        <v>2018</v>
      </c>
      <c r="H3831" s="106"/>
      <c r="I3831" s="2"/>
      <c r="J3831" s="193"/>
      <c r="K3831" s="226"/>
    </row>
    <row r="3832" spans="1:94" ht="26.1" customHeight="1" x14ac:dyDescent="0.3">
      <c r="A3832" s="7">
        <v>220</v>
      </c>
      <c r="B3832" s="25" t="s">
        <v>6076</v>
      </c>
      <c r="C3832" s="7">
        <v>1939</v>
      </c>
      <c r="D3832" s="7">
        <f t="shared" si="167"/>
        <v>80</v>
      </c>
      <c r="E3832" s="60">
        <f t="shared" si="166"/>
        <v>1000000</v>
      </c>
      <c r="F3832" s="2" t="s">
        <v>6077</v>
      </c>
      <c r="G3832" s="7">
        <v>2018</v>
      </c>
      <c r="H3832" s="106"/>
      <c r="I3832" s="2"/>
      <c r="J3832" s="193"/>
      <c r="K3832" s="226"/>
    </row>
    <row r="3833" spans="1:94" ht="26.1" customHeight="1" x14ac:dyDescent="0.3">
      <c r="A3833" s="7">
        <v>221</v>
      </c>
      <c r="B3833" s="25" t="s">
        <v>6078</v>
      </c>
      <c r="C3833" s="7">
        <v>1939</v>
      </c>
      <c r="D3833" s="7">
        <f t="shared" si="167"/>
        <v>80</v>
      </c>
      <c r="E3833" s="60">
        <f t="shared" si="166"/>
        <v>1000000</v>
      </c>
      <c r="F3833" s="2" t="s">
        <v>6079</v>
      </c>
      <c r="G3833" s="7">
        <v>2018</v>
      </c>
      <c r="H3833" s="106"/>
      <c r="I3833" s="2"/>
      <c r="J3833" s="193"/>
      <c r="K3833" s="226"/>
    </row>
    <row r="3834" spans="1:94" ht="26.1" customHeight="1" x14ac:dyDescent="0.3">
      <c r="A3834" s="7">
        <v>222</v>
      </c>
      <c r="B3834" s="25" t="s">
        <v>6080</v>
      </c>
      <c r="C3834" s="7">
        <v>1939</v>
      </c>
      <c r="D3834" s="7">
        <f t="shared" si="167"/>
        <v>80</v>
      </c>
      <c r="E3834" s="60">
        <f t="shared" si="166"/>
        <v>1000000</v>
      </c>
      <c r="F3834" s="2" t="s">
        <v>5886</v>
      </c>
      <c r="G3834" s="7">
        <v>2018</v>
      </c>
      <c r="H3834" s="106"/>
      <c r="I3834" s="2" t="s">
        <v>6081</v>
      </c>
      <c r="J3834" s="193"/>
      <c r="K3834" s="226"/>
    </row>
    <row r="3835" spans="1:94" ht="26.1" customHeight="1" x14ac:dyDescent="0.3">
      <c r="A3835" s="7">
        <v>223</v>
      </c>
      <c r="B3835" s="25" t="s">
        <v>6082</v>
      </c>
      <c r="C3835" s="7">
        <v>1939</v>
      </c>
      <c r="D3835" s="7">
        <f t="shared" si="167"/>
        <v>80</v>
      </c>
      <c r="E3835" s="60">
        <f t="shared" si="166"/>
        <v>1000000</v>
      </c>
      <c r="F3835" s="2" t="s">
        <v>6083</v>
      </c>
      <c r="G3835" s="7">
        <v>2018</v>
      </c>
      <c r="H3835" s="106"/>
      <c r="I3835" s="2"/>
      <c r="J3835" s="193"/>
      <c r="K3835" s="226"/>
    </row>
    <row r="3836" spans="1:94" s="94" customFormat="1" ht="26.1" customHeight="1" x14ac:dyDescent="0.3">
      <c r="A3836" s="7">
        <v>224</v>
      </c>
      <c r="B3836" s="22" t="s">
        <v>6084</v>
      </c>
      <c r="C3836" s="15">
        <v>1939</v>
      </c>
      <c r="D3836" s="7">
        <f t="shared" si="167"/>
        <v>80</v>
      </c>
      <c r="E3836" s="60">
        <f t="shared" si="166"/>
        <v>1000000</v>
      </c>
      <c r="F3836" s="2" t="s">
        <v>5767</v>
      </c>
      <c r="G3836" s="15">
        <v>2018</v>
      </c>
      <c r="H3836" s="76"/>
      <c r="I3836" s="2"/>
      <c r="J3836" s="193"/>
      <c r="K3836" s="226"/>
      <c r="L3836" s="202"/>
      <c r="M3836" s="202"/>
      <c r="N3836" s="202"/>
      <c r="O3836" s="202"/>
      <c r="P3836" s="202"/>
      <c r="Q3836" s="202"/>
      <c r="R3836" s="202"/>
      <c r="S3836" s="202"/>
      <c r="T3836" s="202"/>
      <c r="U3836" s="202"/>
      <c r="V3836" s="202"/>
      <c r="W3836" s="202"/>
      <c r="X3836" s="202"/>
      <c r="Y3836" s="202"/>
      <c r="Z3836" s="202"/>
      <c r="AA3836" s="202"/>
      <c r="AB3836" s="202"/>
      <c r="AC3836" s="202"/>
      <c r="AD3836" s="202"/>
      <c r="AE3836" s="202"/>
      <c r="AF3836" s="202"/>
      <c r="AG3836" s="202"/>
      <c r="AH3836" s="202"/>
      <c r="AI3836" s="202"/>
      <c r="AJ3836" s="202"/>
      <c r="AK3836" s="202"/>
      <c r="AL3836" s="202"/>
      <c r="AM3836" s="202"/>
      <c r="AN3836" s="202"/>
      <c r="AO3836" s="202"/>
      <c r="AP3836" s="202"/>
      <c r="AQ3836" s="202"/>
      <c r="AR3836" s="202"/>
      <c r="AS3836" s="202"/>
      <c r="AT3836" s="202"/>
      <c r="AU3836" s="202"/>
      <c r="AV3836" s="202"/>
      <c r="AW3836" s="202"/>
      <c r="AX3836" s="202"/>
      <c r="AY3836" s="202"/>
      <c r="AZ3836" s="202"/>
      <c r="BA3836" s="202"/>
      <c r="BB3836" s="202"/>
      <c r="BC3836" s="202"/>
      <c r="BD3836" s="202"/>
      <c r="BE3836" s="202"/>
      <c r="BF3836" s="202"/>
      <c r="BG3836" s="202"/>
      <c r="BH3836" s="202"/>
      <c r="BI3836" s="202"/>
      <c r="BJ3836" s="202"/>
      <c r="BK3836" s="202"/>
      <c r="BL3836" s="202"/>
      <c r="BM3836" s="202"/>
      <c r="BN3836" s="202"/>
      <c r="BO3836" s="202"/>
      <c r="BP3836" s="202"/>
      <c r="BQ3836" s="202"/>
      <c r="BR3836" s="202"/>
      <c r="BS3836" s="202"/>
      <c r="BT3836" s="202"/>
      <c r="BU3836" s="202"/>
      <c r="BV3836" s="202"/>
      <c r="BW3836" s="202"/>
      <c r="BX3836" s="202"/>
      <c r="BY3836" s="202"/>
      <c r="BZ3836" s="202"/>
      <c r="CA3836" s="202"/>
      <c r="CB3836" s="202"/>
      <c r="CC3836" s="202"/>
      <c r="CD3836" s="202"/>
      <c r="CE3836" s="202"/>
      <c r="CF3836" s="202"/>
      <c r="CG3836" s="202"/>
      <c r="CH3836" s="202"/>
      <c r="CI3836" s="202"/>
      <c r="CJ3836" s="202"/>
      <c r="CK3836" s="202"/>
      <c r="CL3836" s="202"/>
      <c r="CM3836" s="202"/>
      <c r="CN3836" s="202"/>
      <c r="CO3836" s="202"/>
      <c r="CP3836" s="202"/>
    </row>
    <row r="3837" spans="1:94" s="94" customFormat="1" ht="26.1" customHeight="1" x14ac:dyDescent="0.3">
      <c r="A3837" s="7">
        <v>225</v>
      </c>
      <c r="B3837" s="32" t="s">
        <v>1634</v>
      </c>
      <c r="C3837" s="5">
        <v>1939</v>
      </c>
      <c r="D3837" s="7">
        <f t="shared" si="167"/>
        <v>80</v>
      </c>
      <c r="E3837" s="60">
        <f t="shared" si="166"/>
        <v>1000000</v>
      </c>
      <c r="F3837" s="47" t="s">
        <v>5884</v>
      </c>
      <c r="G3837" s="110">
        <v>2018</v>
      </c>
      <c r="H3837" s="59"/>
      <c r="I3837" s="11"/>
      <c r="J3837" s="193"/>
      <c r="K3837" s="226"/>
      <c r="L3837" s="202"/>
      <c r="M3837" s="202"/>
      <c r="N3837" s="202"/>
      <c r="O3837" s="202"/>
      <c r="P3837" s="202"/>
      <c r="Q3837" s="202"/>
      <c r="R3837" s="202"/>
      <c r="S3837" s="202"/>
      <c r="T3837" s="202"/>
      <c r="U3837" s="202"/>
      <c r="V3837" s="202"/>
      <c r="W3837" s="202"/>
      <c r="X3837" s="202"/>
      <c r="Y3837" s="202"/>
      <c r="Z3837" s="202"/>
      <c r="AA3837" s="202"/>
      <c r="AB3837" s="202"/>
      <c r="AC3837" s="202"/>
      <c r="AD3837" s="202"/>
      <c r="AE3837" s="202"/>
      <c r="AF3837" s="202"/>
      <c r="AG3837" s="202"/>
      <c r="AH3837" s="202"/>
      <c r="AI3837" s="202"/>
      <c r="AJ3837" s="202"/>
      <c r="AK3837" s="202"/>
      <c r="AL3837" s="202"/>
      <c r="AM3837" s="202"/>
      <c r="AN3837" s="202"/>
      <c r="AO3837" s="202"/>
      <c r="AP3837" s="202"/>
      <c r="AQ3837" s="202"/>
      <c r="AR3837" s="202"/>
      <c r="AS3837" s="202"/>
      <c r="AT3837" s="202"/>
      <c r="AU3837" s="202"/>
      <c r="AV3837" s="202"/>
      <c r="AW3837" s="202"/>
      <c r="AX3837" s="202"/>
      <c r="AY3837" s="202"/>
      <c r="AZ3837" s="202"/>
      <c r="BA3837" s="202"/>
      <c r="BB3837" s="202"/>
      <c r="BC3837" s="202"/>
      <c r="BD3837" s="202"/>
      <c r="BE3837" s="202"/>
      <c r="BF3837" s="202"/>
      <c r="BG3837" s="202"/>
      <c r="BH3837" s="202"/>
      <c r="BI3837" s="202"/>
      <c r="BJ3837" s="202"/>
      <c r="BK3837" s="202"/>
      <c r="BL3837" s="202"/>
      <c r="BM3837" s="202"/>
      <c r="BN3837" s="202"/>
      <c r="BO3837" s="202"/>
      <c r="BP3837" s="202"/>
      <c r="BQ3837" s="202"/>
      <c r="BR3837" s="202"/>
      <c r="BS3837" s="202"/>
      <c r="BT3837" s="202"/>
      <c r="BU3837" s="202"/>
      <c r="BV3837" s="202"/>
      <c r="BW3837" s="202"/>
      <c r="BX3837" s="202"/>
      <c r="BY3837" s="202"/>
      <c r="BZ3837" s="202"/>
      <c r="CA3837" s="202"/>
      <c r="CB3837" s="202"/>
      <c r="CC3837" s="202"/>
      <c r="CD3837" s="202"/>
      <c r="CE3837" s="202"/>
      <c r="CF3837" s="202"/>
      <c r="CG3837" s="202"/>
      <c r="CH3837" s="202"/>
      <c r="CI3837" s="202"/>
      <c r="CJ3837" s="202"/>
      <c r="CK3837" s="202"/>
      <c r="CL3837" s="202"/>
      <c r="CM3837" s="202"/>
      <c r="CN3837" s="202"/>
      <c r="CO3837" s="202"/>
      <c r="CP3837" s="202"/>
    </row>
    <row r="3838" spans="1:94" s="94" customFormat="1" ht="26.1" customHeight="1" x14ac:dyDescent="0.3">
      <c r="A3838" s="7">
        <v>226</v>
      </c>
      <c r="B3838" s="32" t="s">
        <v>6085</v>
      </c>
      <c r="C3838" s="5">
        <v>1939</v>
      </c>
      <c r="D3838" s="7">
        <f t="shared" si="167"/>
        <v>80</v>
      </c>
      <c r="E3838" s="60">
        <f t="shared" si="166"/>
        <v>1000000</v>
      </c>
      <c r="F3838" s="47" t="s">
        <v>5965</v>
      </c>
      <c r="G3838" s="110">
        <v>2018</v>
      </c>
      <c r="H3838" s="59"/>
      <c r="I3838" s="11"/>
      <c r="J3838" s="193"/>
      <c r="K3838" s="226"/>
      <c r="L3838" s="202"/>
      <c r="M3838" s="202"/>
      <c r="N3838" s="202"/>
      <c r="O3838" s="202"/>
      <c r="P3838" s="202"/>
      <c r="Q3838" s="202"/>
      <c r="R3838" s="202"/>
      <c r="S3838" s="202"/>
      <c r="T3838" s="202"/>
      <c r="U3838" s="202"/>
      <c r="V3838" s="202"/>
      <c r="W3838" s="202"/>
      <c r="X3838" s="202"/>
      <c r="Y3838" s="202"/>
      <c r="Z3838" s="202"/>
      <c r="AA3838" s="202"/>
      <c r="AB3838" s="202"/>
      <c r="AC3838" s="202"/>
      <c r="AD3838" s="202"/>
      <c r="AE3838" s="202"/>
      <c r="AF3838" s="202"/>
      <c r="AG3838" s="202"/>
      <c r="AH3838" s="202"/>
      <c r="AI3838" s="202"/>
      <c r="AJ3838" s="202"/>
      <c r="AK3838" s="202"/>
      <c r="AL3838" s="202"/>
      <c r="AM3838" s="202"/>
      <c r="AN3838" s="202"/>
      <c r="AO3838" s="202"/>
      <c r="AP3838" s="202"/>
      <c r="AQ3838" s="202"/>
      <c r="AR3838" s="202"/>
      <c r="AS3838" s="202"/>
      <c r="AT3838" s="202"/>
      <c r="AU3838" s="202"/>
      <c r="AV3838" s="202"/>
      <c r="AW3838" s="202"/>
      <c r="AX3838" s="202"/>
      <c r="AY3838" s="202"/>
      <c r="AZ3838" s="202"/>
      <c r="BA3838" s="202"/>
      <c r="BB3838" s="202"/>
      <c r="BC3838" s="202"/>
      <c r="BD3838" s="202"/>
      <c r="BE3838" s="202"/>
      <c r="BF3838" s="202"/>
      <c r="BG3838" s="202"/>
      <c r="BH3838" s="202"/>
      <c r="BI3838" s="202"/>
      <c r="BJ3838" s="202"/>
      <c r="BK3838" s="202"/>
      <c r="BL3838" s="202"/>
      <c r="BM3838" s="202"/>
      <c r="BN3838" s="202"/>
      <c r="BO3838" s="202"/>
      <c r="BP3838" s="202"/>
      <c r="BQ3838" s="202"/>
      <c r="BR3838" s="202"/>
      <c r="BS3838" s="202"/>
      <c r="BT3838" s="202"/>
      <c r="BU3838" s="202"/>
      <c r="BV3838" s="202"/>
      <c r="BW3838" s="202"/>
      <c r="BX3838" s="202"/>
      <c r="BY3838" s="202"/>
      <c r="BZ3838" s="202"/>
      <c r="CA3838" s="202"/>
      <c r="CB3838" s="202"/>
      <c r="CC3838" s="202"/>
      <c r="CD3838" s="202"/>
      <c r="CE3838" s="202"/>
      <c r="CF3838" s="202"/>
      <c r="CG3838" s="202"/>
      <c r="CH3838" s="202"/>
      <c r="CI3838" s="202"/>
      <c r="CJ3838" s="202"/>
      <c r="CK3838" s="202"/>
      <c r="CL3838" s="202"/>
      <c r="CM3838" s="202"/>
      <c r="CN3838" s="202"/>
      <c r="CO3838" s="202"/>
      <c r="CP3838" s="202"/>
    </row>
    <row r="3839" spans="1:94" s="94" customFormat="1" ht="26.1" customHeight="1" x14ac:dyDescent="0.3">
      <c r="A3839" s="7">
        <v>227</v>
      </c>
      <c r="B3839" s="32" t="s">
        <v>6086</v>
      </c>
      <c r="C3839" s="5">
        <v>1935</v>
      </c>
      <c r="D3839" s="7">
        <f t="shared" si="167"/>
        <v>84</v>
      </c>
      <c r="E3839" s="60">
        <f t="shared" si="166"/>
        <v>1000000</v>
      </c>
      <c r="F3839" s="2" t="s">
        <v>6087</v>
      </c>
      <c r="G3839" s="110">
        <v>2018</v>
      </c>
      <c r="H3839" s="59"/>
      <c r="I3839" s="2" t="s">
        <v>6088</v>
      </c>
      <c r="J3839" s="193"/>
      <c r="K3839" s="226"/>
      <c r="L3839" s="202"/>
      <c r="M3839" s="202"/>
      <c r="N3839" s="202"/>
      <c r="O3839" s="202"/>
      <c r="P3839" s="202"/>
      <c r="Q3839" s="202"/>
      <c r="R3839" s="202"/>
      <c r="S3839" s="202"/>
      <c r="T3839" s="202"/>
      <c r="U3839" s="202"/>
      <c r="V3839" s="202"/>
      <c r="W3839" s="202"/>
      <c r="X3839" s="202"/>
      <c r="Y3839" s="202"/>
      <c r="Z3839" s="202"/>
      <c r="AA3839" s="202"/>
      <c r="AB3839" s="202"/>
      <c r="AC3839" s="202"/>
      <c r="AD3839" s="202"/>
      <c r="AE3839" s="202"/>
      <c r="AF3839" s="202"/>
      <c r="AG3839" s="202"/>
      <c r="AH3839" s="202"/>
      <c r="AI3839" s="202"/>
      <c r="AJ3839" s="202"/>
      <c r="AK3839" s="202"/>
      <c r="AL3839" s="202"/>
      <c r="AM3839" s="202"/>
      <c r="AN3839" s="202"/>
      <c r="AO3839" s="202"/>
      <c r="AP3839" s="202"/>
      <c r="AQ3839" s="202"/>
      <c r="AR3839" s="202"/>
      <c r="AS3839" s="202"/>
      <c r="AT3839" s="202"/>
      <c r="AU3839" s="202"/>
      <c r="AV3839" s="202"/>
      <c r="AW3839" s="202"/>
      <c r="AX3839" s="202"/>
      <c r="AY3839" s="202"/>
      <c r="AZ3839" s="202"/>
      <c r="BA3839" s="202"/>
      <c r="BB3839" s="202"/>
      <c r="BC3839" s="202"/>
      <c r="BD3839" s="202"/>
      <c r="BE3839" s="202"/>
      <c r="BF3839" s="202"/>
      <c r="BG3839" s="202"/>
      <c r="BH3839" s="202"/>
      <c r="BI3839" s="202"/>
      <c r="BJ3839" s="202"/>
      <c r="BK3839" s="202"/>
      <c r="BL3839" s="202"/>
      <c r="BM3839" s="202"/>
      <c r="BN3839" s="202"/>
      <c r="BO3839" s="202"/>
      <c r="BP3839" s="202"/>
      <c r="BQ3839" s="202"/>
      <c r="BR3839" s="202"/>
      <c r="BS3839" s="202"/>
      <c r="BT3839" s="202"/>
      <c r="BU3839" s="202"/>
      <c r="BV3839" s="202"/>
      <c r="BW3839" s="202"/>
      <c r="BX3839" s="202"/>
      <c r="BY3839" s="202"/>
      <c r="BZ3839" s="202"/>
      <c r="CA3839" s="202"/>
      <c r="CB3839" s="202"/>
      <c r="CC3839" s="202"/>
      <c r="CD3839" s="202"/>
      <c r="CE3839" s="202"/>
      <c r="CF3839" s="202"/>
      <c r="CG3839" s="202"/>
      <c r="CH3839" s="202"/>
      <c r="CI3839" s="202"/>
      <c r="CJ3839" s="202"/>
      <c r="CK3839" s="202"/>
      <c r="CL3839" s="202"/>
      <c r="CM3839" s="202"/>
      <c r="CN3839" s="202"/>
      <c r="CO3839" s="202"/>
      <c r="CP3839" s="202"/>
    </row>
    <row r="3840" spans="1:94" s="162" customFormat="1" x14ac:dyDescent="0.3">
      <c r="A3840" s="157">
        <v>19</v>
      </c>
      <c r="B3840" s="181" t="s">
        <v>6186</v>
      </c>
      <c r="C3840" s="157"/>
      <c r="D3840" s="159"/>
      <c r="E3840" s="175" t="str">
        <f t="shared" si="166"/>
        <v>0</v>
      </c>
      <c r="F3840" s="158"/>
      <c r="G3840" s="157"/>
      <c r="H3840" s="161"/>
      <c r="I3840" s="158"/>
      <c r="J3840" s="193"/>
      <c r="K3840" s="226"/>
      <c r="L3840" s="199"/>
      <c r="M3840" s="199"/>
      <c r="N3840" s="199"/>
      <c r="O3840" s="199"/>
      <c r="P3840" s="199"/>
      <c r="Q3840" s="199"/>
      <c r="R3840" s="199"/>
      <c r="S3840" s="199"/>
      <c r="T3840" s="199"/>
      <c r="U3840" s="199"/>
      <c r="V3840" s="199"/>
      <c r="W3840" s="199"/>
      <c r="X3840" s="199"/>
      <c r="Y3840" s="199"/>
      <c r="Z3840" s="199"/>
      <c r="AA3840" s="199"/>
      <c r="AB3840" s="199"/>
      <c r="AC3840" s="199"/>
      <c r="AD3840" s="199"/>
      <c r="AE3840" s="199"/>
      <c r="AF3840" s="199"/>
      <c r="AG3840" s="199"/>
      <c r="AH3840" s="199"/>
      <c r="AI3840" s="199"/>
      <c r="AJ3840" s="199"/>
      <c r="AK3840" s="199"/>
      <c r="AL3840" s="199"/>
      <c r="AM3840" s="199"/>
      <c r="AN3840" s="199"/>
      <c r="AO3840" s="199"/>
      <c r="AP3840" s="199"/>
      <c r="AQ3840" s="199"/>
      <c r="AR3840" s="199"/>
      <c r="AS3840" s="199"/>
      <c r="AT3840" s="199"/>
      <c r="AU3840" s="199"/>
      <c r="AV3840" s="199"/>
      <c r="AW3840" s="199"/>
      <c r="AX3840" s="199"/>
      <c r="AY3840" s="199"/>
      <c r="AZ3840" s="199"/>
      <c r="BA3840" s="199"/>
      <c r="BB3840" s="199"/>
      <c r="BC3840" s="199"/>
      <c r="BD3840" s="199"/>
      <c r="BE3840" s="199"/>
      <c r="BF3840" s="199"/>
      <c r="BG3840" s="199"/>
      <c r="BH3840" s="199"/>
      <c r="BI3840" s="199"/>
      <c r="BJ3840" s="199"/>
      <c r="BK3840" s="199"/>
      <c r="BL3840" s="199"/>
      <c r="BM3840" s="199"/>
      <c r="BN3840" s="199"/>
      <c r="BO3840" s="199"/>
      <c r="BP3840" s="199"/>
      <c r="BQ3840" s="199"/>
      <c r="BR3840" s="199"/>
      <c r="BS3840" s="199"/>
      <c r="BT3840" s="199"/>
      <c r="BU3840" s="199"/>
      <c r="BV3840" s="199"/>
      <c r="BW3840" s="199"/>
      <c r="BX3840" s="199"/>
      <c r="BY3840" s="199"/>
      <c r="BZ3840" s="199"/>
      <c r="CA3840" s="199"/>
      <c r="CB3840" s="199"/>
      <c r="CC3840" s="199"/>
      <c r="CD3840" s="199"/>
      <c r="CE3840" s="199"/>
      <c r="CF3840" s="199"/>
      <c r="CG3840" s="199"/>
      <c r="CH3840" s="199"/>
      <c r="CI3840" s="199"/>
      <c r="CJ3840" s="199"/>
      <c r="CK3840" s="199"/>
      <c r="CL3840" s="199"/>
      <c r="CM3840" s="199"/>
      <c r="CN3840" s="199"/>
      <c r="CO3840" s="199"/>
      <c r="CP3840" s="199"/>
    </row>
    <row r="3841" spans="1:11" x14ac:dyDescent="0.3">
      <c r="A3841" s="15">
        <v>1</v>
      </c>
      <c r="B3841" s="25" t="s">
        <v>3852</v>
      </c>
      <c r="C3841" s="7">
        <v>1912</v>
      </c>
      <c r="D3841" s="7">
        <f t="shared" ref="D3841:D3879" si="168">-C3841+2019</f>
        <v>107</v>
      </c>
      <c r="E3841" s="60">
        <f t="shared" si="166"/>
        <v>2000000</v>
      </c>
      <c r="F3841" s="2" t="s">
        <v>6090</v>
      </c>
      <c r="G3841" s="7">
        <v>2015</v>
      </c>
      <c r="H3841" s="77" t="s">
        <v>6091</v>
      </c>
      <c r="I3841" s="2"/>
      <c r="J3841" s="193"/>
      <c r="K3841" s="226"/>
    </row>
    <row r="3842" spans="1:11" x14ac:dyDescent="0.3">
      <c r="A3842" s="15">
        <v>2</v>
      </c>
      <c r="B3842" s="25" t="s">
        <v>6092</v>
      </c>
      <c r="C3842" s="7">
        <v>1922</v>
      </c>
      <c r="D3842" s="7">
        <f t="shared" si="168"/>
        <v>97</v>
      </c>
      <c r="E3842" s="60">
        <f t="shared" si="166"/>
        <v>1500000</v>
      </c>
      <c r="F3842" s="2" t="s">
        <v>6093</v>
      </c>
      <c r="G3842" s="7">
        <v>2016</v>
      </c>
      <c r="H3842" s="77" t="s">
        <v>6094</v>
      </c>
      <c r="I3842" s="2"/>
      <c r="J3842" s="193"/>
      <c r="K3842" s="226"/>
    </row>
    <row r="3843" spans="1:11" x14ac:dyDescent="0.3">
      <c r="A3843" s="15">
        <v>3</v>
      </c>
      <c r="B3843" s="25" t="s">
        <v>6095</v>
      </c>
      <c r="C3843" s="7">
        <v>1923</v>
      </c>
      <c r="D3843" s="7">
        <f t="shared" si="168"/>
        <v>96</v>
      </c>
      <c r="E3843" s="60">
        <f t="shared" si="166"/>
        <v>1500000</v>
      </c>
      <c r="F3843" s="2" t="s">
        <v>6096</v>
      </c>
      <c r="G3843" s="7">
        <v>2015</v>
      </c>
      <c r="H3843" s="77" t="s">
        <v>6097</v>
      </c>
      <c r="I3843" s="2"/>
      <c r="J3843" s="193"/>
      <c r="K3843" s="226"/>
    </row>
    <row r="3844" spans="1:11" x14ac:dyDescent="0.3">
      <c r="A3844" s="15">
        <v>4</v>
      </c>
      <c r="B3844" s="25" t="s">
        <v>6098</v>
      </c>
      <c r="C3844" s="7">
        <v>1925</v>
      </c>
      <c r="D3844" s="7">
        <f t="shared" si="168"/>
        <v>94</v>
      </c>
      <c r="E3844" s="60">
        <f t="shared" si="166"/>
        <v>1500000</v>
      </c>
      <c r="F3844" s="2" t="s">
        <v>6099</v>
      </c>
      <c r="G3844" s="7">
        <v>2015</v>
      </c>
      <c r="H3844" s="77"/>
      <c r="I3844" s="2"/>
      <c r="J3844" s="193"/>
      <c r="K3844" s="226"/>
    </row>
    <row r="3845" spans="1:11" x14ac:dyDescent="0.3">
      <c r="A3845" s="15">
        <v>5</v>
      </c>
      <c r="B3845" s="25" t="s">
        <v>6100</v>
      </c>
      <c r="C3845" s="7">
        <v>1926</v>
      </c>
      <c r="D3845" s="7">
        <f t="shared" si="168"/>
        <v>93</v>
      </c>
      <c r="E3845" s="60">
        <f t="shared" si="166"/>
        <v>1500000</v>
      </c>
      <c r="F3845" s="2" t="s">
        <v>6101</v>
      </c>
      <c r="G3845" s="7">
        <v>2015</v>
      </c>
      <c r="H3845" s="77" t="s">
        <v>6102</v>
      </c>
      <c r="I3845" s="2"/>
      <c r="J3845" s="193"/>
      <c r="K3845" s="226"/>
    </row>
    <row r="3846" spans="1:11" x14ac:dyDescent="0.3">
      <c r="A3846" s="15">
        <v>6</v>
      </c>
      <c r="B3846" s="25" t="s">
        <v>6103</v>
      </c>
      <c r="C3846" s="7">
        <v>1926</v>
      </c>
      <c r="D3846" s="7">
        <f t="shared" si="168"/>
        <v>93</v>
      </c>
      <c r="E3846" s="60">
        <f t="shared" si="166"/>
        <v>1500000</v>
      </c>
      <c r="F3846" s="2" t="s">
        <v>6104</v>
      </c>
      <c r="G3846" s="7">
        <v>2016</v>
      </c>
      <c r="H3846" s="77"/>
      <c r="I3846" s="2"/>
      <c r="J3846" s="193"/>
      <c r="K3846" s="226"/>
    </row>
    <row r="3847" spans="1:11" x14ac:dyDescent="0.3">
      <c r="A3847" s="15">
        <v>7</v>
      </c>
      <c r="B3847" s="25" t="s">
        <v>6105</v>
      </c>
      <c r="C3847" s="7">
        <v>1926</v>
      </c>
      <c r="D3847" s="7">
        <f t="shared" si="168"/>
        <v>93</v>
      </c>
      <c r="E3847" s="60">
        <f t="shared" si="166"/>
        <v>1500000</v>
      </c>
      <c r="F3847" s="2" t="s">
        <v>6106</v>
      </c>
      <c r="G3847" s="7">
        <v>2015</v>
      </c>
      <c r="H3847" s="77"/>
      <c r="I3847" s="2"/>
      <c r="J3847" s="193"/>
      <c r="K3847" s="226"/>
    </row>
    <row r="3848" spans="1:11" x14ac:dyDescent="0.3">
      <c r="A3848" s="15">
        <v>8</v>
      </c>
      <c r="B3848" s="25" t="s">
        <v>6107</v>
      </c>
      <c r="C3848" s="7">
        <v>1929</v>
      </c>
      <c r="D3848" s="7">
        <f t="shared" si="168"/>
        <v>90</v>
      </c>
      <c r="E3848" s="60">
        <f t="shared" si="166"/>
        <v>1500000</v>
      </c>
      <c r="F3848" s="2" t="s">
        <v>6108</v>
      </c>
      <c r="G3848" s="7">
        <v>2017</v>
      </c>
      <c r="H3848" s="29" t="s">
        <v>6109</v>
      </c>
      <c r="I3848" s="2" t="s">
        <v>6110</v>
      </c>
      <c r="J3848" s="193"/>
      <c r="K3848" s="226"/>
    </row>
    <row r="3849" spans="1:11" x14ac:dyDescent="0.3">
      <c r="A3849" s="15">
        <v>9</v>
      </c>
      <c r="B3849" s="25" t="s">
        <v>6111</v>
      </c>
      <c r="C3849" s="7">
        <v>1922</v>
      </c>
      <c r="D3849" s="7">
        <f t="shared" si="168"/>
        <v>97</v>
      </c>
      <c r="E3849" s="60">
        <f t="shared" si="166"/>
        <v>1500000</v>
      </c>
      <c r="F3849" s="2" t="s">
        <v>6112</v>
      </c>
      <c r="G3849" s="7">
        <v>2017</v>
      </c>
      <c r="H3849" s="29" t="s">
        <v>6113</v>
      </c>
      <c r="I3849" s="2" t="s">
        <v>6114</v>
      </c>
      <c r="J3849" s="193"/>
      <c r="K3849" s="226"/>
    </row>
    <row r="3850" spans="1:11" x14ac:dyDescent="0.3">
      <c r="A3850" s="15">
        <v>10</v>
      </c>
      <c r="B3850" s="25" t="s">
        <v>6115</v>
      </c>
      <c r="C3850" s="7">
        <v>1934</v>
      </c>
      <c r="D3850" s="7">
        <f t="shared" si="168"/>
        <v>85</v>
      </c>
      <c r="E3850" s="60">
        <f t="shared" si="166"/>
        <v>1000000</v>
      </c>
      <c r="F3850" s="2" t="s">
        <v>6116</v>
      </c>
      <c r="G3850" s="7">
        <v>2017</v>
      </c>
      <c r="H3850" s="29" t="s">
        <v>6117</v>
      </c>
      <c r="I3850" s="2" t="s">
        <v>6118</v>
      </c>
      <c r="J3850" s="193"/>
      <c r="K3850" s="226"/>
    </row>
    <row r="3851" spans="1:11" ht="37.5" x14ac:dyDescent="0.3">
      <c r="A3851" s="15">
        <v>11</v>
      </c>
      <c r="B3851" s="25" t="s">
        <v>1936</v>
      </c>
      <c r="C3851" s="7">
        <v>1927</v>
      </c>
      <c r="D3851" s="7">
        <f t="shared" si="168"/>
        <v>92</v>
      </c>
      <c r="E3851" s="60">
        <f t="shared" si="166"/>
        <v>1500000</v>
      </c>
      <c r="F3851" s="2" t="s">
        <v>6119</v>
      </c>
      <c r="G3851" s="7">
        <v>2017</v>
      </c>
      <c r="H3851" s="29" t="s">
        <v>6120</v>
      </c>
      <c r="I3851" s="2"/>
      <c r="J3851" s="193"/>
      <c r="K3851" s="226"/>
    </row>
    <row r="3852" spans="1:11" x14ac:dyDescent="0.3">
      <c r="A3852" s="15">
        <v>12</v>
      </c>
      <c r="B3852" s="25" t="s">
        <v>6121</v>
      </c>
      <c r="C3852" s="7">
        <v>1924</v>
      </c>
      <c r="D3852" s="7">
        <f t="shared" si="168"/>
        <v>95</v>
      </c>
      <c r="E3852" s="60">
        <f t="shared" si="166"/>
        <v>1500000</v>
      </c>
      <c r="F3852" s="2" t="s">
        <v>6122</v>
      </c>
      <c r="G3852" s="7">
        <v>2017</v>
      </c>
      <c r="H3852" s="29" t="s">
        <v>6123</v>
      </c>
      <c r="I3852" s="2"/>
      <c r="J3852" s="193"/>
      <c r="K3852" s="226"/>
    </row>
    <row r="3853" spans="1:11" ht="31.5" customHeight="1" x14ac:dyDescent="0.3">
      <c r="A3853" s="15">
        <v>13</v>
      </c>
      <c r="B3853" s="25" t="s">
        <v>3168</v>
      </c>
      <c r="C3853" s="7">
        <v>1927</v>
      </c>
      <c r="D3853" s="7">
        <f t="shared" si="168"/>
        <v>92</v>
      </c>
      <c r="E3853" s="60">
        <f t="shared" si="166"/>
        <v>1500000</v>
      </c>
      <c r="F3853" s="2" t="s">
        <v>6124</v>
      </c>
      <c r="G3853" s="7">
        <v>2017</v>
      </c>
      <c r="H3853" s="29" t="s">
        <v>6125</v>
      </c>
      <c r="I3853" s="2" t="s">
        <v>6126</v>
      </c>
      <c r="J3853" s="193"/>
      <c r="K3853" s="226"/>
    </row>
    <row r="3854" spans="1:11" ht="27.75" customHeight="1" x14ac:dyDescent="0.3">
      <c r="A3854" s="15">
        <v>14</v>
      </c>
      <c r="B3854" s="25" t="s">
        <v>6127</v>
      </c>
      <c r="C3854" s="7">
        <v>1934</v>
      </c>
      <c r="D3854" s="7">
        <f t="shared" si="168"/>
        <v>85</v>
      </c>
      <c r="E3854" s="60">
        <f t="shared" si="166"/>
        <v>1000000</v>
      </c>
      <c r="F3854" s="2" t="s">
        <v>6128</v>
      </c>
      <c r="G3854" s="7">
        <v>2017</v>
      </c>
      <c r="H3854" s="29" t="s">
        <v>6129</v>
      </c>
      <c r="I3854" s="2"/>
      <c r="J3854" s="193"/>
      <c r="K3854" s="226"/>
    </row>
    <row r="3855" spans="1:11" ht="28.5" customHeight="1" x14ac:dyDescent="0.3">
      <c r="A3855" s="15">
        <v>15</v>
      </c>
      <c r="B3855" s="25" t="s">
        <v>6130</v>
      </c>
      <c r="C3855" s="7">
        <v>1934</v>
      </c>
      <c r="D3855" s="7">
        <f t="shared" si="168"/>
        <v>85</v>
      </c>
      <c r="E3855" s="60">
        <f t="shared" si="166"/>
        <v>1000000</v>
      </c>
      <c r="F3855" s="2" t="s">
        <v>6131</v>
      </c>
      <c r="G3855" s="7">
        <v>2017</v>
      </c>
      <c r="H3855" s="29" t="s">
        <v>6132</v>
      </c>
      <c r="I3855" s="2" t="s">
        <v>6133</v>
      </c>
      <c r="J3855" s="193"/>
      <c r="K3855" s="226"/>
    </row>
    <row r="3856" spans="1:11" ht="28.5" customHeight="1" x14ac:dyDescent="0.3">
      <c r="A3856" s="15">
        <v>16</v>
      </c>
      <c r="B3856" s="25" t="s">
        <v>6134</v>
      </c>
      <c r="C3856" s="7">
        <v>1939</v>
      </c>
      <c r="D3856" s="7">
        <f t="shared" si="168"/>
        <v>80</v>
      </c>
      <c r="E3856" s="60">
        <f t="shared" si="166"/>
        <v>1000000</v>
      </c>
      <c r="F3856" s="2" t="s">
        <v>6135</v>
      </c>
      <c r="G3856" s="7">
        <v>2018</v>
      </c>
      <c r="H3856" s="29" t="s">
        <v>6136</v>
      </c>
      <c r="I3856" s="2"/>
      <c r="J3856" s="193"/>
      <c r="K3856" s="226"/>
    </row>
    <row r="3857" spans="1:11" ht="39.75" customHeight="1" x14ac:dyDescent="0.3">
      <c r="A3857" s="15">
        <v>17</v>
      </c>
      <c r="B3857" s="25" t="s">
        <v>6137</v>
      </c>
      <c r="C3857" s="7">
        <v>1926</v>
      </c>
      <c r="D3857" s="7">
        <f t="shared" si="168"/>
        <v>93</v>
      </c>
      <c r="E3857" s="60">
        <f t="shared" si="166"/>
        <v>1500000</v>
      </c>
      <c r="F3857" s="2" t="s">
        <v>6138</v>
      </c>
      <c r="G3857" s="7">
        <v>2018</v>
      </c>
      <c r="H3857" s="29" t="s">
        <v>6139</v>
      </c>
      <c r="I3857" s="2" t="s">
        <v>6140</v>
      </c>
      <c r="J3857" s="193"/>
      <c r="K3857" s="226"/>
    </row>
    <row r="3858" spans="1:11" ht="39" customHeight="1" x14ac:dyDescent="0.3">
      <c r="A3858" s="15">
        <v>18</v>
      </c>
      <c r="B3858" s="25" t="s">
        <v>6141</v>
      </c>
      <c r="C3858" s="7">
        <v>1924</v>
      </c>
      <c r="D3858" s="7">
        <f t="shared" si="168"/>
        <v>95</v>
      </c>
      <c r="E3858" s="60">
        <f t="shared" si="166"/>
        <v>1500000</v>
      </c>
      <c r="F3858" s="2" t="s">
        <v>6142</v>
      </c>
      <c r="G3858" s="7">
        <v>2018</v>
      </c>
      <c r="H3858" s="29" t="s">
        <v>6143</v>
      </c>
      <c r="I3858" s="2" t="s">
        <v>6144</v>
      </c>
      <c r="J3858" s="193"/>
      <c r="K3858" s="226"/>
    </row>
    <row r="3859" spans="1:11" ht="25.5" customHeight="1" x14ac:dyDescent="0.3">
      <c r="A3859" s="15">
        <v>19</v>
      </c>
      <c r="B3859" s="25" t="s">
        <v>6145</v>
      </c>
      <c r="C3859" s="7">
        <v>1929</v>
      </c>
      <c r="D3859" s="7">
        <f t="shared" si="168"/>
        <v>90</v>
      </c>
      <c r="E3859" s="60">
        <f t="shared" si="166"/>
        <v>1500000</v>
      </c>
      <c r="F3859" s="2" t="s">
        <v>6146</v>
      </c>
      <c r="G3859" s="7">
        <v>2018</v>
      </c>
      <c r="H3859" s="29" t="s">
        <v>6147</v>
      </c>
      <c r="I3859" s="2"/>
      <c r="J3859" s="193"/>
      <c r="K3859" s="226"/>
    </row>
    <row r="3860" spans="1:11" ht="26.25" customHeight="1" x14ac:dyDescent="0.3">
      <c r="A3860" s="15">
        <v>20</v>
      </c>
      <c r="B3860" s="25" t="s">
        <v>4937</v>
      </c>
      <c r="C3860" s="7">
        <v>1927</v>
      </c>
      <c r="D3860" s="7">
        <f t="shared" si="168"/>
        <v>92</v>
      </c>
      <c r="E3860" s="60">
        <f t="shared" si="166"/>
        <v>1500000</v>
      </c>
      <c r="F3860" s="2" t="s">
        <v>6148</v>
      </c>
      <c r="G3860" s="7">
        <v>2018</v>
      </c>
      <c r="H3860" s="29" t="s">
        <v>6149</v>
      </c>
      <c r="I3860" s="2"/>
      <c r="J3860" s="193"/>
      <c r="K3860" s="226"/>
    </row>
    <row r="3861" spans="1:11" ht="30" customHeight="1" x14ac:dyDescent="0.3">
      <c r="A3861" s="15">
        <v>21</v>
      </c>
      <c r="B3861" s="25" t="s">
        <v>183</v>
      </c>
      <c r="C3861" s="7">
        <v>1924</v>
      </c>
      <c r="D3861" s="7">
        <f t="shared" si="168"/>
        <v>95</v>
      </c>
      <c r="E3861" s="60">
        <f t="shared" si="166"/>
        <v>1500000</v>
      </c>
      <c r="F3861" s="2" t="s">
        <v>6148</v>
      </c>
      <c r="G3861" s="7">
        <v>2018</v>
      </c>
      <c r="H3861" s="29" t="s">
        <v>6149</v>
      </c>
      <c r="I3861" s="2"/>
      <c r="J3861" s="193"/>
      <c r="K3861" s="226"/>
    </row>
    <row r="3862" spans="1:11" ht="28.5" customHeight="1" x14ac:dyDescent="0.3">
      <c r="A3862" s="15">
        <v>22</v>
      </c>
      <c r="B3862" s="25" t="s">
        <v>6150</v>
      </c>
      <c r="C3862" s="7">
        <v>1928</v>
      </c>
      <c r="D3862" s="7">
        <f t="shared" si="168"/>
        <v>91</v>
      </c>
      <c r="E3862" s="60">
        <f t="shared" si="166"/>
        <v>1500000</v>
      </c>
      <c r="F3862" s="2" t="s">
        <v>6148</v>
      </c>
      <c r="G3862" s="7">
        <v>2018</v>
      </c>
      <c r="H3862" s="29" t="s">
        <v>6149</v>
      </c>
      <c r="I3862" s="2"/>
      <c r="J3862" s="193"/>
      <c r="K3862" s="226"/>
    </row>
    <row r="3863" spans="1:11" ht="30" customHeight="1" x14ac:dyDescent="0.3">
      <c r="A3863" s="15">
        <v>23</v>
      </c>
      <c r="B3863" s="25" t="s">
        <v>6151</v>
      </c>
      <c r="C3863" s="7">
        <v>1939</v>
      </c>
      <c r="D3863" s="7">
        <f t="shared" si="168"/>
        <v>80</v>
      </c>
      <c r="E3863" s="60">
        <f t="shared" ref="E3863:E3926" si="169">IF(D3863&gt;=100,2000000,IF(D3863&gt;=90,1500000,IF(D3863&gt;=80,1000000,"0")))</f>
        <v>1000000</v>
      </c>
      <c r="F3863" s="2" t="s">
        <v>6152</v>
      </c>
      <c r="G3863" s="7">
        <v>2018</v>
      </c>
      <c r="H3863" s="29" t="s">
        <v>6153</v>
      </c>
      <c r="I3863" s="2"/>
      <c r="J3863" s="193"/>
      <c r="K3863" s="226"/>
    </row>
    <row r="3864" spans="1:11" ht="29.25" customHeight="1" x14ac:dyDescent="0.3">
      <c r="A3864" s="15">
        <v>24</v>
      </c>
      <c r="B3864" s="25" t="s">
        <v>2362</v>
      </c>
      <c r="C3864" s="7">
        <v>1930</v>
      </c>
      <c r="D3864" s="7">
        <f t="shared" si="168"/>
        <v>89</v>
      </c>
      <c r="E3864" s="60">
        <f t="shared" si="169"/>
        <v>1000000</v>
      </c>
      <c r="F3864" s="2" t="s">
        <v>6148</v>
      </c>
      <c r="G3864" s="7">
        <v>2018</v>
      </c>
      <c r="H3864" s="29" t="s">
        <v>6149</v>
      </c>
      <c r="I3864" s="2"/>
      <c r="J3864" s="193"/>
      <c r="K3864" s="226"/>
    </row>
    <row r="3865" spans="1:11" ht="26.25" customHeight="1" x14ac:dyDescent="0.3">
      <c r="A3865" s="15">
        <v>25</v>
      </c>
      <c r="B3865" s="25" t="s">
        <v>5294</v>
      </c>
      <c r="C3865" s="7">
        <v>1928</v>
      </c>
      <c r="D3865" s="7">
        <f t="shared" si="168"/>
        <v>91</v>
      </c>
      <c r="E3865" s="60">
        <f t="shared" si="169"/>
        <v>1500000</v>
      </c>
      <c r="F3865" s="2" t="s">
        <v>6148</v>
      </c>
      <c r="G3865" s="7">
        <v>2018</v>
      </c>
      <c r="H3865" s="29" t="s">
        <v>6149</v>
      </c>
      <c r="I3865" s="2"/>
      <c r="J3865" s="193"/>
      <c r="K3865" s="226"/>
    </row>
    <row r="3866" spans="1:11" ht="27.75" customHeight="1" x14ac:dyDescent="0.3">
      <c r="A3866" s="15">
        <v>26</v>
      </c>
      <c r="B3866" s="25" t="s">
        <v>6154</v>
      </c>
      <c r="C3866" s="7">
        <v>1935</v>
      </c>
      <c r="D3866" s="7">
        <f t="shared" si="168"/>
        <v>84</v>
      </c>
      <c r="E3866" s="60">
        <f t="shared" si="169"/>
        <v>1000000</v>
      </c>
      <c r="F3866" s="2" t="s">
        <v>6148</v>
      </c>
      <c r="G3866" s="7">
        <v>2018</v>
      </c>
      <c r="H3866" s="29" t="s">
        <v>6149</v>
      </c>
      <c r="I3866" s="2" t="s">
        <v>6155</v>
      </c>
      <c r="J3866" s="193"/>
      <c r="K3866" s="226"/>
    </row>
    <row r="3867" spans="1:11" ht="23.25" customHeight="1" x14ac:dyDescent="0.3">
      <c r="A3867" s="15">
        <v>27</v>
      </c>
      <c r="B3867" s="25" t="s">
        <v>6156</v>
      </c>
      <c r="C3867" s="7">
        <v>1925</v>
      </c>
      <c r="D3867" s="7">
        <f t="shared" si="168"/>
        <v>94</v>
      </c>
      <c r="E3867" s="60">
        <f t="shared" si="169"/>
        <v>1500000</v>
      </c>
      <c r="F3867" s="2" t="s">
        <v>6157</v>
      </c>
      <c r="G3867" s="7">
        <v>2018</v>
      </c>
      <c r="H3867" s="29" t="s">
        <v>6158</v>
      </c>
      <c r="I3867" s="2"/>
      <c r="J3867" s="193"/>
      <c r="K3867" s="226"/>
    </row>
    <row r="3868" spans="1:11" ht="27.75" customHeight="1" x14ac:dyDescent="0.3">
      <c r="A3868" s="15">
        <v>28</v>
      </c>
      <c r="B3868" s="25" t="s">
        <v>6159</v>
      </c>
      <c r="C3868" s="7">
        <v>1930</v>
      </c>
      <c r="D3868" s="7">
        <f t="shared" si="168"/>
        <v>89</v>
      </c>
      <c r="E3868" s="60">
        <f t="shared" si="169"/>
        <v>1000000</v>
      </c>
      <c r="F3868" s="2" t="s">
        <v>6160</v>
      </c>
      <c r="G3868" s="7">
        <v>2018</v>
      </c>
      <c r="H3868" s="29" t="s">
        <v>6161</v>
      </c>
      <c r="I3868" s="2" t="s">
        <v>6162</v>
      </c>
      <c r="J3868" s="193"/>
      <c r="K3868" s="226"/>
    </row>
    <row r="3869" spans="1:11" ht="27.75" customHeight="1" x14ac:dyDescent="0.3">
      <c r="A3869" s="15">
        <v>29</v>
      </c>
      <c r="B3869" s="82" t="s">
        <v>6163</v>
      </c>
      <c r="C3869" s="7">
        <v>1938</v>
      </c>
      <c r="D3869" s="7">
        <f t="shared" si="168"/>
        <v>81</v>
      </c>
      <c r="E3869" s="60">
        <f t="shared" si="169"/>
        <v>1000000</v>
      </c>
      <c r="F3869" s="2" t="s">
        <v>6164</v>
      </c>
      <c r="G3869" s="7">
        <v>2018</v>
      </c>
      <c r="H3869" s="29" t="s">
        <v>6165</v>
      </c>
      <c r="I3869" s="2" t="s">
        <v>6166</v>
      </c>
      <c r="J3869" s="193"/>
      <c r="K3869" s="226"/>
    </row>
    <row r="3870" spans="1:11" ht="26.25" customHeight="1" x14ac:dyDescent="0.3">
      <c r="A3870" s="15">
        <v>30</v>
      </c>
      <c r="B3870" s="25" t="s">
        <v>4089</v>
      </c>
      <c r="C3870" s="7">
        <v>1931</v>
      </c>
      <c r="D3870" s="7">
        <f t="shared" si="168"/>
        <v>88</v>
      </c>
      <c r="E3870" s="60">
        <f t="shared" si="169"/>
        <v>1000000</v>
      </c>
      <c r="F3870" s="2" t="s">
        <v>6167</v>
      </c>
      <c r="G3870" s="7">
        <v>2018</v>
      </c>
      <c r="H3870" s="29" t="s">
        <v>6168</v>
      </c>
      <c r="I3870" s="2"/>
      <c r="J3870" s="193"/>
      <c r="K3870" s="226"/>
    </row>
    <row r="3871" spans="1:11" ht="27" customHeight="1" x14ac:dyDescent="0.3">
      <c r="A3871" s="15">
        <v>31</v>
      </c>
      <c r="B3871" s="25" t="s">
        <v>1717</v>
      </c>
      <c r="C3871" s="7">
        <v>1939</v>
      </c>
      <c r="D3871" s="7">
        <f t="shared" si="168"/>
        <v>80</v>
      </c>
      <c r="E3871" s="60">
        <f t="shared" si="169"/>
        <v>1000000</v>
      </c>
      <c r="F3871" s="2" t="s">
        <v>6164</v>
      </c>
      <c r="G3871" s="7">
        <v>2018</v>
      </c>
      <c r="H3871" s="29" t="s">
        <v>6169</v>
      </c>
      <c r="I3871" s="2"/>
      <c r="J3871" s="193"/>
      <c r="K3871" s="226"/>
    </row>
    <row r="3872" spans="1:11" ht="30" customHeight="1" x14ac:dyDescent="0.3">
      <c r="A3872" s="15">
        <v>32</v>
      </c>
      <c r="B3872" s="25" t="s">
        <v>240</v>
      </c>
      <c r="C3872" s="7">
        <v>1934</v>
      </c>
      <c r="D3872" s="7">
        <f t="shared" si="168"/>
        <v>85</v>
      </c>
      <c r="E3872" s="60">
        <f t="shared" si="169"/>
        <v>1000000</v>
      </c>
      <c r="F3872" s="2" t="s">
        <v>6170</v>
      </c>
      <c r="G3872" s="7">
        <v>2018</v>
      </c>
      <c r="H3872" s="29" t="s">
        <v>6171</v>
      </c>
      <c r="I3872" s="2"/>
      <c r="J3872" s="193"/>
      <c r="K3872" s="226"/>
    </row>
    <row r="3873" spans="1:94" ht="29.25" customHeight="1" x14ac:dyDescent="0.3">
      <c r="A3873" s="15">
        <v>33</v>
      </c>
      <c r="B3873" s="25" t="s">
        <v>1293</v>
      </c>
      <c r="C3873" s="7">
        <v>1929</v>
      </c>
      <c r="D3873" s="7">
        <f t="shared" si="168"/>
        <v>90</v>
      </c>
      <c r="E3873" s="60">
        <f t="shared" si="169"/>
        <v>1500000</v>
      </c>
      <c r="F3873" s="2" t="s">
        <v>6172</v>
      </c>
      <c r="G3873" s="7">
        <v>2018</v>
      </c>
      <c r="H3873" s="29" t="s">
        <v>6173</v>
      </c>
      <c r="I3873" s="2"/>
      <c r="J3873" s="193"/>
      <c r="K3873" s="226"/>
    </row>
    <row r="3874" spans="1:94" ht="22.5" customHeight="1" x14ac:dyDescent="0.3">
      <c r="A3874" s="15">
        <v>34</v>
      </c>
      <c r="B3874" s="25" t="s">
        <v>4282</v>
      </c>
      <c r="C3874" s="7">
        <v>1933</v>
      </c>
      <c r="D3874" s="7">
        <f t="shared" si="168"/>
        <v>86</v>
      </c>
      <c r="E3874" s="60">
        <f t="shared" si="169"/>
        <v>1000000</v>
      </c>
      <c r="F3874" s="2" t="s">
        <v>6174</v>
      </c>
      <c r="G3874" s="7">
        <v>2018</v>
      </c>
      <c r="H3874" s="29" t="s">
        <v>6175</v>
      </c>
      <c r="I3874" s="2"/>
      <c r="J3874" s="193"/>
      <c r="K3874" s="226"/>
    </row>
    <row r="3875" spans="1:94" ht="25.5" customHeight="1" x14ac:dyDescent="0.3">
      <c r="A3875" s="15">
        <v>35</v>
      </c>
      <c r="B3875" s="25" t="s">
        <v>3079</v>
      </c>
      <c r="C3875" s="7">
        <v>1931</v>
      </c>
      <c r="D3875" s="7">
        <f t="shared" si="168"/>
        <v>88</v>
      </c>
      <c r="E3875" s="60">
        <f t="shared" si="169"/>
        <v>1000000</v>
      </c>
      <c r="F3875" s="2" t="s">
        <v>6176</v>
      </c>
      <c r="G3875" s="7">
        <v>2018</v>
      </c>
      <c r="H3875" s="29" t="s">
        <v>6177</v>
      </c>
      <c r="I3875" s="2" t="s">
        <v>6178</v>
      </c>
      <c r="J3875" s="193"/>
      <c r="K3875" s="226"/>
    </row>
    <row r="3876" spans="1:94" ht="27.75" customHeight="1" x14ac:dyDescent="0.3">
      <c r="A3876" s="15">
        <v>36</v>
      </c>
      <c r="B3876" s="25" t="s">
        <v>6179</v>
      </c>
      <c r="C3876" s="7">
        <v>1936</v>
      </c>
      <c r="D3876" s="7">
        <f t="shared" si="168"/>
        <v>83</v>
      </c>
      <c r="E3876" s="60">
        <f t="shared" si="169"/>
        <v>1000000</v>
      </c>
      <c r="F3876" s="2" t="s">
        <v>6180</v>
      </c>
      <c r="G3876" s="7">
        <v>2018</v>
      </c>
      <c r="H3876" s="29"/>
      <c r="I3876" s="2"/>
      <c r="J3876" s="193"/>
      <c r="K3876" s="226"/>
    </row>
    <row r="3877" spans="1:94" ht="25.5" customHeight="1" x14ac:dyDescent="0.3">
      <c r="A3877" s="15">
        <v>37</v>
      </c>
      <c r="B3877" s="25" t="s">
        <v>6181</v>
      </c>
      <c r="C3877" s="7">
        <v>1938</v>
      </c>
      <c r="D3877" s="7">
        <f t="shared" si="168"/>
        <v>81</v>
      </c>
      <c r="E3877" s="60">
        <f t="shared" si="169"/>
        <v>1000000</v>
      </c>
      <c r="F3877" s="2" t="s">
        <v>6180</v>
      </c>
      <c r="G3877" s="7">
        <v>2018</v>
      </c>
      <c r="H3877" s="29"/>
      <c r="I3877" s="2"/>
      <c r="J3877" s="193"/>
      <c r="K3877" s="226"/>
    </row>
    <row r="3878" spans="1:94" ht="26.25" customHeight="1" x14ac:dyDescent="0.3">
      <c r="A3878" s="15">
        <v>38</v>
      </c>
      <c r="B3878" s="25" t="s">
        <v>6182</v>
      </c>
      <c r="C3878" s="7">
        <v>1936</v>
      </c>
      <c r="D3878" s="7">
        <f t="shared" si="168"/>
        <v>83</v>
      </c>
      <c r="E3878" s="60">
        <f t="shared" si="169"/>
        <v>1000000</v>
      </c>
      <c r="F3878" s="2" t="s">
        <v>6183</v>
      </c>
      <c r="G3878" s="7">
        <v>2016</v>
      </c>
      <c r="H3878" s="29" t="s">
        <v>6184</v>
      </c>
      <c r="I3878" s="2"/>
      <c r="J3878" s="193"/>
      <c r="K3878" s="226"/>
    </row>
    <row r="3879" spans="1:94" ht="27" customHeight="1" x14ac:dyDescent="0.3">
      <c r="A3879" s="15">
        <v>39</v>
      </c>
      <c r="B3879" s="25" t="s">
        <v>1894</v>
      </c>
      <c r="C3879" s="7">
        <v>1929</v>
      </c>
      <c r="D3879" s="7">
        <f t="shared" si="168"/>
        <v>90</v>
      </c>
      <c r="E3879" s="60">
        <f t="shared" si="169"/>
        <v>1500000</v>
      </c>
      <c r="F3879" s="2" t="s">
        <v>6185</v>
      </c>
      <c r="G3879" s="7">
        <v>2018</v>
      </c>
      <c r="H3879" s="29" t="s">
        <v>6161</v>
      </c>
      <c r="I3879" s="2"/>
      <c r="J3879" s="207" t="s">
        <v>6188</v>
      </c>
      <c r="K3879" s="226">
        <v>100</v>
      </c>
    </row>
    <row r="3880" spans="1:94" s="162" customFormat="1" x14ac:dyDescent="0.3">
      <c r="A3880" s="157">
        <v>20</v>
      </c>
      <c r="B3880" s="181" t="s">
        <v>10572</v>
      </c>
      <c r="C3880" s="157"/>
      <c r="D3880" s="159"/>
      <c r="E3880" s="175" t="str">
        <f t="shared" si="169"/>
        <v>0</v>
      </c>
      <c r="F3880" s="158"/>
      <c r="G3880" s="157"/>
      <c r="H3880" s="161"/>
      <c r="I3880" s="158"/>
      <c r="J3880" s="193" t="e">
        <f>K3880+#REF!+#REF!</f>
        <v>#REF!</v>
      </c>
      <c r="K3880" s="226">
        <v>2</v>
      </c>
      <c r="L3880" s="199"/>
      <c r="M3880" s="199"/>
      <c r="N3880" s="199"/>
      <c r="O3880" s="199"/>
      <c r="P3880" s="199"/>
      <c r="Q3880" s="199"/>
      <c r="R3880" s="199"/>
      <c r="S3880" s="199"/>
      <c r="T3880" s="199"/>
      <c r="U3880" s="199"/>
      <c r="V3880" s="199"/>
      <c r="W3880" s="199"/>
      <c r="X3880" s="199"/>
      <c r="Y3880" s="199"/>
      <c r="Z3880" s="199"/>
      <c r="AA3880" s="199"/>
      <c r="AB3880" s="199"/>
      <c r="AC3880" s="199"/>
      <c r="AD3880" s="199"/>
      <c r="AE3880" s="199"/>
      <c r="AF3880" s="199"/>
      <c r="AG3880" s="199"/>
      <c r="AH3880" s="199"/>
      <c r="AI3880" s="199"/>
      <c r="AJ3880" s="199"/>
      <c r="AK3880" s="199"/>
      <c r="AL3880" s="199"/>
      <c r="AM3880" s="199"/>
      <c r="AN3880" s="199"/>
      <c r="AO3880" s="199"/>
      <c r="AP3880" s="199"/>
      <c r="AQ3880" s="199"/>
      <c r="AR3880" s="199"/>
      <c r="AS3880" s="199"/>
      <c r="AT3880" s="199"/>
      <c r="AU3880" s="199"/>
      <c r="AV3880" s="199"/>
      <c r="AW3880" s="199"/>
      <c r="AX3880" s="199"/>
      <c r="AY3880" s="199"/>
      <c r="AZ3880" s="199"/>
      <c r="BA3880" s="199"/>
      <c r="BB3880" s="199"/>
      <c r="BC3880" s="199"/>
      <c r="BD3880" s="199"/>
      <c r="BE3880" s="199"/>
      <c r="BF3880" s="199"/>
      <c r="BG3880" s="199"/>
      <c r="BH3880" s="199"/>
      <c r="BI3880" s="199"/>
      <c r="BJ3880" s="199"/>
      <c r="BK3880" s="199"/>
      <c r="BL3880" s="199"/>
      <c r="BM3880" s="199"/>
      <c r="BN3880" s="199"/>
      <c r="BO3880" s="199"/>
      <c r="BP3880" s="199"/>
      <c r="BQ3880" s="199"/>
      <c r="BR3880" s="199"/>
      <c r="BS3880" s="199"/>
      <c r="BT3880" s="199"/>
      <c r="BU3880" s="199"/>
      <c r="BV3880" s="199"/>
      <c r="BW3880" s="199"/>
      <c r="BX3880" s="199"/>
      <c r="BY3880" s="199"/>
      <c r="BZ3880" s="199"/>
      <c r="CA3880" s="199"/>
      <c r="CB3880" s="199"/>
      <c r="CC3880" s="199"/>
      <c r="CD3880" s="199"/>
      <c r="CE3880" s="199"/>
      <c r="CF3880" s="199"/>
      <c r="CG3880" s="199"/>
      <c r="CH3880" s="199"/>
      <c r="CI3880" s="199"/>
      <c r="CJ3880" s="199"/>
      <c r="CK3880" s="199"/>
      <c r="CL3880" s="199"/>
      <c r="CM3880" s="199"/>
      <c r="CN3880" s="199"/>
      <c r="CO3880" s="199"/>
      <c r="CP3880" s="199"/>
    </row>
    <row r="3881" spans="1:94" x14ac:dyDescent="0.3">
      <c r="A3881" s="113"/>
      <c r="B3881" s="114" t="s">
        <v>6187</v>
      </c>
      <c r="C3881" s="115"/>
      <c r="D3881" s="115"/>
      <c r="E3881" s="60" t="str">
        <f t="shared" si="169"/>
        <v>0</v>
      </c>
      <c r="F3881" s="116"/>
      <c r="G3881" s="115"/>
      <c r="H3881" s="117"/>
      <c r="I3881" s="116"/>
      <c r="J3881" s="193" t="e">
        <f>K3881+#REF!+#REF!</f>
        <v>#REF!</v>
      </c>
      <c r="K3881" s="226">
        <v>2</v>
      </c>
    </row>
    <row r="3882" spans="1:94" x14ac:dyDescent="0.3">
      <c r="A3882" s="113">
        <v>1</v>
      </c>
      <c r="B3882" s="114" t="s">
        <v>6189</v>
      </c>
      <c r="C3882" s="115">
        <v>1916</v>
      </c>
      <c r="D3882" s="115">
        <f t="shared" ref="D3882:D3906" si="170">-C3882+2019</f>
        <v>103</v>
      </c>
      <c r="E3882" s="60">
        <f t="shared" si="169"/>
        <v>2000000</v>
      </c>
      <c r="F3882" s="116" t="s">
        <v>6190</v>
      </c>
      <c r="G3882" s="115">
        <v>2018</v>
      </c>
      <c r="H3882" s="118" t="s">
        <v>6191</v>
      </c>
      <c r="I3882" s="11"/>
      <c r="J3882" s="193" t="e">
        <f>K3882+#REF!+#REF!</f>
        <v>#REF!</v>
      </c>
      <c r="K3882" s="226">
        <v>2</v>
      </c>
    </row>
    <row r="3883" spans="1:94" x14ac:dyDescent="0.3">
      <c r="A3883" s="113">
        <v>2</v>
      </c>
      <c r="B3883" s="114" t="s">
        <v>6192</v>
      </c>
      <c r="C3883" s="115">
        <v>1917</v>
      </c>
      <c r="D3883" s="115">
        <f t="shared" si="170"/>
        <v>102</v>
      </c>
      <c r="E3883" s="60">
        <f t="shared" si="169"/>
        <v>2000000</v>
      </c>
      <c r="F3883" s="116" t="s">
        <v>6190</v>
      </c>
      <c r="G3883" s="115">
        <v>2016</v>
      </c>
      <c r="H3883" s="117" t="s">
        <v>6193</v>
      </c>
      <c r="I3883" s="116" t="s">
        <v>6194</v>
      </c>
      <c r="J3883" s="193" t="e">
        <f>K3883+#REF!+#REF!</f>
        <v>#REF!</v>
      </c>
      <c r="K3883" s="226">
        <v>0</v>
      </c>
    </row>
    <row r="3884" spans="1:94" x14ac:dyDescent="0.3">
      <c r="A3884" s="113">
        <v>3</v>
      </c>
      <c r="B3884" s="114" t="s">
        <v>6195</v>
      </c>
      <c r="C3884" s="115">
        <v>1920</v>
      </c>
      <c r="D3884" s="115">
        <f t="shared" si="170"/>
        <v>99</v>
      </c>
      <c r="E3884" s="60">
        <f t="shared" si="169"/>
        <v>1500000</v>
      </c>
      <c r="F3884" s="116" t="s">
        <v>6190</v>
      </c>
      <c r="G3884" s="115">
        <v>2016</v>
      </c>
      <c r="H3884" s="117" t="s">
        <v>6196</v>
      </c>
      <c r="I3884" s="116"/>
      <c r="J3884" s="193" t="e">
        <f>K3884+#REF!+#REF!</f>
        <v>#REF!</v>
      </c>
      <c r="K3884" s="226">
        <v>0</v>
      </c>
    </row>
    <row r="3885" spans="1:94" x14ac:dyDescent="0.3">
      <c r="A3885" s="113">
        <v>4</v>
      </c>
      <c r="B3885" s="114" t="s">
        <v>6197</v>
      </c>
      <c r="C3885" s="115">
        <v>1920</v>
      </c>
      <c r="D3885" s="115">
        <f t="shared" si="170"/>
        <v>99</v>
      </c>
      <c r="E3885" s="60">
        <f t="shared" si="169"/>
        <v>1500000</v>
      </c>
      <c r="F3885" s="116" t="s">
        <v>6190</v>
      </c>
      <c r="G3885" s="115">
        <v>2016</v>
      </c>
      <c r="H3885" s="117" t="s">
        <v>6198</v>
      </c>
      <c r="I3885" s="116"/>
      <c r="J3885" s="193" t="e">
        <f>K3885+#REF!+#REF!</f>
        <v>#REF!</v>
      </c>
      <c r="K3885" s="226">
        <v>0</v>
      </c>
    </row>
    <row r="3886" spans="1:94" x14ac:dyDescent="0.3">
      <c r="A3886" s="113">
        <v>5</v>
      </c>
      <c r="B3886" s="114" t="s">
        <v>6199</v>
      </c>
      <c r="C3886" s="115">
        <v>1928</v>
      </c>
      <c r="D3886" s="115">
        <f t="shared" si="170"/>
        <v>91</v>
      </c>
      <c r="E3886" s="60">
        <f t="shared" si="169"/>
        <v>1500000</v>
      </c>
      <c r="F3886" s="116" t="s">
        <v>6190</v>
      </c>
      <c r="G3886" s="115">
        <v>2017</v>
      </c>
      <c r="H3886" s="118" t="s">
        <v>6200</v>
      </c>
      <c r="I3886" s="116"/>
      <c r="J3886" s="193" t="e">
        <f>K3886+#REF!+#REF!</f>
        <v>#REF!</v>
      </c>
      <c r="K3886" s="226">
        <v>0</v>
      </c>
    </row>
    <row r="3887" spans="1:94" x14ac:dyDescent="0.3">
      <c r="A3887" s="113">
        <v>6</v>
      </c>
      <c r="B3887" s="114" t="s">
        <v>2864</v>
      </c>
      <c r="C3887" s="115">
        <v>1928</v>
      </c>
      <c r="D3887" s="115">
        <f t="shared" si="170"/>
        <v>91</v>
      </c>
      <c r="E3887" s="60">
        <f t="shared" si="169"/>
        <v>1500000</v>
      </c>
      <c r="F3887" s="116" t="s">
        <v>6190</v>
      </c>
      <c r="G3887" s="115">
        <v>2017</v>
      </c>
      <c r="H3887" s="118" t="s">
        <v>6191</v>
      </c>
      <c r="I3887" s="116"/>
      <c r="J3887" s="193" t="e">
        <f>K3887+#REF!+#REF!</f>
        <v>#REF!</v>
      </c>
      <c r="K3887" s="226">
        <v>1</v>
      </c>
    </row>
    <row r="3888" spans="1:94" x14ac:dyDescent="0.3">
      <c r="A3888" s="113">
        <v>7</v>
      </c>
      <c r="B3888" s="114" t="s">
        <v>3214</v>
      </c>
      <c r="C3888" s="115">
        <v>1928</v>
      </c>
      <c r="D3888" s="115">
        <f t="shared" si="170"/>
        <v>91</v>
      </c>
      <c r="E3888" s="60">
        <f t="shared" si="169"/>
        <v>1500000</v>
      </c>
      <c r="F3888" s="116" t="s">
        <v>6190</v>
      </c>
      <c r="G3888" s="115">
        <v>2017</v>
      </c>
      <c r="H3888" s="118" t="s">
        <v>6201</v>
      </c>
      <c r="I3888" s="11"/>
      <c r="J3888" s="193" t="e">
        <f>SUM(J3880:J3887)</f>
        <v>#REF!</v>
      </c>
      <c r="K3888" s="226">
        <f>SUM(K3880:K3887)</f>
        <v>7</v>
      </c>
    </row>
    <row r="3889" spans="1:11" x14ac:dyDescent="0.3">
      <c r="A3889" s="113">
        <v>8</v>
      </c>
      <c r="B3889" s="114" t="s">
        <v>3794</v>
      </c>
      <c r="C3889" s="115">
        <v>1928</v>
      </c>
      <c r="D3889" s="115">
        <f t="shared" si="170"/>
        <v>91</v>
      </c>
      <c r="E3889" s="60">
        <f t="shared" si="169"/>
        <v>1500000</v>
      </c>
      <c r="F3889" s="116" t="s">
        <v>6202</v>
      </c>
      <c r="G3889" s="115">
        <v>2017</v>
      </c>
      <c r="H3889" s="118" t="s">
        <v>6203</v>
      </c>
      <c r="I3889" s="11"/>
      <c r="J3889" s="193"/>
      <c r="K3889" s="226"/>
    </row>
    <row r="3890" spans="1:11" x14ac:dyDescent="0.3">
      <c r="A3890" s="113">
        <v>9</v>
      </c>
      <c r="B3890" s="114" t="s">
        <v>6204</v>
      </c>
      <c r="C3890" s="115">
        <v>1928</v>
      </c>
      <c r="D3890" s="115">
        <f t="shared" si="170"/>
        <v>91</v>
      </c>
      <c r="E3890" s="60">
        <f t="shared" si="169"/>
        <v>1500000</v>
      </c>
      <c r="F3890" s="116" t="s">
        <v>6190</v>
      </c>
      <c r="G3890" s="115">
        <v>2018</v>
      </c>
      <c r="H3890" s="118" t="s">
        <v>6191</v>
      </c>
      <c r="I3890" s="116" t="s">
        <v>6205</v>
      </c>
      <c r="J3890" s="193"/>
      <c r="K3890" s="226"/>
    </row>
    <row r="3891" spans="1:11" x14ac:dyDescent="0.3">
      <c r="A3891" s="113">
        <v>10</v>
      </c>
      <c r="B3891" s="114" t="s">
        <v>6206</v>
      </c>
      <c r="C3891" s="115">
        <v>1929</v>
      </c>
      <c r="D3891" s="115">
        <f t="shared" si="170"/>
        <v>90</v>
      </c>
      <c r="E3891" s="60">
        <f t="shared" si="169"/>
        <v>1500000</v>
      </c>
      <c r="F3891" s="116" t="s">
        <v>6190</v>
      </c>
      <c r="G3891" s="115">
        <v>2017</v>
      </c>
      <c r="H3891" s="118" t="s">
        <v>6207</v>
      </c>
      <c r="I3891" s="116"/>
      <c r="J3891" s="193"/>
      <c r="K3891" s="226"/>
    </row>
    <row r="3892" spans="1:11" x14ac:dyDescent="0.3">
      <c r="A3892" s="113">
        <v>11</v>
      </c>
      <c r="B3892" s="114" t="s">
        <v>2864</v>
      </c>
      <c r="C3892" s="115">
        <v>1929</v>
      </c>
      <c r="D3892" s="115">
        <f t="shared" si="170"/>
        <v>90</v>
      </c>
      <c r="E3892" s="60">
        <f t="shared" si="169"/>
        <v>1500000</v>
      </c>
      <c r="F3892" s="116" t="s">
        <v>6190</v>
      </c>
      <c r="G3892" s="115">
        <v>2017</v>
      </c>
      <c r="H3892" s="118" t="s">
        <v>6191</v>
      </c>
      <c r="I3892" s="11"/>
      <c r="J3892" s="193"/>
      <c r="K3892" s="226"/>
    </row>
    <row r="3893" spans="1:11" x14ac:dyDescent="0.3">
      <c r="A3893" s="113">
        <v>12</v>
      </c>
      <c r="B3893" s="114" t="s">
        <v>2995</v>
      </c>
      <c r="C3893" s="115">
        <v>1930</v>
      </c>
      <c r="D3893" s="115">
        <f t="shared" si="170"/>
        <v>89</v>
      </c>
      <c r="E3893" s="60">
        <f t="shared" si="169"/>
        <v>1000000</v>
      </c>
      <c r="F3893" s="116" t="s">
        <v>6190</v>
      </c>
      <c r="G3893" s="115">
        <v>2018</v>
      </c>
      <c r="H3893" s="118" t="s">
        <v>6191</v>
      </c>
      <c r="I3893" s="11"/>
      <c r="J3893" s="193"/>
      <c r="K3893" s="226"/>
    </row>
    <row r="3894" spans="1:11" x14ac:dyDescent="0.3">
      <c r="A3894" s="113">
        <v>13</v>
      </c>
      <c r="B3894" s="114" t="s">
        <v>6208</v>
      </c>
      <c r="C3894" s="115">
        <v>1931</v>
      </c>
      <c r="D3894" s="115">
        <f t="shared" si="170"/>
        <v>88</v>
      </c>
      <c r="E3894" s="60">
        <f t="shared" si="169"/>
        <v>1000000</v>
      </c>
      <c r="F3894" s="116" t="s">
        <v>6190</v>
      </c>
      <c r="G3894" s="115">
        <v>2018</v>
      </c>
      <c r="H3894" s="118" t="s">
        <v>6191</v>
      </c>
      <c r="I3894" s="11"/>
      <c r="J3894" s="193"/>
      <c r="K3894" s="226"/>
    </row>
    <row r="3895" spans="1:11" x14ac:dyDescent="0.3">
      <c r="A3895" s="113">
        <v>14</v>
      </c>
      <c r="B3895" s="114" t="s">
        <v>6209</v>
      </c>
      <c r="C3895" s="115">
        <v>1932</v>
      </c>
      <c r="D3895" s="115">
        <f t="shared" si="170"/>
        <v>87</v>
      </c>
      <c r="E3895" s="60">
        <f t="shared" si="169"/>
        <v>1000000</v>
      </c>
      <c r="F3895" s="116" t="s">
        <v>6190</v>
      </c>
      <c r="G3895" s="115">
        <v>2018</v>
      </c>
      <c r="H3895" s="118" t="s">
        <v>6191</v>
      </c>
      <c r="I3895" s="11"/>
      <c r="J3895" s="193"/>
      <c r="K3895" s="226"/>
    </row>
    <row r="3896" spans="1:11" x14ac:dyDescent="0.3">
      <c r="A3896" s="113">
        <v>15</v>
      </c>
      <c r="B3896" s="114" t="s">
        <v>6210</v>
      </c>
      <c r="C3896" s="115">
        <v>1934</v>
      </c>
      <c r="D3896" s="115">
        <f t="shared" si="170"/>
        <v>85</v>
      </c>
      <c r="E3896" s="60">
        <f t="shared" si="169"/>
        <v>1000000</v>
      </c>
      <c r="F3896" s="116" t="s">
        <v>6190</v>
      </c>
      <c r="G3896" s="115">
        <v>2017</v>
      </c>
      <c r="H3896" s="118" t="s">
        <v>6191</v>
      </c>
      <c r="I3896" s="11"/>
      <c r="J3896" s="193"/>
      <c r="K3896" s="226"/>
    </row>
    <row r="3897" spans="1:11" x14ac:dyDescent="0.3">
      <c r="A3897" s="113">
        <v>16</v>
      </c>
      <c r="B3897" s="114" t="s">
        <v>6211</v>
      </c>
      <c r="C3897" s="115">
        <v>1934</v>
      </c>
      <c r="D3897" s="115">
        <f t="shared" si="170"/>
        <v>85</v>
      </c>
      <c r="E3897" s="60">
        <f t="shared" si="169"/>
        <v>1000000</v>
      </c>
      <c r="F3897" s="116" t="s">
        <v>6190</v>
      </c>
      <c r="G3897" s="115">
        <v>2018</v>
      </c>
      <c r="H3897" s="118" t="s">
        <v>6191</v>
      </c>
      <c r="I3897" s="116" t="s">
        <v>6504</v>
      </c>
      <c r="J3897" s="193"/>
      <c r="K3897" s="226"/>
    </row>
    <row r="3898" spans="1:11" x14ac:dyDescent="0.3">
      <c r="A3898" s="113">
        <v>17</v>
      </c>
      <c r="B3898" s="114" t="s">
        <v>6212</v>
      </c>
      <c r="C3898" s="115">
        <v>1935</v>
      </c>
      <c r="D3898" s="115">
        <f t="shared" si="170"/>
        <v>84</v>
      </c>
      <c r="E3898" s="60">
        <f t="shared" si="169"/>
        <v>1000000</v>
      </c>
      <c r="F3898" s="116" t="s">
        <v>6190</v>
      </c>
      <c r="G3898" s="115">
        <v>2018</v>
      </c>
      <c r="H3898" s="118" t="s">
        <v>6191</v>
      </c>
      <c r="I3898" s="11"/>
      <c r="J3898" s="193"/>
      <c r="K3898" s="226"/>
    </row>
    <row r="3899" spans="1:11" ht="32.25" customHeight="1" x14ac:dyDescent="0.3">
      <c r="A3899" s="113">
        <v>18</v>
      </c>
      <c r="B3899" s="114" t="s">
        <v>3602</v>
      </c>
      <c r="C3899" s="115">
        <v>1935</v>
      </c>
      <c r="D3899" s="115">
        <f t="shared" si="170"/>
        <v>84</v>
      </c>
      <c r="E3899" s="60">
        <f t="shared" si="169"/>
        <v>1000000</v>
      </c>
      <c r="F3899" s="116" t="s">
        <v>6190</v>
      </c>
      <c r="G3899" s="115">
        <v>2018</v>
      </c>
      <c r="H3899" s="118" t="s">
        <v>6191</v>
      </c>
      <c r="I3899" s="116" t="s">
        <v>6505</v>
      </c>
      <c r="J3899" s="193"/>
      <c r="K3899" s="226"/>
    </row>
    <row r="3900" spans="1:11" ht="14.25" customHeight="1" x14ac:dyDescent="0.3">
      <c r="A3900" s="113">
        <v>19</v>
      </c>
      <c r="B3900" s="114" t="s">
        <v>6213</v>
      </c>
      <c r="C3900" s="115">
        <v>1935</v>
      </c>
      <c r="D3900" s="115">
        <f t="shared" si="170"/>
        <v>84</v>
      </c>
      <c r="E3900" s="60">
        <f t="shared" si="169"/>
        <v>1000000</v>
      </c>
      <c r="F3900" s="116" t="s">
        <v>6190</v>
      </c>
      <c r="G3900" s="115">
        <v>2018</v>
      </c>
      <c r="H3900" s="118" t="s">
        <v>6191</v>
      </c>
      <c r="I3900" s="116"/>
      <c r="J3900" s="193" t="s">
        <v>3229</v>
      </c>
      <c r="K3900" s="226"/>
    </row>
    <row r="3901" spans="1:11" x14ac:dyDescent="0.3">
      <c r="A3901" s="113">
        <v>20</v>
      </c>
      <c r="B3901" s="114" t="s">
        <v>3804</v>
      </c>
      <c r="C3901" s="115">
        <v>1935</v>
      </c>
      <c r="D3901" s="115">
        <f t="shared" si="170"/>
        <v>84</v>
      </c>
      <c r="E3901" s="60">
        <f t="shared" si="169"/>
        <v>1000000</v>
      </c>
      <c r="F3901" s="116" t="s">
        <v>6202</v>
      </c>
      <c r="G3901" s="115">
        <v>2018</v>
      </c>
      <c r="H3901" s="118" t="s">
        <v>6191</v>
      </c>
      <c r="I3901" s="11"/>
      <c r="J3901" s="193"/>
      <c r="K3901" s="226"/>
    </row>
    <row r="3902" spans="1:11" x14ac:dyDescent="0.3">
      <c r="A3902" s="113">
        <v>21</v>
      </c>
      <c r="B3902" s="114" t="s">
        <v>5667</v>
      </c>
      <c r="C3902" s="115">
        <v>1936</v>
      </c>
      <c r="D3902" s="115">
        <f t="shared" si="170"/>
        <v>83</v>
      </c>
      <c r="E3902" s="60">
        <f t="shared" si="169"/>
        <v>1000000</v>
      </c>
      <c r="F3902" s="116" t="s">
        <v>6190</v>
      </c>
      <c r="G3902" s="115">
        <v>2018</v>
      </c>
      <c r="H3902" s="118" t="s">
        <v>6191</v>
      </c>
      <c r="I3902" s="11"/>
      <c r="J3902" s="193"/>
      <c r="K3902" s="226"/>
    </row>
    <row r="3903" spans="1:11" x14ac:dyDescent="0.3">
      <c r="A3903" s="113">
        <v>22</v>
      </c>
      <c r="B3903" s="114" t="s">
        <v>6214</v>
      </c>
      <c r="C3903" s="115">
        <v>1936</v>
      </c>
      <c r="D3903" s="115">
        <f t="shared" si="170"/>
        <v>83</v>
      </c>
      <c r="E3903" s="60">
        <f t="shared" si="169"/>
        <v>1000000</v>
      </c>
      <c r="F3903" s="116" t="s">
        <v>6190</v>
      </c>
      <c r="G3903" s="115">
        <v>2018</v>
      </c>
      <c r="H3903" s="118" t="s">
        <v>6191</v>
      </c>
      <c r="I3903" s="11"/>
      <c r="J3903" s="193"/>
      <c r="K3903" s="226"/>
    </row>
    <row r="3904" spans="1:11" x14ac:dyDescent="0.3">
      <c r="A3904" s="113">
        <v>23</v>
      </c>
      <c r="B3904" s="114" t="s">
        <v>6215</v>
      </c>
      <c r="C3904" s="115">
        <v>1936</v>
      </c>
      <c r="D3904" s="115">
        <f t="shared" si="170"/>
        <v>83</v>
      </c>
      <c r="E3904" s="60">
        <f t="shared" si="169"/>
        <v>1000000</v>
      </c>
      <c r="F3904" s="116" t="s">
        <v>6190</v>
      </c>
      <c r="G3904" s="115">
        <v>2018</v>
      </c>
      <c r="H3904" s="118" t="s">
        <v>6191</v>
      </c>
      <c r="I3904" s="11"/>
      <c r="J3904" s="193"/>
      <c r="K3904" s="226"/>
    </row>
    <row r="3905" spans="1:11" x14ac:dyDescent="0.3">
      <c r="A3905" s="113">
        <v>24</v>
      </c>
      <c r="B3905" s="114" t="s">
        <v>6216</v>
      </c>
      <c r="C3905" s="115">
        <v>1937</v>
      </c>
      <c r="D3905" s="115">
        <f t="shared" si="170"/>
        <v>82</v>
      </c>
      <c r="E3905" s="60">
        <f t="shared" si="169"/>
        <v>1000000</v>
      </c>
      <c r="F3905" s="116" t="s">
        <v>6190</v>
      </c>
      <c r="G3905" s="115">
        <v>2018</v>
      </c>
      <c r="H3905" s="118" t="s">
        <v>6191</v>
      </c>
      <c r="I3905" s="11"/>
      <c r="J3905" s="193"/>
      <c r="K3905" s="226"/>
    </row>
    <row r="3906" spans="1:11" x14ac:dyDescent="0.3">
      <c r="A3906" s="113">
        <v>25</v>
      </c>
      <c r="B3906" s="114" t="s">
        <v>4642</v>
      </c>
      <c r="C3906" s="115">
        <v>1938</v>
      </c>
      <c r="D3906" s="115">
        <f t="shared" si="170"/>
        <v>81</v>
      </c>
      <c r="E3906" s="60">
        <f t="shared" si="169"/>
        <v>1000000</v>
      </c>
      <c r="F3906" s="116" t="s">
        <v>6202</v>
      </c>
      <c r="G3906" s="115">
        <v>2018</v>
      </c>
      <c r="H3906" s="118" t="s">
        <v>6191</v>
      </c>
      <c r="I3906" s="11"/>
      <c r="J3906" s="193"/>
      <c r="K3906" s="226"/>
    </row>
    <row r="3907" spans="1:11" ht="18.75" customHeight="1" x14ac:dyDescent="0.3">
      <c r="A3907" s="113" t="s">
        <v>3229</v>
      </c>
      <c r="B3907" s="114" t="s">
        <v>6217</v>
      </c>
      <c r="C3907" s="114"/>
      <c r="D3907" s="114"/>
      <c r="E3907" s="60" t="str">
        <f t="shared" si="169"/>
        <v>0</v>
      </c>
      <c r="F3907" s="116"/>
      <c r="G3907" s="115"/>
      <c r="H3907" s="117"/>
      <c r="I3907" s="116"/>
      <c r="J3907" s="193"/>
      <c r="K3907" s="226"/>
    </row>
    <row r="3908" spans="1:11" x14ac:dyDescent="0.3">
      <c r="A3908" s="119">
        <v>26</v>
      </c>
      <c r="B3908" s="114" t="s">
        <v>6218</v>
      </c>
      <c r="C3908" s="115">
        <v>1918</v>
      </c>
      <c r="D3908" s="115">
        <f t="shared" ref="D3908:D3933" si="171">-C3908+2019</f>
        <v>101</v>
      </c>
      <c r="E3908" s="60">
        <f t="shared" si="169"/>
        <v>2000000</v>
      </c>
      <c r="F3908" s="116" t="s">
        <v>6219</v>
      </c>
      <c r="G3908" s="115">
        <v>2016</v>
      </c>
      <c r="H3908" s="117" t="s">
        <v>6220</v>
      </c>
      <c r="I3908" s="116" t="s">
        <v>6221</v>
      </c>
      <c r="J3908" s="193"/>
      <c r="K3908" s="226"/>
    </row>
    <row r="3909" spans="1:11" x14ac:dyDescent="0.3">
      <c r="A3909" s="113">
        <v>27</v>
      </c>
      <c r="B3909" s="114" t="s">
        <v>6222</v>
      </c>
      <c r="C3909" s="115">
        <v>1919</v>
      </c>
      <c r="D3909" s="115">
        <f t="shared" si="171"/>
        <v>100</v>
      </c>
      <c r="E3909" s="60">
        <f t="shared" si="169"/>
        <v>2000000</v>
      </c>
      <c r="F3909" s="116" t="s">
        <v>6219</v>
      </c>
      <c r="G3909" s="115">
        <v>2016</v>
      </c>
      <c r="H3909" s="117" t="s">
        <v>6223</v>
      </c>
      <c r="I3909" s="116"/>
      <c r="J3909" s="193"/>
      <c r="K3909" s="226"/>
    </row>
    <row r="3910" spans="1:11" x14ac:dyDescent="0.3">
      <c r="A3910" s="119">
        <v>28</v>
      </c>
      <c r="B3910" s="114" t="s">
        <v>4783</v>
      </c>
      <c r="C3910" s="115">
        <v>1920</v>
      </c>
      <c r="D3910" s="115">
        <f t="shared" si="171"/>
        <v>99</v>
      </c>
      <c r="E3910" s="60">
        <f t="shared" si="169"/>
        <v>1500000</v>
      </c>
      <c r="F3910" s="116" t="s">
        <v>6224</v>
      </c>
      <c r="G3910" s="115">
        <v>2016</v>
      </c>
      <c r="H3910" s="117" t="s">
        <v>6225</v>
      </c>
      <c r="I3910" s="116" t="s">
        <v>6226</v>
      </c>
      <c r="J3910" s="193"/>
      <c r="K3910" s="226"/>
    </row>
    <row r="3911" spans="1:11" x14ac:dyDescent="0.3">
      <c r="A3911" s="113">
        <v>29</v>
      </c>
      <c r="B3911" s="114" t="s">
        <v>6227</v>
      </c>
      <c r="C3911" s="115">
        <v>1921</v>
      </c>
      <c r="D3911" s="115">
        <f t="shared" si="171"/>
        <v>98</v>
      </c>
      <c r="E3911" s="60">
        <f t="shared" si="169"/>
        <v>1500000</v>
      </c>
      <c r="F3911" s="116" t="s">
        <v>6228</v>
      </c>
      <c r="G3911" s="115">
        <v>2016</v>
      </c>
      <c r="H3911" s="117" t="s">
        <v>6229</v>
      </c>
      <c r="I3911" s="116" t="s">
        <v>6230</v>
      </c>
      <c r="J3911" s="193"/>
      <c r="K3911" s="226"/>
    </row>
    <row r="3912" spans="1:11" x14ac:dyDescent="0.3">
      <c r="A3912" s="119">
        <v>30</v>
      </c>
      <c r="B3912" s="114" t="s">
        <v>4882</v>
      </c>
      <c r="C3912" s="115">
        <v>1923</v>
      </c>
      <c r="D3912" s="115">
        <f t="shared" si="171"/>
        <v>96</v>
      </c>
      <c r="E3912" s="60">
        <f t="shared" si="169"/>
        <v>1500000</v>
      </c>
      <c r="F3912" s="116" t="s">
        <v>6219</v>
      </c>
      <c r="G3912" s="115">
        <v>2016</v>
      </c>
      <c r="H3912" s="117" t="s">
        <v>6231</v>
      </c>
      <c r="I3912" s="116"/>
      <c r="J3912" s="193"/>
      <c r="K3912" s="226"/>
    </row>
    <row r="3913" spans="1:11" x14ac:dyDescent="0.3">
      <c r="A3913" s="113">
        <v>31</v>
      </c>
      <c r="B3913" s="114" t="s">
        <v>6232</v>
      </c>
      <c r="C3913" s="115">
        <v>1924</v>
      </c>
      <c r="D3913" s="115">
        <f t="shared" si="171"/>
        <v>95</v>
      </c>
      <c r="E3913" s="60">
        <f t="shared" si="169"/>
        <v>1500000</v>
      </c>
      <c r="F3913" s="116" t="s">
        <v>6219</v>
      </c>
      <c r="G3913" s="115">
        <v>2016</v>
      </c>
      <c r="H3913" s="117" t="s">
        <v>6233</v>
      </c>
      <c r="I3913" s="116"/>
      <c r="J3913" s="193"/>
      <c r="K3913" s="226"/>
    </row>
    <row r="3914" spans="1:11" x14ac:dyDescent="0.3">
      <c r="A3914" s="119">
        <v>32</v>
      </c>
      <c r="B3914" s="114" t="s">
        <v>196</v>
      </c>
      <c r="C3914" s="115">
        <v>1924</v>
      </c>
      <c r="D3914" s="115">
        <f t="shared" si="171"/>
        <v>95</v>
      </c>
      <c r="E3914" s="60">
        <f t="shared" si="169"/>
        <v>1500000</v>
      </c>
      <c r="F3914" s="116" t="s">
        <v>6234</v>
      </c>
      <c r="G3914" s="115">
        <v>2017</v>
      </c>
      <c r="H3914" s="117" t="s">
        <v>6235</v>
      </c>
      <c r="I3914" s="11"/>
      <c r="J3914" s="193"/>
      <c r="K3914" s="226"/>
    </row>
    <row r="3915" spans="1:11" x14ac:dyDescent="0.3">
      <c r="A3915" s="113">
        <v>33</v>
      </c>
      <c r="B3915" s="114" t="s">
        <v>6236</v>
      </c>
      <c r="C3915" s="115">
        <v>1925</v>
      </c>
      <c r="D3915" s="115">
        <f t="shared" si="171"/>
        <v>94</v>
      </c>
      <c r="E3915" s="60">
        <f t="shared" si="169"/>
        <v>1500000</v>
      </c>
      <c r="F3915" s="116" t="s">
        <v>6228</v>
      </c>
      <c r="G3915" s="115">
        <v>2016</v>
      </c>
      <c r="H3915" s="117" t="s">
        <v>6237</v>
      </c>
      <c r="I3915" s="116"/>
      <c r="J3915" s="193"/>
      <c r="K3915" s="226"/>
    </row>
    <row r="3916" spans="1:11" x14ac:dyDescent="0.3">
      <c r="A3916" s="119">
        <v>34</v>
      </c>
      <c r="B3916" s="114" t="s">
        <v>6238</v>
      </c>
      <c r="C3916" s="115">
        <v>1925</v>
      </c>
      <c r="D3916" s="115">
        <f t="shared" si="171"/>
        <v>94</v>
      </c>
      <c r="E3916" s="60">
        <f t="shared" si="169"/>
        <v>1500000</v>
      </c>
      <c r="F3916" s="116" t="s">
        <v>6239</v>
      </c>
      <c r="G3916" s="115">
        <v>2017</v>
      </c>
      <c r="H3916" s="117" t="s">
        <v>6235</v>
      </c>
      <c r="I3916" s="116"/>
      <c r="J3916" s="193"/>
      <c r="K3916" s="226"/>
    </row>
    <row r="3917" spans="1:11" x14ac:dyDescent="0.3">
      <c r="A3917" s="113">
        <v>35</v>
      </c>
      <c r="B3917" s="114" t="s">
        <v>6240</v>
      </c>
      <c r="C3917" s="115">
        <v>1927</v>
      </c>
      <c r="D3917" s="115">
        <f t="shared" si="171"/>
        <v>92</v>
      </c>
      <c r="E3917" s="60">
        <f t="shared" si="169"/>
        <v>1500000</v>
      </c>
      <c r="F3917" s="116" t="s">
        <v>6228</v>
      </c>
      <c r="G3917" s="115">
        <v>2017</v>
      </c>
      <c r="H3917" s="117" t="s">
        <v>6235</v>
      </c>
      <c r="I3917" s="116"/>
      <c r="J3917" s="193"/>
      <c r="K3917" s="226"/>
    </row>
    <row r="3918" spans="1:11" x14ac:dyDescent="0.3">
      <c r="A3918" s="119">
        <v>36</v>
      </c>
      <c r="B3918" s="114" t="s">
        <v>6241</v>
      </c>
      <c r="C3918" s="115">
        <v>1927</v>
      </c>
      <c r="D3918" s="115">
        <f t="shared" si="171"/>
        <v>92</v>
      </c>
      <c r="E3918" s="60">
        <f t="shared" si="169"/>
        <v>1500000</v>
      </c>
      <c r="F3918" s="116" t="s">
        <v>6234</v>
      </c>
      <c r="G3918" s="115">
        <v>2017</v>
      </c>
      <c r="H3918" s="117" t="s">
        <v>6235</v>
      </c>
      <c r="I3918" s="116"/>
      <c r="J3918" s="193"/>
      <c r="K3918" s="226"/>
    </row>
    <row r="3919" spans="1:11" x14ac:dyDescent="0.3">
      <c r="A3919" s="113">
        <v>37</v>
      </c>
      <c r="B3919" s="114" t="s">
        <v>1314</v>
      </c>
      <c r="C3919" s="115">
        <v>1928</v>
      </c>
      <c r="D3919" s="115">
        <f t="shared" si="171"/>
        <v>91</v>
      </c>
      <c r="E3919" s="60">
        <f t="shared" si="169"/>
        <v>1500000</v>
      </c>
      <c r="F3919" s="116" t="s">
        <v>6242</v>
      </c>
      <c r="G3919" s="115">
        <v>2017</v>
      </c>
      <c r="H3919" s="117" t="s">
        <v>6235</v>
      </c>
      <c r="I3919" s="116"/>
      <c r="J3919" s="193"/>
      <c r="K3919" s="226"/>
    </row>
    <row r="3920" spans="1:11" x14ac:dyDescent="0.3">
      <c r="A3920" s="119">
        <v>38</v>
      </c>
      <c r="B3920" s="114" t="s">
        <v>6243</v>
      </c>
      <c r="C3920" s="115">
        <v>1928</v>
      </c>
      <c r="D3920" s="115">
        <f t="shared" si="171"/>
        <v>91</v>
      </c>
      <c r="E3920" s="60">
        <f t="shared" si="169"/>
        <v>1500000</v>
      </c>
      <c r="F3920" s="116" t="s">
        <v>6234</v>
      </c>
      <c r="G3920" s="115">
        <v>2018</v>
      </c>
      <c r="H3920" s="118" t="s">
        <v>6244</v>
      </c>
      <c r="I3920" s="116"/>
      <c r="J3920" s="193"/>
      <c r="K3920" s="226"/>
    </row>
    <row r="3921" spans="1:11" x14ac:dyDescent="0.3">
      <c r="A3921" s="113">
        <v>39</v>
      </c>
      <c r="B3921" s="114" t="s">
        <v>6245</v>
      </c>
      <c r="C3921" s="115">
        <v>1929</v>
      </c>
      <c r="D3921" s="115">
        <f t="shared" si="171"/>
        <v>90</v>
      </c>
      <c r="E3921" s="60">
        <f t="shared" si="169"/>
        <v>1500000</v>
      </c>
      <c r="F3921" s="116" t="s">
        <v>6219</v>
      </c>
      <c r="G3921" s="115">
        <v>2017</v>
      </c>
      <c r="H3921" s="117" t="s">
        <v>6235</v>
      </c>
      <c r="I3921" s="11"/>
      <c r="J3921" s="193"/>
      <c r="K3921" s="226"/>
    </row>
    <row r="3922" spans="1:11" x14ac:dyDescent="0.3">
      <c r="A3922" s="119">
        <v>40</v>
      </c>
      <c r="B3922" s="114" t="s">
        <v>6246</v>
      </c>
      <c r="C3922" s="115">
        <v>1929</v>
      </c>
      <c r="D3922" s="115">
        <f t="shared" si="171"/>
        <v>90</v>
      </c>
      <c r="E3922" s="60">
        <f t="shared" si="169"/>
        <v>1500000</v>
      </c>
      <c r="F3922" s="116" t="s">
        <v>6219</v>
      </c>
      <c r="G3922" s="115">
        <v>2017</v>
      </c>
      <c r="H3922" s="117" t="s">
        <v>6235</v>
      </c>
      <c r="I3922" s="116" t="s">
        <v>6247</v>
      </c>
      <c r="J3922" s="193"/>
      <c r="K3922" s="226"/>
    </row>
    <row r="3923" spans="1:11" x14ac:dyDescent="0.3">
      <c r="A3923" s="113">
        <v>41</v>
      </c>
      <c r="B3923" s="114" t="s">
        <v>6248</v>
      </c>
      <c r="C3923" s="115">
        <v>1929</v>
      </c>
      <c r="D3923" s="115">
        <f t="shared" si="171"/>
        <v>90</v>
      </c>
      <c r="E3923" s="60">
        <f t="shared" si="169"/>
        <v>1500000</v>
      </c>
      <c r="F3923" s="116" t="s">
        <v>6249</v>
      </c>
      <c r="G3923" s="115">
        <v>2017</v>
      </c>
      <c r="H3923" s="117" t="s">
        <v>6250</v>
      </c>
      <c r="I3923" s="116" t="s">
        <v>6251</v>
      </c>
      <c r="J3923" s="193"/>
      <c r="K3923" s="226"/>
    </row>
    <row r="3924" spans="1:11" x14ac:dyDescent="0.3">
      <c r="A3924" s="119">
        <v>42</v>
      </c>
      <c r="B3924" s="114" t="s">
        <v>2864</v>
      </c>
      <c r="C3924" s="115">
        <v>1932</v>
      </c>
      <c r="D3924" s="115">
        <f t="shared" si="171"/>
        <v>87</v>
      </c>
      <c r="E3924" s="60">
        <f t="shared" si="169"/>
        <v>1000000</v>
      </c>
      <c r="F3924" s="116" t="s">
        <v>6234</v>
      </c>
      <c r="G3924" s="115">
        <v>2018</v>
      </c>
      <c r="H3924" s="118" t="s">
        <v>6244</v>
      </c>
      <c r="I3924" s="116"/>
      <c r="J3924" s="193"/>
      <c r="K3924" s="226"/>
    </row>
    <row r="3925" spans="1:11" x14ac:dyDescent="0.3">
      <c r="A3925" s="113">
        <v>43</v>
      </c>
      <c r="B3925" s="114" t="s">
        <v>4659</v>
      </c>
      <c r="C3925" s="115">
        <v>1932</v>
      </c>
      <c r="D3925" s="115">
        <f t="shared" si="171"/>
        <v>87</v>
      </c>
      <c r="E3925" s="60">
        <f t="shared" si="169"/>
        <v>1000000</v>
      </c>
      <c r="F3925" s="116" t="s">
        <v>6252</v>
      </c>
      <c r="G3925" s="115">
        <v>2018</v>
      </c>
      <c r="H3925" s="118" t="s">
        <v>6244</v>
      </c>
      <c r="I3925" s="116" t="s">
        <v>6253</v>
      </c>
      <c r="J3925" s="193"/>
      <c r="K3925" s="226"/>
    </row>
    <row r="3926" spans="1:11" x14ac:dyDescent="0.3">
      <c r="A3926" s="119">
        <v>44</v>
      </c>
      <c r="B3926" s="114" t="s">
        <v>6254</v>
      </c>
      <c r="C3926" s="115">
        <v>1933</v>
      </c>
      <c r="D3926" s="115">
        <f t="shared" si="171"/>
        <v>86</v>
      </c>
      <c r="E3926" s="60">
        <f t="shared" si="169"/>
        <v>1000000</v>
      </c>
      <c r="F3926" s="116" t="s">
        <v>6234</v>
      </c>
      <c r="G3926" s="115">
        <v>2018</v>
      </c>
      <c r="H3926" s="118" t="s">
        <v>6244</v>
      </c>
      <c r="I3926" s="116"/>
      <c r="J3926" s="193"/>
      <c r="K3926" s="226"/>
    </row>
    <row r="3927" spans="1:11" x14ac:dyDescent="0.3">
      <c r="A3927" s="113">
        <v>45</v>
      </c>
      <c r="B3927" s="114" t="s">
        <v>2874</v>
      </c>
      <c r="C3927" s="115">
        <v>1934</v>
      </c>
      <c r="D3927" s="115">
        <f t="shared" si="171"/>
        <v>85</v>
      </c>
      <c r="E3927" s="60">
        <f t="shared" ref="E3927:E3990" si="172">IF(D3927&gt;=100,2000000,IF(D3927&gt;=90,1500000,IF(D3927&gt;=80,1000000,"0")))</f>
        <v>1000000</v>
      </c>
      <c r="F3927" s="116" t="s">
        <v>6219</v>
      </c>
      <c r="G3927" s="115">
        <v>2017</v>
      </c>
      <c r="H3927" s="117" t="s">
        <v>6235</v>
      </c>
      <c r="I3927" s="116"/>
      <c r="J3927" s="193"/>
      <c r="K3927" s="226"/>
    </row>
    <row r="3928" spans="1:11" x14ac:dyDescent="0.3">
      <c r="A3928" s="119">
        <v>46</v>
      </c>
      <c r="B3928" s="114" t="s">
        <v>6255</v>
      </c>
      <c r="C3928" s="115">
        <v>1934</v>
      </c>
      <c r="D3928" s="115">
        <f t="shared" si="171"/>
        <v>85</v>
      </c>
      <c r="E3928" s="60">
        <f t="shared" si="172"/>
        <v>1000000</v>
      </c>
      <c r="F3928" s="116" t="s">
        <v>6219</v>
      </c>
      <c r="G3928" s="115">
        <v>2017</v>
      </c>
      <c r="H3928" s="117" t="s">
        <v>6235</v>
      </c>
      <c r="I3928" s="116" t="s">
        <v>6256</v>
      </c>
      <c r="J3928" s="193"/>
      <c r="K3928" s="226"/>
    </row>
    <row r="3929" spans="1:11" x14ac:dyDescent="0.3">
      <c r="A3929" s="113">
        <v>47</v>
      </c>
      <c r="B3929" s="114" t="s">
        <v>6257</v>
      </c>
      <c r="C3929" s="115">
        <v>1935</v>
      </c>
      <c r="D3929" s="115">
        <f t="shared" si="171"/>
        <v>84</v>
      </c>
      <c r="E3929" s="60">
        <f t="shared" si="172"/>
        <v>1000000</v>
      </c>
      <c r="F3929" s="116" t="s">
        <v>6234</v>
      </c>
      <c r="G3929" s="115">
        <v>2018</v>
      </c>
      <c r="H3929" s="118" t="s">
        <v>6244</v>
      </c>
      <c r="I3929" s="116" t="s">
        <v>6258</v>
      </c>
      <c r="J3929" s="193"/>
      <c r="K3929" s="226"/>
    </row>
    <row r="3930" spans="1:11" x14ac:dyDescent="0.3">
      <c r="A3930" s="119">
        <v>48</v>
      </c>
      <c r="B3930" s="114" t="s">
        <v>6259</v>
      </c>
      <c r="C3930" s="115">
        <v>1935</v>
      </c>
      <c r="D3930" s="115">
        <f t="shared" si="171"/>
        <v>84</v>
      </c>
      <c r="E3930" s="60">
        <f t="shared" si="172"/>
        <v>1000000</v>
      </c>
      <c r="F3930" s="116" t="s">
        <v>6252</v>
      </c>
      <c r="G3930" s="115">
        <v>2018</v>
      </c>
      <c r="H3930" s="118" t="s">
        <v>6244</v>
      </c>
      <c r="I3930" s="116"/>
      <c r="J3930" s="193"/>
      <c r="K3930" s="226"/>
    </row>
    <row r="3931" spans="1:11" x14ac:dyDescent="0.3">
      <c r="A3931" s="113">
        <v>49</v>
      </c>
      <c r="B3931" s="114" t="s">
        <v>6260</v>
      </c>
      <c r="C3931" s="115">
        <v>1935</v>
      </c>
      <c r="D3931" s="115">
        <f t="shared" si="171"/>
        <v>84</v>
      </c>
      <c r="E3931" s="60">
        <f t="shared" si="172"/>
        <v>1000000</v>
      </c>
      <c r="F3931" s="116" t="s">
        <v>6261</v>
      </c>
      <c r="G3931" s="115">
        <v>2018</v>
      </c>
      <c r="H3931" s="117" t="s">
        <v>6262</v>
      </c>
      <c r="I3931" s="116"/>
      <c r="J3931" s="193"/>
      <c r="K3931" s="226"/>
    </row>
    <row r="3932" spans="1:11" x14ac:dyDescent="0.3">
      <c r="A3932" s="119">
        <v>50</v>
      </c>
      <c r="B3932" s="114" t="s">
        <v>6263</v>
      </c>
      <c r="C3932" s="115">
        <v>1937</v>
      </c>
      <c r="D3932" s="115">
        <f t="shared" si="171"/>
        <v>82</v>
      </c>
      <c r="E3932" s="60">
        <f t="shared" si="172"/>
        <v>1000000</v>
      </c>
      <c r="F3932" s="116" t="s">
        <v>6219</v>
      </c>
      <c r="G3932" s="115">
        <v>2018</v>
      </c>
      <c r="H3932" s="118" t="s">
        <v>6244</v>
      </c>
      <c r="I3932" s="116"/>
      <c r="J3932" s="193"/>
      <c r="K3932" s="226"/>
    </row>
    <row r="3933" spans="1:11" x14ac:dyDescent="0.3">
      <c r="A3933" s="113">
        <v>51</v>
      </c>
      <c r="B3933" s="114" t="s">
        <v>6264</v>
      </c>
      <c r="C3933" s="115">
        <v>1938</v>
      </c>
      <c r="D3933" s="115">
        <f t="shared" si="171"/>
        <v>81</v>
      </c>
      <c r="E3933" s="60">
        <f t="shared" si="172"/>
        <v>1000000</v>
      </c>
      <c r="F3933" s="116" t="s">
        <v>6252</v>
      </c>
      <c r="G3933" s="115">
        <v>2018</v>
      </c>
      <c r="H3933" s="118" t="s">
        <v>6244</v>
      </c>
      <c r="I3933" s="116"/>
      <c r="J3933" s="193"/>
      <c r="K3933" s="226"/>
    </row>
    <row r="3934" spans="1:11" x14ac:dyDescent="0.3">
      <c r="A3934" s="113"/>
      <c r="B3934" s="114" t="s">
        <v>6265</v>
      </c>
      <c r="C3934" s="115"/>
      <c r="D3934" s="115"/>
      <c r="E3934" s="60" t="str">
        <f t="shared" si="172"/>
        <v>0</v>
      </c>
      <c r="F3934" s="116"/>
      <c r="G3934" s="115"/>
      <c r="H3934" s="117"/>
      <c r="I3934" s="116"/>
      <c r="J3934" s="193"/>
      <c r="K3934" s="226"/>
    </row>
    <row r="3935" spans="1:11" x14ac:dyDescent="0.3">
      <c r="A3935" s="119">
        <v>52</v>
      </c>
      <c r="B3935" s="114" t="s">
        <v>6266</v>
      </c>
      <c r="C3935" s="115">
        <v>1918</v>
      </c>
      <c r="D3935" s="115">
        <f t="shared" ref="D3935:D3978" si="173">-C3935+2019</f>
        <v>101</v>
      </c>
      <c r="E3935" s="60">
        <f t="shared" si="172"/>
        <v>2000000</v>
      </c>
      <c r="F3935" s="116" t="s">
        <v>6267</v>
      </c>
      <c r="G3935" s="115">
        <v>2016</v>
      </c>
      <c r="H3935" s="117" t="s">
        <v>6268</v>
      </c>
      <c r="I3935" s="116" t="s">
        <v>6269</v>
      </c>
      <c r="J3935" s="193"/>
      <c r="K3935" s="226"/>
    </row>
    <row r="3936" spans="1:11" ht="37.5" x14ac:dyDescent="0.3">
      <c r="A3936" s="119">
        <v>53</v>
      </c>
      <c r="B3936" s="114" t="s">
        <v>6270</v>
      </c>
      <c r="C3936" s="115">
        <v>1919</v>
      </c>
      <c r="D3936" s="115">
        <f t="shared" si="173"/>
        <v>100</v>
      </c>
      <c r="E3936" s="60">
        <f t="shared" si="172"/>
        <v>2000000</v>
      </c>
      <c r="F3936" s="116" t="s">
        <v>6271</v>
      </c>
      <c r="G3936" s="115">
        <v>2016</v>
      </c>
      <c r="H3936" s="117" t="s">
        <v>6272</v>
      </c>
      <c r="I3936" s="11"/>
      <c r="J3936" s="193"/>
      <c r="K3936" s="226"/>
    </row>
    <row r="3937" spans="1:11" ht="37.5" x14ac:dyDescent="0.3">
      <c r="A3937" s="119">
        <v>54</v>
      </c>
      <c r="B3937" s="114" t="s">
        <v>6273</v>
      </c>
      <c r="C3937" s="115">
        <v>1921</v>
      </c>
      <c r="D3937" s="115">
        <f t="shared" si="173"/>
        <v>98</v>
      </c>
      <c r="E3937" s="60">
        <f t="shared" si="172"/>
        <v>1500000</v>
      </c>
      <c r="F3937" s="116" t="s">
        <v>6271</v>
      </c>
      <c r="G3937" s="115">
        <v>2016</v>
      </c>
      <c r="H3937" s="117" t="s">
        <v>6272</v>
      </c>
      <c r="I3937" s="116" t="s">
        <v>6274</v>
      </c>
      <c r="J3937" s="193"/>
      <c r="K3937" s="226"/>
    </row>
    <row r="3938" spans="1:11" x14ac:dyDescent="0.3">
      <c r="A3938" s="119">
        <v>55</v>
      </c>
      <c r="B3938" s="114" t="s">
        <v>87</v>
      </c>
      <c r="C3938" s="115">
        <v>1922</v>
      </c>
      <c r="D3938" s="115">
        <f t="shared" si="173"/>
        <v>97</v>
      </c>
      <c r="E3938" s="60">
        <f t="shared" si="172"/>
        <v>1500000</v>
      </c>
      <c r="F3938" s="116" t="s">
        <v>6275</v>
      </c>
      <c r="G3938" s="115">
        <v>2017</v>
      </c>
      <c r="H3938" s="118" t="s">
        <v>6276</v>
      </c>
      <c r="I3938" s="116"/>
      <c r="J3938" s="193"/>
      <c r="K3938" s="226"/>
    </row>
    <row r="3939" spans="1:11" x14ac:dyDescent="0.3">
      <c r="A3939" s="119">
        <v>56</v>
      </c>
      <c r="B3939" s="114" t="s">
        <v>6277</v>
      </c>
      <c r="C3939" s="115">
        <v>1923</v>
      </c>
      <c r="D3939" s="115">
        <f t="shared" si="173"/>
        <v>96</v>
      </c>
      <c r="E3939" s="60">
        <f t="shared" si="172"/>
        <v>1500000</v>
      </c>
      <c r="F3939" s="116" t="s">
        <v>6278</v>
      </c>
      <c r="G3939" s="115">
        <v>2016</v>
      </c>
      <c r="H3939" s="117" t="s">
        <v>6279</v>
      </c>
      <c r="I3939" s="116" t="s">
        <v>6280</v>
      </c>
      <c r="J3939" s="193"/>
      <c r="K3939" s="226"/>
    </row>
    <row r="3940" spans="1:11" ht="37.5" x14ac:dyDescent="0.3">
      <c r="A3940" s="119">
        <v>57</v>
      </c>
      <c r="B3940" s="114" t="s">
        <v>3079</v>
      </c>
      <c r="C3940" s="115">
        <v>1924</v>
      </c>
      <c r="D3940" s="115">
        <f t="shared" si="173"/>
        <v>95</v>
      </c>
      <c r="E3940" s="60">
        <f t="shared" si="172"/>
        <v>1500000</v>
      </c>
      <c r="F3940" s="116" t="s">
        <v>6271</v>
      </c>
      <c r="G3940" s="115">
        <v>2016</v>
      </c>
      <c r="H3940" s="117" t="s">
        <v>6281</v>
      </c>
      <c r="I3940" s="116" t="s">
        <v>6282</v>
      </c>
      <c r="J3940" s="193"/>
      <c r="K3940" s="226"/>
    </row>
    <row r="3941" spans="1:11" x14ac:dyDescent="0.3">
      <c r="A3941" s="119">
        <v>58</v>
      </c>
      <c r="B3941" s="114" t="s">
        <v>6283</v>
      </c>
      <c r="C3941" s="115">
        <v>1924</v>
      </c>
      <c r="D3941" s="115">
        <f t="shared" si="173"/>
        <v>95</v>
      </c>
      <c r="E3941" s="60">
        <f t="shared" si="172"/>
        <v>1500000</v>
      </c>
      <c r="F3941" s="116" t="s">
        <v>6284</v>
      </c>
      <c r="G3941" s="115">
        <v>2016</v>
      </c>
      <c r="H3941" s="117" t="s">
        <v>6285</v>
      </c>
      <c r="I3941" s="116" t="s">
        <v>6286</v>
      </c>
      <c r="J3941" s="193"/>
      <c r="K3941" s="226"/>
    </row>
    <row r="3942" spans="1:11" x14ac:dyDescent="0.3">
      <c r="A3942" s="119">
        <v>59</v>
      </c>
      <c r="B3942" s="114" t="s">
        <v>143</v>
      </c>
      <c r="C3942" s="115">
        <v>1925</v>
      </c>
      <c r="D3942" s="115">
        <f t="shared" si="173"/>
        <v>94</v>
      </c>
      <c r="E3942" s="60">
        <f t="shared" si="172"/>
        <v>1500000</v>
      </c>
      <c r="F3942" s="116" t="s">
        <v>6287</v>
      </c>
      <c r="G3942" s="115">
        <v>2017</v>
      </c>
      <c r="H3942" s="118" t="s">
        <v>6288</v>
      </c>
      <c r="I3942" s="116"/>
      <c r="J3942" s="193"/>
      <c r="K3942" s="226"/>
    </row>
    <row r="3943" spans="1:11" ht="37.5" x14ac:dyDescent="0.3">
      <c r="A3943" s="119">
        <v>60</v>
      </c>
      <c r="B3943" s="114" t="s">
        <v>1706</v>
      </c>
      <c r="C3943" s="115">
        <v>1925</v>
      </c>
      <c r="D3943" s="115">
        <f t="shared" si="173"/>
        <v>94</v>
      </c>
      <c r="E3943" s="60">
        <f t="shared" si="172"/>
        <v>1500000</v>
      </c>
      <c r="F3943" s="116" t="s">
        <v>6271</v>
      </c>
      <c r="G3943" s="115">
        <v>2015</v>
      </c>
      <c r="H3943" s="117" t="s">
        <v>6272</v>
      </c>
      <c r="I3943" s="116" t="s">
        <v>6289</v>
      </c>
      <c r="J3943" s="193"/>
      <c r="K3943" s="226"/>
    </row>
    <row r="3944" spans="1:11" x14ac:dyDescent="0.3">
      <c r="A3944" s="119">
        <v>61</v>
      </c>
      <c r="B3944" s="114" t="s">
        <v>6290</v>
      </c>
      <c r="C3944" s="115">
        <v>1925</v>
      </c>
      <c r="D3944" s="115">
        <f t="shared" si="173"/>
        <v>94</v>
      </c>
      <c r="E3944" s="60">
        <f t="shared" si="172"/>
        <v>1500000</v>
      </c>
      <c r="F3944" s="116" t="s">
        <v>6278</v>
      </c>
      <c r="G3944" s="115">
        <v>2016</v>
      </c>
      <c r="H3944" s="117" t="s">
        <v>6279</v>
      </c>
      <c r="I3944" s="11"/>
      <c r="J3944" s="193"/>
      <c r="K3944" s="226"/>
    </row>
    <row r="3945" spans="1:11" ht="37.5" x14ac:dyDescent="0.3">
      <c r="A3945" s="119">
        <v>62</v>
      </c>
      <c r="B3945" s="114" t="s">
        <v>6291</v>
      </c>
      <c r="C3945" s="115">
        <v>1926</v>
      </c>
      <c r="D3945" s="115">
        <f t="shared" si="173"/>
        <v>93</v>
      </c>
      <c r="E3945" s="60">
        <f t="shared" si="172"/>
        <v>1500000</v>
      </c>
      <c r="F3945" s="116" t="s">
        <v>6271</v>
      </c>
      <c r="G3945" s="115">
        <v>2016</v>
      </c>
      <c r="H3945" s="117" t="s">
        <v>6292</v>
      </c>
      <c r="I3945" s="116"/>
      <c r="J3945" s="193"/>
      <c r="K3945" s="226"/>
    </row>
    <row r="3946" spans="1:11" ht="37.5" x14ac:dyDescent="0.3">
      <c r="A3946" s="119">
        <v>63</v>
      </c>
      <c r="B3946" s="114" t="s">
        <v>6293</v>
      </c>
      <c r="C3946" s="115">
        <v>1926</v>
      </c>
      <c r="D3946" s="115">
        <f t="shared" si="173"/>
        <v>93</v>
      </c>
      <c r="E3946" s="60">
        <f t="shared" si="172"/>
        <v>1500000</v>
      </c>
      <c r="F3946" s="116" t="s">
        <v>6271</v>
      </c>
      <c r="G3946" s="115">
        <v>2017</v>
      </c>
      <c r="H3946" s="117" t="s">
        <v>6294</v>
      </c>
      <c r="I3946" s="11"/>
      <c r="J3946" s="193"/>
      <c r="K3946" s="226"/>
    </row>
    <row r="3947" spans="1:11" ht="37.5" x14ac:dyDescent="0.3">
      <c r="A3947" s="119">
        <v>64</v>
      </c>
      <c r="B3947" s="114" t="s">
        <v>923</v>
      </c>
      <c r="C3947" s="115">
        <v>1926</v>
      </c>
      <c r="D3947" s="115">
        <f t="shared" si="173"/>
        <v>93</v>
      </c>
      <c r="E3947" s="60">
        <f t="shared" si="172"/>
        <v>1500000</v>
      </c>
      <c r="F3947" s="116" t="s">
        <v>6271</v>
      </c>
      <c r="G3947" s="115">
        <v>2017</v>
      </c>
      <c r="H3947" s="117" t="s">
        <v>6295</v>
      </c>
      <c r="I3947" s="116"/>
      <c r="J3947" s="193"/>
      <c r="K3947" s="226"/>
    </row>
    <row r="3948" spans="1:11" x14ac:dyDescent="0.3">
      <c r="A3948" s="119">
        <v>65</v>
      </c>
      <c r="B3948" s="114" t="s">
        <v>6296</v>
      </c>
      <c r="C3948" s="115">
        <v>1926</v>
      </c>
      <c r="D3948" s="115">
        <f t="shared" si="173"/>
        <v>93</v>
      </c>
      <c r="E3948" s="60">
        <f t="shared" si="172"/>
        <v>1500000</v>
      </c>
      <c r="F3948" s="116" t="s">
        <v>6297</v>
      </c>
      <c r="G3948" s="115">
        <v>2016</v>
      </c>
      <c r="H3948" s="117" t="s">
        <v>6298</v>
      </c>
      <c r="I3948" s="116" t="s">
        <v>6299</v>
      </c>
      <c r="J3948" s="193"/>
      <c r="K3948" s="226"/>
    </row>
    <row r="3949" spans="1:11" x14ac:dyDescent="0.3">
      <c r="A3949" s="119">
        <v>66</v>
      </c>
      <c r="B3949" s="114" t="s">
        <v>2520</v>
      </c>
      <c r="C3949" s="115">
        <v>1926</v>
      </c>
      <c r="D3949" s="115">
        <f t="shared" si="173"/>
        <v>93</v>
      </c>
      <c r="E3949" s="60">
        <f t="shared" si="172"/>
        <v>1500000</v>
      </c>
      <c r="F3949" s="116" t="s">
        <v>6300</v>
      </c>
      <c r="G3949" s="115">
        <v>2018</v>
      </c>
      <c r="H3949" s="117" t="s">
        <v>6301</v>
      </c>
      <c r="I3949" s="116" t="s">
        <v>3229</v>
      </c>
      <c r="J3949" s="193"/>
      <c r="K3949" s="226"/>
    </row>
    <row r="3950" spans="1:11" x14ac:dyDescent="0.3">
      <c r="A3950" s="119">
        <v>67</v>
      </c>
      <c r="B3950" s="114" t="s">
        <v>6302</v>
      </c>
      <c r="C3950" s="115">
        <v>1927</v>
      </c>
      <c r="D3950" s="115">
        <f t="shared" si="173"/>
        <v>92</v>
      </c>
      <c r="E3950" s="60">
        <f t="shared" si="172"/>
        <v>1500000</v>
      </c>
      <c r="F3950" s="116" t="s">
        <v>6300</v>
      </c>
      <c r="G3950" s="115">
        <v>2018</v>
      </c>
      <c r="H3950" s="117" t="s">
        <v>6301</v>
      </c>
      <c r="I3950" s="116" t="s">
        <v>6303</v>
      </c>
      <c r="J3950" s="193"/>
      <c r="K3950" s="226"/>
    </row>
    <row r="3951" spans="1:11" x14ac:dyDescent="0.3">
      <c r="A3951" s="119">
        <v>68</v>
      </c>
      <c r="B3951" s="114" t="s">
        <v>3632</v>
      </c>
      <c r="C3951" s="115">
        <v>1928</v>
      </c>
      <c r="D3951" s="115">
        <f t="shared" si="173"/>
        <v>91</v>
      </c>
      <c r="E3951" s="60">
        <f t="shared" si="172"/>
        <v>1500000</v>
      </c>
      <c r="F3951" s="116" t="s">
        <v>6304</v>
      </c>
      <c r="G3951" s="115">
        <v>2017</v>
      </c>
      <c r="H3951" s="117" t="s">
        <v>6298</v>
      </c>
      <c r="I3951" s="11"/>
      <c r="J3951" s="193"/>
      <c r="K3951" s="226"/>
    </row>
    <row r="3952" spans="1:11" ht="37.5" x14ac:dyDescent="0.3">
      <c r="A3952" s="119">
        <v>69</v>
      </c>
      <c r="B3952" s="114" t="s">
        <v>6305</v>
      </c>
      <c r="C3952" s="115">
        <v>1929</v>
      </c>
      <c r="D3952" s="115">
        <f t="shared" si="173"/>
        <v>90</v>
      </c>
      <c r="E3952" s="60">
        <f t="shared" si="172"/>
        <v>1500000</v>
      </c>
      <c r="F3952" s="116" t="s">
        <v>6306</v>
      </c>
      <c r="G3952" s="115">
        <v>2017</v>
      </c>
      <c r="H3952" s="117" t="s">
        <v>6298</v>
      </c>
      <c r="I3952" s="11"/>
      <c r="J3952" s="193"/>
      <c r="K3952" s="226"/>
    </row>
    <row r="3953" spans="1:11" x14ac:dyDescent="0.3">
      <c r="A3953" s="119">
        <v>70</v>
      </c>
      <c r="B3953" s="114" t="s">
        <v>6307</v>
      </c>
      <c r="C3953" s="115">
        <v>1929</v>
      </c>
      <c r="D3953" s="115">
        <f t="shared" si="173"/>
        <v>90</v>
      </c>
      <c r="E3953" s="60">
        <f t="shared" si="172"/>
        <v>1500000</v>
      </c>
      <c r="F3953" s="116" t="s">
        <v>6308</v>
      </c>
      <c r="G3953" s="115">
        <v>2017</v>
      </c>
      <c r="H3953" s="117" t="s">
        <v>6309</v>
      </c>
      <c r="I3953" s="116" t="s">
        <v>6310</v>
      </c>
      <c r="J3953" s="193"/>
      <c r="K3953" s="226"/>
    </row>
    <row r="3954" spans="1:11" x14ac:dyDescent="0.3">
      <c r="A3954" s="119">
        <v>71</v>
      </c>
      <c r="B3954" s="114" t="s">
        <v>6311</v>
      </c>
      <c r="C3954" s="115">
        <v>1929</v>
      </c>
      <c r="D3954" s="115">
        <f t="shared" si="173"/>
        <v>90</v>
      </c>
      <c r="E3954" s="60">
        <f t="shared" si="172"/>
        <v>1500000</v>
      </c>
      <c r="F3954" s="116" t="s">
        <v>6304</v>
      </c>
      <c r="G3954" s="115">
        <v>2018</v>
      </c>
      <c r="H3954" s="117" t="s">
        <v>6298</v>
      </c>
      <c r="I3954" s="116"/>
      <c r="J3954" s="193"/>
      <c r="K3954" s="226"/>
    </row>
    <row r="3955" spans="1:11" x14ac:dyDescent="0.3">
      <c r="A3955" s="119">
        <v>72</v>
      </c>
      <c r="B3955" s="114" t="s">
        <v>6312</v>
      </c>
      <c r="C3955" s="115">
        <v>1929</v>
      </c>
      <c r="D3955" s="115">
        <f t="shared" si="173"/>
        <v>90</v>
      </c>
      <c r="E3955" s="60">
        <f t="shared" si="172"/>
        <v>1500000</v>
      </c>
      <c r="F3955" s="116" t="s">
        <v>6304</v>
      </c>
      <c r="G3955" s="115">
        <v>2018</v>
      </c>
      <c r="H3955" s="117" t="s">
        <v>6298</v>
      </c>
      <c r="I3955" s="116" t="s">
        <v>6313</v>
      </c>
      <c r="J3955" s="193"/>
      <c r="K3955" s="226"/>
    </row>
    <row r="3956" spans="1:11" x14ac:dyDescent="0.3">
      <c r="A3956" s="119">
        <v>73</v>
      </c>
      <c r="B3956" s="114" t="s">
        <v>3872</v>
      </c>
      <c r="C3956" s="115">
        <v>1929</v>
      </c>
      <c r="D3956" s="115">
        <f t="shared" si="173"/>
        <v>90</v>
      </c>
      <c r="E3956" s="60">
        <f t="shared" si="172"/>
        <v>1500000</v>
      </c>
      <c r="F3956" s="116" t="s">
        <v>6304</v>
      </c>
      <c r="G3956" s="115">
        <v>2018</v>
      </c>
      <c r="H3956" s="117" t="s">
        <v>6298</v>
      </c>
      <c r="I3956" s="116" t="s">
        <v>6314</v>
      </c>
      <c r="J3956" s="193"/>
      <c r="K3956" s="226"/>
    </row>
    <row r="3957" spans="1:11" x14ac:dyDescent="0.3">
      <c r="A3957" s="119">
        <v>74</v>
      </c>
      <c r="B3957" s="114" t="s">
        <v>2444</v>
      </c>
      <c r="C3957" s="115">
        <v>1929</v>
      </c>
      <c r="D3957" s="115">
        <f t="shared" si="173"/>
        <v>90</v>
      </c>
      <c r="E3957" s="60">
        <f t="shared" si="172"/>
        <v>1500000</v>
      </c>
      <c r="F3957" s="116" t="s">
        <v>6284</v>
      </c>
      <c r="G3957" s="115">
        <v>2018</v>
      </c>
      <c r="H3957" s="118" t="s">
        <v>6315</v>
      </c>
      <c r="I3957" s="116"/>
      <c r="J3957" s="193"/>
      <c r="K3957" s="226"/>
    </row>
    <row r="3958" spans="1:11" x14ac:dyDescent="0.3">
      <c r="A3958" s="119">
        <v>75</v>
      </c>
      <c r="B3958" s="114" t="s">
        <v>6316</v>
      </c>
      <c r="C3958" s="115">
        <v>1929</v>
      </c>
      <c r="D3958" s="115">
        <f t="shared" si="173"/>
        <v>90</v>
      </c>
      <c r="E3958" s="60">
        <f t="shared" si="172"/>
        <v>1500000</v>
      </c>
      <c r="F3958" s="116" t="s">
        <v>6317</v>
      </c>
      <c r="G3958" s="115">
        <v>2017</v>
      </c>
      <c r="H3958" s="118" t="s">
        <v>6318</v>
      </c>
      <c r="I3958" s="116"/>
      <c r="J3958" s="193"/>
      <c r="K3958" s="226"/>
    </row>
    <row r="3959" spans="1:11" x14ac:dyDescent="0.3">
      <c r="A3959" s="119">
        <v>76</v>
      </c>
      <c r="B3959" s="114" t="s">
        <v>6319</v>
      </c>
      <c r="C3959" s="115">
        <v>1929</v>
      </c>
      <c r="D3959" s="115">
        <f t="shared" si="173"/>
        <v>90</v>
      </c>
      <c r="E3959" s="60">
        <f t="shared" si="172"/>
        <v>1500000</v>
      </c>
      <c r="F3959" s="116" t="s">
        <v>6320</v>
      </c>
      <c r="G3959" s="115">
        <v>2017</v>
      </c>
      <c r="H3959" s="118" t="s">
        <v>6321</v>
      </c>
      <c r="I3959" s="116"/>
      <c r="J3959" s="193"/>
      <c r="K3959" s="226"/>
    </row>
    <row r="3960" spans="1:11" x14ac:dyDescent="0.3">
      <c r="A3960" s="119">
        <v>77</v>
      </c>
      <c r="B3960" s="114" t="s">
        <v>6322</v>
      </c>
      <c r="C3960" s="115">
        <v>1930</v>
      </c>
      <c r="D3960" s="115">
        <f t="shared" si="173"/>
        <v>89</v>
      </c>
      <c r="E3960" s="60">
        <f t="shared" si="172"/>
        <v>1000000</v>
      </c>
      <c r="F3960" s="116" t="s">
        <v>6300</v>
      </c>
      <c r="G3960" s="115">
        <v>2018</v>
      </c>
      <c r="H3960" s="117" t="s">
        <v>6301</v>
      </c>
      <c r="I3960" s="116"/>
      <c r="J3960" s="193"/>
      <c r="K3960" s="226"/>
    </row>
    <row r="3961" spans="1:11" x14ac:dyDescent="0.3">
      <c r="A3961" s="119">
        <v>78</v>
      </c>
      <c r="B3961" s="114" t="s">
        <v>2470</v>
      </c>
      <c r="C3961" s="115">
        <v>1930</v>
      </c>
      <c r="D3961" s="115">
        <f t="shared" si="173"/>
        <v>89</v>
      </c>
      <c r="E3961" s="60">
        <f t="shared" si="172"/>
        <v>1000000</v>
      </c>
      <c r="F3961" s="116" t="s">
        <v>6304</v>
      </c>
      <c r="G3961" s="115">
        <v>2018</v>
      </c>
      <c r="H3961" s="117" t="s">
        <v>6298</v>
      </c>
      <c r="I3961" s="116"/>
      <c r="J3961" s="193"/>
      <c r="K3961" s="226"/>
    </row>
    <row r="3962" spans="1:11" x14ac:dyDescent="0.3">
      <c r="A3962" s="119">
        <v>79</v>
      </c>
      <c r="B3962" s="114" t="s">
        <v>3865</v>
      </c>
      <c r="C3962" s="115">
        <v>1931</v>
      </c>
      <c r="D3962" s="115">
        <f t="shared" si="173"/>
        <v>88</v>
      </c>
      <c r="E3962" s="60">
        <f t="shared" si="172"/>
        <v>1000000</v>
      </c>
      <c r="F3962" s="116" t="s">
        <v>6300</v>
      </c>
      <c r="G3962" s="115">
        <v>2018</v>
      </c>
      <c r="H3962" s="117" t="s">
        <v>6301</v>
      </c>
      <c r="I3962" s="116"/>
      <c r="J3962" s="193"/>
      <c r="K3962" s="226"/>
    </row>
    <row r="3963" spans="1:11" x14ac:dyDescent="0.3">
      <c r="A3963" s="119">
        <v>80</v>
      </c>
      <c r="B3963" s="114" t="s">
        <v>6323</v>
      </c>
      <c r="C3963" s="115">
        <v>1931</v>
      </c>
      <c r="D3963" s="115">
        <f t="shared" si="173"/>
        <v>88</v>
      </c>
      <c r="E3963" s="60">
        <f t="shared" si="172"/>
        <v>1000000</v>
      </c>
      <c r="F3963" s="116" t="s">
        <v>6304</v>
      </c>
      <c r="G3963" s="115">
        <v>2018</v>
      </c>
      <c r="H3963" s="117" t="s">
        <v>6298</v>
      </c>
      <c r="I3963" s="116"/>
      <c r="J3963" s="193"/>
      <c r="K3963" s="226"/>
    </row>
    <row r="3964" spans="1:11" x14ac:dyDescent="0.3">
      <c r="A3964" s="119">
        <v>81</v>
      </c>
      <c r="B3964" s="114" t="s">
        <v>6324</v>
      </c>
      <c r="C3964" s="115">
        <v>1932</v>
      </c>
      <c r="D3964" s="115">
        <f t="shared" si="173"/>
        <v>87</v>
      </c>
      <c r="E3964" s="60">
        <f t="shared" si="172"/>
        <v>1000000</v>
      </c>
      <c r="F3964" s="116" t="s">
        <v>6325</v>
      </c>
      <c r="G3964" s="115">
        <v>2018</v>
      </c>
      <c r="H3964" s="117" t="s">
        <v>6326</v>
      </c>
      <c r="I3964" s="116"/>
      <c r="J3964" s="193"/>
      <c r="K3964" s="226"/>
    </row>
    <row r="3965" spans="1:11" x14ac:dyDescent="0.3">
      <c r="A3965" s="119">
        <v>82</v>
      </c>
      <c r="B3965" s="114" t="s">
        <v>6327</v>
      </c>
      <c r="C3965" s="115">
        <v>1932</v>
      </c>
      <c r="D3965" s="115">
        <f t="shared" si="173"/>
        <v>87</v>
      </c>
      <c r="E3965" s="60">
        <f t="shared" si="172"/>
        <v>1000000</v>
      </c>
      <c r="F3965" s="116" t="s">
        <v>6284</v>
      </c>
      <c r="G3965" s="115">
        <v>2018</v>
      </c>
      <c r="H3965" s="118" t="s">
        <v>6315</v>
      </c>
      <c r="I3965" s="116" t="s">
        <v>6328</v>
      </c>
      <c r="J3965" s="193"/>
      <c r="K3965" s="226"/>
    </row>
    <row r="3966" spans="1:11" x14ac:dyDescent="0.3">
      <c r="A3966" s="119">
        <v>83</v>
      </c>
      <c r="B3966" s="114" t="s">
        <v>6329</v>
      </c>
      <c r="C3966" s="115">
        <v>1934</v>
      </c>
      <c r="D3966" s="115">
        <f t="shared" si="173"/>
        <v>85</v>
      </c>
      <c r="E3966" s="60">
        <f t="shared" si="172"/>
        <v>1000000</v>
      </c>
      <c r="F3966" s="116" t="s">
        <v>6320</v>
      </c>
      <c r="G3966" s="115">
        <v>2017</v>
      </c>
      <c r="H3966" s="118" t="s">
        <v>6330</v>
      </c>
      <c r="I3966" s="116" t="s">
        <v>6331</v>
      </c>
      <c r="J3966" s="193"/>
      <c r="K3966" s="226"/>
    </row>
    <row r="3967" spans="1:11" x14ac:dyDescent="0.3">
      <c r="A3967" s="119">
        <v>84</v>
      </c>
      <c r="B3967" s="114" t="s">
        <v>1119</v>
      </c>
      <c r="C3967" s="115">
        <v>1934</v>
      </c>
      <c r="D3967" s="115">
        <f t="shared" si="173"/>
        <v>85</v>
      </c>
      <c r="E3967" s="60">
        <f t="shared" si="172"/>
        <v>1000000</v>
      </c>
      <c r="F3967" s="116" t="s">
        <v>6332</v>
      </c>
      <c r="G3967" s="115">
        <v>2017</v>
      </c>
      <c r="H3967" s="118" t="s">
        <v>6333</v>
      </c>
      <c r="I3967" s="116"/>
      <c r="J3967" s="193"/>
      <c r="K3967" s="226"/>
    </row>
    <row r="3968" spans="1:11" x14ac:dyDescent="0.3">
      <c r="A3968" s="119">
        <v>85</v>
      </c>
      <c r="B3968" s="114" t="s">
        <v>4472</v>
      </c>
      <c r="C3968" s="115">
        <v>1934</v>
      </c>
      <c r="D3968" s="115">
        <f t="shared" si="173"/>
        <v>85</v>
      </c>
      <c r="E3968" s="60">
        <f t="shared" si="172"/>
        <v>1000000</v>
      </c>
      <c r="F3968" s="116" t="s">
        <v>6284</v>
      </c>
      <c r="G3968" s="115">
        <v>2017</v>
      </c>
      <c r="H3968" s="118" t="s">
        <v>6315</v>
      </c>
      <c r="I3968" s="116"/>
      <c r="J3968" s="193"/>
      <c r="K3968" s="226"/>
    </row>
    <row r="3969" spans="1:11" x14ac:dyDescent="0.3">
      <c r="A3969" s="119">
        <v>86</v>
      </c>
      <c r="B3969" s="114" t="s">
        <v>6334</v>
      </c>
      <c r="C3969" s="115">
        <v>1935</v>
      </c>
      <c r="D3969" s="115">
        <f t="shared" si="173"/>
        <v>84</v>
      </c>
      <c r="E3969" s="60">
        <f t="shared" si="172"/>
        <v>1000000</v>
      </c>
      <c r="F3969" s="116" t="s">
        <v>6325</v>
      </c>
      <c r="G3969" s="115">
        <v>2018</v>
      </c>
      <c r="H3969" s="117" t="s">
        <v>6326</v>
      </c>
      <c r="I3969" s="116" t="s">
        <v>6335</v>
      </c>
      <c r="J3969" s="193"/>
      <c r="K3969" s="226"/>
    </row>
    <row r="3970" spans="1:11" x14ac:dyDescent="0.3">
      <c r="A3970" s="119">
        <v>87</v>
      </c>
      <c r="B3970" s="114" t="s">
        <v>6336</v>
      </c>
      <c r="C3970" s="115">
        <v>1935</v>
      </c>
      <c r="D3970" s="115">
        <f t="shared" si="173"/>
        <v>84</v>
      </c>
      <c r="E3970" s="60">
        <f t="shared" si="172"/>
        <v>1000000</v>
      </c>
      <c r="F3970" s="116" t="s">
        <v>6304</v>
      </c>
      <c r="G3970" s="115">
        <v>2018</v>
      </c>
      <c r="H3970" s="117" t="s">
        <v>6298</v>
      </c>
      <c r="I3970" s="116"/>
      <c r="J3970" s="193"/>
      <c r="K3970" s="226"/>
    </row>
    <row r="3971" spans="1:11" x14ac:dyDescent="0.3">
      <c r="A3971" s="119">
        <v>88</v>
      </c>
      <c r="B3971" s="114" t="s">
        <v>6337</v>
      </c>
      <c r="C3971" s="115">
        <v>1936</v>
      </c>
      <c r="D3971" s="115">
        <f t="shared" si="173"/>
        <v>83</v>
      </c>
      <c r="E3971" s="60">
        <f t="shared" si="172"/>
        <v>1000000</v>
      </c>
      <c r="F3971" s="116" t="s">
        <v>6300</v>
      </c>
      <c r="G3971" s="115">
        <v>2018</v>
      </c>
      <c r="H3971" s="117" t="s">
        <v>6301</v>
      </c>
      <c r="I3971" s="116" t="s">
        <v>6338</v>
      </c>
      <c r="J3971" s="193"/>
      <c r="K3971" s="226"/>
    </row>
    <row r="3972" spans="1:11" ht="37.5" x14ac:dyDescent="0.3">
      <c r="A3972" s="119">
        <v>89</v>
      </c>
      <c r="B3972" s="114" t="s">
        <v>177</v>
      </c>
      <c r="C3972" s="115">
        <v>1936</v>
      </c>
      <c r="D3972" s="115">
        <f t="shared" si="173"/>
        <v>83</v>
      </c>
      <c r="E3972" s="60">
        <f t="shared" si="172"/>
        <v>1000000</v>
      </c>
      <c r="F3972" s="116" t="s">
        <v>6271</v>
      </c>
      <c r="G3972" s="115">
        <v>2018</v>
      </c>
      <c r="H3972" s="120" t="s">
        <v>6339</v>
      </c>
      <c r="I3972" s="116"/>
      <c r="J3972" s="193"/>
      <c r="K3972" s="226"/>
    </row>
    <row r="3973" spans="1:11" ht="37.5" x14ac:dyDescent="0.3">
      <c r="A3973" s="119">
        <v>90</v>
      </c>
      <c r="B3973" s="114" t="s">
        <v>6340</v>
      </c>
      <c r="C3973" s="115">
        <v>1937</v>
      </c>
      <c r="D3973" s="115">
        <f t="shared" si="173"/>
        <v>82</v>
      </c>
      <c r="E3973" s="60">
        <f t="shared" si="172"/>
        <v>1000000</v>
      </c>
      <c r="F3973" s="116" t="s">
        <v>6306</v>
      </c>
      <c r="G3973" s="115">
        <v>2018</v>
      </c>
      <c r="H3973" s="117" t="s">
        <v>6341</v>
      </c>
      <c r="I3973" s="116"/>
      <c r="J3973" s="193"/>
      <c r="K3973" s="226"/>
    </row>
    <row r="3974" spans="1:11" ht="37.5" x14ac:dyDescent="0.3">
      <c r="A3974" s="119">
        <v>91</v>
      </c>
      <c r="B3974" s="114" t="s">
        <v>6342</v>
      </c>
      <c r="C3974" s="115">
        <v>1937</v>
      </c>
      <c r="D3974" s="115">
        <f t="shared" si="173"/>
        <v>82</v>
      </c>
      <c r="E3974" s="60">
        <f t="shared" si="172"/>
        <v>1000000</v>
      </c>
      <c r="F3974" s="116" t="s">
        <v>6306</v>
      </c>
      <c r="G3974" s="115">
        <v>2018</v>
      </c>
      <c r="H3974" s="117" t="s">
        <v>6341</v>
      </c>
      <c r="I3974" s="116"/>
      <c r="J3974" s="193"/>
      <c r="K3974" s="226"/>
    </row>
    <row r="3975" spans="1:11" x14ac:dyDescent="0.3">
      <c r="A3975" s="119">
        <v>92</v>
      </c>
      <c r="B3975" s="114" t="s">
        <v>6343</v>
      </c>
      <c r="C3975" s="115">
        <v>1937</v>
      </c>
      <c r="D3975" s="115">
        <f t="shared" si="173"/>
        <v>82</v>
      </c>
      <c r="E3975" s="60">
        <f t="shared" si="172"/>
        <v>1000000</v>
      </c>
      <c r="F3975" s="116" t="s">
        <v>6284</v>
      </c>
      <c r="G3975" s="115">
        <v>2018</v>
      </c>
      <c r="H3975" s="118" t="s">
        <v>6315</v>
      </c>
      <c r="I3975" s="116"/>
      <c r="J3975" s="193"/>
      <c r="K3975" s="226"/>
    </row>
    <row r="3976" spans="1:11" x14ac:dyDescent="0.3">
      <c r="A3976" s="119">
        <v>93</v>
      </c>
      <c r="B3976" s="114" t="s">
        <v>6344</v>
      </c>
      <c r="C3976" s="115">
        <v>1938</v>
      </c>
      <c r="D3976" s="115">
        <f t="shared" si="173"/>
        <v>81</v>
      </c>
      <c r="E3976" s="60">
        <f t="shared" si="172"/>
        <v>1000000</v>
      </c>
      <c r="F3976" s="116" t="s">
        <v>6300</v>
      </c>
      <c r="G3976" s="115">
        <v>2018</v>
      </c>
      <c r="H3976" s="117" t="s">
        <v>6301</v>
      </c>
      <c r="I3976" s="116"/>
      <c r="J3976" s="193"/>
      <c r="K3976" s="226"/>
    </row>
    <row r="3977" spans="1:11" x14ac:dyDescent="0.3">
      <c r="A3977" s="119">
        <v>94</v>
      </c>
      <c r="B3977" s="114" t="s">
        <v>3654</v>
      </c>
      <c r="C3977" s="115">
        <v>1939</v>
      </c>
      <c r="D3977" s="115">
        <f t="shared" si="173"/>
        <v>80</v>
      </c>
      <c r="E3977" s="60">
        <f t="shared" si="172"/>
        <v>1000000</v>
      </c>
      <c r="F3977" s="116" t="s">
        <v>6300</v>
      </c>
      <c r="G3977" s="115">
        <v>2018</v>
      </c>
      <c r="H3977" s="117" t="s">
        <v>6301</v>
      </c>
      <c r="I3977" s="116"/>
      <c r="J3977" s="193"/>
      <c r="K3977" s="226"/>
    </row>
    <row r="3978" spans="1:11" x14ac:dyDescent="0.3">
      <c r="A3978" s="119">
        <v>95</v>
      </c>
      <c r="B3978" s="114" t="s">
        <v>6345</v>
      </c>
      <c r="C3978" s="115">
        <v>1939</v>
      </c>
      <c r="D3978" s="115">
        <f t="shared" si="173"/>
        <v>80</v>
      </c>
      <c r="E3978" s="60">
        <f t="shared" si="172"/>
        <v>1000000</v>
      </c>
      <c r="F3978" s="116" t="s">
        <v>6284</v>
      </c>
      <c r="G3978" s="115">
        <v>2018</v>
      </c>
      <c r="H3978" s="118" t="s">
        <v>6315</v>
      </c>
      <c r="I3978" s="116" t="s">
        <v>6346</v>
      </c>
      <c r="J3978" s="193"/>
      <c r="K3978" s="226"/>
    </row>
    <row r="3979" spans="1:11" x14ac:dyDescent="0.3">
      <c r="A3979" s="113"/>
      <c r="B3979" s="114" t="s">
        <v>6347</v>
      </c>
      <c r="C3979" s="115"/>
      <c r="D3979" s="115"/>
      <c r="E3979" s="60" t="str">
        <f t="shared" si="172"/>
        <v>0</v>
      </c>
      <c r="F3979" s="116"/>
      <c r="G3979" s="115"/>
      <c r="H3979" s="118"/>
      <c r="I3979" s="116"/>
      <c r="J3979" s="193"/>
      <c r="K3979" s="226"/>
    </row>
    <row r="3980" spans="1:11" ht="37.5" x14ac:dyDescent="0.3">
      <c r="A3980" s="119">
        <v>96</v>
      </c>
      <c r="B3980" s="114" t="s">
        <v>2885</v>
      </c>
      <c r="C3980" s="115">
        <v>1925</v>
      </c>
      <c r="D3980" s="115">
        <f t="shared" ref="D3980:D3995" si="174">-C3980+2019</f>
        <v>94</v>
      </c>
      <c r="E3980" s="60">
        <f t="shared" si="172"/>
        <v>1500000</v>
      </c>
      <c r="F3980" s="116" t="s">
        <v>6348</v>
      </c>
      <c r="G3980" s="115">
        <v>2017</v>
      </c>
      <c r="H3980" s="117" t="s">
        <v>6349</v>
      </c>
      <c r="I3980" s="11"/>
      <c r="J3980" s="193"/>
      <c r="K3980" s="226"/>
    </row>
    <row r="3981" spans="1:11" ht="37.5" x14ac:dyDescent="0.3">
      <c r="A3981" s="119">
        <v>97</v>
      </c>
      <c r="B3981" s="114" t="s">
        <v>6350</v>
      </c>
      <c r="C3981" s="115">
        <v>1926</v>
      </c>
      <c r="D3981" s="115">
        <f t="shared" si="174"/>
        <v>93</v>
      </c>
      <c r="E3981" s="60">
        <f t="shared" si="172"/>
        <v>1500000</v>
      </c>
      <c r="F3981" s="116" t="s">
        <v>6351</v>
      </c>
      <c r="G3981" s="115">
        <v>2016</v>
      </c>
      <c r="H3981" s="118" t="s">
        <v>6352</v>
      </c>
      <c r="I3981" s="116"/>
      <c r="J3981" s="193"/>
      <c r="K3981" s="226"/>
    </row>
    <row r="3982" spans="1:11" x14ac:dyDescent="0.3">
      <c r="A3982" s="119">
        <v>98</v>
      </c>
      <c r="B3982" s="114" t="s">
        <v>6181</v>
      </c>
      <c r="C3982" s="115">
        <v>1926</v>
      </c>
      <c r="D3982" s="115">
        <f t="shared" si="174"/>
        <v>93</v>
      </c>
      <c r="E3982" s="60">
        <f t="shared" si="172"/>
        <v>1500000</v>
      </c>
      <c r="F3982" s="116" t="s">
        <v>6353</v>
      </c>
      <c r="G3982" s="115">
        <v>2018</v>
      </c>
      <c r="H3982" s="117" t="s">
        <v>6349</v>
      </c>
      <c r="I3982" s="116"/>
      <c r="J3982" s="193"/>
      <c r="K3982" s="226"/>
    </row>
    <row r="3983" spans="1:11" ht="37.5" x14ac:dyDescent="0.3">
      <c r="A3983" s="119">
        <v>99</v>
      </c>
      <c r="B3983" s="114" t="s">
        <v>6354</v>
      </c>
      <c r="C3983" s="115">
        <v>1927</v>
      </c>
      <c r="D3983" s="115">
        <f t="shared" si="174"/>
        <v>92</v>
      </c>
      <c r="E3983" s="60">
        <f t="shared" si="172"/>
        <v>1500000</v>
      </c>
      <c r="F3983" s="116" t="s">
        <v>6355</v>
      </c>
      <c r="G3983" s="115">
        <v>2016</v>
      </c>
      <c r="H3983" s="118" t="s">
        <v>6356</v>
      </c>
      <c r="I3983" s="116" t="s">
        <v>6357</v>
      </c>
      <c r="J3983" s="193"/>
      <c r="K3983" s="226"/>
    </row>
    <row r="3984" spans="1:11" ht="37.5" x14ac:dyDescent="0.3">
      <c r="A3984" s="119">
        <v>100</v>
      </c>
      <c r="B3984" s="114" t="s">
        <v>796</v>
      </c>
      <c r="C3984" s="115">
        <v>1930</v>
      </c>
      <c r="D3984" s="115">
        <f t="shared" si="174"/>
        <v>89</v>
      </c>
      <c r="E3984" s="60">
        <f t="shared" si="172"/>
        <v>1000000</v>
      </c>
      <c r="F3984" s="116" t="s">
        <v>6358</v>
      </c>
      <c r="G3984" s="115">
        <v>2018</v>
      </c>
      <c r="H3984" s="117" t="s">
        <v>6359</v>
      </c>
      <c r="I3984" s="116" t="s">
        <v>6360</v>
      </c>
      <c r="J3984" s="193"/>
      <c r="K3984" s="226"/>
    </row>
    <row r="3985" spans="1:11" ht="37.5" x14ac:dyDescent="0.3">
      <c r="A3985" s="119">
        <v>101</v>
      </c>
      <c r="B3985" s="114" t="s">
        <v>6361</v>
      </c>
      <c r="C3985" s="115">
        <v>1930</v>
      </c>
      <c r="D3985" s="115">
        <f t="shared" si="174"/>
        <v>89</v>
      </c>
      <c r="E3985" s="60">
        <f t="shared" si="172"/>
        <v>1000000</v>
      </c>
      <c r="F3985" s="116" t="s">
        <v>6362</v>
      </c>
      <c r="G3985" s="115">
        <v>2018</v>
      </c>
      <c r="H3985" s="117" t="s">
        <v>6363</v>
      </c>
      <c r="I3985" s="116"/>
      <c r="J3985" s="193"/>
      <c r="K3985" s="226"/>
    </row>
    <row r="3986" spans="1:11" x14ac:dyDescent="0.3">
      <c r="A3986" s="119">
        <v>102</v>
      </c>
      <c r="B3986" s="114" t="s">
        <v>3704</v>
      </c>
      <c r="C3986" s="115">
        <v>1930</v>
      </c>
      <c r="D3986" s="115">
        <f t="shared" si="174"/>
        <v>89</v>
      </c>
      <c r="E3986" s="60">
        <f t="shared" si="172"/>
        <v>1000000</v>
      </c>
      <c r="F3986" s="116" t="s">
        <v>6353</v>
      </c>
      <c r="G3986" s="115">
        <v>2018</v>
      </c>
      <c r="H3986" s="117" t="s">
        <v>6349</v>
      </c>
      <c r="I3986" s="116"/>
      <c r="J3986" s="193"/>
      <c r="K3986" s="226"/>
    </row>
    <row r="3987" spans="1:11" x14ac:dyDescent="0.3">
      <c r="A3987" s="119">
        <v>103</v>
      </c>
      <c r="B3987" s="114" t="s">
        <v>6364</v>
      </c>
      <c r="C3987" s="115">
        <v>1930</v>
      </c>
      <c r="D3987" s="115">
        <f t="shared" si="174"/>
        <v>89</v>
      </c>
      <c r="E3987" s="60">
        <f t="shared" si="172"/>
        <v>1000000</v>
      </c>
      <c r="F3987" s="116" t="s">
        <v>6353</v>
      </c>
      <c r="G3987" s="115">
        <v>2018</v>
      </c>
      <c r="H3987" s="117" t="s">
        <v>6365</v>
      </c>
      <c r="I3987" s="116"/>
      <c r="J3987" s="193"/>
      <c r="K3987" s="226"/>
    </row>
    <row r="3988" spans="1:11" x14ac:dyDescent="0.3">
      <c r="A3988" s="119">
        <v>104</v>
      </c>
      <c r="B3988" s="114" t="s">
        <v>6366</v>
      </c>
      <c r="C3988" s="115">
        <v>1930</v>
      </c>
      <c r="D3988" s="115">
        <f t="shared" si="174"/>
        <v>89</v>
      </c>
      <c r="E3988" s="60">
        <f t="shared" si="172"/>
        <v>1000000</v>
      </c>
      <c r="F3988" s="116" t="s">
        <v>6353</v>
      </c>
      <c r="G3988" s="115">
        <v>2018</v>
      </c>
      <c r="H3988" s="117" t="s">
        <v>6365</v>
      </c>
      <c r="I3988" s="116" t="s">
        <v>6367</v>
      </c>
      <c r="J3988" s="193"/>
      <c r="K3988" s="226"/>
    </row>
    <row r="3989" spans="1:11" x14ac:dyDescent="0.3">
      <c r="A3989" s="119">
        <v>105</v>
      </c>
      <c r="B3989" s="114" t="s">
        <v>6368</v>
      </c>
      <c r="C3989" s="115">
        <v>1931</v>
      </c>
      <c r="D3989" s="115">
        <f t="shared" si="174"/>
        <v>88</v>
      </c>
      <c r="E3989" s="60">
        <f t="shared" si="172"/>
        <v>1000000</v>
      </c>
      <c r="F3989" s="116" t="s">
        <v>6353</v>
      </c>
      <c r="G3989" s="115">
        <v>2018</v>
      </c>
      <c r="H3989" s="117" t="s">
        <v>6365</v>
      </c>
      <c r="I3989" s="116" t="s">
        <v>6369</v>
      </c>
      <c r="J3989" s="193"/>
      <c r="K3989" s="226"/>
    </row>
    <row r="3990" spans="1:11" x14ac:dyDescent="0.3">
      <c r="A3990" s="119">
        <v>106</v>
      </c>
      <c r="B3990" s="114" t="s">
        <v>6370</v>
      </c>
      <c r="C3990" s="115">
        <v>1933</v>
      </c>
      <c r="D3990" s="115">
        <f t="shared" si="174"/>
        <v>86</v>
      </c>
      <c r="E3990" s="60">
        <f t="shared" si="172"/>
        <v>1000000</v>
      </c>
      <c r="F3990" s="116" t="s">
        <v>6353</v>
      </c>
      <c r="G3990" s="115">
        <v>2018</v>
      </c>
      <c r="H3990" s="117" t="s">
        <v>6365</v>
      </c>
      <c r="I3990" s="116" t="s">
        <v>6371</v>
      </c>
      <c r="J3990" s="193"/>
      <c r="K3990" s="226"/>
    </row>
    <row r="3991" spans="1:11" x14ac:dyDescent="0.3">
      <c r="A3991" s="119">
        <v>107</v>
      </c>
      <c r="B3991" s="114" t="s">
        <v>6372</v>
      </c>
      <c r="C3991" s="115">
        <v>1935</v>
      </c>
      <c r="D3991" s="115">
        <f t="shared" si="174"/>
        <v>84</v>
      </c>
      <c r="E3991" s="60">
        <f t="shared" ref="E3991:E4054" si="175">IF(D3991&gt;=100,2000000,IF(D3991&gt;=90,1500000,IF(D3991&gt;=80,1000000,"0")))</f>
        <v>1000000</v>
      </c>
      <c r="F3991" s="116" t="s">
        <v>6353</v>
      </c>
      <c r="G3991" s="115">
        <v>2018</v>
      </c>
      <c r="H3991" s="117" t="s">
        <v>6365</v>
      </c>
      <c r="I3991" s="116" t="s">
        <v>6373</v>
      </c>
      <c r="J3991" s="193"/>
      <c r="K3991" s="226"/>
    </row>
    <row r="3992" spans="1:11" ht="37.5" x14ac:dyDescent="0.3">
      <c r="A3992" s="119">
        <v>108</v>
      </c>
      <c r="B3992" s="114" t="s">
        <v>6374</v>
      </c>
      <c r="C3992" s="115">
        <v>1935</v>
      </c>
      <c r="D3992" s="115">
        <f t="shared" si="174"/>
        <v>84</v>
      </c>
      <c r="E3992" s="60">
        <f t="shared" si="175"/>
        <v>1000000</v>
      </c>
      <c r="F3992" s="116" t="s">
        <v>6375</v>
      </c>
      <c r="G3992" s="115">
        <v>2018</v>
      </c>
      <c r="H3992" s="117" t="s">
        <v>6349</v>
      </c>
      <c r="I3992" s="116"/>
      <c r="J3992" s="193"/>
      <c r="K3992" s="226"/>
    </row>
    <row r="3993" spans="1:11" x14ac:dyDescent="0.3">
      <c r="A3993" s="119">
        <v>109</v>
      </c>
      <c r="B3993" s="114" t="s">
        <v>4414</v>
      </c>
      <c r="C3993" s="115">
        <v>1930</v>
      </c>
      <c r="D3993" s="115">
        <f t="shared" si="174"/>
        <v>89</v>
      </c>
      <c r="E3993" s="60">
        <f t="shared" si="175"/>
        <v>1000000</v>
      </c>
      <c r="F3993" s="116" t="s">
        <v>6353</v>
      </c>
      <c r="G3993" s="115">
        <v>2018</v>
      </c>
      <c r="H3993" s="117" t="s">
        <v>6365</v>
      </c>
      <c r="I3993" s="116"/>
      <c r="J3993" s="193"/>
      <c r="K3993" s="226"/>
    </row>
    <row r="3994" spans="1:11" ht="37.5" x14ac:dyDescent="0.3">
      <c r="A3994" s="119">
        <v>110</v>
      </c>
      <c r="B3994" s="114" t="s">
        <v>6376</v>
      </c>
      <c r="C3994" s="115">
        <v>1938</v>
      </c>
      <c r="D3994" s="115">
        <f t="shared" si="174"/>
        <v>81</v>
      </c>
      <c r="E3994" s="60">
        <f t="shared" si="175"/>
        <v>1000000</v>
      </c>
      <c r="F3994" s="116" t="s">
        <v>6377</v>
      </c>
      <c r="G3994" s="115">
        <v>2018</v>
      </c>
      <c r="H3994" s="117" t="s">
        <v>6378</v>
      </c>
      <c r="I3994" s="116"/>
      <c r="J3994" s="193"/>
      <c r="K3994" s="226"/>
    </row>
    <row r="3995" spans="1:11" x14ac:dyDescent="0.3">
      <c r="A3995" s="119">
        <v>111</v>
      </c>
      <c r="B3995" s="114" t="s">
        <v>3660</v>
      </c>
      <c r="C3995" s="115">
        <v>1938</v>
      </c>
      <c r="D3995" s="115">
        <f t="shared" si="174"/>
        <v>81</v>
      </c>
      <c r="E3995" s="60">
        <f t="shared" si="175"/>
        <v>1000000</v>
      </c>
      <c r="F3995" s="116" t="s">
        <v>6353</v>
      </c>
      <c r="G3995" s="115">
        <v>2018</v>
      </c>
      <c r="H3995" s="117" t="s">
        <v>6365</v>
      </c>
      <c r="I3995" s="116" t="s">
        <v>6379</v>
      </c>
      <c r="J3995" s="193"/>
      <c r="K3995" s="226"/>
    </row>
    <row r="3996" spans="1:11" ht="37.5" x14ac:dyDescent="0.3">
      <c r="A3996" s="119">
        <v>112</v>
      </c>
      <c r="B3996" s="25" t="s">
        <v>10710</v>
      </c>
      <c r="C3996" s="7">
        <v>1927</v>
      </c>
      <c r="D3996" s="7">
        <v>92</v>
      </c>
      <c r="E3996" s="60">
        <f t="shared" si="175"/>
        <v>1500000</v>
      </c>
      <c r="F3996" s="2" t="s">
        <v>10711</v>
      </c>
      <c r="G3996" s="7">
        <v>2018</v>
      </c>
      <c r="H3996" s="97" t="s">
        <v>10712</v>
      </c>
      <c r="I3996" s="2" t="s">
        <v>10713</v>
      </c>
      <c r="J3996" s="206"/>
      <c r="K3996" s="226"/>
    </row>
    <row r="3997" spans="1:11" ht="37.5" x14ac:dyDescent="0.3">
      <c r="A3997" s="119">
        <v>113</v>
      </c>
      <c r="B3997" s="25" t="s">
        <v>995</v>
      </c>
      <c r="C3997" s="7">
        <v>1929</v>
      </c>
      <c r="D3997" s="7">
        <v>90</v>
      </c>
      <c r="E3997" s="60">
        <f t="shared" si="175"/>
        <v>1500000</v>
      </c>
      <c r="F3997" s="2" t="s">
        <v>10714</v>
      </c>
      <c r="G3997" s="7">
        <v>2018</v>
      </c>
      <c r="H3997" s="97" t="s">
        <v>10715</v>
      </c>
      <c r="I3997" s="2" t="s">
        <v>10716</v>
      </c>
      <c r="J3997" s="206"/>
      <c r="K3997" s="226"/>
    </row>
    <row r="3998" spans="1:11" ht="37.5" x14ac:dyDescent="0.3">
      <c r="A3998" s="119">
        <v>114</v>
      </c>
      <c r="B3998" s="25" t="s">
        <v>10717</v>
      </c>
      <c r="C3998" s="7">
        <v>1937</v>
      </c>
      <c r="D3998" s="7">
        <v>82</v>
      </c>
      <c r="E3998" s="60">
        <f t="shared" si="175"/>
        <v>1000000</v>
      </c>
      <c r="F3998" s="2" t="s">
        <v>10714</v>
      </c>
      <c r="G3998" s="7">
        <v>2018</v>
      </c>
      <c r="H3998" s="97" t="s">
        <v>10715</v>
      </c>
      <c r="I3998" s="2" t="s">
        <v>10718</v>
      </c>
      <c r="J3998" s="206"/>
      <c r="K3998" s="226"/>
    </row>
    <row r="3999" spans="1:11" ht="37.5" x14ac:dyDescent="0.3">
      <c r="A3999" s="119">
        <v>115</v>
      </c>
      <c r="B3999" s="25" t="s">
        <v>10719</v>
      </c>
      <c r="C3999" s="7">
        <v>1937</v>
      </c>
      <c r="D3999" s="7">
        <v>82</v>
      </c>
      <c r="E3999" s="60">
        <f t="shared" si="175"/>
        <v>1000000</v>
      </c>
      <c r="F3999" s="2" t="s">
        <v>10720</v>
      </c>
      <c r="G3999" s="7">
        <v>2018</v>
      </c>
      <c r="H3999" s="97" t="s">
        <v>6378</v>
      </c>
      <c r="I3999" s="2"/>
      <c r="J3999" s="206"/>
      <c r="K3999" s="226"/>
    </row>
    <row r="4000" spans="1:11" ht="37.5" x14ac:dyDescent="0.3">
      <c r="A4000" s="119">
        <v>116</v>
      </c>
      <c r="B4000" s="25" t="s">
        <v>10721</v>
      </c>
      <c r="C4000" s="7">
        <v>1938</v>
      </c>
      <c r="D4000" s="7">
        <v>81</v>
      </c>
      <c r="E4000" s="60">
        <f t="shared" si="175"/>
        <v>1000000</v>
      </c>
      <c r="F4000" s="2" t="s">
        <v>10722</v>
      </c>
      <c r="G4000" s="7">
        <v>2018</v>
      </c>
      <c r="H4000" s="97" t="s">
        <v>10715</v>
      </c>
      <c r="I4000" s="2"/>
      <c r="J4000" s="206"/>
      <c r="K4000" s="226"/>
    </row>
    <row r="4001" spans="1:11" ht="37.5" x14ac:dyDescent="0.3">
      <c r="A4001" s="119">
        <v>117</v>
      </c>
      <c r="B4001" s="25" t="s">
        <v>10723</v>
      </c>
      <c r="C4001" s="7">
        <v>1938</v>
      </c>
      <c r="D4001" s="7">
        <v>81</v>
      </c>
      <c r="E4001" s="60">
        <f t="shared" si="175"/>
        <v>1000000</v>
      </c>
      <c r="F4001" s="2" t="s">
        <v>10722</v>
      </c>
      <c r="G4001" s="7">
        <v>2018</v>
      </c>
      <c r="H4001" s="97" t="s">
        <v>10715</v>
      </c>
      <c r="I4001" s="2" t="s">
        <v>10724</v>
      </c>
      <c r="J4001" s="206"/>
      <c r="K4001" s="226"/>
    </row>
    <row r="4002" spans="1:11" x14ac:dyDescent="0.3">
      <c r="A4002" s="113"/>
      <c r="B4002" s="114" t="s">
        <v>6380</v>
      </c>
      <c r="C4002" s="115"/>
      <c r="D4002" s="115"/>
      <c r="E4002" s="60" t="str">
        <f t="shared" si="175"/>
        <v>0</v>
      </c>
      <c r="F4002" s="116"/>
      <c r="G4002" s="115"/>
      <c r="H4002" s="118"/>
      <c r="I4002" s="116"/>
      <c r="J4002" s="193"/>
      <c r="K4002" s="226"/>
    </row>
    <row r="4003" spans="1:11" x14ac:dyDescent="0.3">
      <c r="A4003" s="119">
        <v>118</v>
      </c>
      <c r="B4003" s="114" t="s">
        <v>6381</v>
      </c>
      <c r="C4003" s="115">
        <v>1928</v>
      </c>
      <c r="D4003" s="115">
        <f>-C4003+2019</f>
        <v>91</v>
      </c>
      <c r="E4003" s="60">
        <f t="shared" si="175"/>
        <v>1500000</v>
      </c>
      <c r="F4003" s="116" t="s">
        <v>6382</v>
      </c>
      <c r="G4003" s="115">
        <v>2018</v>
      </c>
      <c r="H4003" s="117" t="s">
        <v>6383</v>
      </c>
      <c r="I4003" s="116" t="s">
        <v>6384</v>
      </c>
      <c r="J4003" s="193"/>
      <c r="K4003" s="226"/>
    </row>
    <row r="4004" spans="1:11" x14ac:dyDescent="0.3">
      <c r="A4004" s="119">
        <v>119</v>
      </c>
      <c r="B4004" s="114" t="s">
        <v>4817</v>
      </c>
      <c r="C4004" s="115">
        <v>1928</v>
      </c>
      <c r="D4004" s="115">
        <f>-C4004+2019</f>
        <v>91</v>
      </c>
      <c r="E4004" s="60">
        <f t="shared" si="175"/>
        <v>1500000</v>
      </c>
      <c r="F4004" s="116" t="s">
        <v>6385</v>
      </c>
      <c r="G4004" s="115">
        <v>2018</v>
      </c>
      <c r="H4004" s="117" t="s">
        <v>6383</v>
      </c>
      <c r="I4004" s="116" t="s">
        <v>3229</v>
      </c>
      <c r="J4004" s="193"/>
      <c r="K4004" s="226"/>
    </row>
    <row r="4005" spans="1:11" x14ac:dyDescent="0.3">
      <c r="A4005" s="119">
        <v>120</v>
      </c>
      <c r="B4005" s="114" t="s">
        <v>772</v>
      </c>
      <c r="C4005" s="115">
        <v>1931</v>
      </c>
      <c r="D4005" s="115">
        <f>-C4005+2019</f>
        <v>88</v>
      </c>
      <c r="E4005" s="60">
        <f t="shared" si="175"/>
        <v>1000000</v>
      </c>
      <c r="F4005" s="116" t="s">
        <v>6382</v>
      </c>
      <c r="G4005" s="115">
        <v>2018</v>
      </c>
      <c r="H4005" s="117" t="s">
        <v>6383</v>
      </c>
      <c r="I4005" s="116" t="s">
        <v>6386</v>
      </c>
      <c r="J4005" s="193"/>
      <c r="K4005" s="226"/>
    </row>
    <row r="4006" spans="1:11" x14ac:dyDescent="0.3">
      <c r="A4006" s="119">
        <v>121</v>
      </c>
      <c r="B4006" s="114" t="s">
        <v>6387</v>
      </c>
      <c r="C4006" s="115">
        <v>1937</v>
      </c>
      <c r="D4006" s="115">
        <f>-C4006+2019</f>
        <v>82</v>
      </c>
      <c r="E4006" s="60">
        <f t="shared" si="175"/>
        <v>1000000</v>
      </c>
      <c r="F4006" s="116" t="s">
        <v>6382</v>
      </c>
      <c r="G4006" s="115">
        <v>2018</v>
      </c>
      <c r="H4006" s="117" t="s">
        <v>6383</v>
      </c>
      <c r="I4006" s="116"/>
      <c r="J4006" s="193"/>
      <c r="K4006" s="226"/>
    </row>
    <row r="4007" spans="1:11" x14ac:dyDescent="0.3">
      <c r="A4007" s="119">
        <v>122</v>
      </c>
      <c r="B4007" s="114" t="s">
        <v>6388</v>
      </c>
      <c r="C4007" s="115">
        <v>1937</v>
      </c>
      <c r="D4007" s="115">
        <f>-C4007+2019</f>
        <v>82</v>
      </c>
      <c r="E4007" s="60">
        <f t="shared" si="175"/>
        <v>1000000</v>
      </c>
      <c r="F4007" s="116" t="s">
        <v>6385</v>
      </c>
      <c r="G4007" s="115">
        <v>2018</v>
      </c>
      <c r="H4007" s="117" t="s">
        <v>6383</v>
      </c>
      <c r="I4007" s="116"/>
      <c r="J4007" s="193"/>
      <c r="K4007" s="226"/>
    </row>
    <row r="4008" spans="1:11" x14ac:dyDescent="0.3">
      <c r="A4008" s="113"/>
      <c r="B4008" s="249" t="s">
        <v>6389</v>
      </c>
      <c r="C4008" s="250"/>
      <c r="D4008" s="115"/>
      <c r="E4008" s="60" t="str">
        <f t="shared" si="175"/>
        <v>0</v>
      </c>
      <c r="F4008" s="116"/>
      <c r="G4008" s="115"/>
      <c r="H4008" s="118"/>
      <c r="I4008" s="116"/>
      <c r="J4008" s="193"/>
      <c r="K4008" s="226"/>
    </row>
    <row r="4009" spans="1:11" x14ac:dyDescent="0.3">
      <c r="A4009" s="119">
        <v>123</v>
      </c>
      <c r="B4009" s="114" t="s">
        <v>6390</v>
      </c>
      <c r="C4009" s="115">
        <v>1920</v>
      </c>
      <c r="D4009" s="115">
        <f t="shared" ref="D4009:D4015" si="176">-C4009+2019</f>
        <v>99</v>
      </c>
      <c r="E4009" s="60">
        <f t="shared" si="175"/>
        <v>1500000</v>
      </c>
      <c r="F4009" s="116" t="s">
        <v>6391</v>
      </c>
      <c r="G4009" s="115">
        <v>2018</v>
      </c>
      <c r="H4009" s="117" t="s">
        <v>6383</v>
      </c>
      <c r="I4009" s="116" t="s">
        <v>6392</v>
      </c>
      <c r="J4009" s="193"/>
      <c r="K4009" s="226"/>
    </row>
    <row r="4010" spans="1:11" x14ac:dyDescent="0.3">
      <c r="A4010" s="119">
        <v>124</v>
      </c>
      <c r="B4010" s="114" t="s">
        <v>6393</v>
      </c>
      <c r="C4010" s="115">
        <v>1930</v>
      </c>
      <c r="D4010" s="115">
        <f t="shared" si="176"/>
        <v>89</v>
      </c>
      <c r="E4010" s="60">
        <f t="shared" si="175"/>
        <v>1000000</v>
      </c>
      <c r="F4010" s="116" t="s">
        <v>6394</v>
      </c>
      <c r="G4010" s="115">
        <v>2018</v>
      </c>
      <c r="H4010" s="117" t="s">
        <v>6383</v>
      </c>
      <c r="I4010" s="116" t="s">
        <v>6395</v>
      </c>
      <c r="J4010" s="193"/>
      <c r="K4010" s="226"/>
    </row>
    <row r="4011" spans="1:11" x14ac:dyDescent="0.3">
      <c r="A4011" s="119">
        <v>125</v>
      </c>
      <c r="B4011" s="114" t="s">
        <v>2551</v>
      </c>
      <c r="C4011" s="115">
        <v>1932</v>
      </c>
      <c r="D4011" s="115">
        <f t="shared" si="176"/>
        <v>87</v>
      </c>
      <c r="E4011" s="60">
        <f t="shared" si="175"/>
        <v>1000000</v>
      </c>
      <c r="F4011" s="116" t="s">
        <v>6394</v>
      </c>
      <c r="G4011" s="115">
        <v>2018</v>
      </c>
      <c r="H4011" s="117" t="s">
        <v>6383</v>
      </c>
      <c r="I4011" s="116"/>
      <c r="J4011" s="193"/>
      <c r="K4011" s="226"/>
    </row>
    <row r="4012" spans="1:11" x14ac:dyDescent="0.3">
      <c r="A4012" s="119">
        <v>126</v>
      </c>
      <c r="B4012" s="114" t="s">
        <v>79</v>
      </c>
      <c r="C4012" s="115">
        <v>1934</v>
      </c>
      <c r="D4012" s="115">
        <f t="shared" si="176"/>
        <v>85</v>
      </c>
      <c r="E4012" s="60">
        <f t="shared" si="175"/>
        <v>1000000</v>
      </c>
      <c r="F4012" s="116" t="s">
        <v>6394</v>
      </c>
      <c r="G4012" s="115">
        <v>2018</v>
      </c>
      <c r="H4012" s="117" t="s">
        <v>6383</v>
      </c>
      <c r="I4012" s="116" t="s">
        <v>3229</v>
      </c>
      <c r="J4012" s="193"/>
      <c r="K4012" s="226"/>
    </row>
    <row r="4013" spans="1:11" x14ac:dyDescent="0.3">
      <c r="A4013" s="119">
        <v>127</v>
      </c>
      <c r="B4013" s="114" t="s">
        <v>1627</v>
      </c>
      <c r="C4013" s="115">
        <v>1937</v>
      </c>
      <c r="D4013" s="115">
        <f t="shared" si="176"/>
        <v>82</v>
      </c>
      <c r="E4013" s="60">
        <f t="shared" si="175"/>
        <v>1000000</v>
      </c>
      <c r="F4013" s="116" t="s">
        <v>6396</v>
      </c>
      <c r="G4013" s="115">
        <v>2018</v>
      </c>
      <c r="H4013" s="117" t="s">
        <v>6383</v>
      </c>
      <c r="I4013" s="116"/>
      <c r="J4013" s="193"/>
      <c r="K4013" s="226"/>
    </row>
    <row r="4014" spans="1:11" x14ac:dyDescent="0.3">
      <c r="A4014" s="119">
        <v>128</v>
      </c>
      <c r="B4014" s="114" t="s">
        <v>990</v>
      </c>
      <c r="C4014" s="115">
        <v>1937</v>
      </c>
      <c r="D4014" s="115">
        <f t="shared" si="176"/>
        <v>82</v>
      </c>
      <c r="E4014" s="60">
        <f t="shared" si="175"/>
        <v>1000000</v>
      </c>
      <c r="F4014" s="116" t="s">
        <v>6394</v>
      </c>
      <c r="G4014" s="115">
        <v>2018</v>
      </c>
      <c r="H4014" s="117" t="s">
        <v>6383</v>
      </c>
      <c r="I4014" s="116" t="s">
        <v>3229</v>
      </c>
      <c r="J4014" s="193"/>
      <c r="K4014" s="226"/>
    </row>
    <row r="4015" spans="1:11" x14ac:dyDescent="0.3">
      <c r="A4015" s="119">
        <v>129</v>
      </c>
      <c r="B4015" s="114" t="s">
        <v>2309</v>
      </c>
      <c r="C4015" s="115">
        <v>1938</v>
      </c>
      <c r="D4015" s="115">
        <f t="shared" si="176"/>
        <v>81</v>
      </c>
      <c r="E4015" s="60">
        <f t="shared" si="175"/>
        <v>1000000</v>
      </c>
      <c r="F4015" s="116" t="s">
        <v>6394</v>
      </c>
      <c r="G4015" s="115">
        <v>2018</v>
      </c>
      <c r="H4015" s="117" t="s">
        <v>6383</v>
      </c>
      <c r="I4015" s="116"/>
      <c r="J4015" s="193"/>
      <c r="K4015" s="226"/>
    </row>
    <row r="4016" spans="1:11" x14ac:dyDescent="0.3">
      <c r="A4016" s="113"/>
      <c r="B4016" s="114" t="s">
        <v>6397</v>
      </c>
      <c r="C4016" s="115"/>
      <c r="D4016" s="115"/>
      <c r="E4016" s="60" t="str">
        <f t="shared" si="175"/>
        <v>0</v>
      </c>
      <c r="F4016" s="116"/>
      <c r="G4016" s="115"/>
      <c r="H4016" s="118"/>
      <c r="I4016" s="116"/>
      <c r="J4016" s="193"/>
      <c r="K4016" s="226"/>
    </row>
    <row r="4017" spans="1:11" x14ac:dyDescent="0.3">
      <c r="A4017" s="119">
        <v>130</v>
      </c>
      <c r="B4017" s="114" t="s">
        <v>1657</v>
      </c>
      <c r="C4017" s="115">
        <v>1920</v>
      </c>
      <c r="D4017" s="115">
        <f t="shared" ref="D4017:D4041" si="177">-C4017+2019</f>
        <v>99</v>
      </c>
      <c r="E4017" s="60">
        <f t="shared" si="175"/>
        <v>1500000</v>
      </c>
      <c r="F4017" s="116" t="s">
        <v>6398</v>
      </c>
      <c r="G4017" s="115">
        <v>2017</v>
      </c>
      <c r="H4017" s="117" t="s">
        <v>6399</v>
      </c>
      <c r="I4017" s="116"/>
      <c r="J4017" s="193"/>
      <c r="K4017" s="226"/>
    </row>
    <row r="4018" spans="1:11" x14ac:dyDescent="0.3">
      <c r="A4018" s="119">
        <v>131</v>
      </c>
      <c r="B4018" s="114" t="s">
        <v>6400</v>
      </c>
      <c r="C4018" s="115">
        <v>1920</v>
      </c>
      <c r="D4018" s="115">
        <f t="shared" si="177"/>
        <v>99</v>
      </c>
      <c r="E4018" s="60">
        <f t="shared" si="175"/>
        <v>1500000</v>
      </c>
      <c r="F4018" s="116" t="s">
        <v>6398</v>
      </c>
      <c r="G4018" s="115">
        <v>2017</v>
      </c>
      <c r="H4018" s="117" t="s">
        <v>6399</v>
      </c>
      <c r="I4018" s="116"/>
      <c r="J4018" s="193"/>
      <c r="K4018" s="226"/>
    </row>
    <row r="4019" spans="1:11" x14ac:dyDescent="0.3">
      <c r="A4019" s="119">
        <v>132</v>
      </c>
      <c r="B4019" s="114" t="s">
        <v>6401</v>
      </c>
      <c r="C4019" s="115">
        <v>1920</v>
      </c>
      <c r="D4019" s="115">
        <f t="shared" si="177"/>
        <v>99</v>
      </c>
      <c r="E4019" s="60">
        <f t="shared" si="175"/>
        <v>1500000</v>
      </c>
      <c r="F4019" s="116" t="s">
        <v>6402</v>
      </c>
      <c r="G4019" s="115">
        <v>2018</v>
      </c>
      <c r="H4019" s="117" t="s">
        <v>6403</v>
      </c>
      <c r="I4019" s="11"/>
      <c r="J4019" s="193"/>
      <c r="K4019" s="226"/>
    </row>
    <row r="4020" spans="1:11" x14ac:dyDescent="0.3">
      <c r="A4020" s="119">
        <v>133</v>
      </c>
      <c r="B4020" s="114" t="s">
        <v>4987</v>
      </c>
      <c r="C4020" s="115">
        <v>1922</v>
      </c>
      <c r="D4020" s="115">
        <f t="shared" si="177"/>
        <v>97</v>
      </c>
      <c r="E4020" s="60">
        <f t="shared" si="175"/>
        <v>1500000</v>
      </c>
      <c r="F4020" s="116" t="s">
        <v>6398</v>
      </c>
      <c r="G4020" s="115">
        <v>2017</v>
      </c>
      <c r="H4020" s="117" t="s">
        <v>6399</v>
      </c>
      <c r="I4020" s="11"/>
      <c r="J4020" s="193"/>
      <c r="K4020" s="226"/>
    </row>
    <row r="4021" spans="1:11" x14ac:dyDescent="0.3">
      <c r="A4021" s="119">
        <v>134</v>
      </c>
      <c r="B4021" s="114" t="s">
        <v>6404</v>
      </c>
      <c r="C4021" s="115">
        <v>1922</v>
      </c>
      <c r="D4021" s="115">
        <f t="shared" si="177"/>
        <v>97</v>
      </c>
      <c r="E4021" s="60">
        <f t="shared" si="175"/>
        <v>1500000</v>
      </c>
      <c r="F4021" s="116" t="s">
        <v>6405</v>
      </c>
      <c r="G4021" s="115">
        <v>2017</v>
      </c>
      <c r="H4021" s="117" t="s">
        <v>6399</v>
      </c>
      <c r="I4021" s="116" t="s">
        <v>6406</v>
      </c>
      <c r="J4021" s="193"/>
      <c r="K4021" s="226"/>
    </row>
    <row r="4022" spans="1:11" x14ac:dyDescent="0.3">
      <c r="A4022" s="119">
        <v>135</v>
      </c>
      <c r="B4022" s="114" t="s">
        <v>6407</v>
      </c>
      <c r="C4022" s="115">
        <v>1923</v>
      </c>
      <c r="D4022" s="115">
        <f t="shared" si="177"/>
        <v>96</v>
      </c>
      <c r="E4022" s="60">
        <f t="shared" si="175"/>
        <v>1500000</v>
      </c>
      <c r="F4022" s="116" t="s">
        <v>6398</v>
      </c>
      <c r="G4022" s="115">
        <v>2017</v>
      </c>
      <c r="H4022" s="117" t="s">
        <v>6399</v>
      </c>
      <c r="I4022" s="11"/>
      <c r="J4022" s="193"/>
      <c r="K4022" s="226"/>
    </row>
    <row r="4023" spans="1:11" x14ac:dyDescent="0.3">
      <c r="A4023" s="119">
        <v>136</v>
      </c>
      <c r="B4023" s="114" t="s">
        <v>6408</v>
      </c>
      <c r="C4023" s="115">
        <v>1924</v>
      </c>
      <c r="D4023" s="115">
        <f t="shared" si="177"/>
        <v>95</v>
      </c>
      <c r="E4023" s="60">
        <f t="shared" si="175"/>
        <v>1500000</v>
      </c>
      <c r="F4023" s="116" t="s">
        <v>6405</v>
      </c>
      <c r="G4023" s="115">
        <v>2017</v>
      </c>
      <c r="H4023" s="117" t="s">
        <v>6399</v>
      </c>
      <c r="I4023" s="11"/>
      <c r="J4023" s="193"/>
      <c r="K4023" s="226"/>
    </row>
    <row r="4024" spans="1:11" x14ac:dyDescent="0.3">
      <c r="A4024" s="119">
        <v>137</v>
      </c>
      <c r="B4024" s="114" t="s">
        <v>1971</v>
      </c>
      <c r="C4024" s="115">
        <v>1925</v>
      </c>
      <c r="D4024" s="115">
        <f t="shared" si="177"/>
        <v>94</v>
      </c>
      <c r="E4024" s="60">
        <f t="shared" si="175"/>
        <v>1500000</v>
      </c>
      <c r="F4024" s="116" t="s">
        <v>6409</v>
      </c>
      <c r="G4024" s="115">
        <v>2018</v>
      </c>
      <c r="H4024" s="117" t="s">
        <v>6403</v>
      </c>
      <c r="I4024" s="11"/>
      <c r="J4024" s="193"/>
      <c r="K4024" s="226"/>
    </row>
    <row r="4025" spans="1:11" x14ac:dyDescent="0.3">
      <c r="A4025" s="119">
        <v>138</v>
      </c>
      <c r="B4025" s="114" t="s">
        <v>6410</v>
      </c>
      <c r="C4025" s="115">
        <v>1926</v>
      </c>
      <c r="D4025" s="115">
        <f t="shared" si="177"/>
        <v>93</v>
      </c>
      <c r="E4025" s="60">
        <f t="shared" si="175"/>
        <v>1500000</v>
      </c>
      <c r="F4025" s="116" t="s">
        <v>6398</v>
      </c>
      <c r="G4025" s="115">
        <v>2017</v>
      </c>
      <c r="H4025" s="117" t="s">
        <v>6399</v>
      </c>
      <c r="I4025" s="116" t="s">
        <v>6411</v>
      </c>
      <c r="J4025" s="193"/>
      <c r="K4025" s="226"/>
    </row>
    <row r="4026" spans="1:11" x14ac:dyDescent="0.3">
      <c r="A4026" s="119">
        <v>139</v>
      </c>
      <c r="B4026" s="114" t="s">
        <v>6412</v>
      </c>
      <c r="C4026" s="115">
        <v>1927</v>
      </c>
      <c r="D4026" s="115">
        <f t="shared" si="177"/>
        <v>92</v>
      </c>
      <c r="E4026" s="60">
        <f t="shared" si="175"/>
        <v>1500000</v>
      </c>
      <c r="F4026" s="116" t="s">
        <v>6398</v>
      </c>
      <c r="G4026" s="115">
        <v>2017</v>
      </c>
      <c r="H4026" s="117" t="s">
        <v>6399</v>
      </c>
      <c r="I4026" s="11"/>
      <c r="J4026" s="193"/>
      <c r="K4026" s="226"/>
    </row>
    <row r="4027" spans="1:11" x14ac:dyDescent="0.3">
      <c r="A4027" s="119">
        <v>140</v>
      </c>
      <c r="B4027" s="114" t="s">
        <v>6413</v>
      </c>
      <c r="C4027" s="115">
        <v>1927</v>
      </c>
      <c r="D4027" s="115">
        <f t="shared" si="177"/>
        <v>92</v>
      </c>
      <c r="E4027" s="60">
        <f t="shared" si="175"/>
        <v>1500000</v>
      </c>
      <c r="F4027" s="116" t="s">
        <v>6398</v>
      </c>
      <c r="G4027" s="115">
        <v>2017</v>
      </c>
      <c r="H4027" s="117" t="s">
        <v>6399</v>
      </c>
      <c r="I4027" s="11"/>
      <c r="J4027" s="193"/>
      <c r="K4027" s="226"/>
    </row>
    <row r="4028" spans="1:11" x14ac:dyDescent="0.3">
      <c r="A4028" s="119">
        <v>141</v>
      </c>
      <c r="B4028" s="114" t="s">
        <v>2962</v>
      </c>
      <c r="C4028" s="115">
        <v>1927</v>
      </c>
      <c r="D4028" s="115">
        <f t="shared" si="177"/>
        <v>92</v>
      </c>
      <c r="E4028" s="60">
        <f t="shared" si="175"/>
        <v>1500000</v>
      </c>
      <c r="F4028" s="116" t="s">
        <v>6398</v>
      </c>
      <c r="G4028" s="115">
        <v>2017</v>
      </c>
      <c r="H4028" s="117" t="s">
        <v>6399</v>
      </c>
      <c r="I4028" s="11"/>
      <c r="J4028" s="193"/>
      <c r="K4028" s="226"/>
    </row>
    <row r="4029" spans="1:11" x14ac:dyDescent="0.3">
      <c r="A4029" s="119">
        <v>142</v>
      </c>
      <c r="B4029" s="114" t="s">
        <v>6414</v>
      </c>
      <c r="C4029" s="115">
        <v>1927</v>
      </c>
      <c r="D4029" s="115">
        <f t="shared" si="177"/>
        <v>92</v>
      </c>
      <c r="E4029" s="60">
        <f t="shared" si="175"/>
        <v>1500000</v>
      </c>
      <c r="F4029" s="116" t="s">
        <v>6398</v>
      </c>
      <c r="G4029" s="115">
        <v>2017</v>
      </c>
      <c r="H4029" s="117" t="s">
        <v>6399</v>
      </c>
      <c r="I4029" s="116" t="s">
        <v>6415</v>
      </c>
      <c r="J4029" s="193"/>
      <c r="K4029" s="226"/>
    </row>
    <row r="4030" spans="1:11" x14ac:dyDescent="0.3">
      <c r="A4030" s="119">
        <v>143</v>
      </c>
      <c r="B4030" s="114" t="s">
        <v>6400</v>
      </c>
      <c r="C4030" s="115">
        <v>1927</v>
      </c>
      <c r="D4030" s="115">
        <f t="shared" si="177"/>
        <v>92</v>
      </c>
      <c r="E4030" s="60">
        <f t="shared" si="175"/>
        <v>1500000</v>
      </c>
      <c r="F4030" s="116" t="s">
        <v>6409</v>
      </c>
      <c r="G4030" s="115">
        <v>2017</v>
      </c>
      <c r="H4030" s="117" t="s">
        <v>6403</v>
      </c>
      <c r="I4030" s="116"/>
      <c r="J4030" s="193"/>
      <c r="K4030" s="226"/>
    </row>
    <row r="4031" spans="1:11" x14ac:dyDescent="0.3">
      <c r="A4031" s="119">
        <v>144</v>
      </c>
      <c r="B4031" s="114" t="s">
        <v>6416</v>
      </c>
      <c r="C4031" s="115">
        <v>1928</v>
      </c>
      <c r="D4031" s="115">
        <f t="shared" si="177"/>
        <v>91</v>
      </c>
      <c r="E4031" s="60">
        <f t="shared" si="175"/>
        <v>1500000</v>
      </c>
      <c r="F4031" s="116" t="s">
        <v>6409</v>
      </c>
      <c r="G4031" s="115">
        <v>2017</v>
      </c>
      <c r="H4031" s="117" t="s">
        <v>6403</v>
      </c>
      <c r="I4031" s="116" t="s">
        <v>6286</v>
      </c>
      <c r="J4031" s="193"/>
      <c r="K4031" s="226"/>
    </row>
    <row r="4032" spans="1:11" x14ac:dyDescent="0.3">
      <c r="A4032" s="119">
        <v>145</v>
      </c>
      <c r="B4032" s="114" t="s">
        <v>6417</v>
      </c>
      <c r="C4032" s="115">
        <v>1928</v>
      </c>
      <c r="D4032" s="115">
        <f t="shared" si="177"/>
        <v>91</v>
      </c>
      <c r="E4032" s="60">
        <f t="shared" si="175"/>
        <v>1500000</v>
      </c>
      <c r="F4032" s="116" t="s">
        <v>6409</v>
      </c>
      <c r="G4032" s="115">
        <v>2018</v>
      </c>
      <c r="H4032" s="117" t="s">
        <v>6403</v>
      </c>
      <c r="I4032" s="11"/>
      <c r="J4032" s="193"/>
      <c r="K4032" s="226"/>
    </row>
    <row r="4033" spans="1:11" x14ac:dyDescent="0.3">
      <c r="A4033" s="119">
        <v>146</v>
      </c>
      <c r="B4033" s="114" t="s">
        <v>6418</v>
      </c>
      <c r="C4033" s="115">
        <v>1928</v>
      </c>
      <c r="D4033" s="115">
        <f t="shared" si="177"/>
        <v>91</v>
      </c>
      <c r="E4033" s="60">
        <f t="shared" si="175"/>
        <v>1500000</v>
      </c>
      <c r="F4033" s="116" t="s">
        <v>6398</v>
      </c>
      <c r="G4033" s="115">
        <v>2017</v>
      </c>
      <c r="H4033" s="117" t="s">
        <v>6399</v>
      </c>
      <c r="I4033" s="116" t="s">
        <v>6286</v>
      </c>
      <c r="J4033" s="193"/>
      <c r="K4033" s="226"/>
    </row>
    <row r="4034" spans="1:11" x14ac:dyDescent="0.3">
      <c r="A4034" s="119">
        <v>147</v>
      </c>
      <c r="B4034" s="114" t="s">
        <v>6419</v>
      </c>
      <c r="C4034" s="115">
        <v>1929</v>
      </c>
      <c r="D4034" s="115">
        <f t="shared" si="177"/>
        <v>90</v>
      </c>
      <c r="E4034" s="60">
        <f t="shared" si="175"/>
        <v>1500000</v>
      </c>
      <c r="F4034" s="116" t="s">
        <v>6398</v>
      </c>
      <c r="G4034" s="115">
        <v>2017</v>
      </c>
      <c r="H4034" s="117" t="s">
        <v>6399</v>
      </c>
      <c r="I4034" s="11"/>
      <c r="J4034" s="193"/>
      <c r="K4034" s="226"/>
    </row>
    <row r="4035" spans="1:11" x14ac:dyDescent="0.3">
      <c r="A4035" s="119">
        <v>148</v>
      </c>
      <c r="B4035" s="114" t="s">
        <v>6420</v>
      </c>
      <c r="C4035" s="115">
        <v>1930</v>
      </c>
      <c r="D4035" s="115">
        <f t="shared" si="177"/>
        <v>89</v>
      </c>
      <c r="E4035" s="60">
        <f t="shared" si="175"/>
        <v>1000000</v>
      </c>
      <c r="F4035" s="116" t="s">
        <v>6402</v>
      </c>
      <c r="G4035" s="115">
        <v>2018</v>
      </c>
      <c r="H4035" s="117" t="s">
        <v>6403</v>
      </c>
      <c r="I4035" s="11"/>
      <c r="J4035" s="193"/>
      <c r="K4035" s="226"/>
    </row>
    <row r="4036" spans="1:11" x14ac:dyDescent="0.3">
      <c r="A4036" s="119">
        <v>149</v>
      </c>
      <c r="B4036" s="114" t="s">
        <v>6421</v>
      </c>
      <c r="C4036" s="115">
        <v>1931</v>
      </c>
      <c r="D4036" s="115">
        <f t="shared" si="177"/>
        <v>88</v>
      </c>
      <c r="E4036" s="60">
        <f t="shared" si="175"/>
        <v>1000000</v>
      </c>
      <c r="F4036" s="116" t="s">
        <v>6422</v>
      </c>
      <c r="G4036" s="115">
        <v>2018</v>
      </c>
      <c r="H4036" s="117" t="s">
        <v>6403</v>
      </c>
      <c r="I4036" s="11"/>
      <c r="J4036" s="193"/>
      <c r="K4036" s="226"/>
    </row>
    <row r="4037" spans="1:11" x14ac:dyDescent="0.3">
      <c r="A4037" s="119">
        <v>150</v>
      </c>
      <c r="B4037" s="114" t="s">
        <v>6423</v>
      </c>
      <c r="C4037" s="115">
        <v>1932</v>
      </c>
      <c r="D4037" s="115">
        <f t="shared" si="177"/>
        <v>87</v>
      </c>
      <c r="E4037" s="60">
        <f t="shared" si="175"/>
        <v>1000000</v>
      </c>
      <c r="F4037" s="116" t="s">
        <v>6422</v>
      </c>
      <c r="G4037" s="115">
        <v>2018</v>
      </c>
      <c r="H4037" s="117" t="s">
        <v>6403</v>
      </c>
      <c r="I4037" s="11"/>
      <c r="J4037" s="193"/>
      <c r="K4037" s="226"/>
    </row>
    <row r="4038" spans="1:11" x14ac:dyDescent="0.3">
      <c r="A4038" s="119">
        <v>151</v>
      </c>
      <c r="B4038" s="114" t="s">
        <v>1210</v>
      </c>
      <c r="C4038" s="115">
        <v>1912</v>
      </c>
      <c r="D4038" s="115">
        <f t="shared" si="177"/>
        <v>107</v>
      </c>
      <c r="E4038" s="60">
        <f t="shared" si="175"/>
        <v>2000000</v>
      </c>
      <c r="F4038" s="116" t="s">
        <v>6424</v>
      </c>
      <c r="G4038" s="115">
        <v>2018</v>
      </c>
      <c r="H4038" s="117" t="s">
        <v>6399</v>
      </c>
      <c r="I4038" s="11"/>
      <c r="J4038" s="193"/>
      <c r="K4038" s="226"/>
    </row>
    <row r="4039" spans="1:11" x14ac:dyDescent="0.3">
      <c r="A4039" s="119">
        <v>152</v>
      </c>
      <c r="B4039" s="114" t="s">
        <v>6425</v>
      </c>
      <c r="C4039" s="115">
        <v>1934</v>
      </c>
      <c r="D4039" s="115">
        <f t="shared" si="177"/>
        <v>85</v>
      </c>
      <c r="E4039" s="60">
        <f t="shared" si="175"/>
        <v>1000000</v>
      </c>
      <c r="F4039" s="116" t="s">
        <v>6409</v>
      </c>
      <c r="G4039" s="115">
        <v>2017</v>
      </c>
      <c r="H4039" s="117" t="s">
        <v>6403</v>
      </c>
      <c r="I4039" s="11"/>
      <c r="J4039" s="193"/>
      <c r="K4039" s="226"/>
    </row>
    <row r="4040" spans="1:11" x14ac:dyDescent="0.3">
      <c r="A4040" s="119">
        <v>153</v>
      </c>
      <c r="B4040" s="114" t="s">
        <v>6426</v>
      </c>
      <c r="C4040" s="115">
        <v>1934</v>
      </c>
      <c r="D4040" s="115">
        <f t="shared" si="177"/>
        <v>85</v>
      </c>
      <c r="E4040" s="60">
        <f t="shared" si="175"/>
        <v>1000000</v>
      </c>
      <c r="F4040" s="116" t="s">
        <v>6398</v>
      </c>
      <c r="G4040" s="115">
        <v>2017</v>
      </c>
      <c r="H4040" s="117" t="s">
        <v>6399</v>
      </c>
      <c r="I4040" s="116"/>
      <c r="J4040" s="193"/>
      <c r="K4040" s="226"/>
    </row>
    <row r="4041" spans="1:11" x14ac:dyDescent="0.3">
      <c r="A4041" s="119">
        <v>154</v>
      </c>
      <c r="B4041" s="114" t="s">
        <v>2444</v>
      </c>
      <c r="C4041" s="115">
        <v>1939</v>
      </c>
      <c r="D4041" s="115">
        <f t="shared" si="177"/>
        <v>80</v>
      </c>
      <c r="E4041" s="60">
        <f t="shared" si="175"/>
        <v>1000000</v>
      </c>
      <c r="F4041" s="116" t="s">
        <v>6402</v>
      </c>
      <c r="G4041" s="115">
        <v>2018</v>
      </c>
      <c r="H4041" s="117" t="s">
        <v>6403</v>
      </c>
      <c r="I4041" s="11"/>
      <c r="J4041" s="193"/>
      <c r="K4041" s="226"/>
    </row>
    <row r="4042" spans="1:11" x14ac:dyDescent="0.3">
      <c r="A4042" s="113"/>
      <c r="B4042" s="114" t="s">
        <v>6427</v>
      </c>
      <c r="C4042" s="115"/>
      <c r="D4042" s="115"/>
      <c r="E4042" s="60" t="str">
        <f t="shared" si="175"/>
        <v>0</v>
      </c>
      <c r="F4042" s="116"/>
      <c r="G4042" s="115"/>
      <c r="H4042" s="118"/>
      <c r="I4042" s="116"/>
      <c r="J4042" s="193"/>
      <c r="K4042" s="226"/>
    </row>
    <row r="4043" spans="1:11" x14ac:dyDescent="0.3">
      <c r="A4043" s="119">
        <v>155</v>
      </c>
      <c r="B4043" s="121" t="s">
        <v>6428</v>
      </c>
      <c r="C4043" s="52">
        <v>1918</v>
      </c>
      <c r="D4043" s="52">
        <f t="shared" ref="D4043:D4074" si="178">-C4043+2019</f>
        <v>101</v>
      </c>
      <c r="E4043" s="60">
        <f t="shared" si="175"/>
        <v>2000000</v>
      </c>
      <c r="F4043" s="122" t="s">
        <v>6429</v>
      </c>
      <c r="G4043" s="52">
        <v>2018</v>
      </c>
      <c r="H4043" s="117" t="s">
        <v>6430</v>
      </c>
      <c r="I4043" s="122" t="s">
        <v>6431</v>
      </c>
      <c r="J4043" s="193"/>
      <c r="K4043" s="226"/>
    </row>
    <row r="4044" spans="1:11" x14ac:dyDescent="0.3">
      <c r="A4044" s="119">
        <v>156</v>
      </c>
      <c r="B4044" s="114" t="s">
        <v>4515</v>
      </c>
      <c r="C4044" s="115">
        <v>1920</v>
      </c>
      <c r="D4044" s="52">
        <f t="shared" si="178"/>
        <v>99</v>
      </c>
      <c r="E4044" s="60">
        <f t="shared" si="175"/>
        <v>1500000</v>
      </c>
      <c r="F4044" s="116" t="s">
        <v>6429</v>
      </c>
      <c r="G4044" s="115">
        <v>2016</v>
      </c>
      <c r="H4044" s="117" t="s">
        <v>6432</v>
      </c>
      <c r="I4044" s="116"/>
      <c r="J4044" s="193"/>
      <c r="K4044" s="226"/>
    </row>
    <row r="4045" spans="1:11" x14ac:dyDescent="0.3">
      <c r="A4045" s="119">
        <v>157</v>
      </c>
      <c r="B4045" s="121" t="s">
        <v>6433</v>
      </c>
      <c r="C4045" s="52">
        <v>1921</v>
      </c>
      <c r="D4045" s="52">
        <f t="shared" si="178"/>
        <v>98</v>
      </c>
      <c r="E4045" s="60">
        <f t="shared" si="175"/>
        <v>1500000</v>
      </c>
      <c r="F4045" s="122" t="s">
        <v>6429</v>
      </c>
      <c r="G4045" s="52">
        <v>2018</v>
      </c>
      <c r="H4045" s="117" t="s">
        <v>6430</v>
      </c>
      <c r="I4045" s="122" t="s">
        <v>6434</v>
      </c>
      <c r="J4045" s="193"/>
      <c r="K4045" s="226"/>
    </row>
    <row r="4046" spans="1:11" x14ac:dyDescent="0.3">
      <c r="A4046" s="119">
        <v>158</v>
      </c>
      <c r="B4046" s="121" t="s">
        <v>6435</v>
      </c>
      <c r="C4046" s="52">
        <v>1921</v>
      </c>
      <c r="D4046" s="52">
        <f t="shared" si="178"/>
        <v>98</v>
      </c>
      <c r="E4046" s="60">
        <f t="shared" si="175"/>
        <v>1500000</v>
      </c>
      <c r="F4046" s="122" t="s">
        <v>6429</v>
      </c>
      <c r="G4046" s="52">
        <v>2018</v>
      </c>
      <c r="H4046" s="117" t="s">
        <v>6430</v>
      </c>
      <c r="I4046" s="122" t="s">
        <v>6436</v>
      </c>
      <c r="J4046" s="193"/>
      <c r="K4046" s="226"/>
    </row>
    <row r="4047" spans="1:11" x14ac:dyDescent="0.3">
      <c r="A4047" s="119">
        <v>159</v>
      </c>
      <c r="B4047" s="121" t="s">
        <v>6437</v>
      </c>
      <c r="C4047" s="52">
        <v>1922</v>
      </c>
      <c r="D4047" s="52">
        <f t="shared" si="178"/>
        <v>97</v>
      </c>
      <c r="E4047" s="60">
        <f t="shared" si="175"/>
        <v>1500000</v>
      </c>
      <c r="F4047" s="122" t="s">
        <v>6438</v>
      </c>
      <c r="G4047" s="52">
        <v>2018</v>
      </c>
      <c r="H4047" s="117" t="s">
        <v>6439</v>
      </c>
      <c r="I4047" s="122" t="s">
        <v>3229</v>
      </c>
      <c r="J4047" s="193"/>
      <c r="K4047" s="226"/>
    </row>
    <row r="4048" spans="1:11" x14ac:dyDescent="0.3">
      <c r="A4048" s="119">
        <v>160</v>
      </c>
      <c r="B4048" s="121" t="s">
        <v>4128</v>
      </c>
      <c r="C4048" s="52">
        <v>1924</v>
      </c>
      <c r="D4048" s="52">
        <f t="shared" si="178"/>
        <v>95</v>
      </c>
      <c r="E4048" s="60">
        <f t="shared" si="175"/>
        <v>1500000</v>
      </c>
      <c r="F4048" s="122" t="s">
        <v>6440</v>
      </c>
      <c r="G4048" s="52">
        <v>2018</v>
      </c>
      <c r="H4048" s="117" t="s">
        <v>6430</v>
      </c>
      <c r="I4048" s="11"/>
      <c r="J4048" s="193"/>
      <c r="K4048" s="226"/>
    </row>
    <row r="4049" spans="1:11" x14ac:dyDescent="0.3">
      <c r="A4049" s="119">
        <v>161</v>
      </c>
      <c r="B4049" s="114" t="s">
        <v>2962</v>
      </c>
      <c r="C4049" s="115">
        <v>1924</v>
      </c>
      <c r="D4049" s="52">
        <f t="shared" si="178"/>
        <v>95</v>
      </c>
      <c r="E4049" s="60">
        <f t="shared" si="175"/>
        <v>1500000</v>
      </c>
      <c r="F4049" s="116" t="s">
        <v>6429</v>
      </c>
      <c r="G4049" s="115">
        <v>2016</v>
      </c>
      <c r="H4049" s="117" t="s">
        <v>6432</v>
      </c>
      <c r="I4049" s="116"/>
      <c r="J4049" s="193"/>
      <c r="K4049" s="226"/>
    </row>
    <row r="4050" spans="1:11" x14ac:dyDescent="0.3">
      <c r="A4050" s="119">
        <v>162</v>
      </c>
      <c r="B4050" s="114" t="s">
        <v>6441</v>
      </c>
      <c r="C4050" s="115">
        <v>1924</v>
      </c>
      <c r="D4050" s="52">
        <f t="shared" si="178"/>
        <v>95</v>
      </c>
      <c r="E4050" s="60">
        <f t="shared" si="175"/>
        <v>1500000</v>
      </c>
      <c r="F4050" s="116" t="s">
        <v>6429</v>
      </c>
      <c r="G4050" s="115">
        <v>2016</v>
      </c>
      <c r="H4050" s="117" t="s">
        <v>6442</v>
      </c>
      <c r="I4050" s="116"/>
      <c r="J4050" s="193"/>
      <c r="K4050" s="226"/>
    </row>
    <row r="4051" spans="1:11" x14ac:dyDescent="0.3">
      <c r="A4051" s="119">
        <v>163</v>
      </c>
      <c r="B4051" s="114" t="s">
        <v>4488</v>
      </c>
      <c r="C4051" s="115">
        <v>1925</v>
      </c>
      <c r="D4051" s="52">
        <f t="shared" si="178"/>
        <v>94</v>
      </c>
      <c r="E4051" s="60">
        <f t="shared" si="175"/>
        <v>1500000</v>
      </c>
      <c r="F4051" s="116" t="s">
        <v>6429</v>
      </c>
      <c r="G4051" s="115">
        <v>2017</v>
      </c>
      <c r="H4051" s="117" t="s">
        <v>6443</v>
      </c>
      <c r="I4051" s="116"/>
      <c r="J4051" s="193"/>
      <c r="K4051" s="226"/>
    </row>
    <row r="4052" spans="1:11" x14ac:dyDescent="0.3">
      <c r="A4052" s="119">
        <v>164</v>
      </c>
      <c r="B4052" s="121" t="s">
        <v>6444</v>
      </c>
      <c r="C4052" s="52">
        <v>1926</v>
      </c>
      <c r="D4052" s="52">
        <f t="shared" si="178"/>
        <v>93</v>
      </c>
      <c r="E4052" s="60">
        <f t="shared" si="175"/>
        <v>1500000</v>
      </c>
      <c r="F4052" s="122" t="s">
        <v>6445</v>
      </c>
      <c r="G4052" s="52">
        <v>2018</v>
      </c>
      <c r="H4052" s="117" t="s">
        <v>6430</v>
      </c>
      <c r="I4052" s="11"/>
      <c r="J4052" s="193"/>
      <c r="K4052" s="226"/>
    </row>
    <row r="4053" spans="1:11" x14ac:dyDescent="0.3">
      <c r="A4053" s="119">
        <v>165</v>
      </c>
      <c r="B4053" s="121" t="s">
        <v>6446</v>
      </c>
      <c r="C4053" s="52">
        <v>1926</v>
      </c>
      <c r="D4053" s="52">
        <f t="shared" si="178"/>
        <v>93</v>
      </c>
      <c r="E4053" s="60">
        <f t="shared" si="175"/>
        <v>1500000</v>
      </c>
      <c r="F4053" s="122" t="s">
        <v>6447</v>
      </c>
      <c r="G4053" s="52">
        <v>2018</v>
      </c>
      <c r="H4053" s="117" t="s">
        <v>6430</v>
      </c>
      <c r="I4053" s="11"/>
      <c r="J4053" s="193"/>
      <c r="K4053" s="226"/>
    </row>
    <row r="4054" spans="1:11" x14ac:dyDescent="0.3">
      <c r="A4054" s="119">
        <v>166</v>
      </c>
      <c r="B4054" s="121" t="s">
        <v>6448</v>
      </c>
      <c r="C4054" s="52">
        <v>1926</v>
      </c>
      <c r="D4054" s="52">
        <f t="shared" si="178"/>
        <v>93</v>
      </c>
      <c r="E4054" s="60">
        <f t="shared" si="175"/>
        <v>1500000</v>
      </c>
      <c r="F4054" s="122" t="s">
        <v>6438</v>
      </c>
      <c r="G4054" s="52">
        <v>2018</v>
      </c>
      <c r="H4054" s="117" t="s">
        <v>6439</v>
      </c>
      <c r="I4054" s="11"/>
      <c r="J4054" s="193"/>
      <c r="K4054" s="226"/>
    </row>
    <row r="4055" spans="1:11" ht="15" customHeight="1" x14ac:dyDescent="0.3">
      <c r="A4055" s="119">
        <v>167</v>
      </c>
      <c r="B4055" s="114" t="s">
        <v>3084</v>
      </c>
      <c r="C4055" s="115">
        <v>1927</v>
      </c>
      <c r="D4055" s="52">
        <f t="shared" si="178"/>
        <v>92</v>
      </c>
      <c r="E4055" s="60">
        <f t="shared" ref="E4055:E4118" si="179">IF(D4055&gt;=100,2000000,IF(D4055&gt;=90,1500000,IF(D4055&gt;=80,1000000,"0")))</f>
        <v>1500000</v>
      </c>
      <c r="F4055" s="116" t="s">
        <v>6449</v>
      </c>
      <c r="G4055" s="115">
        <v>2016</v>
      </c>
      <c r="H4055" s="118" t="s">
        <v>6450</v>
      </c>
      <c r="I4055" s="116"/>
      <c r="J4055" s="193"/>
      <c r="K4055" s="226"/>
    </row>
    <row r="4056" spans="1:11" x14ac:dyDescent="0.3">
      <c r="A4056" s="119">
        <v>168</v>
      </c>
      <c r="B4056" s="121" t="s">
        <v>3584</v>
      </c>
      <c r="C4056" s="52">
        <v>1927</v>
      </c>
      <c r="D4056" s="52">
        <f t="shared" si="178"/>
        <v>92</v>
      </c>
      <c r="E4056" s="60">
        <f t="shared" si="179"/>
        <v>1500000</v>
      </c>
      <c r="F4056" s="122" t="s">
        <v>6429</v>
      </c>
      <c r="G4056" s="52">
        <v>2018</v>
      </c>
      <c r="H4056" s="117" t="s">
        <v>6430</v>
      </c>
      <c r="I4056" s="122" t="s">
        <v>6451</v>
      </c>
      <c r="J4056" s="193"/>
      <c r="K4056" s="226"/>
    </row>
    <row r="4057" spans="1:11" x14ac:dyDescent="0.3">
      <c r="A4057" s="119">
        <v>169</v>
      </c>
      <c r="B4057" s="121" t="s">
        <v>6452</v>
      </c>
      <c r="C4057" s="52">
        <v>1927</v>
      </c>
      <c r="D4057" s="52">
        <f t="shared" si="178"/>
        <v>92</v>
      </c>
      <c r="E4057" s="60">
        <f t="shared" si="179"/>
        <v>1500000</v>
      </c>
      <c r="F4057" s="122" t="s">
        <v>6429</v>
      </c>
      <c r="G4057" s="52">
        <v>2018</v>
      </c>
      <c r="H4057" s="117" t="s">
        <v>6430</v>
      </c>
      <c r="I4057" s="11"/>
      <c r="J4057" s="193"/>
      <c r="K4057" s="226"/>
    </row>
    <row r="4058" spans="1:11" x14ac:dyDescent="0.3">
      <c r="A4058" s="119">
        <v>170</v>
      </c>
      <c r="B4058" s="121" t="s">
        <v>6453</v>
      </c>
      <c r="C4058" s="52">
        <v>1928</v>
      </c>
      <c r="D4058" s="52">
        <f t="shared" si="178"/>
        <v>91</v>
      </c>
      <c r="E4058" s="60">
        <f t="shared" si="179"/>
        <v>1500000</v>
      </c>
      <c r="F4058" s="122" t="s">
        <v>6429</v>
      </c>
      <c r="G4058" s="52">
        <v>2018</v>
      </c>
      <c r="H4058" s="117" t="s">
        <v>6430</v>
      </c>
      <c r="I4058" s="122" t="s">
        <v>6454</v>
      </c>
      <c r="J4058" s="193"/>
      <c r="K4058" s="226"/>
    </row>
    <row r="4059" spans="1:11" x14ac:dyDescent="0.3">
      <c r="A4059" s="119">
        <v>171</v>
      </c>
      <c r="B4059" s="121" t="s">
        <v>6455</v>
      </c>
      <c r="C4059" s="52">
        <v>1928</v>
      </c>
      <c r="D4059" s="52">
        <f t="shared" si="178"/>
        <v>91</v>
      </c>
      <c r="E4059" s="60">
        <f t="shared" si="179"/>
        <v>1500000</v>
      </c>
      <c r="F4059" s="122" t="s">
        <v>6429</v>
      </c>
      <c r="G4059" s="52">
        <v>2018</v>
      </c>
      <c r="H4059" s="117" t="s">
        <v>6430</v>
      </c>
      <c r="I4059" s="122" t="s">
        <v>6456</v>
      </c>
      <c r="J4059" s="193"/>
      <c r="K4059" s="226"/>
    </row>
    <row r="4060" spans="1:11" x14ac:dyDescent="0.3">
      <c r="A4060" s="119">
        <v>172</v>
      </c>
      <c r="B4060" s="121" t="s">
        <v>6457</v>
      </c>
      <c r="C4060" s="52">
        <v>1930</v>
      </c>
      <c r="D4060" s="52">
        <f t="shared" si="178"/>
        <v>89</v>
      </c>
      <c r="E4060" s="60">
        <f t="shared" si="179"/>
        <v>1000000</v>
      </c>
      <c r="F4060" s="122" t="s">
        <v>6429</v>
      </c>
      <c r="G4060" s="52">
        <v>2018</v>
      </c>
      <c r="H4060" s="117" t="s">
        <v>6430</v>
      </c>
      <c r="I4060" s="122" t="s">
        <v>6458</v>
      </c>
      <c r="J4060" s="193"/>
      <c r="K4060" s="226"/>
    </row>
    <row r="4061" spans="1:11" x14ac:dyDescent="0.3">
      <c r="A4061" s="119">
        <v>173</v>
      </c>
      <c r="B4061" s="121" t="s">
        <v>6459</v>
      </c>
      <c r="C4061" s="52">
        <v>1930</v>
      </c>
      <c r="D4061" s="52">
        <f t="shared" si="178"/>
        <v>89</v>
      </c>
      <c r="E4061" s="60">
        <f t="shared" si="179"/>
        <v>1000000</v>
      </c>
      <c r="F4061" s="122" t="s">
        <v>6429</v>
      </c>
      <c r="G4061" s="52">
        <v>2018</v>
      </c>
      <c r="H4061" s="117" t="s">
        <v>6430</v>
      </c>
      <c r="I4061" s="122" t="s">
        <v>6460</v>
      </c>
      <c r="J4061" s="193"/>
      <c r="K4061" s="226"/>
    </row>
    <row r="4062" spans="1:11" x14ac:dyDescent="0.3">
      <c r="A4062" s="119">
        <v>174</v>
      </c>
      <c r="B4062" s="121" t="s">
        <v>6461</v>
      </c>
      <c r="C4062" s="52">
        <v>1930</v>
      </c>
      <c r="D4062" s="52">
        <f t="shared" si="178"/>
        <v>89</v>
      </c>
      <c r="E4062" s="60">
        <f t="shared" si="179"/>
        <v>1000000</v>
      </c>
      <c r="F4062" s="122" t="s">
        <v>6429</v>
      </c>
      <c r="G4062" s="52">
        <v>2018</v>
      </c>
      <c r="H4062" s="117" t="s">
        <v>6430</v>
      </c>
      <c r="I4062" s="122" t="s">
        <v>6462</v>
      </c>
      <c r="J4062" s="193"/>
      <c r="K4062" s="226"/>
    </row>
    <row r="4063" spans="1:11" x14ac:dyDescent="0.3">
      <c r="A4063" s="119">
        <v>175</v>
      </c>
      <c r="B4063" s="121" t="s">
        <v>6463</v>
      </c>
      <c r="C4063" s="52">
        <v>1931</v>
      </c>
      <c r="D4063" s="52">
        <f t="shared" si="178"/>
        <v>88</v>
      </c>
      <c r="E4063" s="60">
        <f t="shared" si="179"/>
        <v>1000000</v>
      </c>
      <c r="F4063" s="122" t="s">
        <v>6464</v>
      </c>
      <c r="G4063" s="52">
        <v>2018</v>
      </c>
      <c r="H4063" s="117" t="s">
        <v>6430</v>
      </c>
      <c r="I4063" s="11"/>
      <c r="J4063" s="193"/>
      <c r="K4063" s="226"/>
    </row>
    <row r="4064" spans="1:11" x14ac:dyDescent="0.3">
      <c r="A4064" s="119">
        <v>176</v>
      </c>
      <c r="B4064" s="121" t="s">
        <v>6465</v>
      </c>
      <c r="C4064" s="52">
        <v>1931</v>
      </c>
      <c r="D4064" s="52">
        <f t="shared" si="178"/>
        <v>88</v>
      </c>
      <c r="E4064" s="60">
        <f t="shared" si="179"/>
        <v>1000000</v>
      </c>
      <c r="F4064" s="122" t="s">
        <v>6466</v>
      </c>
      <c r="G4064" s="52">
        <v>2018</v>
      </c>
      <c r="H4064" s="117" t="s">
        <v>6439</v>
      </c>
      <c r="I4064" s="11"/>
      <c r="J4064" s="193"/>
      <c r="K4064" s="226"/>
    </row>
    <row r="4065" spans="1:11" x14ac:dyDescent="0.3">
      <c r="A4065" s="119">
        <v>177</v>
      </c>
      <c r="B4065" s="121" t="s">
        <v>6467</v>
      </c>
      <c r="C4065" s="52">
        <v>1931</v>
      </c>
      <c r="D4065" s="52">
        <f t="shared" si="178"/>
        <v>88</v>
      </c>
      <c r="E4065" s="60">
        <f t="shared" si="179"/>
        <v>1000000</v>
      </c>
      <c r="F4065" s="122" t="s">
        <v>6440</v>
      </c>
      <c r="G4065" s="52">
        <v>2018</v>
      </c>
      <c r="H4065" s="117" t="s">
        <v>6468</v>
      </c>
      <c r="I4065" s="11"/>
      <c r="J4065" s="193"/>
      <c r="K4065" s="226"/>
    </row>
    <row r="4066" spans="1:11" x14ac:dyDescent="0.3">
      <c r="A4066" s="119">
        <v>178</v>
      </c>
      <c r="B4066" s="121" t="s">
        <v>6469</v>
      </c>
      <c r="C4066" s="52">
        <v>1932</v>
      </c>
      <c r="D4066" s="52">
        <f t="shared" si="178"/>
        <v>87</v>
      </c>
      <c r="E4066" s="60">
        <f t="shared" si="179"/>
        <v>1000000</v>
      </c>
      <c r="F4066" s="122" t="s">
        <v>6470</v>
      </c>
      <c r="G4066" s="52">
        <v>2018</v>
      </c>
      <c r="H4066" s="117" t="s">
        <v>6439</v>
      </c>
      <c r="I4066" s="122" t="s">
        <v>6471</v>
      </c>
      <c r="J4066" s="193"/>
      <c r="K4066" s="226"/>
    </row>
    <row r="4067" spans="1:11" x14ac:dyDescent="0.3">
      <c r="A4067" s="119">
        <v>179</v>
      </c>
      <c r="B4067" s="121" t="s">
        <v>6472</v>
      </c>
      <c r="C4067" s="52">
        <v>1932</v>
      </c>
      <c r="D4067" s="52">
        <f t="shared" si="178"/>
        <v>87</v>
      </c>
      <c r="E4067" s="60">
        <f t="shared" si="179"/>
        <v>1000000</v>
      </c>
      <c r="F4067" s="122" t="s">
        <v>6429</v>
      </c>
      <c r="G4067" s="52">
        <v>2018</v>
      </c>
      <c r="H4067" s="117" t="s">
        <v>6430</v>
      </c>
      <c r="I4067" s="122" t="s">
        <v>6473</v>
      </c>
      <c r="J4067" s="193"/>
      <c r="K4067" s="226"/>
    </row>
    <row r="4068" spans="1:11" x14ac:dyDescent="0.3">
      <c r="A4068" s="119">
        <v>180</v>
      </c>
      <c r="B4068" s="121" t="s">
        <v>6474</v>
      </c>
      <c r="C4068" s="52">
        <v>1932</v>
      </c>
      <c r="D4068" s="52">
        <f t="shared" si="178"/>
        <v>87</v>
      </c>
      <c r="E4068" s="60">
        <f t="shared" si="179"/>
        <v>1000000</v>
      </c>
      <c r="F4068" s="122" t="s">
        <v>6429</v>
      </c>
      <c r="G4068" s="52">
        <v>2018</v>
      </c>
      <c r="H4068" s="117" t="s">
        <v>6430</v>
      </c>
      <c r="I4068" s="122" t="s">
        <v>6475</v>
      </c>
      <c r="J4068" s="193"/>
      <c r="K4068" s="226"/>
    </row>
    <row r="4069" spans="1:11" x14ac:dyDescent="0.3">
      <c r="A4069" s="119">
        <v>181</v>
      </c>
      <c r="B4069" s="121" t="s">
        <v>6476</v>
      </c>
      <c r="C4069" s="52">
        <v>1932</v>
      </c>
      <c r="D4069" s="52">
        <f t="shared" si="178"/>
        <v>87</v>
      </c>
      <c r="E4069" s="60">
        <f t="shared" si="179"/>
        <v>1000000</v>
      </c>
      <c r="F4069" s="122" t="s">
        <v>6429</v>
      </c>
      <c r="G4069" s="52">
        <v>2018</v>
      </c>
      <c r="H4069" s="117" t="s">
        <v>6430</v>
      </c>
      <c r="I4069" s="11"/>
      <c r="J4069" s="193"/>
      <c r="K4069" s="226"/>
    </row>
    <row r="4070" spans="1:11" x14ac:dyDescent="0.3">
      <c r="A4070" s="119">
        <v>182</v>
      </c>
      <c r="B4070" s="121" t="s">
        <v>3706</v>
      </c>
      <c r="C4070" s="52">
        <v>1934</v>
      </c>
      <c r="D4070" s="52">
        <f t="shared" si="178"/>
        <v>85</v>
      </c>
      <c r="E4070" s="60">
        <f t="shared" si="179"/>
        <v>1000000</v>
      </c>
      <c r="F4070" s="122" t="s">
        <v>6429</v>
      </c>
      <c r="G4070" s="52">
        <v>2018</v>
      </c>
      <c r="H4070" s="117" t="s">
        <v>6430</v>
      </c>
      <c r="I4070" s="11"/>
      <c r="J4070" s="193"/>
      <c r="K4070" s="226"/>
    </row>
    <row r="4071" spans="1:11" x14ac:dyDescent="0.3">
      <c r="A4071" s="119">
        <v>183</v>
      </c>
      <c r="B4071" s="114" t="s">
        <v>6477</v>
      </c>
      <c r="C4071" s="115">
        <v>1934</v>
      </c>
      <c r="D4071" s="52">
        <f t="shared" si="178"/>
        <v>85</v>
      </c>
      <c r="E4071" s="60">
        <f t="shared" si="179"/>
        <v>1000000</v>
      </c>
      <c r="F4071" s="116" t="s">
        <v>6478</v>
      </c>
      <c r="G4071" s="115">
        <v>2017</v>
      </c>
      <c r="H4071" s="117" t="s">
        <v>6443</v>
      </c>
      <c r="I4071" s="116" t="s">
        <v>6479</v>
      </c>
      <c r="J4071" s="193"/>
      <c r="K4071" s="226"/>
    </row>
    <row r="4072" spans="1:11" x14ac:dyDescent="0.3">
      <c r="A4072" s="119">
        <v>184</v>
      </c>
      <c r="B4072" s="121" t="s">
        <v>6480</v>
      </c>
      <c r="C4072" s="52">
        <v>1934</v>
      </c>
      <c r="D4072" s="52">
        <f t="shared" si="178"/>
        <v>85</v>
      </c>
      <c r="E4072" s="60">
        <f t="shared" si="179"/>
        <v>1000000</v>
      </c>
      <c r="F4072" s="122" t="s">
        <v>6438</v>
      </c>
      <c r="G4072" s="52">
        <v>2018</v>
      </c>
      <c r="H4072" s="117" t="s">
        <v>6439</v>
      </c>
      <c r="I4072" s="11"/>
      <c r="J4072" s="193"/>
      <c r="K4072" s="226"/>
    </row>
    <row r="4073" spans="1:11" x14ac:dyDescent="0.3">
      <c r="A4073" s="119">
        <v>185</v>
      </c>
      <c r="B4073" s="121" t="s">
        <v>6481</v>
      </c>
      <c r="C4073" s="52">
        <v>1935</v>
      </c>
      <c r="D4073" s="52">
        <f t="shared" si="178"/>
        <v>84</v>
      </c>
      <c r="E4073" s="60">
        <f t="shared" si="179"/>
        <v>1000000</v>
      </c>
      <c r="F4073" s="122" t="s">
        <v>6429</v>
      </c>
      <c r="G4073" s="52">
        <v>2018</v>
      </c>
      <c r="H4073" s="117" t="s">
        <v>6430</v>
      </c>
      <c r="I4073" s="122" t="s">
        <v>6482</v>
      </c>
      <c r="J4073" s="193"/>
      <c r="K4073" s="226"/>
    </row>
    <row r="4074" spans="1:11" x14ac:dyDescent="0.3">
      <c r="A4074" s="119">
        <v>186</v>
      </c>
      <c r="B4074" s="121" t="s">
        <v>6483</v>
      </c>
      <c r="C4074" s="52">
        <v>1935</v>
      </c>
      <c r="D4074" s="52">
        <f t="shared" si="178"/>
        <v>84</v>
      </c>
      <c r="E4074" s="60">
        <f t="shared" si="179"/>
        <v>1000000</v>
      </c>
      <c r="F4074" s="122" t="s">
        <v>6445</v>
      </c>
      <c r="G4074" s="52">
        <v>2018</v>
      </c>
      <c r="H4074" s="117" t="s">
        <v>6439</v>
      </c>
      <c r="I4074" s="215"/>
      <c r="J4074" s="193"/>
      <c r="K4074" s="226"/>
    </row>
    <row r="4075" spans="1:11" x14ac:dyDescent="0.3">
      <c r="A4075" s="119">
        <v>187</v>
      </c>
      <c r="B4075" s="121" t="s">
        <v>4531</v>
      </c>
      <c r="C4075" s="52">
        <v>1935</v>
      </c>
      <c r="D4075" s="52">
        <f t="shared" ref="D4075:D4092" si="180">-C4075+2019</f>
        <v>84</v>
      </c>
      <c r="E4075" s="60">
        <f t="shared" si="179"/>
        <v>1000000</v>
      </c>
      <c r="F4075" s="122" t="s">
        <v>6438</v>
      </c>
      <c r="G4075" s="52">
        <v>2018</v>
      </c>
      <c r="H4075" s="117" t="s">
        <v>6439</v>
      </c>
      <c r="I4075" s="11"/>
      <c r="J4075" s="193"/>
      <c r="K4075" s="226"/>
    </row>
    <row r="4076" spans="1:11" x14ac:dyDescent="0.3">
      <c r="A4076" s="119">
        <v>188</v>
      </c>
      <c r="B4076" s="121" t="s">
        <v>2553</v>
      </c>
      <c r="C4076" s="52">
        <v>1936</v>
      </c>
      <c r="D4076" s="52">
        <f t="shared" si="180"/>
        <v>83</v>
      </c>
      <c r="E4076" s="60">
        <f t="shared" si="179"/>
        <v>1000000</v>
      </c>
      <c r="F4076" s="122" t="s">
        <v>6429</v>
      </c>
      <c r="G4076" s="52">
        <v>2018</v>
      </c>
      <c r="H4076" s="117" t="s">
        <v>6430</v>
      </c>
      <c r="I4076" s="11"/>
      <c r="J4076" s="193"/>
      <c r="K4076" s="226"/>
    </row>
    <row r="4077" spans="1:11" x14ac:dyDescent="0.3">
      <c r="A4077" s="119">
        <v>189</v>
      </c>
      <c r="B4077" s="121" t="s">
        <v>6484</v>
      </c>
      <c r="C4077" s="52">
        <v>1936</v>
      </c>
      <c r="D4077" s="52">
        <f t="shared" si="180"/>
        <v>83</v>
      </c>
      <c r="E4077" s="60">
        <f t="shared" si="179"/>
        <v>1000000</v>
      </c>
      <c r="F4077" s="122" t="s">
        <v>6466</v>
      </c>
      <c r="G4077" s="52">
        <v>2018</v>
      </c>
      <c r="H4077" s="117" t="s">
        <v>6430</v>
      </c>
      <c r="I4077" s="11"/>
      <c r="J4077" s="193"/>
      <c r="K4077" s="226"/>
    </row>
    <row r="4078" spans="1:11" x14ac:dyDescent="0.3">
      <c r="A4078" s="119">
        <v>190</v>
      </c>
      <c r="B4078" s="121" t="s">
        <v>2169</v>
      </c>
      <c r="C4078" s="52">
        <v>1936</v>
      </c>
      <c r="D4078" s="52">
        <f t="shared" si="180"/>
        <v>83</v>
      </c>
      <c r="E4078" s="60">
        <f t="shared" si="179"/>
        <v>1000000</v>
      </c>
      <c r="F4078" s="122" t="s">
        <v>6485</v>
      </c>
      <c r="G4078" s="52">
        <v>2018</v>
      </c>
      <c r="H4078" s="117" t="s">
        <v>6430</v>
      </c>
      <c r="I4078" s="11"/>
      <c r="J4078" s="193"/>
      <c r="K4078" s="226"/>
    </row>
    <row r="4079" spans="1:11" x14ac:dyDescent="0.3">
      <c r="A4079" s="119">
        <v>191</v>
      </c>
      <c r="B4079" s="121" t="s">
        <v>6486</v>
      </c>
      <c r="C4079" s="52">
        <v>1937</v>
      </c>
      <c r="D4079" s="52">
        <f t="shared" si="180"/>
        <v>82</v>
      </c>
      <c r="E4079" s="60">
        <f t="shared" si="179"/>
        <v>1000000</v>
      </c>
      <c r="F4079" s="122" t="s">
        <v>6429</v>
      </c>
      <c r="G4079" s="52">
        <v>2018</v>
      </c>
      <c r="H4079" s="117" t="s">
        <v>6439</v>
      </c>
      <c r="I4079" s="122"/>
      <c r="J4079" s="193"/>
      <c r="K4079" s="226"/>
    </row>
    <row r="4080" spans="1:11" x14ac:dyDescent="0.3">
      <c r="A4080" s="119">
        <v>192</v>
      </c>
      <c r="B4080" s="121" t="s">
        <v>6487</v>
      </c>
      <c r="C4080" s="52">
        <v>1937</v>
      </c>
      <c r="D4080" s="52">
        <f t="shared" si="180"/>
        <v>82</v>
      </c>
      <c r="E4080" s="60">
        <f t="shared" si="179"/>
        <v>1000000</v>
      </c>
      <c r="F4080" s="122" t="s">
        <v>6429</v>
      </c>
      <c r="G4080" s="52">
        <v>2018</v>
      </c>
      <c r="H4080" s="117" t="s">
        <v>6430</v>
      </c>
      <c r="I4080" s="122" t="s">
        <v>6488</v>
      </c>
      <c r="J4080" s="193"/>
      <c r="K4080" s="226"/>
    </row>
    <row r="4081" spans="1:94" x14ac:dyDescent="0.3">
      <c r="A4081" s="119">
        <v>193</v>
      </c>
      <c r="B4081" s="121" t="s">
        <v>6489</v>
      </c>
      <c r="C4081" s="52">
        <v>1937</v>
      </c>
      <c r="D4081" s="52">
        <f t="shared" si="180"/>
        <v>82</v>
      </c>
      <c r="E4081" s="60">
        <f t="shared" si="179"/>
        <v>1000000</v>
      </c>
      <c r="F4081" s="122" t="s">
        <v>6429</v>
      </c>
      <c r="G4081" s="52">
        <v>2018</v>
      </c>
      <c r="H4081" s="117" t="s">
        <v>6430</v>
      </c>
      <c r="I4081" s="11"/>
      <c r="J4081" s="193"/>
      <c r="K4081" s="226"/>
    </row>
    <row r="4082" spans="1:94" x14ac:dyDescent="0.3">
      <c r="A4082" s="119">
        <v>194</v>
      </c>
      <c r="B4082" s="121" t="s">
        <v>6490</v>
      </c>
      <c r="C4082" s="52">
        <v>1937</v>
      </c>
      <c r="D4082" s="52">
        <f t="shared" si="180"/>
        <v>82</v>
      </c>
      <c r="E4082" s="60">
        <f t="shared" si="179"/>
        <v>1000000</v>
      </c>
      <c r="F4082" s="122" t="s">
        <v>6429</v>
      </c>
      <c r="G4082" s="52">
        <v>2018</v>
      </c>
      <c r="H4082" s="117" t="s">
        <v>6430</v>
      </c>
      <c r="I4082" s="11"/>
      <c r="J4082" s="193"/>
      <c r="K4082" s="226"/>
    </row>
    <row r="4083" spans="1:94" x14ac:dyDescent="0.3">
      <c r="A4083" s="119">
        <v>195</v>
      </c>
      <c r="B4083" s="121" t="s">
        <v>6491</v>
      </c>
      <c r="C4083" s="52">
        <v>1937</v>
      </c>
      <c r="D4083" s="52">
        <f t="shared" si="180"/>
        <v>82</v>
      </c>
      <c r="E4083" s="60">
        <f t="shared" si="179"/>
        <v>1000000</v>
      </c>
      <c r="F4083" s="122" t="s">
        <v>6429</v>
      </c>
      <c r="G4083" s="52">
        <v>2018</v>
      </c>
      <c r="H4083" s="117" t="s">
        <v>6430</v>
      </c>
      <c r="I4083" s="11"/>
      <c r="J4083" s="193"/>
      <c r="K4083" s="226"/>
    </row>
    <row r="4084" spans="1:94" x14ac:dyDescent="0.3">
      <c r="A4084" s="119">
        <v>196</v>
      </c>
      <c r="B4084" s="121" t="s">
        <v>6476</v>
      </c>
      <c r="C4084" s="52">
        <v>1937</v>
      </c>
      <c r="D4084" s="52">
        <f t="shared" si="180"/>
        <v>82</v>
      </c>
      <c r="E4084" s="60">
        <f t="shared" si="179"/>
        <v>1000000</v>
      </c>
      <c r="F4084" s="122" t="s">
        <v>6447</v>
      </c>
      <c r="G4084" s="52">
        <v>2018</v>
      </c>
      <c r="H4084" s="117" t="s">
        <v>6439</v>
      </c>
      <c r="I4084" s="11"/>
      <c r="J4084" s="193"/>
      <c r="K4084" s="226"/>
    </row>
    <row r="4085" spans="1:94" x14ac:dyDescent="0.3">
      <c r="A4085" s="119">
        <v>197</v>
      </c>
      <c r="B4085" s="121" t="s">
        <v>6492</v>
      </c>
      <c r="C4085" s="52">
        <v>1937</v>
      </c>
      <c r="D4085" s="52">
        <f t="shared" si="180"/>
        <v>82</v>
      </c>
      <c r="E4085" s="60">
        <f t="shared" si="179"/>
        <v>1000000</v>
      </c>
      <c r="F4085" s="122" t="s">
        <v>6440</v>
      </c>
      <c r="G4085" s="52">
        <v>2018</v>
      </c>
      <c r="H4085" s="117" t="s">
        <v>6468</v>
      </c>
      <c r="I4085" s="11"/>
      <c r="J4085" s="193"/>
      <c r="K4085" s="226"/>
    </row>
    <row r="4086" spans="1:94" x14ac:dyDescent="0.3">
      <c r="A4086" s="119">
        <v>198</v>
      </c>
      <c r="B4086" s="121" t="s">
        <v>6493</v>
      </c>
      <c r="C4086" s="52">
        <v>1937</v>
      </c>
      <c r="D4086" s="52">
        <f t="shared" si="180"/>
        <v>82</v>
      </c>
      <c r="E4086" s="60">
        <f t="shared" si="179"/>
        <v>1000000</v>
      </c>
      <c r="F4086" s="122" t="s">
        <v>6440</v>
      </c>
      <c r="G4086" s="52">
        <v>2018</v>
      </c>
      <c r="H4086" s="117" t="s">
        <v>6468</v>
      </c>
      <c r="I4086" s="11"/>
      <c r="J4086" s="193"/>
      <c r="K4086" s="226"/>
    </row>
    <row r="4087" spans="1:94" x14ac:dyDescent="0.3">
      <c r="A4087" s="119">
        <v>199</v>
      </c>
      <c r="B4087" s="121" t="s">
        <v>6494</v>
      </c>
      <c r="C4087" s="52">
        <v>1938</v>
      </c>
      <c r="D4087" s="52">
        <f t="shared" si="180"/>
        <v>81</v>
      </c>
      <c r="E4087" s="60">
        <f t="shared" si="179"/>
        <v>1000000</v>
      </c>
      <c r="F4087" s="122" t="s">
        <v>6429</v>
      </c>
      <c r="G4087" s="52">
        <v>2018</v>
      </c>
      <c r="H4087" s="117" t="s">
        <v>6430</v>
      </c>
      <c r="I4087" s="122" t="s">
        <v>6495</v>
      </c>
      <c r="J4087" s="193"/>
      <c r="K4087" s="226"/>
    </row>
    <row r="4088" spans="1:94" x14ac:dyDescent="0.3">
      <c r="A4088" s="119">
        <v>200</v>
      </c>
      <c r="B4088" s="121" t="s">
        <v>6496</v>
      </c>
      <c r="C4088" s="52">
        <v>1938</v>
      </c>
      <c r="D4088" s="52">
        <f t="shared" si="180"/>
        <v>81</v>
      </c>
      <c r="E4088" s="60">
        <f t="shared" si="179"/>
        <v>1000000</v>
      </c>
      <c r="F4088" s="122" t="s">
        <v>6429</v>
      </c>
      <c r="G4088" s="52">
        <v>2018</v>
      </c>
      <c r="H4088" s="117" t="s">
        <v>6430</v>
      </c>
      <c r="I4088" s="11"/>
      <c r="J4088" s="193"/>
      <c r="K4088" s="226"/>
    </row>
    <row r="4089" spans="1:94" x14ac:dyDescent="0.3">
      <c r="A4089" s="119">
        <v>201</v>
      </c>
      <c r="B4089" s="121" t="s">
        <v>6497</v>
      </c>
      <c r="C4089" s="52">
        <v>1938</v>
      </c>
      <c r="D4089" s="52">
        <f t="shared" si="180"/>
        <v>81</v>
      </c>
      <c r="E4089" s="60">
        <f t="shared" si="179"/>
        <v>1000000</v>
      </c>
      <c r="F4089" s="122" t="s">
        <v>6429</v>
      </c>
      <c r="G4089" s="52">
        <v>2018</v>
      </c>
      <c r="H4089" s="117" t="s">
        <v>6430</v>
      </c>
      <c r="I4089" s="122" t="s">
        <v>6498</v>
      </c>
      <c r="J4089" s="193"/>
      <c r="K4089" s="226"/>
    </row>
    <row r="4090" spans="1:94" x14ac:dyDescent="0.3">
      <c r="A4090" s="119">
        <v>202</v>
      </c>
      <c r="B4090" s="121" t="s">
        <v>6499</v>
      </c>
      <c r="C4090" s="52">
        <v>1938</v>
      </c>
      <c r="D4090" s="52">
        <f t="shared" si="180"/>
        <v>81</v>
      </c>
      <c r="E4090" s="60">
        <f t="shared" si="179"/>
        <v>1000000</v>
      </c>
      <c r="F4090" s="122" t="s">
        <v>6429</v>
      </c>
      <c r="G4090" s="52">
        <v>2018</v>
      </c>
      <c r="H4090" s="117" t="s">
        <v>6430</v>
      </c>
      <c r="I4090" s="11"/>
      <c r="J4090" s="193"/>
      <c r="K4090" s="226"/>
    </row>
    <row r="4091" spans="1:94" x14ac:dyDescent="0.3">
      <c r="A4091" s="119">
        <v>203</v>
      </c>
      <c r="B4091" s="121" t="s">
        <v>6500</v>
      </c>
      <c r="C4091" s="52">
        <v>1938</v>
      </c>
      <c r="D4091" s="52">
        <f t="shared" si="180"/>
        <v>81</v>
      </c>
      <c r="E4091" s="60">
        <f t="shared" si="179"/>
        <v>1000000</v>
      </c>
      <c r="F4091" s="122" t="s">
        <v>6501</v>
      </c>
      <c r="G4091" s="52">
        <v>2018</v>
      </c>
      <c r="H4091" s="117" t="s">
        <v>6439</v>
      </c>
      <c r="I4091" s="122" t="s">
        <v>6502</v>
      </c>
      <c r="J4091" s="193"/>
      <c r="K4091" s="226"/>
    </row>
    <row r="4092" spans="1:94" x14ac:dyDescent="0.3">
      <c r="A4092" s="119">
        <v>204</v>
      </c>
      <c r="B4092" s="121" t="s">
        <v>6503</v>
      </c>
      <c r="C4092" s="52">
        <v>1939</v>
      </c>
      <c r="D4092" s="52">
        <f t="shared" si="180"/>
        <v>80</v>
      </c>
      <c r="E4092" s="60">
        <f t="shared" si="179"/>
        <v>1000000</v>
      </c>
      <c r="F4092" s="122" t="s">
        <v>6429</v>
      </c>
      <c r="G4092" s="52">
        <v>2018</v>
      </c>
      <c r="H4092" s="117" t="s">
        <v>6430</v>
      </c>
      <c r="I4092" s="11"/>
      <c r="J4092" s="193"/>
      <c r="K4092" s="226"/>
    </row>
    <row r="4093" spans="1:94" s="162" customFormat="1" x14ac:dyDescent="0.3">
      <c r="A4093" s="157">
        <v>21</v>
      </c>
      <c r="B4093" s="181" t="s">
        <v>14094</v>
      </c>
      <c r="C4093" s="157"/>
      <c r="D4093" s="159"/>
      <c r="E4093" s="175" t="str">
        <f t="shared" si="179"/>
        <v>0</v>
      </c>
      <c r="F4093" s="158"/>
      <c r="G4093" s="157"/>
      <c r="H4093" s="161"/>
      <c r="I4093" s="158"/>
      <c r="J4093" s="193"/>
      <c r="K4093" s="226"/>
      <c r="L4093" s="199"/>
      <c r="M4093" s="199"/>
      <c r="N4093" s="199"/>
      <c r="O4093" s="199"/>
      <c r="P4093" s="199"/>
      <c r="Q4093" s="199"/>
      <c r="R4093" s="199"/>
      <c r="S4093" s="199"/>
      <c r="T4093" s="199"/>
      <c r="U4093" s="199"/>
      <c r="V4093" s="199"/>
      <c r="W4093" s="199"/>
      <c r="X4093" s="199"/>
      <c r="Y4093" s="199"/>
      <c r="Z4093" s="199"/>
      <c r="AA4093" s="199"/>
      <c r="AB4093" s="199"/>
      <c r="AC4093" s="199"/>
      <c r="AD4093" s="199"/>
      <c r="AE4093" s="199"/>
      <c r="AF4093" s="199"/>
      <c r="AG4093" s="199"/>
      <c r="AH4093" s="199"/>
      <c r="AI4093" s="199"/>
      <c r="AJ4093" s="199"/>
      <c r="AK4093" s="199"/>
      <c r="AL4093" s="199"/>
      <c r="AM4093" s="199"/>
      <c r="AN4093" s="199"/>
      <c r="AO4093" s="199"/>
      <c r="AP4093" s="199"/>
      <c r="AQ4093" s="199"/>
      <c r="AR4093" s="199"/>
      <c r="AS4093" s="199"/>
      <c r="AT4093" s="199"/>
      <c r="AU4093" s="199"/>
      <c r="AV4093" s="199"/>
      <c r="AW4093" s="199"/>
      <c r="AX4093" s="199"/>
      <c r="AY4093" s="199"/>
      <c r="AZ4093" s="199"/>
      <c r="BA4093" s="199"/>
      <c r="BB4093" s="199"/>
      <c r="BC4093" s="199"/>
      <c r="BD4093" s="199"/>
      <c r="BE4093" s="199"/>
      <c r="BF4093" s="199"/>
      <c r="BG4093" s="199"/>
      <c r="BH4093" s="199"/>
      <c r="BI4093" s="199"/>
      <c r="BJ4093" s="199"/>
      <c r="BK4093" s="199"/>
      <c r="BL4093" s="199"/>
      <c r="BM4093" s="199"/>
      <c r="BN4093" s="199"/>
      <c r="BO4093" s="199"/>
      <c r="BP4093" s="199"/>
      <c r="BQ4093" s="199"/>
      <c r="BR4093" s="199"/>
      <c r="BS4093" s="199"/>
      <c r="BT4093" s="199"/>
      <c r="BU4093" s="199"/>
      <c r="BV4093" s="199"/>
      <c r="BW4093" s="199"/>
      <c r="BX4093" s="199"/>
      <c r="BY4093" s="199"/>
      <c r="BZ4093" s="199"/>
      <c r="CA4093" s="199"/>
      <c r="CB4093" s="199"/>
      <c r="CC4093" s="199"/>
      <c r="CD4093" s="199"/>
      <c r="CE4093" s="199"/>
      <c r="CF4093" s="199"/>
      <c r="CG4093" s="199"/>
      <c r="CH4093" s="199"/>
      <c r="CI4093" s="199"/>
      <c r="CJ4093" s="199"/>
      <c r="CK4093" s="199"/>
      <c r="CL4093" s="199"/>
      <c r="CM4093" s="199"/>
      <c r="CN4093" s="199"/>
      <c r="CO4093" s="199"/>
      <c r="CP4093" s="199"/>
    </row>
    <row r="4094" spans="1:94" ht="37.5" customHeight="1" x14ac:dyDescent="0.3">
      <c r="A4094" s="7">
        <v>1</v>
      </c>
      <c r="B4094" s="25" t="s">
        <v>6506</v>
      </c>
      <c r="C4094" s="7">
        <v>1919</v>
      </c>
      <c r="D4094" s="7">
        <f t="shared" ref="D4094:D4123" si="181">-C4094+2019</f>
        <v>100</v>
      </c>
      <c r="E4094" s="60">
        <f t="shared" si="179"/>
        <v>2000000</v>
      </c>
      <c r="F4094" s="2" t="s">
        <v>6507</v>
      </c>
      <c r="G4094" s="7">
        <v>2017</v>
      </c>
      <c r="H4094" s="29" t="s">
        <v>6508</v>
      </c>
      <c r="I4094" s="2"/>
      <c r="J4094" s="193"/>
      <c r="K4094" s="226"/>
    </row>
    <row r="4095" spans="1:94" ht="37.5" customHeight="1" x14ac:dyDescent="0.3">
      <c r="A4095" s="7">
        <v>2</v>
      </c>
      <c r="B4095" s="25" t="s">
        <v>3896</v>
      </c>
      <c r="C4095" s="7">
        <v>1924</v>
      </c>
      <c r="D4095" s="7">
        <f t="shared" si="181"/>
        <v>95</v>
      </c>
      <c r="E4095" s="60">
        <f t="shared" si="179"/>
        <v>1500000</v>
      </c>
      <c r="F4095" s="2" t="s">
        <v>6509</v>
      </c>
      <c r="G4095" s="7">
        <v>2017</v>
      </c>
      <c r="H4095" s="106" t="s">
        <v>6510</v>
      </c>
      <c r="I4095" s="2" t="s">
        <v>6511</v>
      </c>
      <c r="J4095" s="193"/>
      <c r="K4095" s="226"/>
    </row>
    <row r="4096" spans="1:94" ht="37.5" customHeight="1" x14ac:dyDescent="0.3">
      <c r="A4096" s="7">
        <v>3</v>
      </c>
      <c r="B4096" s="25" t="s">
        <v>6512</v>
      </c>
      <c r="C4096" s="7">
        <v>1927</v>
      </c>
      <c r="D4096" s="7">
        <f t="shared" si="181"/>
        <v>92</v>
      </c>
      <c r="E4096" s="60">
        <f t="shared" si="179"/>
        <v>1500000</v>
      </c>
      <c r="F4096" s="2" t="s">
        <v>6513</v>
      </c>
      <c r="G4096" s="7">
        <v>2017</v>
      </c>
      <c r="H4096" s="29" t="s">
        <v>6514</v>
      </c>
      <c r="I4096" s="2"/>
      <c r="J4096" s="193"/>
      <c r="K4096" s="226"/>
    </row>
    <row r="4097" spans="1:11" ht="37.5" customHeight="1" x14ac:dyDescent="0.3">
      <c r="A4097" s="7">
        <v>4</v>
      </c>
      <c r="B4097" s="25" t="s">
        <v>3829</v>
      </c>
      <c r="C4097" s="7">
        <v>1929</v>
      </c>
      <c r="D4097" s="7">
        <f t="shared" si="181"/>
        <v>90</v>
      </c>
      <c r="E4097" s="60">
        <f t="shared" si="179"/>
        <v>1500000</v>
      </c>
      <c r="F4097" s="2" t="s">
        <v>6515</v>
      </c>
      <c r="G4097" s="7">
        <v>2017</v>
      </c>
      <c r="H4097" s="106" t="s">
        <v>6516</v>
      </c>
      <c r="I4097" s="2"/>
      <c r="J4097" s="193"/>
      <c r="K4097" s="226"/>
    </row>
    <row r="4098" spans="1:11" ht="37.5" customHeight="1" x14ac:dyDescent="0.3">
      <c r="A4098" s="7">
        <v>5</v>
      </c>
      <c r="B4098" s="25" t="s">
        <v>6517</v>
      </c>
      <c r="C4098" s="7">
        <v>1930</v>
      </c>
      <c r="D4098" s="7">
        <f t="shared" si="181"/>
        <v>89</v>
      </c>
      <c r="E4098" s="60">
        <f t="shared" si="179"/>
        <v>1000000</v>
      </c>
      <c r="F4098" s="2" t="s">
        <v>6518</v>
      </c>
      <c r="G4098" s="7">
        <v>2018</v>
      </c>
      <c r="H4098" s="106" t="s">
        <v>6519</v>
      </c>
      <c r="I4098" s="2"/>
      <c r="J4098" s="193"/>
      <c r="K4098" s="226"/>
    </row>
    <row r="4099" spans="1:11" ht="37.5" customHeight="1" x14ac:dyDescent="0.3">
      <c r="A4099" s="7">
        <v>6</v>
      </c>
      <c r="B4099" s="25" t="s">
        <v>6520</v>
      </c>
      <c r="C4099" s="7">
        <v>1935</v>
      </c>
      <c r="D4099" s="7">
        <f t="shared" si="181"/>
        <v>84</v>
      </c>
      <c r="E4099" s="60">
        <f t="shared" si="179"/>
        <v>1000000</v>
      </c>
      <c r="F4099" s="2" t="s">
        <v>6518</v>
      </c>
      <c r="G4099" s="7">
        <v>2018</v>
      </c>
      <c r="H4099" s="106" t="s">
        <v>6519</v>
      </c>
      <c r="I4099" s="2" t="s">
        <v>6521</v>
      </c>
      <c r="J4099" s="193"/>
      <c r="K4099" s="226"/>
    </row>
    <row r="4100" spans="1:11" ht="37.5" customHeight="1" x14ac:dyDescent="0.3">
      <c r="A4100" s="7">
        <v>7</v>
      </c>
      <c r="B4100" s="25" t="s">
        <v>540</v>
      </c>
      <c r="C4100" s="7">
        <v>1933</v>
      </c>
      <c r="D4100" s="7">
        <f t="shared" si="181"/>
        <v>86</v>
      </c>
      <c r="E4100" s="60">
        <f t="shared" si="179"/>
        <v>1000000</v>
      </c>
      <c r="F4100" s="2" t="s">
        <v>6522</v>
      </c>
      <c r="G4100" s="7">
        <v>2018</v>
      </c>
      <c r="H4100" s="106" t="s">
        <v>6519</v>
      </c>
      <c r="I4100" s="2"/>
      <c r="J4100" s="193"/>
      <c r="K4100" s="226"/>
    </row>
    <row r="4101" spans="1:11" ht="37.5" customHeight="1" x14ac:dyDescent="0.3">
      <c r="A4101" s="7">
        <v>8</v>
      </c>
      <c r="B4101" s="25" t="s">
        <v>6523</v>
      </c>
      <c r="C4101" s="7">
        <v>1935</v>
      </c>
      <c r="D4101" s="7">
        <f t="shared" si="181"/>
        <v>84</v>
      </c>
      <c r="E4101" s="60">
        <f t="shared" si="179"/>
        <v>1000000</v>
      </c>
      <c r="F4101" s="2" t="s">
        <v>6524</v>
      </c>
      <c r="G4101" s="7">
        <v>2018</v>
      </c>
      <c r="H4101" s="106" t="s">
        <v>6525</v>
      </c>
      <c r="I4101" s="2"/>
      <c r="J4101" s="193"/>
      <c r="K4101" s="226"/>
    </row>
    <row r="4102" spans="1:11" ht="37.5" customHeight="1" x14ac:dyDescent="0.3">
      <c r="A4102" s="7">
        <v>9</v>
      </c>
      <c r="B4102" s="25" t="s">
        <v>5046</v>
      </c>
      <c r="C4102" s="7">
        <v>1937</v>
      </c>
      <c r="D4102" s="7">
        <f t="shared" si="181"/>
        <v>82</v>
      </c>
      <c r="E4102" s="60">
        <f t="shared" si="179"/>
        <v>1000000</v>
      </c>
      <c r="F4102" s="2" t="s">
        <v>6524</v>
      </c>
      <c r="G4102" s="7">
        <v>2018</v>
      </c>
      <c r="H4102" s="106" t="s">
        <v>6525</v>
      </c>
      <c r="I4102" s="2" t="s">
        <v>6526</v>
      </c>
      <c r="J4102" s="193"/>
      <c r="K4102" s="226"/>
    </row>
    <row r="4103" spans="1:11" ht="37.5" customHeight="1" x14ac:dyDescent="0.3">
      <c r="A4103" s="7">
        <v>10</v>
      </c>
      <c r="B4103" s="25" t="s">
        <v>6527</v>
      </c>
      <c r="C4103" s="7">
        <v>1930</v>
      </c>
      <c r="D4103" s="7">
        <f t="shared" si="181"/>
        <v>89</v>
      </c>
      <c r="E4103" s="60">
        <f t="shared" si="179"/>
        <v>1000000</v>
      </c>
      <c r="F4103" s="2" t="s">
        <v>6528</v>
      </c>
      <c r="G4103" s="7">
        <v>2018</v>
      </c>
      <c r="H4103" s="106" t="s">
        <v>6529</v>
      </c>
      <c r="I4103" s="2"/>
      <c r="J4103" s="193"/>
      <c r="K4103" s="226"/>
    </row>
    <row r="4104" spans="1:11" ht="37.5" customHeight="1" x14ac:dyDescent="0.3">
      <c r="A4104" s="7">
        <v>11</v>
      </c>
      <c r="B4104" s="25" t="s">
        <v>3708</v>
      </c>
      <c r="C4104" s="7">
        <v>1926</v>
      </c>
      <c r="D4104" s="7">
        <f t="shared" si="181"/>
        <v>93</v>
      </c>
      <c r="E4104" s="60">
        <f t="shared" si="179"/>
        <v>1500000</v>
      </c>
      <c r="F4104" s="2" t="s">
        <v>6528</v>
      </c>
      <c r="G4104" s="7">
        <v>2018</v>
      </c>
      <c r="H4104" s="106" t="s">
        <v>6529</v>
      </c>
      <c r="I4104" s="2"/>
      <c r="J4104" s="193"/>
      <c r="K4104" s="226"/>
    </row>
    <row r="4105" spans="1:11" ht="37.5" customHeight="1" x14ac:dyDescent="0.3">
      <c r="A4105" s="7">
        <v>12</v>
      </c>
      <c r="B4105" s="25" t="s">
        <v>6530</v>
      </c>
      <c r="C4105" s="7">
        <v>1930</v>
      </c>
      <c r="D4105" s="7">
        <f t="shared" si="181"/>
        <v>89</v>
      </c>
      <c r="E4105" s="60">
        <f t="shared" si="179"/>
        <v>1000000</v>
      </c>
      <c r="F4105" s="2" t="s">
        <v>6531</v>
      </c>
      <c r="G4105" s="7">
        <v>2018</v>
      </c>
      <c r="H4105" s="106" t="s">
        <v>6532</v>
      </c>
      <c r="I4105" s="2"/>
      <c r="J4105" s="193"/>
      <c r="K4105" s="226"/>
    </row>
    <row r="4106" spans="1:11" ht="37.5" customHeight="1" x14ac:dyDescent="0.3">
      <c r="A4106" s="7">
        <v>13</v>
      </c>
      <c r="B4106" s="25" t="s">
        <v>6533</v>
      </c>
      <c r="C4106" s="7">
        <v>1932</v>
      </c>
      <c r="D4106" s="7">
        <f t="shared" si="181"/>
        <v>87</v>
      </c>
      <c r="E4106" s="60">
        <f t="shared" si="179"/>
        <v>1000000</v>
      </c>
      <c r="F4106" s="2" t="s">
        <v>6531</v>
      </c>
      <c r="G4106" s="7">
        <v>2018</v>
      </c>
      <c r="H4106" s="106" t="s">
        <v>6532</v>
      </c>
      <c r="I4106" s="2" t="s">
        <v>6534</v>
      </c>
      <c r="J4106" s="193"/>
      <c r="K4106" s="226"/>
    </row>
    <row r="4107" spans="1:11" ht="37.5" customHeight="1" x14ac:dyDescent="0.3">
      <c r="A4107" s="7">
        <v>14</v>
      </c>
      <c r="B4107" s="25" t="s">
        <v>6535</v>
      </c>
      <c r="C4107" s="7">
        <v>1936</v>
      </c>
      <c r="D4107" s="7">
        <f t="shared" si="181"/>
        <v>83</v>
      </c>
      <c r="E4107" s="60">
        <f t="shared" si="179"/>
        <v>1000000</v>
      </c>
      <c r="F4107" s="2" t="s">
        <v>6536</v>
      </c>
      <c r="G4107" s="7">
        <v>2018</v>
      </c>
      <c r="H4107" s="106" t="s">
        <v>6537</v>
      </c>
      <c r="I4107" s="2"/>
      <c r="J4107" s="193"/>
      <c r="K4107" s="226"/>
    </row>
    <row r="4108" spans="1:11" ht="37.5" customHeight="1" x14ac:dyDescent="0.3">
      <c r="A4108" s="7">
        <v>15</v>
      </c>
      <c r="B4108" s="25" t="s">
        <v>6538</v>
      </c>
      <c r="C4108" s="7">
        <v>1931</v>
      </c>
      <c r="D4108" s="7">
        <f t="shared" si="181"/>
        <v>88</v>
      </c>
      <c r="E4108" s="60">
        <f t="shared" si="179"/>
        <v>1000000</v>
      </c>
      <c r="F4108" s="2" t="s">
        <v>6539</v>
      </c>
      <c r="G4108" s="7">
        <v>2018</v>
      </c>
      <c r="H4108" s="106" t="s">
        <v>6540</v>
      </c>
      <c r="I4108" s="2"/>
      <c r="J4108" s="193"/>
      <c r="K4108" s="226"/>
    </row>
    <row r="4109" spans="1:11" ht="37.5" customHeight="1" x14ac:dyDescent="0.3">
      <c r="A4109" s="7">
        <v>16</v>
      </c>
      <c r="B4109" s="25" t="s">
        <v>2704</v>
      </c>
      <c r="C4109" s="7">
        <v>1924</v>
      </c>
      <c r="D4109" s="7">
        <f t="shared" si="181"/>
        <v>95</v>
      </c>
      <c r="E4109" s="60">
        <f t="shared" si="179"/>
        <v>1500000</v>
      </c>
      <c r="F4109" s="2" t="s">
        <v>6541</v>
      </c>
      <c r="G4109" s="7">
        <v>2018</v>
      </c>
      <c r="H4109" s="106" t="s">
        <v>6542</v>
      </c>
      <c r="I4109" s="2"/>
      <c r="J4109" s="193"/>
      <c r="K4109" s="226"/>
    </row>
    <row r="4110" spans="1:11" ht="37.5" customHeight="1" x14ac:dyDescent="0.3">
      <c r="A4110" s="7">
        <v>17</v>
      </c>
      <c r="B4110" s="25" t="s">
        <v>6543</v>
      </c>
      <c r="C4110" s="7">
        <v>1938</v>
      </c>
      <c r="D4110" s="7">
        <f t="shared" si="181"/>
        <v>81</v>
      </c>
      <c r="E4110" s="60">
        <f t="shared" si="179"/>
        <v>1000000</v>
      </c>
      <c r="F4110" s="2" t="s">
        <v>6544</v>
      </c>
      <c r="G4110" s="7">
        <v>2018</v>
      </c>
      <c r="H4110" s="106" t="s">
        <v>6545</v>
      </c>
      <c r="I4110" s="2"/>
      <c r="J4110" s="193"/>
      <c r="K4110" s="226"/>
    </row>
    <row r="4111" spans="1:11" ht="37.5" customHeight="1" x14ac:dyDescent="0.3">
      <c r="A4111" s="7">
        <v>18</v>
      </c>
      <c r="B4111" s="25" t="s">
        <v>1293</v>
      </c>
      <c r="C4111" s="7">
        <v>1926</v>
      </c>
      <c r="D4111" s="7">
        <f t="shared" si="181"/>
        <v>93</v>
      </c>
      <c r="E4111" s="60">
        <f t="shared" si="179"/>
        <v>1500000</v>
      </c>
      <c r="F4111" s="2" t="s">
        <v>6546</v>
      </c>
      <c r="G4111" s="7">
        <v>2018</v>
      </c>
      <c r="H4111" s="106" t="s">
        <v>6547</v>
      </c>
      <c r="I4111" s="2"/>
      <c r="J4111" s="193"/>
      <c r="K4111" s="226"/>
    </row>
    <row r="4112" spans="1:11" ht="37.5" customHeight="1" x14ac:dyDescent="0.3">
      <c r="A4112" s="7">
        <v>19</v>
      </c>
      <c r="B4112" s="25" t="s">
        <v>4931</v>
      </c>
      <c r="C4112" s="7">
        <v>1931</v>
      </c>
      <c r="D4112" s="7">
        <f t="shared" si="181"/>
        <v>88</v>
      </c>
      <c r="E4112" s="60">
        <f t="shared" si="179"/>
        <v>1000000</v>
      </c>
      <c r="F4112" s="2" t="s">
        <v>6548</v>
      </c>
      <c r="G4112" s="7">
        <v>2018</v>
      </c>
      <c r="H4112" s="106" t="s">
        <v>6549</v>
      </c>
      <c r="I4112" s="2"/>
      <c r="J4112" s="193"/>
      <c r="K4112" s="226"/>
    </row>
    <row r="4113" spans="1:94" ht="37.5" customHeight="1" x14ac:dyDescent="0.3">
      <c r="A4113" s="7">
        <v>20</v>
      </c>
      <c r="B4113" s="25" t="s">
        <v>2927</v>
      </c>
      <c r="C4113" s="7">
        <v>1932</v>
      </c>
      <c r="D4113" s="7">
        <f t="shared" si="181"/>
        <v>87</v>
      </c>
      <c r="E4113" s="60">
        <f t="shared" si="179"/>
        <v>1000000</v>
      </c>
      <c r="F4113" s="2" t="s">
        <v>6550</v>
      </c>
      <c r="G4113" s="7">
        <v>2018</v>
      </c>
      <c r="H4113" s="29" t="s">
        <v>6551</v>
      </c>
      <c r="I4113" s="2"/>
      <c r="J4113" s="193"/>
      <c r="K4113" s="226"/>
    </row>
    <row r="4114" spans="1:94" ht="37.5" customHeight="1" x14ac:dyDescent="0.3">
      <c r="A4114" s="7">
        <v>21</v>
      </c>
      <c r="B4114" s="25" t="s">
        <v>6552</v>
      </c>
      <c r="C4114" s="7">
        <v>1938</v>
      </c>
      <c r="D4114" s="7">
        <f t="shared" si="181"/>
        <v>81</v>
      </c>
      <c r="E4114" s="60">
        <f t="shared" si="179"/>
        <v>1000000</v>
      </c>
      <c r="F4114" s="2" t="s">
        <v>6553</v>
      </c>
      <c r="G4114" s="7">
        <v>2018</v>
      </c>
      <c r="H4114" s="106">
        <v>975.62757099999999</v>
      </c>
      <c r="I4114" s="2" t="s">
        <v>6554</v>
      </c>
      <c r="J4114" s="193"/>
      <c r="K4114" s="226"/>
    </row>
    <row r="4115" spans="1:94" ht="37.5" customHeight="1" x14ac:dyDescent="0.3">
      <c r="A4115" s="7">
        <v>22</v>
      </c>
      <c r="B4115" s="25" t="s">
        <v>6555</v>
      </c>
      <c r="C4115" s="7">
        <v>1935</v>
      </c>
      <c r="D4115" s="7">
        <f t="shared" si="181"/>
        <v>84</v>
      </c>
      <c r="E4115" s="60">
        <f t="shared" si="179"/>
        <v>1000000</v>
      </c>
      <c r="F4115" s="2" t="s">
        <v>6556</v>
      </c>
      <c r="G4115" s="7">
        <v>2018</v>
      </c>
      <c r="H4115" s="106" t="s">
        <v>6557</v>
      </c>
      <c r="I4115" s="2"/>
      <c r="J4115" s="193"/>
      <c r="K4115" s="226"/>
    </row>
    <row r="4116" spans="1:94" ht="37.5" customHeight="1" x14ac:dyDescent="0.3">
      <c r="A4116" s="7">
        <v>23</v>
      </c>
      <c r="B4116" s="25" t="s">
        <v>6558</v>
      </c>
      <c r="C4116" s="7">
        <v>1929</v>
      </c>
      <c r="D4116" s="7">
        <f t="shared" si="181"/>
        <v>90</v>
      </c>
      <c r="E4116" s="60">
        <f t="shared" si="179"/>
        <v>1500000</v>
      </c>
      <c r="F4116" s="2" t="s">
        <v>6556</v>
      </c>
      <c r="G4116" s="7">
        <v>2018</v>
      </c>
      <c r="H4116" s="106" t="s">
        <v>6557</v>
      </c>
      <c r="I4116" s="2" t="s">
        <v>6559</v>
      </c>
      <c r="J4116" s="193"/>
      <c r="K4116" s="226"/>
    </row>
    <row r="4117" spans="1:94" ht="37.5" customHeight="1" x14ac:dyDescent="0.3">
      <c r="A4117" s="7">
        <v>24</v>
      </c>
      <c r="B4117" s="25" t="s">
        <v>3022</v>
      </c>
      <c r="C4117" s="7">
        <v>1937</v>
      </c>
      <c r="D4117" s="7">
        <f t="shared" si="181"/>
        <v>82</v>
      </c>
      <c r="E4117" s="60">
        <f t="shared" si="179"/>
        <v>1000000</v>
      </c>
      <c r="F4117" s="2" t="s">
        <v>6560</v>
      </c>
      <c r="G4117" s="7">
        <v>2018</v>
      </c>
      <c r="H4117" s="106" t="s">
        <v>6561</v>
      </c>
      <c r="I4117" s="2"/>
      <c r="J4117" s="193"/>
      <c r="K4117" s="226"/>
    </row>
    <row r="4118" spans="1:94" ht="37.5" customHeight="1" x14ac:dyDescent="0.3">
      <c r="A4118" s="7">
        <v>25</v>
      </c>
      <c r="B4118" s="25" t="s">
        <v>6562</v>
      </c>
      <c r="C4118" s="7">
        <v>1924</v>
      </c>
      <c r="D4118" s="7">
        <f t="shared" si="181"/>
        <v>95</v>
      </c>
      <c r="E4118" s="60">
        <f t="shared" si="179"/>
        <v>1500000</v>
      </c>
      <c r="F4118" s="2" t="s">
        <v>6560</v>
      </c>
      <c r="G4118" s="7">
        <v>2018</v>
      </c>
      <c r="H4118" s="106" t="s">
        <v>6561</v>
      </c>
      <c r="I4118" s="2"/>
      <c r="J4118" s="193"/>
      <c r="K4118" s="226"/>
    </row>
    <row r="4119" spans="1:94" ht="37.5" customHeight="1" x14ac:dyDescent="0.3">
      <c r="A4119" s="7">
        <v>26</v>
      </c>
      <c r="B4119" s="25" t="s">
        <v>6563</v>
      </c>
      <c r="C4119" s="7">
        <v>1930</v>
      </c>
      <c r="D4119" s="7">
        <f t="shared" si="181"/>
        <v>89</v>
      </c>
      <c r="E4119" s="60">
        <f t="shared" ref="E4119:E4182" si="182">IF(D4119&gt;=100,2000000,IF(D4119&gt;=90,1500000,IF(D4119&gt;=80,1000000,"0")))</f>
        <v>1000000</v>
      </c>
      <c r="F4119" s="2" t="s">
        <v>6560</v>
      </c>
      <c r="G4119" s="7">
        <v>2018</v>
      </c>
      <c r="H4119" s="106" t="s">
        <v>6561</v>
      </c>
      <c r="I4119" s="2" t="s">
        <v>6564</v>
      </c>
      <c r="J4119" s="193"/>
      <c r="K4119" s="226"/>
    </row>
    <row r="4120" spans="1:94" ht="37.5" customHeight="1" x14ac:dyDescent="0.3">
      <c r="A4120" s="7">
        <v>27</v>
      </c>
      <c r="B4120" s="25" t="s">
        <v>6565</v>
      </c>
      <c r="C4120" s="7">
        <v>1932</v>
      </c>
      <c r="D4120" s="7">
        <f t="shared" si="181"/>
        <v>87</v>
      </c>
      <c r="E4120" s="60">
        <f t="shared" si="182"/>
        <v>1000000</v>
      </c>
      <c r="F4120" s="2" t="s">
        <v>6560</v>
      </c>
      <c r="G4120" s="7">
        <v>2018</v>
      </c>
      <c r="H4120" s="106" t="s">
        <v>6561</v>
      </c>
      <c r="I4120" s="2"/>
      <c r="J4120" s="193"/>
      <c r="K4120" s="226"/>
    </row>
    <row r="4121" spans="1:94" ht="37.5" customHeight="1" x14ac:dyDescent="0.3">
      <c r="A4121" s="7">
        <v>28</v>
      </c>
      <c r="B4121" s="25" t="s">
        <v>6566</v>
      </c>
      <c r="C4121" s="7">
        <v>1934</v>
      </c>
      <c r="D4121" s="7">
        <f t="shared" si="181"/>
        <v>85</v>
      </c>
      <c r="E4121" s="60">
        <f t="shared" si="182"/>
        <v>1000000</v>
      </c>
      <c r="F4121" s="2" t="s">
        <v>6567</v>
      </c>
      <c r="G4121" s="7">
        <v>2018</v>
      </c>
      <c r="H4121" s="106" t="s">
        <v>6519</v>
      </c>
      <c r="I4121" s="2" t="s">
        <v>6568</v>
      </c>
      <c r="J4121" s="193"/>
      <c r="K4121" s="226"/>
    </row>
    <row r="4122" spans="1:94" ht="37.5" customHeight="1" x14ac:dyDescent="0.3">
      <c r="A4122" s="7">
        <v>29</v>
      </c>
      <c r="B4122" s="25" t="s">
        <v>6270</v>
      </c>
      <c r="C4122" s="7">
        <v>1937</v>
      </c>
      <c r="D4122" s="7">
        <f t="shared" si="181"/>
        <v>82</v>
      </c>
      <c r="E4122" s="60">
        <f t="shared" si="182"/>
        <v>1000000</v>
      </c>
      <c r="F4122" s="2" t="s">
        <v>6569</v>
      </c>
      <c r="G4122" s="7">
        <v>2018</v>
      </c>
      <c r="H4122" s="106" t="s">
        <v>6570</v>
      </c>
      <c r="I4122" s="2"/>
      <c r="J4122" s="193"/>
      <c r="K4122" s="226"/>
    </row>
    <row r="4123" spans="1:94" ht="37.5" customHeight="1" x14ac:dyDescent="0.3">
      <c r="A4123" s="7">
        <v>30</v>
      </c>
      <c r="B4123" s="25" t="s">
        <v>6571</v>
      </c>
      <c r="C4123" s="7">
        <v>1938</v>
      </c>
      <c r="D4123" s="7">
        <f t="shared" si="181"/>
        <v>81</v>
      </c>
      <c r="E4123" s="60">
        <f t="shared" si="182"/>
        <v>1000000</v>
      </c>
      <c r="F4123" s="2" t="s">
        <v>6569</v>
      </c>
      <c r="G4123" s="7">
        <v>2018</v>
      </c>
      <c r="H4123" s="106" t="s">
        <v>6570</v>
      </c>
      <c r="I4123" s="2" t="s">
        <v>6274</v>
      </c>
      <c r="J4123" s="193"/>
      <c r="K4123" s="226"/>
    </row>
    <row r="4124" spans="1:94" s="162" customFormat="1" x14ac:dyDescent="0.3">
      <c r="A4124" s="157">
        <v>22</v>
      </c>
      <c r="B4124" s="181" t="s">
        <v>6650</v>
      </c>
      <c r="C4124" s="157"/>
      <c r="D4124" s="159"/>
      <c r="E4124" s="175" t="str">
        <f t="shared" si="182"/>
        <v>0</v>
      </c>
      <c r="F4124" s="158"/>
      <c r="G4124" s="157"/>
      <c r="H4124" s="161"/>
      <c r="I4124" s="158"/>
      <c r="J4124" s="193"/>
      <c r="K4124" s="226"/>
      <c r="L4124" s="199"/>
      <c r="M4124" s="199"/>
      <c r="N4124" s="199"/>
      <c r="O4124" s="199"/>
      <c r="P4124" s="199"/>
      <c r="Q4124" s="199"/>
      <c r="R4124" s="199"/>
      <c r="S4124" s="199"/>
      <c r="T4124" s="199"/>
      <c r="U4124" s="199"/>
      <c r="V4124" s="199"/>
      <c r="W4124" s="199"/>
      <c r="X4124" s="199"/>
      <c r="Y4124" s="199"/>
      <c r="Z4124" s="199"/>
      <c r="AA4124" s="199"/>
      <c r="AB4124" s="199"/>
      <c r="AC4124" s="199"/>
      <c r="AD4124" s="199"/>
      <c r="AE4124" s="199"/>
      <c r="AF4124" s="199"/>
      <c r="AG4124" s="199"/>
      <c r="AH4124" s="199"/>
      <c r="AI4124" s="199"/>
      <c r="AJ4124" s="199"/>
      <c r="AK4124" s="199"/>
      <c r="AL4124" s="199"/>
      <c r="AM4124" s="199"/>
      <c r="AN4124" s="199"/>
      <c r="AO4124" s="199"/>
      <c r="AP4124" s="199"/>
      <c r="AQ4124" s="199"/>
      <c r="AR4124" s="199"/>
      <c r="AS4124" s="199"/>
      <c r="AT4124" s="199"/>
      <c r="AU4124" s="199"/>
      <c r="AV4124" s="199"/>
      <c r="AW4124" s="199"/>
      <c r="AX4124" s="199"/>
      <c r="AY4124" s="199"/>
      <c r="AZ4124" s="199"/>
      <c r="BA4124" s="199"/>
      <c r="BB4124" s="199"/>
      <c r="BC4124" s="199"/>
      <c r="BD4124" s="199"/>
      <c r="BE4124" s="199"/>
      <c r="BF4124" s="199"/>
      <c r="BG4124" s="199"/>
      <c r="BH4124" s="199"/>
      <c r="BI4124" s="199"/>
      <c r="BJ4124" s="199"/>
      <c r="BK4124" s="199"/>
      <c r="BL4124" s="199"/>
      <c r="BM4124" s="199"/>
      <c r="BN4124" s="199"/>
      <c r="BO4124" s="199"/>
      <c r="BP4124" s="199"/>
      <c r="BQ4124" s="199"/>
      <c r="BR4124" s="199"/>
      <c r="BS4124" s="199"/>
      <c r="BT4124" s="199"/>
      <c r="BU4124" s="199"/>
      <c r="BV4124" s="199"/>
      <c r="BW4124" s="199"/>
      <c r="BX4124" s="199"/>
      <c r="BY4124" s="199"/>
      <c r="BZ4124" s="199"/>
      <c r="CA4124" s="199"/>
      <c r="CB4124" s="199"/>
      <c r="CC4124" s="199"/>
      <c r="CD4124" s="199"/>
      <c r="CE4124" s="199"/>
      <c r="CF4124" s="199"/>
      <c r="CG4124" s="199"/>
      <c r="CH4124" s="199"/>
      <c r="CI4124" s="199"/>
      <c r="CJ4124" s="199"/>
      <c r="CK4124" s="199"/>
      <c r="CL4124" s="199"/>
      <c r="CM4124" s="199"/>
      <c r="CN4124" s="199"/>
      <c r="CO4124" s="199"/>
      <c r="CP4124" s="199"/>
    </row>
    <row r="4125" spans="1:94" ht="41.25" customHeight="1" x14ac:dyDescent="0.3">
      <c r="A4125" s="7">
        <v>1</v>
      </c>
      <c r="B4125" s="25" t="s">
        <v>202</v>
      </c>
      <c r="C4125" s="7">
        <v>1931</v>
      </c>
      <c r="D4125" s="25">
        <f t="shared" ref="D4125:D4156" si="183">-C4125+2019</f>
        <v>88</v>
      </c>
      <c r="E4125" s="60">
        <f t="shared" si="182"/>
        <v>1000000</v>
      </c>
      <c r="F4125" s="2" t="s">
        <v>6573</v>
      </c>
      <c r="G4125" s="7">
        <v>2018</v>
      </c>
      <c r="H4125" s="77" t="s">
        <v>6574</v>
      </c>
      <c r="I4125" s="2"/>
      <c r="J4125" s="193"/>
      <c r="K4125" s="226"/>
    </row>
    <row r="4126" spans="1:94" ht="40.5" customHeight="1" x14ac:dyDescent="0.3">
      <c r="A4126" s="7">
        <v>2</v>
      </c>
      <c r="B4126" s="25" t="s">
        <v>6575</v>
      </c>
      <c r="C4126" s="7">
        <v>1936</v>
      </c>
      <c r="D4126" s="25">
        <f t="shared" si="183"/>
        <v>83</v>
      </c>
      <c r="E4126" s="60">
        <f t="shared" si="182"/>
        <v>1000000</v>
      </c>
      <c r="F4126" s="2" t="s">
        <v>6573</v>
      </c>
      <c r="G4126" s="7">
        <v>2018</v>
      </c>
      <c r="H4126" s="77" t="s">
        <v>6574</v>
      </c>
      <c r="I4126" s="2" t="s">
        <v>6576</v>
      </c>
      <c r="J4126" s="193"/>
      <c r="K4126" s="226"/>
    </row>
    <row r="4127" spans="1:94" ht="41.25" customHeight="1" x14ac:dyDescent="0.3">
      <c r="A4127" s="7">
        <v>3</v>
      </c>
      <c r="B4127" s="25" t="s">
        <v>954</v>
      </c>
      <c r="C4127" s="7">
        <v>1930</v>
      </c>
      <c r="D4127" s="25">
        <f t="shared" si="183"/>
        <v>89</v>
      </c>
      <c r="E4127" s="60">
        <f t="shared" si="182"/>
        <v>1000000</v>
      </c>
      <c r="F4127" s="2" t="s">
        <v>6577</v>
      </c>
      <c r="G4127" s="7">
        <v>2018</v>
      </c>
      <c r="H4127" s="77" t="s">
        <v>6574</v>
      </c>
      <c r="I4127" s="2"/>
      <c r="J4127" s="193"/>
      <c r="K4127" s="226"/>
    </row>
    <row r="4128" spans="1:94" ht="41.25" customHeight="1" x14ac:dyDescent="0.3">
      <c r="A4128" s="7">
        <v>4</v>
      </c>
      <c r="B4128" s="25" t="s">
        <v>6578</v>
      </c>
      <c r="C4128" s="7">
        <v>1939</v>
      </c>
      <c r="D4128" s="25">
        <f t="shared" si="183"/>
        <v>80</v>
      </c>
      <c r="E4128" s="60">
        <f t="shared" si="182"/>
        <v>1000000</v>
      </c>
      <c r="F4128" s="2" t="s">
        <v>6573</v>
      </c>
      <c r="G4128" s="7">
        <v>2018</v>
      </c>
      <c r="H4128" s="77" t="s">
        <v>6574</v>
      </c>
      <c r="I4128" s="2" t="s">
        <v>6579</v>
      </c>
      <c r="J4128" s="193"/>
      <c r="K4128" s="226"/>
    </row>
    <row r="4129" spans="1:11" ht="41.25" customHeight="1" x14ac:dyDescent="0.3">
      <c r="A4129" s="7">
        <v>5</v>
      </c>
      <c r="B4129" s="25" t="s">
        <v>3881</v>
      </c>
      <c r="C4129" s="7">
        <v>1936</v>
      </c>
      <c r="D4129" s="25">
        <f t="shared" si="183"/>
        <v>83</v>
      </c>
      <c r="E4129" s="60">
        <f t="shared" si="182"/>
        <v>1000000</v>
      </c>
      <c r="F4129" s="2" t="s">
        <v>6573</v>
      </c>
      <c r="G4129" s="7">
        <v>2018</v>
      </c>
      <c r="H4129" s="77" t="s">
        <v>6574</v>
      </c>
      <c r="I4129" s="2" t="s">
        <v>6580</v>
      </c>
      <c r="J4129" s="193"/>
      <c r="K4129" s="226"/>
    </row>
    <row r="4130" spans="1:11" ht="41.25" customHeight="1" x14ac:dyDescent="0.3">
      <c r="A4130" s="7">
        <v>6</v>
      </c>
      <c r="B4130" s="25" t="s">
        <v>6581</v>
      </c>
      <c r="C4130" s="7">
        <v>1928</v>
      </c>
      <c r="D4130" s="25">
        <f t="shared" si="183"/>
        <v>91</v>
      </c>
      <c r="E4130" s="60">
        <f t="shared" si="182"/>
        <v>1500000</v>
      </c>
      <c r="F4130" s="2" t="s">
        <v>6573</v>
      </c>
      <c r="G4130" s="7">
        <v>2018</v>
      </c>
      <c r="H4130" s="77" t="s">
        <v>6574</v>
      </c>
      <c r="I4130" s="2"/>
      <c r="J4130" s="193"/>
      <c r="K4130" s="226"/>
    </row>
    <row r="4131" spans="1:11" ht="41.25" customHeight="1" x14ac:dyDescent="0.3">
      <c r="A4131" s="7">
        <v>7</v>
      </c>
      <c r="B4131" s="25" t="s">
        <v>6582</v>
      </c>
      <c r="C4131" s="7">
        <v>1939</v>
      </c>
      <c r="D4131" s="25">
        <f t="shared" si="183"/>
        <v>80</v>
      </c>
      <c r="E4131" s="60">
        <f t="shared" si="182"/>
        <v>1000000</v>
      </c>
      <c r="F4131" s="2" t="s">
        <v>6573</v>
      </c>
      <c r="G4131" s="7">
        <v>2018</v>
      </c>
      <c r="H4131" s="77" t="s">
        <v>6574</v>
      </c>
      <c r="I4131" s="2"/>
      <c r="J4131" s="193"/>
      <c r="K4131" s="226"/>
    </row>
    <row r="4132" spans="1:11" ht="41.25" customHeight="1" x14ac:dyDescent="0.3">
      <c r="A4132" s="7">
        <v>8</v>
      </c>
      <c r="B4132" s="25" t="s">
        <v>2139</v>
      </c>
      <c r="C4132" s="7">
        <v>1923</v>
      </c>
      <c r="D4132" s="25">
        <f t="shared" si="183"/>
        <v>96</v>
      </c>
      <c r="E4132" s="60">
        <f t="shared" si="182"/>
        <v>1500000</v>
      </c>
      <c r="F4132" s="2" t="s">
        <v>6573</v>
      </c>
      <c r="G4132" s="7">
        <v>2018</v>
      </c>
      <c r="H4132" s="77" t="s">
        <v>6574</v>
      </c>
      <c r="I4132" s="2" t="s">
        <v>6583</v>
      </c>
      <c r="J4132" s="193"/>
      <c r="K4132" s="226"/>
    </row>
    <row r="4133" spans="1:11" ht="41.25" customHeight="1" x14ac:dyDescent="0.3">
      <c r="A4133" s="7">
        <v>9</v>
      </c>
      <c r="B4133" s="25" t="s">
        <v>240</v>
      </c>
      <c r="C4133" s="7">
        <v>1930</v>
      </c>
      <c r="D4133" s="25">
        <f t="shared" si="183"/>
        <v>89</v>
      </c>
      <c r="E4133" s="60">
        <f t="shared" si="182"/>
        <v>1000000</v>
      </c>
      <c r="F4133" s="2" t="s">
        <v>6573</v>
      </c>
      <c r="G4133" s="7">
        <v>2018</v>
      </c>
      <c r="H4133" s="77" t="s">
        <v>6574</v>
      </c>
      <c r="I4133" s="2"/>
      <c r="J4133" s="193"/>
      <c r="K4133" s="226"/>
    </row>
    <row r="4134" spans="1:11" ht="41.25" customHeight="1" x14ac:dyDescent="0.3">
      <c r="A4134" s="7">
        <v>10</v>
      </c>
      <c r="B4134" s="25" t="s">
        <v>6584</v>
      </c>
      <c r="C4134" s="7">
        <v>1932</v>
      </c>
      <c r="D4134" s="25">
        <f t="shared" si="183"/>
        <v>87</v>
      </c>
      <c r="E4134" s="60">
        <f t="shared" si="182"/>
        <v>1000000</v>
      </c>
      <c r="F4134" s="2" t="s">
        <v>6573</v>
      </c>
      <c r="G4134" s="7">
        <v>2018</v>
      </c>
      <c r="H4134" s="77" t="s">
        <v>6574</v>
      </c>
      <c r="I4134" s="2"/>
      <c r="J4134" s="193"/>
      <c r="K4134" s="226"/>
    </row>
    <row r="4135" spans="1:11" ht="41.25" customHeight="1" x14ac:dyDescent="0.3">
      <c r="A4135" s="7">
        <v>11</v>
      </c>
      <c r="B4135" s="25" t="s">
        <v>123</v>
      </c>
      <c r="C4135" s="7">
        <v>1933</v>
      </c>
      <c r="D4135" s="25">
        <f t="shared" si="183"/>
        <v>86</v>
      </c>
      <c r="E4135" s="60">
        <f t="shared" si="182"/>
        <v>1000000</v>
      </c>
      <c r="F4135" s="2" t="s">
        <v>6585</v>
      </c>
      <c r="G4135" s="7">
        <v>2018</v>
      </c>
      <c r="H4135" s="77">
        <v>941753069</v>
      </c>
      <c r="I4135" s="2"/>
      <c r="J4135" s="193"/>
      <c r="K4135" s="226"/>
    </row>
    <row r="4136" spans="1:11" ht="41.25" customHeight="1" x14ac:dyDescent="0.3">
      <c r="A4136" s="7">
        <v>12</v>
      </c>
      <c r="B4136" s="25" t="s">
        <v>1119</v>
      </c>
      <c r="C4136" s="7">
        <v>1932</v>
      </c>
      <c r="D4136" s="25">
        <f t="shared" si="183"/>
        <v>87</v>
      </c>
      <c r="E4136" s="60">
        <f t="shared" si="182"/>
        <v>1000000</v>
      </c>
      <c r="F4136" s="2" t="s">
        <v>6585</v>
      </c>
      <c r="G4136" s="7">
        <v>2018</v>
      </c>
      <c r="H4136" s="77">
        <v>941753069</v>
      </c>
      <c r="I4136" s="2"/>
      <c r="J4136" s="193"/>
      <c r="K4136" s="226"/>
    </row>
    <row r="4137" spans="1:11" ht="41.25" customHeight="1" x14ac:dyDescent="0.3">
      <c r="A4137" s="7">
        <v>13</v>
      </c>
      <c r="B4137" s="25" t="s">
        <v>1998</v>
      </c>
      <c r="C4137" s="7">
        <v>1929</v>
      </c>
      <c r="D4137" s="25">
        <f t="shared" si="183"/>
        <v>90</v>
      </c>
      <c r="E4137" s="60">
        <f t="shared" si="182"/>
        <v>1500000</v>
      </c>
      <c r="F4137" s="2" t="s">
        <v>6585</v>
      </c>
      <c r="G4137" s="7">
        <v>2018</v>
      </c>
      <c r="H4137" s="77">
        <v>941753069</v>
      </c>
      <c r="I4137" s="2" t="s">
        <v>6586</v>
      </c>
      <c r="J4137" s="193"/>
      <c r="K4137" s="226"/>
    </row>
    <row r="4138" spans="1:11" ht="41.25" customHeight="1" x14ac:dyDescent="0.3">
      <c r="A4138" s="7">
        <v>14</v>
      </c>
      <c r="B4138" s="25" t="s">
        <v>6587</v>
      </c>
      <c r="C4138" s="7">
        <v>1930</v>
      </c>
      <c r="D4138" s="25">
        <f t="shared" si="183"/>
        <v>89</v>
      </c>
      <c r="E4138" s="60">
        <f t="shared" si="182"/>
        <v>1000000</v>
      </c>
      <c r="F4138" s="2" t="s">
        <v>6585</v>
      </c>
      <c r="G4138" s="7">
        <v>2018</v>
      </c>
      <c r="H4138" s="77">
        <v>941753069</v>
      </c>
      <c r="I4138" s="2" t="s">
        <v>6588</v>
      </c>
      <c r="J4138" s="193"/>
      <c r="K4138" s="226"/>
    </row>
    <row r="4139" spans="1:11" ht="41.25" customHeight="1" x14ac:dyDescent="0.3">
      <c r="A4139" s="7">
        <v>15</v>
      </c>
      <c r="B4139" s="25" t="s">
        <v>6589</v>
      </c>
      <c r="C4139" s="7">
        <v>1928</v>
      </c>
      <c r="D4139" s="25">
        <f t="shared" si="183"/>
        <v>91</v>
      </c>
      <c r="E4139" s="60">
        <f t="shared" si="182"/>
        <v>1500000</v>
      </c>
      <c r="F4139" s="2" t="s">
        <v>6590</v>
      </c>
      <c r="G4139" s="7">
        <v>2018</v>
      </c>
      <c r="H4139" s="77"/>
      <c r="I4139" s="2" t="s">
        <v>6591</v>
      </c>
      <c r="J4139" s="193"/>
      <c r="K4139" s="226"/>
    </row>
    <row r="4140" spans="1:11" ht="41.25" customHeight="1" x14ac:dyDescent="0.3">
      <c r="A4140" s="7">
        <v>16</v>
      </c>
      <c r="B4140" s="25" t="s">
        <v>6592</v>
      </c>
      <c r="C4140" s="7">
        <v>1936</v>
      </c>
      <c r="D4140" s="25">
        <f t="shared" si="183"/>
        <v>83</v>
      </c>
      <c r="E4140" s="60">
        <f t="shared" si="182"/>
        <v>1000000</v>
      </c>
      <c r="F4140" s="2" t="s">
        <v>6593</v>
      </c>
      <c r="G4140" s="7">
        <v>2018</v>
      </c>
      <c r="H4140" s="77"/>
      <c r="I4140" s="2"/>
      <c r="J4140" s="193"/>
      <c r="K4140" s="226"/>
    </row>
    <row r="4141" spans="1:11" ht="41.25" customHeight="1" x14ac:dyDescent="0.3">
      <c r="A4141" s="7">
        <v>17</v>
      </c>
      <c r="B4141" s="25" t="s">
        <v>1860</v>
      </c>
      <c r="C4141" s="7">
        <v>1938</v>
      </c>
      <c r="D4141" s="25">
        <f t="shared" si="183"/>
        <v>81</v>
      </c>
      <c r="E4141" s="60">
        <f t="shared" si="182"/>
        <v>1000000</v>
      </c>
      <c r="F4141" s="2" t="s">
        <v>6594</v>
      </c>
      <c r="G4141" s="7">
        <v>2018</v>
      </c>
      <c r="H4141" s="77"/>
      <c r="I4141" s="2"/>
      <c r="J4141" s="193"/>
      <c r="K4141" s="226"/>
    </row>
    <row r="4142" spans="1:11" ht="41.25" customHeight="1" x14ac:dyDescent="0.3">
      <c r="A4142" s="7">
        <v>18</v>
      </c>
      <c r="B4142" s="25" t="s">
        <v>6595</v>
      </c>
      <c r="C4142" s="7">
        <v>1939</v>
      </c>
      <c r="D4142" s="25">
        <f t="shared" si="183"/>
        <v>80</v>
      </c>
      <c r="E4142" s="60">
        <f t="shared" si="182"/>
        <v>1000000</v>
      </c>
      <c r="F4142" s="2" t="s">
        <v>6594</v>
      </c>
      <c r="G4142" s="7">
        <v>2018</v>
      </c>
      <c r="H4142" s="77"/>
      <c r="I4142" s="2" t="s">
        <v>6729</v>
      </c>
      <c r="J4142" s="193"/>
      <c r="K4142" s="226"/>
    </row>
    <row r="4143" spans="1:11" ht="41.25" customHeight="1" x14ac:dyDescent="0.3">
      <c r="A4143" s="7">
        <v>19</v>
      </c>
      <c r="B4143" s="25" t="s">
        <v>6596</v>
      </c>
      <c r="C4143" s="7">
        <v>1931</v>
      </c>
      <c r="D4143" s="25">
        <f t="shared" si="183"/>
        <v>88</v>
      </c>
      <c r="E4143" s="60">
        <f t="shared" si="182"/>
        <v>1000000</v>
      </c>
      <c r="F4143" s="2" t="s">
        <v>6597</v>
      </c>
      <c r="G4143" s="7">
        <v>2018</v>
      </c>
      <c r="H4143" s="77"/>
      <c r="I4143" s="2" t="s">
        <v>6598</v>
      </c>
      <c r="J4143" s="193"/>
      <c r="K4143" s="226"/>
    </row>
    <row r="4144" spans="1:11" ht="41.25" customHeight="1" x14ac:dyDescent="0.3">
      <c r="A4144" s="7">
        <v>20</v>
      </c>
      <c r="B4144" s="25" t="s">
        <v>240</v>
      </c>
      <c r="C4144" s="7">
        <v>1935</v>
      </c>
      <c r="D4144" s="25">
        <f t="shared" si="183"/>
        <v>84</v>
      </c>
      <c r="E4144" s="60">
        <f t="shared" si="182"/>
        <v>1000000</v>
      </c>
      <c r="F4144" s="2" t="s">
        <v>6597</v>
      </c>
      <c r="G4144" s="7">
        <v>2018</v>
      </c>
      <c r="H4144" s="77"/>
      <c r="I4144" s="2"/>
      <c r="J4144" s="193"/>
      <c r="K4144" s="226"/>
    </row>
    <row r="4145" spans="1:11" ht="41.25" customHeight="1" x14ac:dyDescent="0.3">
      <c r="A4145" s="7">
        <v>21</v>
      </c>
      <c r="B4145" s="25" t="s">
        <v>6599</v>
      </c>
      <c r="C4145" s="7">
        <v>1928</v>
      </c>
      <c r="D4145" s="25">
        <f t="shared" si="183"/>
        <v>91</v>
      </c>
      <c r="E4145" s="60">
        <f t="shared" si="182"/>
        <v>1500000</v>
      </c>
      <c r="F4145" s="2" t="s">
        <v>6597</v>
      </c>
      <c r="G4145" s="7">
        <v>2018</v>
      </c>
      <c r="H4145" s="77"/>
      <c r="I4145" s="2" t="s">
        <v>6600</v>
      </c>
      <c r="J4145" s="193"/>
      <c r="K4145" s="226"/>
    </row>
    <row r="4146" spans="1:11" ht="41.25" customHeight="1" x14ac:dyDescent="0.3">
      <c r="A4146" s="7">
        <v>22</v>
      </c>
      <c r="B4146" s="25" t="s">
        <v>6601</v>
      </c>
      <c r="C4146" s="7">
        <v>1931</v>
      </c>
      <c r="D4146" s="25">
        <f t="shared" si="183"/>
        <v>88</v>
      </c>
      <c r="E4146" s="60">
        <f t="shared" si="182"/>
        <v>1000000</v>
      </c>
      <c r="F4146" s="2" t="s">
        <v>6597</v>
      </c>
      <c r="G4146" s="7">
        <v>2018</v>
      </c>
      <c r="H4146" s="77"/>
      <c r="I4146" s="2" t="s">
        <v>6602</v>
      </c>
      <c r="J4146" s="193"/>
      <c r="K4146" s="226"/>
    </row>
    <row r="4147" spans="1:11" ht="41.25" customHeight="1" x14ac:dyDescent="0.3">
      <c r="A4147" s="7">
        <v>23</v>
      </c>
      <c r="B4147" s="25" t="s">
        <v>1211</v>
      </c>
      <c r="C4147" s="7">
        <v>1928</v>
      </c>
      <c r="D4147" s="25">
        <f t="shared" si="183"/>
        <v>91</v>
      </c>
      <c r="E4147" s="60">
        <f t="shared" si="182"/>
        <v>1500000</v>
      </c>
      <c r="F4147" s="2" t="s">
        <v>6603</v>
      </c>
      <c r="G4147" s="7">
        <v>2018</v>
      </c>
      <c r="H4147" s="77">
        <v>977403585</v>
      </c>
      <c r="I4147" s="2"/>
      <c r="J4147" s="193"/>
      <c r="K4147" s="226"/>
    </row>
    <row r="4148" spans="1:11" ht="41.25" customHeight="1" x14ac:dyDescent="0.3">
      <c r="A4148" s="7">
        <v>24</v>
      </c>
      <c r="B4148" s="25" t="s">
        <v>6604</v>
      </c>
      <c r="C4148" s="7">
        <v>1938</v>
      </c>
      <c r="D4148" s="25">
        <f t="shared" si="183"/>
        <v>81</v>
      </c>
      <c r="E4148" s="60">
        <f t="shared" si="182"/>
        <v>1000000</v>
      </c>
      <c r="F4148" s="2" t="s">
        <v>6603</v>
      </c>
      <c r="G4148" s="7">
        <v>2018</v>
      </c>
      <c r="H4148" s="77">
        <v>977403585</v>
      </c>
      <c r="I4148" s="2"/>
      <c r="J4148" s="193"/>
      <c r="K4148" s="226"/>
    </row>
    <row r="4149" spans="1:11" ht="41.25" customHeight="1" x14ac:dyDescent="0.3">
      <c r="A4149" s="7">
        <v>25</v>
      </c>
      <c r="B4149" s="25" t="s">
        <v>6605</v>
      </c>
      <c r="C4149" s="7">
        <v>1936</v>
      </c>
      <c r="D4149" s="25">
        <f t="shared" si="183"/>
        <v>83</v>
      </c>
      <c r="E4149" s="60">
        <f t="shared" si="182"/>
        <v>1000000</v>
      </c>
      <c r="F4149" s="2" t="s">
        <v>6597</v>
      </c>
      <c r="G4149" s="7">
        <v>2018</v>
      </c>
      <c r="H4149" s="77"/>
      <c r="I4149" s="2"/>
      <c r="J4149" s="193"/>
      <c r="K4149" s="226"/>
    </row>
    <row r="4150" spans="1:11" ht="41.25" customHeight="1" x14ac:dyDescent="0.3">
      <c r="A4150" s="7">
        <v>26</v>
      </c>
      <c r="B4150" s="25" t="s">
        <v>6606</v>
      </c>
      <c r="C4150" s="7">
        <v>1937</v>
      </c>
      <c r="D4150" s="25">
        <f t="shared" si="183"/>
        <v>82</v>
      </c>
      <c r="E4150" s="60">
        <f t="shared" si="182"/>
        <v>1000000</v>
      </c>
      <c r="F4150" s="2" t="s">
        <v>6597</v>
      </c>
      <c r="G4150" s="7">
        <v>2018</v>
      </c>
      <c r="H4150" s="77"/>
      <c r="I4150" s="2" t="s">
        <v>6607</v>
      </c>
      <c r="J4150" s="193"/>
      <c r="K4150" s="226"/>
    </row>
    <row r="4151" spans="1:11" ht="41.25" customHeight="1" x14ac:dyDescent="0.3">
      <c r="A4151" s="7">
        <v>27</v>
      </c>
      <c r="B4151" s="25" t="s">
        <v>2444</v>
      </c>
      <c r="C4151" s="7">
        <v>1932</v>
      </c>
      <c r="D4151" s="25">
        <f t="shared" si="183"/>
        <v>87</v>
      </c>
      <c r="E4151" s="60">
        <f t="shared" si="182"/>
        <v>1000000</v>
      </c>
      <c r="F4151" s="2" t="s">
        <v>6597</v>
      </c>
      <c r="G4151" s="7">
        <v>2018</v>
      </c>
      <c r="H4151" s="77"/>
      <c r="I4151" s="2"/>
      <c r="J4151" s="193"/>
      <c r="K4151" s="226"/>
    </row>
    <row r="4152" spans="1:11" ht="41.25" customHeight="1" x14ac:dyDescent="0.3">
      <c r="A4152" s="7">
        <v>28</v>
      </c>
      <c r="B4152" s="25" t="s">
        <v>6608</v>
      </c>
      <c r="C4152" s="7">
        <v>1933</v>
      </c>
      <c r="D4152" s="25">
        <f t="shared" si="183"/>
        <v>86</v>
      </c>
      <c r="E4152" s="60">
        <f t="shared" si="182"/>
        <v>1000000</v>
      </c>
      <c r="F4152" s="2" t="s">
        <v>6597</v>
      </c>
      <c r="G4152" s="7">
        <v>2018</v>
      </c>
      <c r="H4152" s="77"/>
      <c r="I4152" s="2"/>
      <c r="J4152" s="193"/>
      <c r="K4152" s="226"/>
    </row>
    <row r="4153" spans="1:11" ht="41.25" customHeight="1" x14ac:dyDescent="0.3">
      <c r="A4153" s="7">
        <v>29</v>
      </c>
      <c r="B4153" s="25" t="s">
        <v>2847</v>
      </c>
      <c r="C4153" s="7">
        <v>1938</v>
      </c>
      <c r="D4153" s="25">
        <f t="shared" si="183"/>
        <v>81</v>
      </c>
      <c r="E4153" s="60">
        <f t="shared" si="182"/>
        <v>1000000</v>
      </c>
      <c r="F4153" s="2" t="s">
        <v>6597</v>
      </c>
      <c r="G4153" s="7">
        <v>2018</v>
      </c>
      <c r="H4153" s="77"/>
      <c r="I4153" s="2" t="s">
        <v>6609</v>
      </c>
      <c r="J4153" s="193"/>
      <c r="K4153" s="226"/>
    </row>
    <row r="4154" spans="1:11" ht="41.25" customHeight="1" x14ac:dyDescent="0.3">
      <c r="A4154" s="7">
        <v>30</v>
      </c>
      <c r="B4154" s="25" t="s">
        <v>6610</v>
      </c>
      <c r="C4154" s="7">
        <v>1933</v>
      </c>
      <c r="D4154" s="25">
        <f t="shared" si="183"/>
        <v>86</v>
      </c>
      <c r="E4154" s="60">
        <f t="shared" si="182"/>
        <v>1000000</v>
      </c>
      <c r="F4154" s="2" t="s">
        <v>6597</v>
      </c>
      <c r="G4154" s="7">
        <v>2018</v>
      </c>
      <c r="H4154" s="77"/>
      <c r="I4154" s="2" t="s">
        <v>6611</v>
      </c>
      <c r="J4154" s="193"/>
      <c r="K4154" s="226"/>
    </row>
    <row r="4155" spans="1:11" ht="41.25" customHeight="1" x14ac:dyDescent="0.3">
      <c r="A4155" s="7">
        <v>31</v>
      </c>
      <c r="B4155" s="25" t="s">
        <v>6612</v>
      </c>
      <c r="C4155" s="7">
        <v>1934</v>
      </c>
      <c r="D4155" s="25">
        <f t="shared" si="183"/>
        <v>85</v>
      </c>
      <c r="E4155" s="60">
        <f t="shared" si="182"/>
        <v>1000000</v>
      </c>
      <c r="F4155" s="2" t="s">
        <v>6597</v>
      </c>
      <c r="G4155" s="7">
        <v>2018</v>
      </c>
      <c r="H4155" s="77"/>
      <c r="I4155" s="2" t="s">
        <v>6613</v>
      </c>
      <c r="J4155" s="193"/>
      <c r="K4155" s="226"/>
    </row>
    <row r="4156" spans="1:11" ht="41.25" customHeight="1" x14ac:dyDescent="0.3">
      <c r="A4156" s="7">
        <v>32</v>
      </c>
      <c r="B4156" s="25" t="s">
        <v>2608</v>
      </c>
      <c r="C4156" s="7">
        <v>1937</v>
      </c>
      <c r="D4156" s="25">
        <f t="shared" si="183"/>
        <v>82</v>
      </c>
      <c r="E4156" s="60">
        <f t="shared" si="182"/>
        <v>1000000</v>
      </c>
      <c r="F4156" s="2" t="s">
        <v>6597</v>
      </c>
      <c r="G4156" s="7">
        <v>2018</v>
      </c>
      <c r="H4156" s="77"/>
      <c r="I4156" s="2"/>
      <c r="J4156" s="193"/>
      <c r="K4156" s="226"/>
    </row>
    <row r="4157" spans="1:11" ht="41.25" customHeight="1" x14ac:dyDescent="0.3">
      <c r="A4157" s="7">
        <v>33</v>
      </c>
      <c r="B4157" s="25" t="s">
        <v>6614</v>
      </c>
      <c r="C4157" s="7">
        <v>1935</v>
      </c>
      <c r="D4157" s="25">
        <f t="shared" ref="D4157:D4188" si="184">-C4157+2019</f>
        <v>84</v>
      </c>
      <c r="E4157" s="60">
        <f t="shared" si="182"/>
        <v>1000000</v>
      </c>
      <c r="F4157" s="2" t="s">
        <v>6573</v>
      </c>
      <c r="G4157" s="7">
        <v>2018</v>
      </c>
      <c r="H4157" s="77" t="s">
        <v>6574</v>
      </c>
      <c r="I4157" s="2"/>
      <c r="J4157" s="193"/>
      <c r="K4157" s="226"/>
    </row>
    <row r="4158" spans="1:11" ht="41.25" customHeight="1" x14ac:dyDescent="0.3">
      <c r="A4158" s="7">
        <v>34</v>
      </c>
      <c r="B4158" s="25" t="s">
        <v>6615</v>
      </c>
      <c r="C4158" s="7">
        <v>1938</v>
      </c>
      <c r="D4158" s="25">
        <f t="shared" si="184"/>
        <v>81</v>
      </c>
      <c r="E4158" s="60">
        <f t="shared" si="182"/>
        <v>1000000</v>
      </c>
      <c r="F4158" s="2" t="s">
        <v>6573</v>
      </c>
      <c r="G4158" s="7">
        <v>2018</v>
      </c>
      <c r="H4158" s="77">
        <v>903595860</v>
      </c>
      <c r="I4158" s="2"/>
      <c r="J4158" s="193"/>
      <c r="K4158" s="226"/>
    </row>
    <row r="4159" spans="1:11" ht="41.25" customHeight="1" x14ac:dyDescent="0.3">
      <c r="A4159" s="7">
        <v>35</v>
      </c>
      <c r="B4159" s="25" t="s">
        <v>6616</v>
      </c>
      <c r="C4159" s="7">
        <v>1932</v>
      </c>
      <c r="D4159" s="25">
        <f t="shared" si="184"/>
        <v>87</v>
      </c>
      <c r="E4159" s="60">
        <f t="shared" si="182"/>
        <v>1000000</v>
      </c>
      <c r="F4159" s="2" t="s">
        <v>6617</v>
      </c>
      <c r="G4159" s="7">
        <v>2018</v>
      </c>
      <c r="H4159" s="77" t="s">
        <v>6618</v>
      </c>
      <c r="I4159" s="2"/>
      <c r="J4159" s="193"/>
      <c r="K4159" s="226"/>
    </row>
    <row r="4160" spans="1:11" ht="41.25" customHeight="1" x14ac:dyDescent="0.3">
      <c r="A4160" s="7">
        <v>36</v>
      </c>
      <c r="B4160" s="25" t="s">
        <v>6619</v>
      </c>
      <c r="C4160" s="7">
        <v>1939</v>
      </c>
      <c r="D4160" s="25">
        <f t="shared" si="184"/>
        <v>80</v>
      </c>
      <c r="E4160" s="60">
        <f t="shared" si="182"/>
        <v>1000000</v>
      </c>
      <c r="F4160" s="2" t="s">
        <v>6620</v>
      </c>
      <c r="G4160" s="7">
        <v>2018</v>
      </c>
      <c r="H4160" s="77"/>
      <c r="I4160" s="2"/>
      <c r="J4160" s="193"/>
      <c r="K4160" s="226"/>
    </row>
    <row r="4161" spans="1:11" ht="41.25" customHeight="1" x14ac:dyDescent="0.3">
      <c r="A4161" s="7">
        <v>37</v>
      </c>
      <c r="B4161" s="25" t="s">
        <v>1119</v>
      </c>
      <c r="C4161" s="7">
        <v>1913</v>
      </c>
      <c r="D4161" s="25">
        <f t="shared" si="184"/>
        <v>106</v>
      </c>
      <c r="E4161" s="60">
        <f t="shared" si="182"/>
        <v>2000000</v>
      </c>
      <c r="F4161" s="2" t="s">
        <v>6620</v>
      </c>
      <c r="G4161" s="7">
        <v>2018</v>
      </c>
      <c r="H4161" s="77"/>
      <c r="I4161" s="2"/>
      <c r="J4161" s="193"/>
      <c r="K4161" s="226"/>
    </row>
    <row r="4162" spans="1:11" ht="41.25" customHeight="1" x14ac:dyDescent="0.3">
      <c r="A4162" s="7">
        <v>38</v>
      </c>
      <c r="B4162" s="25" t="s">
        <v>1318</v>
      </c>
      <c r="C4162" s="7">
        <v>1938</v>
      </c>
      <c r="D4162" s="25">
        <f t="shared" si="184"/>
        <v>81</v>
      </c>
      <c r="E4162" s="60">
        <f t="shared" si="182"/>
        <v>1000000</v>
      </c>
      <c r="F4162" s="2" t="s">
        <v>6621</v>
      </c>
      <c r="G4162" s="7">
        <v>2018</v>
      </c>
      <c r="H4162" s="77"/>
      <c r="I4162" s="2"/>
      <c r="J4162" s="193"/>
      <c r="K4162" s="226"/>
    </row>
    <row r="4163" spans="1:11" ht="41.25" customHeight="1" x14ac:dyDescent="0.3">
      <c r="A4163" s="7">
        <v>39</v>
      </c>
      <c r="B4163" s="25" t="s">
        <v>3661</v>
      </c>
      <c r="C4163" s="7">
        <v>1932</v>
      </c>
      <c r="D4163" s="25">
        <f t="shared" si="184"/>
        <v>87</v>
      </c>
      <c r="E4163" s="60">
        <f t="shared" si="182"/>
        <v>1000000</v>
      </c>
      <c r="F4163" s="2" t="s">
        <v>6622</v>
      </c>
      <c r="G4163" s="7">
        <v>2018</v>
      </c>
      <c r="H4163" s="77"/>
      <c r="I4163" s="2"/>
      <c r="J4163" s="193"/>
      <c r="K4163" s="226"/>
    </row>
    <row r="4164" spans="1:11" ht="41.25" customHeight="1" x14ac:dyDescent="0.3">
      <c r="A4164" s="7">
        <v>40</v>
      </c>
      <c r="B4164" s="25" t="s">
        <v>1119</v>
      </c>
      <c r="C4164" s="7">
        <v>1932</v>
      </c>
      <c r="D4164" s="25">
        <f t="shared" si="184"/>
        <v>87</v>
      </c>
      <c r="E4164" s="60">
        <f t="shared" si="182"/>
        <v>1000000</v>
      </c>
      <c r="F4164" s="2" t="s">
        <v>6622</v>
      </c>
      <c r="G4164" s="7">
        <v>2018</v>
      </c>
      <c r="H4164" s="77"/>
      <c r="I4164" s="2"/>
      <c r="J4164" s="193"/>
      <c r="K4164" s="226"/>
    </row>
    <row r="4165" spans="1:11" ht="41.25" customHeight="1" x14ac:dyDescent="0.3">
      <c r="A4165" s="7">
        <v>41</v>
      </c>
      <c r="B4165" s="25" t="s">
        <v>6623</v>
      </c>
      <c r="C4165" s="7">
        <v>1939</v>
      </c>
      <c r="D4165" s="25">
        <f t="shared" si="184"/>
        <v>80</v>
      </c>
      <c r="E4165" s="60">
        <f t="shared" si="182"/>
        <v>1000000</v>
      </c>
      <c r="F4165" s="2" t="s">
        <v>6622</v>
      </c>
      <c r="G4165" s="7">
        <v>2018</v>
      </c>
      <c r="H4165" s="77"/>
      <c r="I4165" s="2" t="s">
        <v>6624</v>
      </c>
      <c r="J4165" s="193"/>
      <c r="K4165" s="226"/>
    </row>
    <row r="4166" spans="1:11" ht="41.25" customHeight="1" x14ac:dyDescent="0.3">
      <c r="A4166" s="7">
        <v>42</v>
      </c>
      <c r="B4166" s="25" t="s">
        <v>202</v>
      </c>
      <c r="C4166" s="7">
        <v>1935</v>
      </c>
      <c r="D4166" s="25">
        <f t="shared" si="184"/>
        <v>84</v>
      </c>
      <c r="E4166" s="60">
        <f t="shared" si="182"/>
        <v>1000000</v>
      </c>
      <c r="F4166" s="2" t="s">
        <v>6625</v>
      </c>
      <c r="G4166" s="7">
        <v>2018</v>
      </c>
      <c r="H4166" s="77"/>
      <c r="I4166" s="2"/>
      <c r="J4166" s="193"/>
      <c r="K4166" s="226"/>
    </row>
    <row r="4167" spans="1:11" ht="41.25" customHeight="1" x14ac:dyDescent="0.3">
      <c r="A4167" s="7">
        <v>43</v>
      </c>
      <c r="B4167" s="25" t="s">
        <v>5259</v>
      </c>
      <c r="C4167" s="7">
        <v>1925</v>
      </c>
      <c r="D4167" s="25">
        <f t="shared" si="184"/>
        <v>94</v>
      </c>
      <c r="E4167" s="60">
        <f t="shared" si="182"/>
        <v>1500000</v>
      </c>
      <c r="F4167" s="2" t="s">
        <v>6625</v>
      </c>
      <c r="G4167" s="7">
        <v>2018</v>
      </c>
      <c r="H4167" s="77"/>
      <c r="I4167" s="2"/>
      <c r="J4167" s="193"/>
      <c r="K4167" s="226"/>
    </row>
    <row r="4168" spans="1:11" ht="41.25" customHeight="1" x14ac:dyDescent="0.3">
      <c r="A4168" s="7">
        <v>44</v>
      </c>
      <c r="B4168" s="25" t="s">
        <v>6626</v>
      </c>
      <c r="C4168" s="7">
        <v>1921</v>
      </c>
      <c r="D4168" s="25">
        <f t="shared" si="184"/>
        <v>98</v>
      </c>
      <c r="E4168" s="60">
        <f t="shared" si="182"/>
        <v>1500000</v>
      </c>
      <c r="F4168" s="2" t="s">
        <v>6625</v>
      </c>
      <c r="G4168" s="7">
        <v>2018</v>
      </c>
      <c r="H4168" s="77"/>
      <c r="I4168" s="2"/>
      <c r="J4168" s="193"/>
      <c r="K4168" s="226"/>
    </row>
    <row r="4169" spans="1:11" ht="41.25" customHeight="1" x14ac:dyDescent="0.3">
      <c r="A4169" s="7">
        <v>45</v>
      </c>
      <c r="B4169" s="25" t="s">
        <v>227</v>
      </c>
      <c r="C4169" s="7">
        <v>1936</v>
      </c>
      <c r="D4169" s="25">
        <f t="shared" si="184"/>
        <v>83</v>
      </c>
      <c r="E4169" s="60">
        <f t="shared" si="182"/>
        <v>1000000</v>
      </c>
      <c r="F4169" s="2" t="s">
        <v>6627</v>
      </c>
      <c r="G4169" s="7">
        <v>2018</v>
      </c>
      <c r="H4169" s="77"/>
      <c r="I4169" s="2"/>
      <c r="J4169" s="193"/>
      <c r="K4169" s="226"/>
    </row>
    <row r="4170" spans="1:11" ht="41.25" customHeight="1" x14ac:dyDescent="0.3">
      <c r="A4170" s="7">
        <v>46</v>
      </c>
      <c r="B4170" s="25" t="s">
        <v>6628</v>
      </c>
      <c r="C4170" s="7">
        <v>1926</v>
      </c>
      <c r="D4170" s="25">
        <f t="shared" si="184"/>
        <v>93</v>
      </c>
      <c r="E4170" s="60">
        <f t="shared" si="182"/>
        <v>1500000</v>
      </c>
      <c r="F4170" s="2" t="s">
        <v>6625</v>
      </c>
      <c r="G4170" s="7">
        <v>2018</v>
      </c>
      <c r="H4170" s="77"/>
      <c r="I4170" s="2" t="s">
        <v>6629</v>
      </c>
      <c r="J4170" s="193"/>
      <c r="K4170" s="226"/>
    </row>
    <row r="4171" spans="1:11" ht="41.25" customHeight="1" x14ac:dyDescent="0.3">
      <c r="A4171" s="7">
        <v>47</v>
      </c>
      <c r="B4171" s="25" t="s">
        <v>6630</v>
      </c>
      <c r="C4171" s="7">
        <v>1937</v>
      </c>
      <c r="D4171" s="25">
        <f t="shared" si="184"/>
        <v>82</v>
      </c>
      <c r="E4171" s="60">
        <f t="shared" si="182"/>
        <v>1000000</v>
      </c>
      <c r="F4171" s="2" t="s">
        <v>6625</v>
      </c>
      <c r="G4171" s="7">
        <v>2018</v>
      </c>
      <c r="H4171" s="77"/>
      <c r="I4171" s="2" t="s">
        <v>6631</v>
      </c>
      <c r="J4171" s="193"/>
      <c r="K4171" s="226"/>
    </row>
    <row r="4172" spans="1:11" ht="41.25" customHeight="1" x14ac:dyDescent="0.3">
      <c r="A4172" s="7">
        <v>48</v>
      </c>
      <c r="B4172" s="25" t="s">
        <v>1644</v>
      </c>
      <c r="C4172" s="7">
        <v>1938</v>
      </c>
      <c r="D4172" s="25">
        <f t="shared" si="184"/>
        <v>81</v>
      </c>
      <c r="E4172" s="60">
        <f t="shared" si="182"/>
        <v>1000000</v>
      </c>
      <c r="F4172" s="2" t="s">
        <v>6632</v>
      </c>
      <c r="G4172" s="7">
        <v>2018</v>
      </c>
      <c r="H4172" s="77"/>
      <c r="I4172" s="2" t="s">
        <v>6633</v>
      </c>
      <c r="J4172" s="193"/>
      <c r="K4172" s="226"/>
    </row>
    <row r="4173" spans="1:11" ht="41.25" customHeight="1" x14ac:dyDescent="0.3">
      <c r="A4173" s="7">
        <v>49</v>
      </c>
      <c r="B4173" s="25" t="s">
        <v>6634</v>
      </c>
      <c r="C4173" s="7">
        <v>1939</v>
      </c>
      <c r="D4173" s="25">
        <f t="shared" si="184"/>
        <v>80</v>
      </c>
      <c r="E4173" s="60">
        <f t="shared" si="182"/>
        <v>1000000</v>
      </c>
      <c r="F4173" s="2" t="s">
        <v>6597</v>
      </c>
      <c r="G4173" s="7">
        <v>2018</v>
      </c>
      <c r="H4173" s="77"/>
      <c r="I4173" s="2"/>
      <c r="J4173" s="193"/>
      <c r="K4173" s="226"/>
    </row>
    <row r="4174" spans="1:11" ht="41.25" customHeight="1" x14ac:dyDescent="0.3">
      <c r="A4174" s="7">
        <v>50</v>
      </c>
      <c r="B4174" s="25" t="s">
        <v>6635</v>
      </c>
      <c r="C4174" s="7">
        <v>1931</v>
      </c>
      <c r="D4174" s="25">
        <f t="shared" si="184"/>
        <v>88</v>
      </c>
      <c r="E4174" s="60">
        <f t="shared" si="182"/>
        <v>1000000</v>
      </c>
      <c r="F4174" s="2" t="s">
        <v>6590</v>
      </c>
      <c r="G4174" s="7">
        <v>2018</v>
      </c>
      <c r="H4174" s="77"/>
      <c r="I4174" s="2" t="s">
        <v>6636</v>
      </c>
      <c r="J4174" s="193"/>
      <c r="K4174" s="226"/>
    </row>
    <row r="4175" spans="1:11" ht="41.25" customHeight="1" x14ac:dyDescent="0.3">
      <c r="A4175" s="7">
        <v>51</v>
      </c>
      <c r="B4175" s="25" t="s">
        <v>3895</v>
      </c>
      <c r="C4175" s="7">
        <v>1939</v>
      </c>
      <c r="D4175" s="25">
        <f t="shared" si="184"/>
        <v>80</v>
      </c>
      <c r="E4175" s="60">
        <f t="shared" si="182"/>
        <v>1000000</v>
      </c>
      <c r="F4175" s="2" t="s">
        <v>6590</v>
      </c>
      <c r="G4175" s="7">
        <v>2018</v>
      </c>
      <c r="H4175" s="77"/>
      <c r="I4175" s="2"/>
      <c r="J4175" s="193"/>
      <c r="K4175" s="226"/>
    </row>
    <row r="4176" spans="1:11" ht="41.25" customHeight="1" x14ac:dyDescent="0.3">
      <c r="A4176" s="7">
        <v>52</v>
      </c>
      <c r="B4176" s="25" t="s">
        <v>6637</v>
      </c>
      <c r="C4176" s="7">
        <v>1933</v>
      </c>
      <c r="D4176" s="25">
        <f t="shared" si="184"/>
        <v>86</v>
      </c>
      <c r="E4176" s="60">
        <f t="shared" si="182"/>
        <v>1000000</v>
      </c>
      <c r="F4176" s="2" t="s">
        <v>6638</v>
      </c>
      <c r="G4176" s="7">
        <v>2018</v>
      </c>
      <c r="H4176" s="77"/>
      <c r="I4176" s="2"/>
      <c r="J4176" s="193"/>
      <c r="K4176" s="226"/>
    </row>
    <row r="4177" spans="1:11" ht="41.25" customHeight="1" x14ac:dyDescent="0.3">
      <c r="A4177" s="7">
        <v>53</v>
      </c>
      <c r="B4177" s="25" t="s">
        <v>1340</v>
      </c>
      <c r="C4177" s="7">
        <v>1931</v>
      </c>
      <c r="D4177" s="25">
        <f t="shared" si="184"/>
        <v>88</v>
      </c>
      <c r="E4177" s="60">
        <f t="shared" si="182"/>
        <v>1000000</v>
      </c>
      <c r="F4177" s="2" t="s">
        <v>6594</v>
      </c>
      <c r="G4177" s="7">
        <v>2018</v>
      </c>
      <c r="H4177" s="77"/>
      <c r="I4177" s="2"/>
      <c r="J4177" s="193"/>
      <c r="K4177" s="226"/>
    </row>
    <row r="4178" spans="1:11" ht="41.25" customHeight="1" x14ac:dyDescent="0.3">
      <c r="A4178" s="7">
        <v>54</v>
      </c>
      <c r="B4178" s="25" t="s">
        <v>6639</v>
      </c>
      <c r="C4178" s="7">
        <v>1937</v>
      </c>
      <c r="D4178" s="25">
        <f t="shared" si="184"/>
        <v>82</v>
      </c>
      <c r="E4178" s="60">
        <f t="shared" si="182"/>
        <v>1000000</v>
      </c>
      <c r="F4178" s="2" t="s">
        <v>6594</v>
      </c>
      <c r="G4178" s="7">
        <v>2018</v>
      </c>
      <c r="H4178" s="77"/>
      <c r="I4178" s="2"/>
      <c r="J4178" s="193"/>
      <c r="K4178" s="226"/>
    </row>
    <row r="4179" spans="1:11" ht="41.25" customHeight="1" x14ac:dyDescent="0.3">
      <c r="A4179" s="7">
        <v>55</v>
      </c>
      <c r="B4179" s="25" t="s">
        <v>1827</v>
      </c>
      <c r="C4179" s="7">
        <v>1939</v>
      </c>
      <c r="D4179" s="25">
        <f t="shared" si="184"/>
        <v>80</v>
      </c>
      <c r="E4179" s="60">
        <f t="shared" si="182"/>
        <v>1000000</v>
      </c>
      <c r="F4179" s="2" t="s">
        <v>6594</v>
      </c>
      <c r="G4179" s="7">
        <v>2018</v>
      </c>
      <c r="H4179" s="77"/>
      <c r="I4179" s="2"/>
      <c r="J4179" s="193"/>
      <c r="K4179" s="226"/>
    </row>
    <row r="4180" spans="1:11" ht="41.25" customHeight="1" x14ac:dyDescent="0.3">
      <c r="A4180" s="7">
        <v>56</v>
      </c>
      <c r="B4180" s="25" t="s">
        <v>2089</v>
      </c>
      <c r="C4180" s="7">
        <v>1927</v>
      </c>
      <c r="D4180" s="25">
        <f t="shared" si="184"/>
        <v>92</v>
      </c>
      <c r="E4180" s="60">
        <f t="shared" si="182"/>
        <v>1500000</v>
      </c>
      <c r="F4180" s="2" t="s">
        <v>6627</v>
      </c>
      <c r="G4180" s="7">
        <v>2018</v>
      </c>
      <c r="H4180" s="77"/>
      <c r="I4180" s="2" t="s">
        <v>6640</v>
      </c>
      <c r="J4180" s="193"/>
      <c r="K4180" s="226"/>
    </row>
    <row r="4181" spans="1:11" ht="41.25" customHeight="1" x14ac:dyDescent="0.3">
      <c r="A4181" s="7">
        <v>57</v>
      </c>
      <c r="B4181" s="25" t="s">
        <v>6641</v>
      </c>
      <c r="C4181" s="7">
        <v>1937</v>
      </c>
      <c r="D4181" s="25">
        <f t="shared" si="184"/>
        <v>82</v>
      </c>
      <c r="E4181" s="60">
        <f t="shared" si="182"/>
        <v>1000000</v>
      </c>
      <c r="F4181" s="2" t="s">
        <v>6625</v>
      </c>
      <c r="G4181" s="7">
        <v>2018</v>
      </c>
      <c r="H4181" s="77"/>
      <c r="I4181" s="2"/>
      <c r="J4181" s="193"/>
      <c r="K4181" s="226"/>
    </row>
    <row r="4182" spans="1:11" ht="41.25" customHeight="1" x14ac:dyDescent="0.3">
      <c r="A4182" s="7">
        <v>58</v>
      </c>
      <c r="B4182" s="25" t="s">
        <v>2161</v>
      </c>
      <c r="C4182" s="7">
        <v>1920</v>
      </c>
      <c r="D4182" s="25">
        <f t="shared" si="184"/>
        <v>99</v>
      </c>
      <c r="E4182" s="60">
        <f t="shared" si="182"/>
        <v>1500000</v>
      </c>
      <c r="F4182" s="2" t="s">
        <v>6642</v>
      </c>
      <c r="G4182" s="7">
        <v>2018</v>
      </c>
      <c r="H4182" s="77">
        <v>1654393651</v>
      </c>
      <c r="I4182" s="2"/>
      <c r="J4182" s="193"/>
      <c r="K4182" s="226"/>
    </row>
    <row r="4183" spans="1:11" ht="41.25" customHeight="1" x14ac:dyDescent="0.3">
      <c r="A4183" s="7">
        <v>59</v>
      </c>
      <c r="B4183" s="25" t="s">
        <v>6643</v>
      </c>
      <c r="C4183" s="7">
        <v>1928</v>
      </c>
      <c r="D4183" s="25">
        <f t="shared" si="184"/>
        <v>91</v>
      </c>
      <c r="E4183" s="60">
        <f t="shared" ref="E4183:E4246" si="185">IF(D4183&gt;=100,2000000,IF(D4183&gt;=90,1500000,IF(D4183&gt;=80,1000000,"0")))</f>
        <v>1500000</v>
      </c>
      <c r="F4183" s="2" t="s">
        <v>6644</v>
      </c>
      <c r="G4183" s="7">
        <v>2018</v>
      </c>
      <c r="H4183" s="77"/>
      <c r="I4183" s="2"/>
      <c r="J4183" s="193"/>
      <c r="K4183" s="226"/>
    </row>
    <row r="4184" spans="1:11" ht="41.25" customHeight="1" x14ac:dyDescent="0.3">
      <c r="A4184" s="7">
        <v>60</v>
      </c>
      <c r="B4184" s="25" t="s">
        <v>6645</v>
      </c>
      <c r="C4184" s="7">
        <v>1929</v>
      </c>
      <c r="D4184" s="25">
        <f t="shared" si="184"/>
        <v>90</v>
      </c>
      <c r="E4184" s="60">
        <f t="shared" si="185"/>
        <v>1500000</v>
      </c>
      <c r="F4184" s="2" t="s">
        <v>6594</v>
      </c>
      <c r="G4184" s="7">
        <v>2018</v>
      </c>
      <c r="H4184" s="77"/>
      <c r="I4184" s="2"/>
      <c r="J4184" s="193"/>
      <c r="K4184" s="226"/>
    </row>
    <row r="4185" spans="1:11" ht="41.25" customHeight="1" x14ac:dyDescent="0.3">
      <c r="A4185" s="7">
        <v>61</v>
      </c>
      <c r="B4185" s="25" t="s">
        <v>1334</v>
      </c>
      <c r="C4185" s="7">
        <v>1939</v>
      </c>
      <c r="D4185" s="25">
        <f t="shared" si="184"/>
        <v>80</v>
      </c>
      <c r="E4185" s="60">
        <f t="shared" si="185"/>
        <v>1000000</v>
      </c>
      <c r="F4185" s="2" t="s">
        <v>6594</v>
      </c>
      <c r="G4185" s="7">
        <v>2018</v>
      </c>
      <c r="H4185" s="77"/>
      <c r="I4185" s="2"/>
      <c r="J4185" s="193"/>
      <c r="K4185" s="226"/>
    </row>
    <row r="4186" spans="1:11" ht="41.25" customHeight="1" x14ac:dyDescent="0.3">
      <c r="A4186" s="7">
        <v>62</v>
      </c>
      <c r="B4186" s="25" t="s">
        <v>2161</v>
      </c>
      <c r="C4186" s="7">
        <v>1939</v>
      </c>
      <c r="D4186" s="25">
        <f t="shared" si="184"/>
        <v>80</v>
      </c>
      <c r="E4186" s="60">
        <f t="shared" si="185"/>
        <v>1000000</v>
      </c>
      <c r="F4186" s="2" t="s">
        <v>6594</v>
      </c>
      <c r="G4186" s="7">
        <v>2018</v>
      </c>
      <c r="H4186" s="77"/>
      <c r="I4186" s="2"/>
      <c r="J4186" s="193"/>
      <c r="K4186" s="226"/>
    </row>
    <row r="4187" spans="1:11" ht="41.25" customHeight="1" x14ac:dyDescent="0.3">
      <c r="A4187" s="7">
        <v>63</v>
      </c>
      <c r="B4187" s="25" t="s">
        <v>3705</v>
      </c>
      <c r="C4187" s="7">
        <v>1939</v>
      </c>
      <c r="D4187" s="25">
        <f t="shared" si="184"/>
        <v>80</v>
      </c>
      <c r="E4187" s="60">
        <f t="shared" si="185"/>
        <v>1000000</v>
      </c>
      <c r="F4187" s="2" t="s">
        <v>6594</v>
      </c>
      <c r="G4187" s="7">
        <v>2018</v>
      </c>
      <c r="H4187" s="77"/>
      <c r="I4187" s="2"/>
      <c r="J4187" s="193"/>
      <c r="K4187" s="226"/>
    </row>
    <row r="4188" spans="1:11" ht="41.25" customHeight="1" x14ac:dyDescent="0.3">
      <c r="A4188" s="7">
        <v>64</v>
      </c>
      <c r="B4188" s="25" t="s">
        <v>2110</v>
      </c>
      <c r="C4188" s="7">
        <v>1931</v>
      </c>
      <c r="D4188" s="25">
        <f t="shared" si="184"/>
        <v>88</v>
      </c>
      <c r="E4188" s="60">
        <f t="shared" si="185"/>
        <v>1000000</v>
      </c>
      <c r="F4188" s="2" t="s">
        <v>6594</v>
      </c>
      <c r="G4188" s="7">
        <v>2018</v>
      </c>
      <c r="H4188" s="77"/>
      <c r="I4188" s="2"/>
      <c r="J4188" s="193"/>
      <c r="K4188" s="226"/>
    </row>
    <row r="4189" spans="1:11" ht="41.25" customHeight="1" x14ac:dyDescent="0.3">
      <c r="A4189" s="7">
        <v>65</v>
      </c>
      <c r="B4189" s="25" t="s">
        <v>1711</v>
      </c>
      <c r="C4189" s="7">
        <v>1939</v>
      </c>
      <c r="D4189" s="25">
        <f t="shared" ref="D4189:D4220" si="186">-C4189+2019</f>
        <v>80</v>
      </c>
      <c r="E4189" s="60">
        <f t="shared" si="185"/>
        <v>1000000</v>
      </c>
      <c r="F4189" s="2" t="s">
        <v>6646</v>
      </c>
      <c r="G4189" s="7">
        <v>2018</v>
      </c>
      <c r="H4189" s="77">
        <v>938259034</v>
      </c>
      <c r="I4189" s="2" t="s">
        <v>6647</v>
      </c>
      <c r="J4189" s="193"/>
      <c r="K4189" s="226"/>
    </row>
    <row r="4190" spans="1:11" ht="41.25" customHeight="1" x14ac:dyDescent="0.3">
      <c r="A4190" s="7">
        <v>66</v>
      </c>
      <c r="B4190" s="25" t="s">
        <v>5259</v>
      </c>
      <c r="C4190" s="7">
        <v>1933</v>
      </c>
      <c r="D4190" s="25">
        <f t="shared" si="186"/>
        <v>86</v>
      </c>
      <c r="E4190" s="60">
        <f t="shared" si="185"/>
        <v>1000000</v>
      </c>
      <c r="F4190" s="2" t="s">
        <v>6648</v>
      </c>
      <c r="G4190" s="7">
        <v>2018</v>
      </c>
      <c r="H4190" s="77"/>
      <c r="I4190" s="2"/>
      <c r="J4190" s="193"/>
      <c r="K4190" s="226"/>
    </row>
    <row r="4191" spans="1:11" ht="41.25" customHeight="1" x14ac:dyDescent="0.3">
      <c r="A4191" s="7">
        <v>67</v>
      </c>
      <c r="B4191" s="25" t="s">
        <v>6649</v>
      </c>
      <c r="C4191" s="7">
        <v>1927</v>
      </c>
      <c r="D4191" s="25">
        <f t="shared" si="186"/>
        <v>92</v>
      </c>
      <c r="E4191" s="60">
        <f t="shared" si="185"/>
        <v>1500000</v>
      </c>
      <c r="F4191" s="2" t="s">
        <v>6648</v>
      </c>
      <c r="G4191" s="7">
        <v>2018</v>
      </c>
      <c r="H4191" s="77"/>
      <c r="I4191" s="2"/>
      <c r="J4191" s="193"/>
      <c r="K4191" s="226"/>
    </row>
    <row r="4192" spans="1:11" ht="36" customHeight="1" x14ac:dyDescent="0.3">
      <c r="A4192" s="7">
        <v>68</v>
      </c>
      <c r="B4192" s="25" t="s">
        <v>4579</v>
      </c>
      <c r="C4192" s="7">
        <v>1913</v>
      </c>
      <c r="D4192" s="25">
        <f t="shared" si="186"/>
        <v>106</v>
      </c>
      <c r="E4192" s="60">
        <f t="shared" si="185"/>
        <v>2000000</v>
      </c>
      <c r="F4192" s="2" t="s">
        <v>6651</v>
      </c>
      <c r="G4192" s="7">
        <v>2016</v>
      </c>
      <c r="H4192" s="77"/>
      <c r="I4192" s="2"/>
      <c r="J4192" s="193"/>
      <c r="K4192" s="226"/>
    </row>
    <row r="4193" spans="1:11" ht="36" customHeight="1" x14ac:dyDescent="0.3">
      <c r="A4193" s="7">
        <v>69</v>
      </c>
      <c r="B4193" s="25" t="s">
        <v>6652</v>
      </c>
      <c r="C4193" s="7">
        <v>1916</v>
      </c>
      <c r="D4193" s="25">
        <f t="shared" si="186"/>
        <v>103</v>
      </c>
      <c r="E4193" s="60">
        <f t="shared" si="185"/>
        <v>2000000</v>
      </c>
      <c r="F4193" s="2" t="s">
        <v>6651</v>
      </c>
      <c r="G4193" s="7">
        <v>2016</v>
      </c>
      <c r="H4193" s="77">
        <v>977133444</v>
      </c>
      <c r="I4193" s="2"/>
      <c r="J4193" s="193"/>
      <c r="K4193" s="226"/>
    </row>
    <row r="4194" spans="1:11" ht="36" customHeight="1" x14ac:dyDescent="0.3">
      <c r="A4194" s="7">
        <v>70</v>
      </c>
      <c r="B4194" s="25" t="s">
        <v>6653</v>
      </c>
      <c r="C4194" s="7">
        <v>1917</v>
      </c>
      <c r="D4194" s="25">
        <f t="shared" si="186"/>
        <v>102</v>
      </c>
      <c r="E4194" s="60">
        <f t="shared" si="185"/>
        <v>2000000</v>
      </c>
      <c r="F4194" s="2" t="s">
        <v>6654</v>
      </c>
      <c r="G4194" s="7">
        <v>2015</v>
      </c>
      <c r="H4194" s="77"/>
      <c r="I4194" s="2"/>
      <c r="J4194" s="193"/>
      <c r="K4194" s="226"/>
    </row>
    <row r="4195" spans="1:11" ht="36" customHeight="1" x14ac:dyDescent="0.3">
      <c r="A4195" s="7">
        <v>71</v>
      </c>
      <c r="B4195" s="25" t="s">
        <v>2566</v>
      </c>
      <c r="C4195" s="7">
        <v>1917</v>
      </c>
      <c r="D4195" s="25">
        <f t="shared" si="186"/>
        <v>102</v>
      </c>
      <c r="E4195" s="60">
        <f t="shared" si="185"/>
        <v>2000000</v>
      </c>
      <c r="F4195" s="2" t="s">
        <v>6655</v>
      </c>
      <c r="G4195" s="7">
        <v>2016</v>
      </c>
      <c r="H4195" s="77"/>
      <c r="I4195" s="2"/>
      <c r="J4195" s="193"/>
      <c r="K4195" s="226"/>
    </row>
    <row r="4196" spans="1:11" ht="36" customHeight="1" x14ac:dyDescent="0.3">
      <c r="A4196" s="7">
        <v>72</v>
      </c>
      <c r="B4196" s="25" t="s">
        <v>3672</v>
      </c>
      <c r="C4196" s="7">
        <v>1918</v>
      </c>
      <c r="D4196" s="25">
        <f t="shared" si="186"/>
        <v>101</v>
      </c>
      <c r="E4196" s="60">
        <f t="shared" si="185"/>
        <v>2000000</v>
      </c>
      <c r="F4196" s="2" t="s">
        <v>6656</v>
      </c>
      <c r="G4196" s="7">
        <v>2016</v>
      </c>
      <c r="H4196" s="77"/>
      <c r="I4196" s="2"/>
      <c r="J4196" s="193"/>
      <c r="K4196" s="226"/>
    </row>
    <row r="4197" spans="1:11" ht="36" customHeight="1" x14ac:dyDescent="0.3">
      <c r="A4197" s="7">
        <v>73</v>
      </c>
      <c r="B4197" s="25" t="s">
        <v>6657</v>
      </c>
      <c r="C4197" s="7">
        <v>1920</v>
      </c>
      <c r="D4197" s="25">
        <f t="shared" si="186"/>
        <v>99</v>
      </c>
      <c r="E4197" s="60">
        <f t="shared" si="185"/>
        <v>1500000</v>
      </c>
      <c r="F4197" s="2" t="s">
        <v>6658</v>
      </c>
      <c r="G4197" s="7">
        <v>2015</v>
      </c>
      <c r="H4197" s="77"/>
      <c r="I4197" s="2"/>
      <c r="J4197" s="193"/>
      <c r="K4197" s="226"/>
    </row>
    <row r="4198" spans="1:11" ht="36" customHeight="1" x14ac:dyDescent="0.3">
      <c r="A4198" s="7">
        <v>74</v>
      </c>
      <c r="B4198" s="25" t="s">
        <v>2089</v>
      </c>
      <c r="C4198" s="7">
        <v>1920</v>
      </c>
      <c r="D4198" s="25">
        <f t="shared" si="186"/>
        <v>99</v>
      </c>
      <c r="E4198" s="60">
        <f t="shared" si="185"/>
        <v>1500000</v>
      </c>
      <c r="F4198" s="2" t="s">
        <v>6659</v>
      </c>
      <c r="G4198" s="7">
        <v>2015</v>
      </c>
      <c r="H4198" s="77"/>
      <c r="I4198" s="2"/>
      <c r="J4198" s="193"/>
      <c r="K4198" s="226"/>
    </row>
    <row r="4199" spans="1:11" ht="36" customHeight="1" x14ac:dyDescent="0.3">
      <c r="A4199" s="7">
        <v>75</v>
      </c>
      <c r="B4199" s="25" t="s">
        <v>6660</v>
      </c>
      <c r="C4199" s="7">
        <v>1920</v>
      </c>
      <c r="D4199" s="25">
        <f t="shared" si="186"/>
        <v>99</v>
      </c>
      <c r="E4199" s="60">
        <f t="shared" si="185"/>
        <v>1500000</v>
      </c>
      <c r="F4199" s="2" t="s">
        <v>6661</v>
      </c>
      <c r="G4199" s="7">
        <v>2015</v>
      </c>
      <c r="H4199" s="77">
        <v>907044347</v>
      </c>
      <c r="I4199" s="2"/>
      <c r="J4199" s="193"/>
      <c r="K4199" s="226"/>
    </row>
    <row r="4200" spans="1:11" ht="36" customHeight="1" x14ac:dyDescent="0.3">
      <c r="A4200" s="7">
        <v>76</v>
      </c>
      <c r="B4200" s="25" t="s">
        <v>6662</v>
      </c>
      <c r="C4200" s="7">
        <v>1920</v>
      </c>
      <c r="D4200" s="25">
        <f t="shared" si="186"/>
        <v>99</v>
      </c>
      <c r="E4200" s="60">
        <f t="shared" si="185"/>
        <v>1500000</v>
      </c>
      <c r="F4200" s="2" t="s">
        <v>6659</v>
      </c>
      <c r="G4200" s="7">
        <v>2015</v>
      </c>
      <c r="H4200" s="77">
        <v>1655913257</v>
      </c>
      <c r="I4200" s="2"/>
      <c r="J4200" s="193"/>
      <c r="K4200" s="226"/>
    </row>
    <row r="4201" spans="1:11" ht="36" customHeight="1" x14ac:dyDescent="0.3">
      <c r="A4201" s="7">
        <v>77</v>
      </c>
      <c r="B4201" s="25" t="s">
        <v>6663</v>
      </c>
      <c r="C4201" s="7">
        <v>1920</v>
      </c>
      <c r="D4201" s="25">
        <f t="shared" si="186"/>
        <v>99</v>
      </c>
      <c r="E4201" s="60">
        <f t="shared" si="185"/>
        <v>1500000</v>
      </c>
      <c r="F4201" s="2" t="s">
        <v>6651</v>
      </c>
      <c r="G4201" s="7">
        <v>2015</v>
      </c>
      <c r="H4201" s="77"/>
      <c r="I4201" s="2"/>
      <c r="J4201" s="193"/>
      <c r="K4201" s="226"/>
    </row>
    <row r="4202" spans="1:11" ht="36" customHeight="1" x14ac:dyDescent="0.3">
      <c r="A4202" s="7">
        <v>78</v>
      </c>
      <c r="B4202" s="25" t="s">
        <v>6664</v>
      </c>
      <c r="C4202" s="7">
        <v>1920</v>
      </c>
      <c r="D4202" s="25">
        <f t="shared" si="186"/>
        <v>99</v>
      </c>
      <c r="E4202" s="60">
        <f t="shared" si="185"/>
        <v>1500000</v>
      </c>
      <c r="F4202" s="2" t="s">
        <v>6665</v>
      </c>
      <c r="G4202" s="7">
        <v>2015</v>
      </c>
      <c r="H4202" s="77">
        <v>533862099</v>
      </c>
      <c r="I4202" s="2"/>
      <c r="J4202" s="193"/>
      <c r="K4202" s="226"/>
    </row>
    <row r="4203" spans="1:11" ht="36" customHeight="1" x14ac:dyDescent="0.3">
      <c r="A4203" s="7">
        <v>79</v>
      </c>
      <c r="B4203" s="25" t="s">
        <v>1827</v>
      </c>
      <c r="C4203" s="7">
        <v>1921</v>
      </c>
      <c r="D4203" s="25">
        <f t="shared" si="186"/>
        <v>98</v>
      </c>
      <c r="E4203" s="60">
        <f t="shared" si="185"/>
        <v>1500000</v>
      </c>
      <c r="F4203" s="2" t="s">
        <v>6659</v>
      </c>
      <c r="G4203" s="7">
        <v>2015</v>
      </c>
      <c r="H4203" s="77"/>
      <c r="I4203" s="2"/>
      <c r="J4203" s="193"/>
      <c r="K4203" s="226"/>
    </row>
    <row r="4204" spans="1:11" ht="36" customHeight="1" x14ac:dyDescent="0.3">
      <c r="A4204" s="7">
        <v>80</v>
      </c>
      <c r="B4204" s="25" t="s">
        <v>1126</v>
      </c>
      <c r="C4204" s="7">
        <v>1922</v>
      </c>
      <c r="D4204" s="25">
        <f t="shared" si="186"/>
        <v>97</v>
      </c>
      <c r="E4204" s="60">
        <f t="shared" si="185"/>
        <v>1500000</v>
      </c>
      <c r="F4204" s="2" t="s">
        <v>6666</v>
      </c>
      <c r="G4204" s="7">
        <v>2015</v>
      </c>
      <c r="H4204" s="77">
        <v>1622722601</v>
      </c>
      <c r="I4204" s="2"/>
      <c r="J4204" s="193"/>
      <c r="K4204" s="226"/>
    </row>
    <row r="4205" spans="1:11" ht="36" customHeight="1" x14ac:dyDescent="0.3">
      <c r="A4205" s="7">
        <v>81</v>
      </c>
      <c r="B4205" s="25" t="s">
        <v>1860</v>
      </c>
      <c r="C4205" s="7">
        <v>1922</v>
      </c>
      <c r="D4205" s="25">
        <f t="shared" si="186"/>
        <v>97</v>
      </c>
      <c r="E4205" s="60">
        <f t="shared" si="185"/>
        <v>1500000</v>
      </c>
      <c r="F4205" s="2" t="s">
        <v>6667</v>
      </c>
      <c r="G4205" s="7">
        <v>2015</v>
      </c>
      <c r="H4205" s="77">
        <v>974619783</v>
      </c>
      <c r="I4205" s="2"/>
      <c r="J4205" s="193"/>
      <c r="K4205" s="226"/>
    </row>
    <row r="4206" spans="1:11" ht="36" customHeight="1" x14ac:dyDescent="0.3">
      <c r="A4206" s="7">
        <v>82</v>
      </c>
      <c r="B4206" s="25" t="s">
        <v>5158</v>
      </c>
      <c r="C4206" s="7">
        <v>1922</v>
      </c>
      <c r="D4206" s="25">
        <f t="shared" si="186"/>
        <v>97</v>
      </c>
      <c r="E4206" s="60">
        <f t="shared" si="185"/>
        <v>1500000</v>
      </c>
      <c r="F4206" s="2" t="s">
        <v>6665</v>
      </c>
      <c r="G4206" s="7">
        <v>2015</v>
      </c>
      <c r="H4206" s="77"/>
      <c r="I4206" s="2"/>
      <c r="J4206" s="193"/>
      <c r="K4206" s="226"/>
    </row>
    <row r="4207" spans="1:11" ht="36" customHeight="1" x14ac:dyDescent="0.3">
      <c r="A4207" s="7">
        <v>83</v>
      </c>
      <c r="B4207" s="25" t="s">
        <v>6668</v>
      </c>
      <c r="C4207" s="7">
        <v>1922</v>
      </c>
      <c r="D4207" s="25">
        <f t="shared" si="186"/>
        <v>97</v>
      </c>
      <c r="E4207" s="60">
        <f t="shared" si="185"/>
        <v>1500000</v>
      </c>
      <c r="F4207" s="2" t="s">
        <v>6659</v>
      </c>
      <c r="G4207" s="7">
        <v>2015</v>
      </c>
      <c r="H4207" s="77"/>
      <c r="I4207" s="2"/>
      <c r="J4207" s="193"/>
      <c r="K4207" s="226"/>
    </row>
    <row r="4208" spans="1:11" ht="36" customHeight="1" x14ac:dyDescent="0.3">
      <c r="A4208" s="7">
        <v>84</v>
      </c>
      <c r="B4208" s="25" t="s">
        <v>6669</v>
      </c>
      <c r="C4208" s="7">
        <v>1923</v>
      </c>
      <c r="D4208" s="25">
        <f t="shared" si="186"/>
        <v>96</v>
      </c>
      <c r="E4208" s="60">
        <f t="shared" si="185"/>
        <v>1500000</v>
      </c>
      <c r="F4208" s="2" t="s">
        <v>6670</v>
      </c>
      <c r="G4208" s="7">
        <v>2015</v>
      </c>
      <c r="H4208" s="77">
        <v>1622722601</v>
      </c>
      <c r="I4208" s="2"/>
      <c r="J4208" s="193"/>
      <c r="K4208" s="226"/>
    </row>
    <row r="4209" spans="1:11" ht="36" customHeight="1" x14ac:dyDescent="0.3">
      <c r="A4209" s="7">
        <v>85</v>
      </c>
      <c r="B4209" s="25" t="s">
        <v>1728</v>
      </c>
      <c r="C4209" s="7">
        <v>1923</v>
      </c>
      <c r="D4209" s="25">
        <f t="shared" si="186"/>
        <v>96</v>
      </c>
      <c r="E4209" s="60">
        <f t="shared" si="185"/>
        <v>1500000</v>
      </c>
      <c r="F4209" s="2" t="s">
        <v>6671</v>
      </c>
      <c r="G4209" s="7">
        <v>2015</v>
      </c>
      <c r="H4209" s="77">
        <v>1644356979</v>
      </c>
      <c r="I4209" s="2"/>
      <c r="J4209" s="193"/>
      <c r="K4209" s="226"/>
    </row>
    <row r="4210" spans="1:11" ht="36" customHeight="1" x14ac:dyDescent="0.3">
      <c r="A4210" s="7">
        <v>86</v>
      </c>
      <c r="B4210" s="25" t="s">
        <v>1358</v>
      </c>
      <c r="C4210" s="7">
        <v>1923</v>
      </c>
      <c r="D4210" s="25">
        <f t="shared" si="186"/>
        <v>96</v>
      </c>
      <c r="E4210" s="60">
        <f t="shared" si="185"/>
        <v>1500000</v>
      </c>
      <c r="F4210" s="2" t="s">
        <v>6672</v>
      </c>
      <c r="G4210" s="7">
        <v>2015</v>
      </c>
      <c r="H4210" s="77">
        <v>913407355</v>
      </c>
      <c r="I4210" s="2"/>
      <c r="J4210" s="193"/>
      <c r="K4210" s="226"/>
    </row>
    <row r="4211" spans="1:11" ht="36" customHeight="1" x14ac:dyDescent="0.3">
      <c r="A4211" s="7">
        <v>87</v>
      </c>
      <c r="B4211" s="25" t="s">
        <v>308</v>
      </c>
      <c r="C4211" s="7">
        <v>1924</v>
      </c>
      <c r="D4211" s="25">
        <f t="shared" si="186"/>
        <v>95</v>
      </c>
      <c r="E4211" s="60">
        <f t="shared" si="185"/>
        <v>1500000</v>
      </c>
      <c r="F4211" s="2" t="s">
        <v>6673</v>
      </c>
      <c r="G4211" s="7">
        <v>2015</v>
      </c>
      <c r="H4211" s="77"/>
      <c r="I4211" s="2"/>
      <c r="J4211" s="193"/>
      <c r="K4211" s="226"/>
    </row>
    <row r="4212" spans="1:11" ht="36" customHeight="1" x14ac:dyDescent="0.3">
      <c r="A4212" s="7">
        <v>88</v>
      </c>
      <c r="B4212" s="25" t="s">
        <v>301</v>
      </c>
      <c r="C4212" s="7">
        <v>1925</v>
      </c>
      <c r="D4212" s="25">
        <f t="shared" si="186"/>
        <v>94</v>
      </c>
      <c r="E4212" s="60">
        <f t="shared" si="185"/>
        <v>1500000</v>
      </c>
      <c r="F4212" s="2" t="s">
        <v>6674</v>
      </c>
      <c r="G4212" s="7">
        <v>2015</v>
      </c>
      <c r="H4212" s="77" t="s">
        <v>6574</v>
      </c>
      <c r="I4212" s="2"/>
      <c r="J4212" s="193"/>
      <c r="K4212" s="226"/>
    </row>
    <row r="4213" spans="1:11" ht="36" customHeight="1" x14ac:dyDescent="0.3">
      <c r="A4213" s="7">
        <v>89</v>
      </c>
      <c r="B4213" s="25" t="s">
        <v>6675</v>
      </c>
      <c r="C4213" s="7">
        <v>1925</v>
      </c>
      <c r="D4213" s="25">
        <f t="shared" si="186"/>
        <v>94</v>
      </c>
      <c r="E4213" s="60">
        <f t="shared" si="185"/>
        <v>1500000</v>
      </c>
      <c r="F4213" s="2" t="s">
        <v>6674</v>
      </c>
      <c r="G4213" s="7">
        <v>2015</v>
      </c>
      <c r="H4213" s="77" t="s">
        <v>6574</v>
      </c>
      <c r="I4213" s="2"/>
      <c r="J4213" s="193"/>
      <c r="K4213" s="226"/>
    </row>
    <row r="4214" spans="1:11" ht="36" customHeight="1" x14ac:dyDescent="0.3">
      <c r="A4214" s="7">
        <v>90</v>
      </c>
      <c r="B4214" s="25" t="s">
        <v>6676</v>
      </c>
      <c r="C4214" s="7">
        <v>1925</v>
      </c>
      <c r="D4214" s="25">
        <f t="shared" si="186"/>
        <v>94</v>
      </c>
      <c r="E4214" s="60">
        <f t="shared" si="185"/>
        <v>1500000</v>
      </c>
      <c r="F4214" s="2" t="s">
        <v>6677</v>
      </c>
      <c r="G4214" s="7">
        <v>2015</v>
      </c>
      <c r="H4214" s="77">
        <v>1632405115</v>
      </c>
      <c r="I4214" s="2"/>
      <c r="J4214" s="193"/>
      <c r="K4214" s="226"/>
    </row>
    <row r="4215" spans="1:11" ht="36" customHeight="1" x14ac:dyDescent="0.3">
      <c r="A4215" s="7">
        <v>91</v>
      </c>
      <c r="B4215" s="25" t="s">
        <v>6678</v>
      </c>
      <c r="C4215" s="7">
        <v>1925</v>
      </c>
      <c r="D4215" s="25">
        <f t="shared" si="186"/>
        <v>94</v>
      </c>
      <c r="E4215" s="60">
        <f t="shared" si="185"/>
        <v>1500000</v>
      </c>
      <c r="F4215" s="2" t="s">
        <v>6658</v>
      </c>
      <c r="G4215" s="7">
        <v>2015</v>
      </c>
      <c r="H4215" s="77"/>
      <c r="I4215" s="2"/>
      <c r="J4215" s="193"/>
      <c r="K4215" s="226"/>
    </row>
    <row r="4216" spans="1:11" ht="36" customHeight="1" x14ac:dyDescent="0.3">
      <c r="A4216" s="7">
        <v>92</v>
      </c>
      <c r="B4216" s="25" t="s">
        <v>6679</v>
      </c>
      <c r="C4216" s="7">
        <v>1925</v>
      </c>
      <c r="D4216" s="25">
        <f t="shared" si="186"/>
        <v>94</v>
      </c>
      <c r="E4216" s="60">
        <f t="shared" si="185"/>
        <v>1500000</v>
      </c>
      <c r="F4216" s="2" t="s">
        <v>6680</v>
      </c>
      <c r="G4216" s="7">
        <v>2015</v>
      </c>
      <c r="H4216" s="77">
        <v>1644356979</v>
      </c>
      <c r="I4216" s="2"/>
      <c r="J4216" s="193"/>
      <c r="K4216" s="226"/>
    </row>
    <row r="4217" spans="1:11" ht="36" customHeight="1" x14ac:dyDescent="0.3">
      <c r="A4217" s="7">
        <v>93</v>
      </c>
      <c r="B4217" s="25" t="s">
        <v>3173</v>
      </c>
      <c r="C4217" s="7">
        <v>1926</v>
      </c>
      <c r="D4217" s="25">
        <f t="shared" si="186"/>
        <v>93</v>
      </c>
      <c r="E4217" s="60">
        <f t="shared" si="185"/>
        <v>1500000</v>
      </c>
      <c r="F4217" s="2" t="s">
        <v>6681</v>
      </c>
      <c r="G4217" s="7">
        <v>2016</v>
      </c>
      <c r="H4217" s="77"/>
      <c r="I4217" s="2"/>
      <c r="J4217" s="193"/>
      <c r="K4217" s="226"/>
    </row>
    <row r="4218" spans="1:11" ht="36" customHeight="1" x14ac:dyDescent="0.3">
      <c r="A4218" s="7">
        <v>94</v>
      </c>
      <c r="B4218" s="25" t="s">
        <v>6682</v>
      </c>
      <c r="C4218" s="7">
        <v>1926</v>
      </c>
      <c r="D4218" s="25">
        <f t="shared" si="186"/>
        <v>93</v>
      </c>
      <c r="E4218" s="60">
        <f t="shared" si="185"/>
        <v>1500000</v>
      </c>
      <c r="F4218" s="2" t="s">
        <v>6683</v>
      </c>
      <c r="G4218" s="7">
        <v>2016</v>
      </c>
      <c r="H4218" s="77"/>
      <c r="I4218" s="2"/>
      <c r="J4218" s="193"/>
      <c r="K4218" s="226"/>
    </row>
    <row r="4219" spans="1:11" ht="36" customHeight="1" x14ac:dyDescent="0.3">
      <c r="A4219" s="7">
        <v>95</v>
      </c>
      <c r="B4219" s="25" t="s">
        <v>6684</v>
      </c>
      <c r="C4219" s="7">
        <v>1926</v>
      </c>
      <c r="D4219" s="25">
        <f t="shared" si="186"/>
        <v>93</v>
      </c>
      <c r="E4219" s="60">
        <f t="shared" si="185"/>
        <v>1500000</v>
      </c>
      <c r="F4219" s="2" t="s">
        <v>6683</v>
      </c>
      <c r="G4219" s="7">
        <v>2016</v>
      </c>
      <c r="H4219" s="77"/>
      <c r="I4219" s="2"/>
      <c r="J4219" s="193"/>
      <c r="K4219" s="226"/>
    </row>
    <row r="4220" spans="1:11" ht="36" customHeight="1" x14ac:dyDescent="0.3">
      <c r="A4220" s="7">
        <v>96</v>
      </c>
      <c r="B4220" s="25" t="s">
        <v>6685</v>
      </c>
      <c r="C4220" s="7">
        <v>1926</v>
      </c>
      <c r="D4220" s="25">
        <f t="shared" si="186"/>
        <v>93</v>
      </c>
      <c r="E4220" s="60">
        <f t="shared" si="185"/>
        <v>1500000</v>
      </c>
      <c r="F4220" s="2" t="s">
        <v>6681</v>
      </c>
      <c r="G4220" s="7">
        <v>2016</v>
      </c>
      <c r="H4220" s="77"/>
      <c r="I4220" s="2"/>
      <c r="J4220" s="193"/>
      <c r="K4220" s="226"/>
    </row>
    <row r="4221" spans="1:11" ht="36" customHeight="1" x14ac:dyDescent="0.3">
      <c r="A4221" s="7">
        <v>97</v>
      </c>
      <c r="B4221" s="25" t="s">
        <v>2566</v>
      </c>
      <c r="C4221" s="7">
        <v>1926</v>
      </c>
      <c r="D4221" s="25">
        <f t="shared" ref="D4221:D4252" si="187">-C4221+2019</f>
        <v>93</v>
      </c>
      <c r="E4221" s="60">
        <f t="shared" si="185"/>
        <v>1500000</v>
      </c>
      <c r="F4221" s="2" t="s">
        <v>6686</v>
      </c>
      <c r="G4221" s="7">
        <v>2015</v>
      </c>
      <c r="H4221" s="77">
        <v>16654393651</v>
      </c>
      <c r="I4221" s="2"/>
      <c r="J4221" s="193"/>
      <c r="K4221" s="226"/>
    </row>
    <row r="4222" spans="1:11" ht="36" customHeight="1" x14ac:dyDescent="0.3">
      <c r="A4222" s="7">
        <v>98</v>
      </c>
      <c r="B4222" s="25" t="s">
        <v>6687</v>
      </c>
      <c r="C4222" s="7">
        <v>1926</v>
      </c>
      <c r="D4222" s="25">
        <f t="shared" si="187"/>
        <v>93</v>
      </c>
      <c r="E4222" s="60">
        <f t="shared" si="185"/>
        <v>1500000</v>
      </c>
      <c r="F4222" s="2" t="s">
        <v>6688</v>
      </c>
      <c r="G4222" s="7">
        <v>2016</v>
      </c>
      <c r="H4222" s="77"/>
      <c r="I4222" s="2"/>
      <c r="J4222" s="193"/>
      <c r="K4222" s="226"/>
    </row>
    <row r="4223" spans="1:11" ht="36" customHeight="1" x14ac:dyDescent="0.3">
      <c r="A4223" s="7">
        <v>99</v>
      </c>
      <c r="B4223" s="25" t="s">
        <v>6689</v>
      </c>
      <c r="C4223" s="7">
        <v>1927</v>
      </c>
      <c r="D4223" s="25">
        <f t="shared" si="187"/>
        <v>92</v>
      </c>
      <c r="E4223" s="60">
        <f t="shared" si="185"/>
        <v>1500000</v>
      </c>
      <c r="F4223" s="2" t="s">
        <v>6690</v>
      </c>
      <c r="G4223" s="7">
        <v>2016</v>
      </c>
      <c r="H4223" s="77"/>
      <c r="I4223" s="2"/>
      <c r="J4223" s="193"/>
      <c r="K4223" s="226"/>
    </row>
    <row r="4224" spans="1:11" ht="36" customHeight="1" x14ac:dyDescent="0.3">
      <c r="A4224" s="7">
        <v>100</v>
      </c>
      <c r="B4224" s="25" t="s">
        <v>2704</v>
      </c>
      <c r="C4224" s="7">
        <v>1927</v>
      </c>
      <c r="D4224" s="25">
        <f t="shared" si="187"/>
        <v>92</v>
      </c>
      <c r="E4224" s="60">
        <f t="shared" si="185"/>
        <v>1500000</v>
      </c>
      <c r="F4224" s="2" t="s">
        <v>6690</v>
      </c>
      <c r="G4224" s="7">
        <v>2016</v>
      </c>
      <c r="H4224" s="77"/>
      <c r="I4224" s="2"/>
      <c r="J4224" s="193"/>
      <c r="K4224" s="226"/>
    </row>
    <row r="4225" spans="1:11" ht="36" customHeight="1" x14ac:dyDescent="0.3">
      <c r="A4225" s="7">
        <v>101</v>
      </c>
      <c r="B4225" s="25" t="s">
        <v>6691</v>
      </c>
      <c r="C4225" s="7">
        <v>1927</v>
      </c>
      <c r="D4225" s="25">
        <f t="shared" si="187"/>
        <v>92</v>
      </c>
      <c r="E4225" s="60">
        <f t="shared" si="185"/>
        <v>1500000</v>
      </c>
      <c r="F4225" s="2" t="s">
        <v>6681</v>
      </c>
      <c r="G4225" s="7">
        <v>2016</v>
      </c>
      <c r="H4225" s="77"/>
      <c r="I4225" s="2"/>
      <c r="J4225" s="193"/>
      <c r="K4225" s="226"/>
    </row>
    <row r="4226" spans="1:11" ht="36" customHeight="1" x14ac:dyDescent="0.3">
      <c r="A4226" s="7">
        <v>102</v>
      </c>
      <c r="B4226" s="25" t="s">
        <v>3910</v>
      </c>
      <c r="C4226" s="7">
        <v>1927</v>
      </c>
      <c r="D4226" s="25">
        <f t="shared" si="187"/>
        <v>92</v>
      </c>
      <c r="E4226" s="60">
        <f t="shared" si="185"/>
        <v>1500000</v>
      </c>
      <c r="F4226" s="2" t="s">
        <v>6659</v>
      </c>
      <c r="G4226" s="7">
        <v>2016</v>
      </c>
      <c r="H4226" s="77"/>
      <c r="I4226" s="2"/>
      <c r="J4226" s="193"/>
      <c r="K4226" s="226"/>
    </row>
    <row r="4227" spans="1:11" ht="36" customHeight="1" x14ac:dyDescent="0.3">
      <c r="A4227" s="7">
        <v>103</v>
      </c>
      <c r="B4227" s="25" t="s">
        <v>6692</v>
      </c>
      <c r="C4227" s="7">
        <v>1927</v>
      </c>
      <c r="D4227" s="25">
        <f t="shared" si="187"/>
        <v>92</v>
      </c>
      <c r="E4227" s="60">
        <f t="shared" si="185"/>
        <v>1500000</v>
      </c>
      <c r="F4227" s="2" t="s">
        <v>6674</v>
      </c>
      <c r="G4227" s="7">
        <v>2016</v>
      </c>
      <c r="H4227" s="77" t="s">
        <v>6574</v>
      </c>
      <c r="I4227" s="2"/>
      <c r="J4227" s="193"/>
      <c r="K4227" s="226"/>
    </row>
    <row r="4228" spans="1:11" ht="36" customHeight="1" x14ac:dyDescent="0.3">
      <c r="A4228" s="7">
        <v>104</v>
      </c>
      <c r="B4228" s="25" t="s">
        <v>2161</v>
      </c>
      <c r="C4228" s="7">
        <v>1927</v>
      </c>
      <c r="D4228" s="25">
        <f t="shared" si="187"/>
        <v>92</v>
      </c>
      <c r="E4228" s="60">
        <f t="shared" si="185"/>
        <v>1500000</v>
      </c>
      <c r="F4228" s="2" t="s">
        <v>6659</v>
      </c>
      <c r="G4228" s="7">
        <v>2016</v>
      </c>
      <c r="H4228" s="77"/>
      <c r="I4228" s="2"/>
      <c r="J4228" s="193"/>
      <c r="K4228" s="226"/>
    </row>
    <row r="4229" spans="1:11" ht="36" customHeight="1" x14ac:dyDescent="0.3">
      <c r="A4229" s="7">
        <v>105</v>
      </c>
      <c r="B4229" s="25" t="s">
        <v>6693</v>
      </c>
      <c r="C4229" s="7">
        <v>1927</v>
      </c>
      <c r="D4229" s="25">
        <f t="shared" si="187"/>
        <v>92</v>
      </c>
      <c r="E4229" s="60">
        <f t="shared" si="185"/>
        <v>1500000</v>
      </c>
      <c r="F4229" s="2" t="s">
        <v>6694</v>
      </c>
      <c r="G4229" s="7">
        <v>2016</v>
      </c>
      <c r="H4229" s="77"/>
      <c r="I4229" s="2"/>
      <c r="J4229" s="193"/>
      <c r="K4229" s="226"/>
    </row>
    <row r="4230" spans="1:11" ht="36" customHeight="1" x14ac:dyDescent="0.3">
      <c r="A4230" s="7">
        <v>106</v>
      </c>
      <c r="B4230" s="25" t="s">
        <v>6695</v>
      </c>
      <c r="C4230" s="7">
        <v>1927</v>
      </c>
      <c r="D4230" s="25">
        <f t="shared" si="187"/>
        <v>92</v>
      </c>
      <c r="E4230" s="60">
        <f t="shared" si="185"/>
        <v>1500000</v>
      </c>
      <c r="F4230" s="2" t="s">
        <v>6681</v>
      </c>
      <c r="G4230" s="7">
        <v>2016</v>
      </c>
      <c r="H4230" s="77"/>
      <c r="I4230" s="2"/>
      <c r="J4230" s="193"/>
      <c r="K4230" s="226"/>
    </row>
    <row r="4231" spans="1:11" ht="36" customHeight="1" x14ac:dyDescent="0.3">
      <c r="A4231" s="7">
        <v>107</v>
      </c>
      <c r="B4231" s="25" t="s">
        <v>6696</v>
      </c>
      <c r="C4231" s="7">
        <v>1922</v>
      </c>
      <c r="D4231" s="25">
        <f t="shared" si="187"/>
        <v>97</v>
      </c>
      <c r="E4231" s="60">
        <f t="shared" si="185"/>
        <v>1500000</v>
      </c>
      <c r="F4231" s="2" t="s">
        <v>6697</v>
      </c>
      <c r="G4231" s="7">
        <v>2016</v>
      </c>
      <c r="H4231" s="77"/>
      <c r="I4231" s="2"/>
      <c r="J4231" s="193"/>
      <c r="K4231" s="226"/>
    </row>
    <row r="4232" spans="1:11" ht="36" customHeight="1" x14ac:dyDescent="0.3">
      <c r="A4232" s="7">
        <v>108</v>
      </c>
      <c r="B4232" s="25" t="s">
        <v>6698</v>
      </c>
      <c r="C4232" s="7">
        <v>1927</v>
      </c>
      <c r="D4232" s="25">
        <f t="shared" si="187"/>
        <v>92</v>
      </c>
      <c r="E4232" s="60">
        <f t="shared" si="185"/>
        <v>1500000</v>
      </c>
      <c r="F4232" s="2" t="s">
        <v>6658</v>
      </c>
      <c r="G4232" s="7">
        <v>2016</v>
      </c>
      <c r="H4232" s="77"/>
      <c r="I4232" s="2" t="s">
        <v>6699</v>
      </c>
      <c r="J4232" s="193"/>
      <c r="K4232" s="226"/>
    </row>
    <row r="4233" spans="1:11" ht="36" customHeight="1" x14ac:dyDescent="0.3">
      <c r="A4233" s="7">
        <v>109</v>
      </c>
      <c r="B4233" s="25" t="s">
        <v>1860</v>
      </c>
      <c r="C4233" s="7">
        <v>1927</v>
      </c>
      <c r="D4233" s="25">
        <f t="shared" si="187"/>
        <v>92</v>
      </c>
      <c r="E4233" s="60">
        <f t="shared" si="185"/>
        <v>1500000</v>
      </c>
      <c r="F4233" s="2" t="s">
        <v>6625</v>
      </c>
      <c r="G4233" s="7">
        <v>2016</v>
      </c>
      <c r="H4233" s="77"/>
      <c r="I4233" s="2" t="s">
        <v>6699</v>
      </c>
      <c r="J4233" s="193"/>
      <c r="K4233" s="226"/>
    </row>
    <row r="4234" spans="1:11" ht="36" customHeight="1" x14ac:dyDescent="0.3">
      <c r="A4234" s="7">
        <v>110</v>
      </c>
      <c r="B4234" s="25" t="s">
        <v>4132</v>
      </c>
      <c r="C4234" s="7">
        <v>1927</v>
      </c>
      <c r="D4234" s="25">
        <f t="shared" si="187"/>
        <v>92</v>
      </c>
      <c r="E4234" s="60">
        <f t="shared" si="185"/>
        <v>1500000</v>
      </c>
      <c r="F4234" s="2" t="s">
        <v>6700</v>
      </c>
      <c r="G4234" s="7">
        <v>2016</v>
      </c>
      <c r="H4234" s="77"/>
      <c r="I4234" s="2" t="s">
        <v>6699</v>
      </c>
      <c r="J4234" s="193"/>
      <c r="K4234" s="226"/>
    </row>
    <row r="4235" spans="1:11" ht="36" customHeight="1" x14ac:dyDescent="0.3">
      <c r="A4235" s="7">
        <v>111</v>
      </c>
      <c r="B4235" s="25" t="s">
        <v>6701</v>
      </c>
      <c r="C4235" s="7">
        <v>1929</v>
      </c>
      <c r="D4235" s="25">
        <f t="shared" si="187"/>
        <v>90</v>
      </c>
      <c r="E4235" s="60">
        <f t="shared" si="185"/>
        <v>1500000</v>
      </c>
      <c r="F4235" s="2" t="s">
        <v>6702</v>
      </c>
      <c r="G4235" s="7">
        <v>2017</v>
      </c>
      <c r="H4235" s="77" t="s">
        <v>6574</v>
      </c>
      <c r="I4235" s="2"/>
      <c r="J4235" s="193"/>
      <c r="K4235" s="226"/>
    </row>
    <row r="4236" spans="1:11" ht="36" customHeight="1" x14ac:dyDescent="0.3">
      <c r="A4236" s="7">
        <v>112</v>
      </c>
      <c r="B4236" s="25" t="s">
        <v>6703</v>
      </c>
      <c r="C4236" s="7">
        <v>1929</v>
      </c>
      <c r="D4236" s="25">
        <f t="shared" si="187"/>
        <v>90</v>
      </c>
      <c r="E4236" s="60">
        <f t="shared" si="185"/>
        <v>1500000</v>
      </c>
      <c r="F4236" s="2" t="s">
        <v>6704</v>
      </c>
      <c r="G4236" s="7">
        <v>2017</v>
      </c>
      <c r="H4236" s="77" t="s">
        <v>6705</v>
      </c>
      <c r="I4236" s="2"/>
      <c r="J4236" s="193"/>
      <c r="K4236" s="226"/>
    </row>
    <row r="4237" spans="1:11" ht="36" customHeight="1" x14ac:dyDescent="0.3">
      <c r="A4237" s="7">
        <v>113</v>
      </c>
      <c r="B4237" s="25" t="s">
        <v>6706</v>
      </c>
      <c r="C4237" s="7">
        <v>1928</v>
      </c>
      <c r="D4237" s="25">
        <f t="shared" si="187"/>
        <v>91</v>
      </c>
      <c r="E4237" s="60">
        <f t="shared" si="185"/>
        <v>1500000</v>
      </c>
      <c r="F4237" s="2" t="s">
        <v>6704</v>
      </c>
      <c r="G4237" s="7">
        <v>2017</v>
      </c>
      <c r="H4237" s="77" t="s">
        <v>6705</v>
      </c>
      <c r="I4237" s="2"/>
      <c r="J4237" s="193"/>
      <c r="K4237" s="226"/>
    </row>
    <row r="4238" spans="1:11" ht="36" customHeight="1" x14ac:dyDescent="0.3">
      <c r="A4238" s="7">
        <v>114</v>
      </c>
      <c r="B4238" s="25" t="s">
        <v>6707</v>
      </c>
      <c r="C4238" s="7">
        <v>1928</v>
      </c>
      <c r="D4238" s="25">
        <f t="shared" si="187"/>
        <v>91</v>
      </c>
      <c r="E4238" s="60">
        <f t="shared" si="185"/>
        <v>1500000</v>
      </c>
      <c r="F4238" s="2" t="s">
        <v>6708</v>
      </c>
      <c r="G4238" s="7">
        <v>2017</v>
      </c>
      <c r="H4238" s="77"/>
      <c r="I4238" s="2"/>
      <c r="J4238" s="193"/>
      <c r="K4238" s="226"/>
    </row>
    <row r="4239" spans="1:11" ht="36" customHeight="1" x14ac:dyDescent="0.3">
      <c r="A4239" s="7">
        <v>115</v>
      </c>
      <c r="B4239" s="25" t="s">
        <v>6709</v>
      </c>
      <c r="C4239" s="7">
        <v>1929</v>
      </c>
      <c r="D4239" s="25">
        <f t="shared" si="187"/>
        <v>90</v>
      </c>
      <c r="E4239" s="60">
        <f t="shared" si="185"/>
        <v>1500000</v>
      </c>
      <c r="F4239" s="2" t="s">
        <v>6710</v>
      </c>
      <c r="G4239" s="7">
        <v>2017</v>
      </c>
      <c r="H4239" s="77">
        <v>1207154549</v>
      </c>
      <c r="I4239" s="2"/>
      <c r="J4239" s="193"/>
      <c r="K4239" s="226"/>
    </row>
    <row r="4240" spans="1:11" ht="36" customHeight="1" x14ac:dyDescent="0.3">
      <c r="A4240" s="7">
        <v>116</v>
      </c>
      <c r="B4240" s="25" t="s">
        <v>6711</v>
      </c>
      <c r="C4240" s="7">
        <v>1926</v>
      </c>
      <c r="D4240" s="25">
        <f t="shared" si="187"/>
        <v>93</v>
      </c>
      <c r="E4240" s="60">
        <f t="shared" si="185"/>
        <v>1500000</v>
      </c>
      <c r="F4240" s="2" t="s">
        <v>6710</v>
      </c>
      <c r="G4240" s="7">
        <v>2017</v>
      </c>
      <c r="H4240" s="77">
        <v>1663403787</v>
      </c>
      <c r="I4240" s="2"/>
      <c r="J4240" s="193"/>
      <c r="K4240" s="226"/>
    </row>
    <row r="4241" spans="1:11" ht="36" customHeight="1" x14ac:dyDescent="0.3">
      <c r="A4241" s="7">
        <v>117</v>
      </c>
      <c r="B4241" s="25" t="s">
        <v>6712</v>
      </c>
      <c r="C4241" s="7">
        <v>1929</v>
      </c>
      <c r="D4241" s="25">
        <f t="shared" si="187"/>
        <v>90</v>
      </c>
      <c r="E4241" s="60">
        <f t="shared" si="185"/>
        <v>1500000</v>
      </c>
      <c r="F4241" s="2" t="s">
        <v>6622</v>
      </c>
      <c r="G4241" s="7">
        <v>2017</v>
      </c>
      <c r="H4241" s="77"/>
      <c r="I4241" s="2"/>
      <c r="J4241" s="193"/>
      <c r="K4241" s="226"/>
    </row>
    <row r="4242" spans="1:11" ht="36" customHeight="1" x14ac:dyDescent="0.3">
      <c r="A4242" s="7">
        <v>118</v>
      </c>
      <c r="B4242" s="25" t="s">
        <v>6713</v>
      </c>
      <c r="C4242" s="7">
        <v>1929</v>
      </c>
      <c r="D4242" s="25">
        <f t="shared" si="187"/>
        <v>90</v>
      </c>
      <c r="E4242" s="60">
        <f t="shared" si="185"/>
        <v>1500000</v>
      </c>
      <c r="F4242" s="2" t="s">
        <v>6622</v>
      </c>
      <c r="G4242" s="7">
        <v>2017</v>
      </c>
      <c r="H4242" s="77"/>
      <c r="I4242" s="2"/>
      <c r="J4242" s="193"/>
      <c r="K4242" s="226"/>
    </row>
    <row r="4243" spans="1:11" ht="36" customHeight="1" x14ac:dyDescent="0.3">
      <c r="A4243" s="7">
        <v>119</v>
      </c>
      <c r="B4243" s="25" t="s">
        <v>6714</v>
      </c>
      <c r="C4243" s="7">
        <v>1929</v>
      </c>
      <c r="D4243" s="25">
        <f t="shared" si="187"/>
        <v>90</v>
      </c>
      <c r="E4243" s="60">
        <f t="shared" si="185"/>
        <v>1500000</v>
      </c>
      <c r="F4243" s="2" t="s">
        <v>6715</v>
      </c>
      <c r="G4243" s="7">
        <v>2017</v>
      </c>
      <c r="H4243" s="77"/>
      <c r="I4243" s="2"/>
      <c r="J4243" s="193"/>
      <c r="K4243" s="226"/>
    </row>
    <row r="4244" spans="1:11" ht="36" customHeight="1" x14ac:dyDescent="0.3">
      <c r="A4244" s="7">
        <v>120</v>
      </c>
      <c r="B4244" s="25" t="s">
        <v>227</v>
      </c>
      <c r="C4244" s="7">
        <v>1927</v>
      </c>
      <c r="D4244" s="25">
        <f t="shared" si="187"/>
        <v>92</v>
      </c>
      <c r="E4244" s="60">
        <f t="shared" si="185"/>
        <v>1500000</v>
      </c>
      <c r="F4244" s="2" t="s">
        <v>6716</v>
      </c>
      <c r="G4244" s="7">
        <v>2017</v>
      </c>
      <c r="H4244" s="77"/>
      <c r="I4244" s="2"/>
      <c r="J4244" s="193"/>
      <c r="K4244" s="226"/>
    </row>
    <row r="4245" spans="1:11" ht="36" customHeight="1" x14ac:dyDescent="0.3">
      <c r="A4245" s="7">
        <v>121</v>
      </c>
      <c r="B4245" s="25" t="s">
        <v>3668</v>
      </c>
      <c r="C4245" s="7">
        <v>1927</v>
      </c>
      <c r="D4245" s="25">
        <f t="shared" si="187"/>
        <v>92</v>
      </c>
      <c r="E4245" s="60">
        <f t="shared" si="185"/>
        <v>1500000</v>
      </c>
      <c r="F4245" s="2" t="s">
        <v>6717</v>
      </c>
      <c r="G4245" s="7">
        <v>2017</v>
      </c>
      <c r="H4245" s="77"/>
      <c r="I4245" s="2"/>
      <c r="J4245" s="193"/>
      <c r="K4245" s="226"/>
    </row>
    <row r="4246" spans="1:11" ht="36" customHeight="1" x14ac:dyDescent="0.3">
      <c r="A4246" s="7">
        <v>122</v>
      </c>
      <c r="B4246" s="25" t="s">
        <v>6718</v>
      </c>
      <c r="C4246" s="7">
        <v>1926</v>
      </c>
      <c r="D4246" s="25">
        <f t="shared" si="187"/>
        <v>93</v>
      </c>
      <c r="E4246" s="60">
        <f t="shared" si="185"/>
        <v>1500000</v>
      </c>
      <c r="F4246" s="2" t="s">
        <v>6719</v>
      </c>
      <c r="G4246" s="7">
        <v>2017</v>
      </c>
      <c r="H4246" s="77"/>
      <c r="I4246" s="2"/>
      <c r="J4246" s="193"/>
      <c r="K4246" s="226"/>
    </row>
    <row r="4247" spans="1:11" ht="36" customHeight="1" x14ac:dyDescent="0.3">
      <c r="A4247" s="7">
        <v>123</v>
      </c>
      <c r="B4247" s="25" t="s">
        <v>6720</v>
      </c>
      <c r="C4247" s="7">
        <v>1928</v>
      </c>
      <c r="D4247" s="25">
        <f t="shared" si="187"/>
        <v>91</v>
      </c>
      <c r="E4247" s="60">
        <f t="shared" ref="E4247:E4310" si="188">IF(D4247&gt;=100,2000000,IF(D4247&gt;=90,1500000,IF(D4247&gt;=80,1000000,"0")))</f>
        <v>1500000</v>
      </c>
      <c r="F4247" s="2" t="s">
        <v>6721</v>
      </c>
      <c r="G4247" s="7">
        <v>2017</v>
      </c>
      <c r="H4247" s="77"/>
      <c r="I4247" s="2"/>
      <c r="J4247" s="193"/>
      <c r="K4247" s="226"/>
    </row>
    <row r="4248" spans="1:11" ht="36" customHeight="1" x14ac:dyDescent="0.3">
      <c r="A4248" s="7">
        <v>124</v>
      </c>
      <c r="B4248" s="25" t="s">
        <v>6722</v>
      </c>
      <c r="C4248" s="7">
        <v>1919</v>
      </c>
      <c r="D4248" s="25">
        <f t="shared" si="187"/>
        <v>100</v>
      </c>
      <c r="E4248" s="60">
        <f t="shared" si="188"/>
        <v>2000000</v>
      </c>
      <c r="F4248" s="2" t="s">
        <v>6632</v>
      </c>
      <c r="G4248" s="7">
        <v>2017</v>
      </c>
      <c r="H4248" s="77"/>
      <c r="I4248" s="2"/>
      <c r="J4248" s="193"/>
      <c r="K4248" s="226"/>
    </row>
    <row r="4249" spans="1:11" ht="36" customHeight="1" x14ac:dyDescent="0.3">
      <c r="A4249" s="7">
        <v>125</v>
      </c>
      <c r="B4249" s="25" t="s">
        <v>6723</v>
      </c>
      <c r="C4249" s="7">
        <v>1928</v>
      </c>
      <c r="D4249" s="25">
        <f t="shared" si="187"/>
        <v>91</v>
      </c>
      <c r="E4249" s="60">
        <f t="shared" si="188"/>
        <v>1500000</v>
      </c>
      <c r="F4249" s="2" t="s">
        <v>6708</v>
      </c>
      <c r="G4249" s="7">
        <v>2017</v>
      </c>
      <c r="H4249" s="77"/>
      <c r="I4249" s="2"/>
      <c r="J4249" s="193"/>
      <c r="K4249" s="226"/>
    </row>
    <row r="4250" spans="1:11" ht="36" customHeight="1" x14ac:dyDescent="0.3">
      <c r="A4250" s="7">
        <v>126</v>
      </c>
      <c r="B4250" s="25" t="s">
        <v>2275</v>
      </c>
      <c r="C4250" s="7">
        <v>1920</v>
      </c>
      <c r="D4250" s="25">
        <f t="shared" si="187"/>
        <v>99</v>
      </c>
      <c r="E4250" s="60">
        <f t="shared" si="188"/>
        <v>1500000</v>
      </c>
      <c r="F4250" s="2" t="s">
        <v>6697</v>
      </c>
      <c r="G4250" s="7">
        <v>2017</v>
      </c>
      <c r="H4250" s="77"/>
      <c r="I4250" s="2"/>
      <c r="J4250" s="193"/>
      <c r="K4250" s="226"/>
    </row>
    <row r="4251" spans="1:11" ht="36" customHeight="1" x14ac:dyDescent="0.3">
      <c r="A4251" s="7">
        <v>127</v>
      </c>
      <c r="B4251" s="25" t="s">
        <v>2569</v>
      </c>
      <c r="C4251" s="7">
        <v>1920</v>
      </c>
      <c r="D4251" s="25">
        <f t="shared" si="187"/>
        <v>99</v>
      </c>
      <c r="E4251" s="60">
        <f t="shared" si="188"/>
        <v>1500000</v>
      </c>
      <c r="F4251" s="2" t="s">
        <v>6697</v>
      </c>
      <c r="G4251" s="7">
        <v>2017</v>
      </c>
      <c r="H4251" s="77"/>
      <c r="I4251" s="2"/>
      <c r="J4251" s="193"/>
      <c r="K4251" s="226"/>
    </row>
    <row r="4252" spans="1:11" ht="36" customHeight="1" x14ac:dyDescent="0.3">
      <c r="A4252" s="7">
        <v>128</v>
      </c>
      <c r="B4252" s="25" t="s">
        <v>3727</v>
      </c>
      <c r="C4252" s="7">
        <v>1920</v>
      </c>
      <c r="D4252" s="25">
        <f t="shared" si="187"/>
        <v>99</v>
      </c>
      <c r="E4252" s="60">
        <f t="shared" si="188"/>
        <v>1500000</v>
      </c>
      <c r="F4252" s="2" t="s">
        <v>6697</v>
      </c>
      <c r="G4252" s="7">
        <v>2017</v>
      </c>
      <c r="H4252" s="77"/>
      <c r="I4252" s="2"/>
      <c r="J4252" s="193"/>
      <c r="K4252" s="226"/>
    </row>
    <row r="4253" spans="1:11" ht="36" customHeight="1" x14ac:dyDescent="0.3">
      <c r="A4253" s="7">
        <v>129</v>
      </c>
      <c r="B4253" s="25" t="s">
        <v>3585</v>
      </c>
      <c r="C4253" s="7">
        <v>1929</v>
      </c>
      <c r="D4253" s="25">
        <f t="shared" ref="D4253:D4258" si="189">-C4253+2019</f>
        <v>90</v>
      </c>
      <c r="E4253" s="60">
        <f t="shared" si="188"/>
        <v>1500000</v>
      </c>
      <c r="F4253" s="2" t="s">
        <v>6597</v>
      </c>
      <c r="G4253" s="7">
        <v>2017</v>
      </c>
      <c r="H4253" s="77"/>
      <c r="I4253" s="2"/>
      <c r="J4253" s="193"/>
      <c r="K4253" s="226"/>
    </row>
    <row r="4254" spans="1:11" ht="36" customHeight="1" x14ac:dyDescent="0.3">
      <c r="A4254" s="7">
        <v>130</v>
      </c>
      <c r="B4254" s="25" t="s">
        <v>6724</v>
      </c>
      <c r="C4254" s="7">
        <v>1928</v>
      </c>
      <c r="D4254" s="25">
        <f t="shared" si="189"/>
        <v>91</v>
      </c>
      <c r="E4254" s="60">
        <f t="shared" si="188"/>
        <v>1500000</v>
      </c>
      <c r="F4254" s="2" t="s">
        <v>6697</v>
      </c>
      <c r="G4254" s="7">
        <v>2017</v>
      </c>
      <c r="H4254" s="77"/>
      <c r="I4254" s="2"/>
      <c r="J4254" s="193"/>
      <c r="K4254" s="226"/>
    </row>
    <row r="4255" spans="1:11" ht="36" customHeight="1" x14ac:dyDescent="0.3">
      <c r="A4255" s="7">
        <v>131</v>
      </c>
      <c r="B4255" s="25" t="s">
        <v>6725</v>
      </c>
      <c r="C4255" s="7">
        <v>1927</v>
      </c>
      <c r="D4255" s="25">
        <f t="shared" si="189"/>
        <v>92</v>
      </c>
      <c r="E4255" s="60">
        <f t="shared" si="188"/>
        <v>1500000</v>
      </c>
      <c r="F4255" s="2" t="s">
        <v>6726</v>
      </c>
      <c r="G4255" s="7">
        <v>2017</v>
      </c>
      <c r="H4255" s="77">
        <v>1626236803</v>
      </c>
      <c r="I4255" s="2"/>
      <c r="J4255" s="193"/>
      <c r="K4255" s="226"/>
    </row>
    <row r="4256" spans="1:11" ht="36" customHeight="1" x14ac:dyDescent="0.3">
      <c r="A4256" s="7">
        <v>132</v>
      </c>
      <c r="B4256" s="25" t="s">
        <v>6727</v>
      </c>
      <c r="C4256" s="7">
        <v>1929</v>
      </c>
      <c r="D4256" s="25">
        <f t="shared" si="189"/>
        <v>90</v>
      </c>
      <c r="E4256" s="60">
        <f t="shared" si="188"/>
        <v>1500000</v>
      </c>
      <c r="F4256" s="2" t="s">
        <v>6726</v>
      </c>
      <c r="G4256" s="7">
        <v>2017</v>
      </c>
      <c r="H4256" s="77">
        <v>1626236803</v>
      </c>
      <c r="I4256" s="2"/>
      <c r="J4256" s="193"/>
      <c r="K4256" s="226"/>
    </row>
    <row r="4257" spans="1:94" ht="36" customHeight="1" x14ac:dyDescent="0.3">
      <c r="A4257" s="7">
        <v>133</v>
      </c>
      <c r="B4257" s="25" t="s">
        <v>245</v>
      </c>
      <c r="C4257" s="7">
        <v>1919</v>
      </c>
      <c r="D4257" s="25">
        <f t="shared" si="189"/>
        <v>100</v>
      </c>
      <c r="E4257" s="60">
        <f t="shared" si="188"/>
        <v>2000000</v>
      </c>
      <c r="F4257" s="2" t="s">
        <v>6728</v>
      </c>
      <c r="G4257" s="7">
        <v>2017</v>
      </c>
      <c r="H4257" s="77">
        <v>1679875090</v>
      </c>
      <c r="I4257" s="2"/>
      <c r="J4257" s="193"/>
      <c r="K4257" s="226"/>
    </row>
    <row r="4258" spans="1:94" ht="36" customHeight="1" x14ac:dyDescent="0.3">
      <c r="A4258" s="7">
        <v>134</v>
      </c>
      <c r="B4258" s="25" t="s">
        <v>1644</v>
      </c>
      <c r="C4258" s="7">
        <v>1929</v>
      </c>
      <c r="D4258" s="25">
        <f t="shared" si="189"/>
        <v>90</v>
      </c>
      <c r="E4258" s="60">
        <f t="shared" si="188"/>
        <v>1500000</v>
      </c>
      <c r="F4258" s="2" t="s">
        <v>6648</v>
      </c>
      <c r="G4258" s="7">
        <v>2017</v>
      </c>
      <c r="H4258" s="77">
        <v>1665148074</v>
      </c>
      <c r="I4258" s="2"/>
      <c r="J4258" s="193"/>
      <c r="K4258" s="226"/>
    </row>
    <row r="4259" spans="1:94" s="162" customFormat="1" x14ac:dyDescent="0.3">
      <c r="A4259" s="157">
        <v>23</v>
      </c>
      <c r="B4259" s="181" t="s">
        <v>6917</v>
      </c>
      <c r="C4259" s="157"/>
      <c r="D4259" s="159"/>
      <c r="E4259" s="175" t="str">
        <f t="shared" si="188"/>
        <v>0</v>
      </c>
      <c r="F4259" s="158"/>
      <c r="G4259" s="157"/>
      <c r="H4259" s="161"/>
      <c r="I4259" s="158"/>
      <c r="J4259" s="193"/>
      <c r="K4259" s="226"/>
      <c r="L4259" s="199"/>
      <c r="M4259" s="199"/>
      <c r="N4259" s="199"/>
      <c r="O4259" s="199"/>
      <c r="P4259" s="199"/>
      <c r="Q4259" s="199"/>
      <c r="R4259" s="199"/>
      <c r="S4259" s="199"/>
      <c r="T4259" s="199"/>
      <c r="U4259" s="199"/>
      <c r="V4259" s="199"/>
      <c r="W4259" s="199"/>
      <c r="X4259" s="199"/>
      <c r="Y4259" s="199"/>
      <c r="Z4259" s="199"/>
      <c r="AA4259" s="199"/>
      <c r="AB4259" s="199"/>
      <c r="AC4259" s="199"/>
      <c r="AD4259" s="199"/>
      <c r="AE4259" s="199"/>
      <c r="AF4259" s="199"/>
      <c r="AG4259" s="199"/>
      <c r="AH4259" s="199"/>
      <c r="AI4259" s="199"/>
      <c r="AJ4259" s="199"/>
      <c r="AK4259" s="199"/>
      <c r="AL4259" s="199"/>
      <c r="AM4259" s="199"/>
      <c r="AN4259" s="199"/>
      <c r="AO4259" s="199"/>
      <c r="AP4259" s="199"/>
      <c r="AQ4259" s="199"/>
      <c r="AR4259" s="199"/>
      <c r="AS4259" s="199"/>
      <c r="AT4259" s="199"/>
      <c r="AU4259" s="199"/>
      <c r="AV4259" s="199"/>
      <c r="AW4259" s="199"/>
      <c r="AX4259" s="199"/>
      <c r="AY4259" s="199"/>
      <c r="AZ4259" s="199"/>
      <c r="BA4259" s="199"/>
      <c r="BB4259" s="199"/>
      <c r="BC4259" s="199"/>
      <c r="BD4259" s="199"/>
      <c r="BE4259" s="199"/>
      <c r="BF4259" s="199"/>
      <c r="BG4259" s="199"/>
      <c r="BH4259" s="199"/>
      <c r="BI4259" s="199"/>
      <c r="BJ4259" s="199"/>
      <c r="BK4259" s="199"/>
      <c r="BL4259" s="199"/>
      <c r="BM4259" s="199"/>
      <c r="BN4259" s="199"/>
      <c r="BO4259" s="199"/>
      <c r="BP4259" s="199"/>
      <c r="BQ4259" s="199"/>
      <c r="BR4259" s="199"/>
      <c r="BS4259" s="199"/>
      <c r="BT4259" s="199"/>
      <c r="BU4259" s="199"/>
      <c r="BV4259" s="199"/>
      <c r="BW4259" s="199"/>
      <c r="BX4259" s="199"/>
      <c r="BY4259" s="199"/>
      <c r="BZ4259" s="199"/>
      <c r="CA4259" s="199"/>
      <c r="CB4259" s="199"/>
      <c r="CC4259" s="199"/>
      <c r="CD4259" s="199"/>
      <c r="CE4259" s="199"/>
      <c r="CF4259" s="199"/>
      <c r="CG4259" s="199"/>
      <c r="CH4259" s="199"/>
      <c r="CI4259" s="199"/>
      <c r="CJ4259" s="199"/>
      <c r="CK4259" s="199"/>
      <c r="CL4259" s="199"/>
      <c r="CM4259" s="199"/>
      <c r="CN4259" s="199"/>
      <c r="CO4259" s="199"/>
      <c r="CP4259" s="199"/>
    </row>
    <row r="4260" spans="1:94" x14ac:dyDescent="0.3">
      <c r="A4260" s="7">
        <v>1</v>
      </c>
      <c r="B4260" s="25" t="s">
        <v>1674</v>
      </c>
      <c r="C4260" s="7">
        <v>1916</v>
      </c>
      <c r="D4260" s="7">
        <f t="shared" ref="D4260:D4323" si="190">-C4260+2019</f>
        <v>103</v>
      </c>
      <c r="E4260" s="60">
        <f t="shared" si="188"/>
        <v>2000000</v>
      </c>
      <c r="F4260" s="2" t="s">
        <v>6730</v>
      </c>
      <c r="G4260" s="7">
        <v>2015</v>
      </c>
      <c r="H4260" s="29">
        <v>1654940378</v>
      </c>
      <c r="I4260" s="2"/>
      <c r="J4260" s="193"/>
      <c r="K4260" s="226"/>
    </row>
    <row r="4261" spans="1:94" x14ac:dyDescent="0.3">
      <c r="A4261" s="7">
        <v>2</v>
      </c>
      <c r="B4261" s="25" t="s">
        <v>1657</v>
      </c>
      <c r="C4261" s="7">
        <v>1916</v>
      </c>
      <c r="D4261" s="7">
        <f t="shared" si="190"/>
        <v>103</v>
      </c>
      <c r="E4261" s="60">
        <f t="shared" si="188"/>
        <v>2000000</v>
      </c>
      <c r="F4261" s="2" t="s">
        <v>6731</v>
      </c>
      <c r="G4261" s="7">
        <v>2015</v>
      </c>
      <c r="H4261" s="29" t="s">
        <v>6732</v>
      </c>
      <c r="I4261" s="2"/>
      <c r="J4261" s="193"/>
      <c r="K4261" s="226"/>
    </row>
    <row r="4262" spans="1:94" x14ac:dyDescent="0.3">
      <c r="A4262" s="7">
        <v>3</v>
      </c>
      <c r="B4262" s="25" t="s">
        <v>6733</v>
      </c>
      <c r="C4262" s="7">
        <v>1917</v>
      </c>
      <c r="D4262" s="7">
        <f t="shared" si="190"/>
        <v>102</v>
      </c>
      <c r="E4262" s="60">
        <f t="shared" si="188"/>
        <v>2000000</v>
      </c>
      <c r="F4262" s="2" t="s">
        <v>6734</v>
      </c>
      <c r="G4262" s="7">
        <v>2015</v>
      </c>
      <c r="H4262" s="29">
        <v>1693293318</v>
      </c>
      <c r="I4262" s="2"/>
      <c r="J4262" s="193"/>
      <c r="K4262" s="226"/>
    </row>
    <row r="4263" spans="1:94" x14ac:dyDescent="0.3">
      <c r="A4263" s="7">
        <v>4</v>
      </c>
      <c r="B4263" s="25" t="s">
        <v>3825</v>
      </c>
      <c r="C4263" s="7">
        <v>1917</v>
      </c>
      <c r="D4263" s="7">
        <f t="shared" si="190"/>
        <v>102</v>
      </c>
      <c r="E4263" s="60">
        <f t="shared" si="188"/>
        <v>2000000</v>
      </c>
      <c r="F4263" s="2" t="s">
        <v>6735</v>
      </c>
      <c r="G4263" s="7">
        <v>2015</v>
      </c>
      <c r="H4263" s="29">
        <v>1658683709</v>
      </c>
      <c r="I4263" s="2" t="s">
        <v>1354</v>
      </c>
      <c r="J4263" s="193"/>
      <c r="K4263" s="226"/>
    </row>
    <row r="4264" spans="1:94" x14ac:dyDescent="0.3">
      <c r="A4264" s="7">
        <v>5</v>
      </c>
      <c r="B4264" s="25" t="s">
        <v>3777</v>
      </c>
      <c r="C4264" s="7">
        <v>1918</v>
      </c>
      <c r="D4264" s="7">
        <f t="shared" si="190"/>
        <v>101</v>
      </c>
      <c r="E4264" s="60">
        <f t="shared" si="188"/>
        <v>2000000</v>
      </c>
      <c r="F4264" s="2" t="s">
        <v>6736</v>
      </c>
      <c r="G4264" s="7">
        <v>2015</v>
      </c>
      <c r="H4264" s="29" t="s">
        <v>6737</v>
      </c>
      <c r="I4264" s="2"/>
      <c r="J4264" s="193"/>
      <c r="K4264" s="226"/>
    </row>
    <row r="4265" spans="1:94" x14ac:dyDescent="0.3">
      <c r="A4265" s="7">
        <v>6</v>
      </c>
      <c r="B4265" s="25" t="s">
        <v>6738</v>
      </c>
      <c r="C4265" s="7">
        <v>1918</v>
      </c>
      <c r="D4265" s="7">
        <f t="shared" si="190"/>
        <v>101</v>
      </c>
      <c r="E4265" s="60">
        <f t="shared" si="188"/>
        <v>2000000</v>
      </c>
      <c r="F4265" s="2" t="s">
        <v>6739</v>
      </c>
      <c r="G4265" s="7">
        <v>2015</v>
      </c>
      <c r="H4265" s="29">
        <v>914829393</v>
      </c>
      <c r="I4265" s="2"/>
      <c r="J4265" s="193"/>
      <c r="K4265" s="226"/>
    </row>
    <row r="4266" spans="1:94" x14ac:dyDescent="0.3">
      <c r="A4266" s="7">
        <v>7</v>
      </c>
      <c r="B4266" s="25" t="s">
        <v>6740</v>
      </c>
      <c r="C4266" s="7">
        <v>1919</v>
      </c>
      <c r="D4266" s="7">
        <f t="shared" si="190"/>
        <v>100</v>
      </c>
      <c r="E4266" s="60">
        <f t="shared" si="188"/>
        <v>2000000</v>
      </c>
      <c r="F4266" s="2" t="s">
        <v>6741</v>
      </c>
      <c r="G4266" s="7">
        <v>2015</v>
      </c>
      <c r="H4266" s="29" t="s">
        <v>6742</v>
      </c>
      <c r="I4266" s="2" t="s">
        <v>1354</v>
      </c>
      <c r="J4266" s="193"/>
      <c r="K4266" s="226"/>
    </row>
    <row r="4267" spans="1:94" x14ac:dyDescent="0.3">
      <c r="A4267" s="7">
        <v>8</v>
      </c>
      <c r="B4267" s="25" t="s">
        <v>6743</v>
      </c>
      <c r="C4267" s="7">
        <v>1919</v>
      </c>
      <c r="D4267" s="7">
        <f t="shared" si="190"/>
        <v>100</v>
      </c>
      <c r="E4267" s="60">
        <f t="shared" si="188"/>
        <v>2000000</v>
      </c>
      <c r="F4267" s="2" t="s">
        <v>6744</v>
      </c>
      <c r="G4267" s="7">
        <v>2015</v>
      </c>
      <c r="H4267" s="29" t="s">
        <v>6745</v>
      </c>
      <c r="I4267" s="2" t="s">
        <v>1354</v>
      </c>
      <c r="J4267" s="193"/>
      <c r="K4267" s="226"/>
    </row>
    <row r="4268" spans="1:94" x14ac:dyDescent="0.3">
      <c r="A4268" s="7">
        <v>9</v>
      </c>
      <c r="B4268" s="25" t="s">
        <v>6746</v>
      </c>
      <c r="C4268" s="7">
        <v>1919</v>
      </c>
      <c r="D4268" s="7">
        <f t="shared" si="190"/>
        <v>100</v>
      </c>
      <c r="E4268" s="60">
        <f t="shared" si="188"/>
        <v>2000000</v>
      </c>
      <c r="F4268" s="2" t="s">
        <v>6747</v>
      </c>
      <c r="G4268" s="7">
        <v>2015</v>
      </c>
      <c r="H4268" s="29" t="s">
        <v>6748</v>
      </c>
      <c r="I4268" s="2" t="s">
        <v>1354</v>
      </c>
      <c r="J4268" s="193"/>
      <c r="K4268" s="226"/>
    </row>
    <row r="4269" spans="1:94" ht="15.75" customHeight="1" x14ac:dyDescent="0.3">
      <c r="A4269" s="7">
        <v>10</v>
      </c>
      <c r="B4269" s="25" t="s">
        <v>1728</v>
      </c>
      <c r="C4269" s="7">
        <v>1920</v>
      </c>
      <c r="D4269" s="7">
        <f t="shared" si="190"/>
        <v>99</v>
      </c>
      <c r="E4269" s="60">
        <f t="shared" si="188"/>
        <v>1500000</v>
      </c>
      <c r="F4269" s="2" t="s">
        <v>6749</v>
      </c>
      <c r="G4269" s="7">
        <v>2015</v>
      </c>
      <c r="H4269" s="29">
        <v>1693107193</v>
      </c>
      <c r="I4269" s="2"/>
      <c r="J4269" s="193"/>
      <c r="K4269" s="226"/>
    </row>
    <row r="4270" spans="1:94" x14ac:dyDescent="0.3">
      <c r="A4270" s="7">
        <v>11</v>
      </c>
      <c r="B4270" s="25" t="s">
        <v>6750</v>
      </c>
      <c r="C4270" s="7">
        <v>1920</v>
      </c>
      <c r="D4270" s="7">
        <f t="shared" si="190"/>
        <v>99</v>
      </c>
      <c r="E4270" s="60">
        <f t="shared" si="188"/>
        <v>1500000</v>
      </c>
      <c r="F4270" s="2" t="s">
        <v>6751</v>
      </c>
      <c r="G4270" s="7">
        <v>2015</v>
      </c>
      <c r="H4270" s="29">
        <v>1649427823</v>
      </c>
      <c r="I4270" s="2"/>
      <c r="J4270" s="193"/>
      <c r="K4270" s="226"/>
    </row>
    <row r="4271" spans="1:94" x14ac:dyDescent="0.3">
      <c r="A4271" s="7">
        <v>12</v>
      </c>
      <c r="B4271" s="25" t="s">
        <v>6752</v>
      </c>
      <c r="C4271" s="7">
        <v>1920</v>
      </c>
      <c r="D4271" s="7">
        <f t="shared" si="190"/>
        <v>99</v>
      </c>
      <c r="E4271" s="60">
        <f t="shared" si="188"/>
        <v>1500000</v>
      </c>
      <c r="F4271" s="2" t="s">
        <v>6753</v>
      </c>
      <c r="G4271" s="7">
        <v>2015</v>
      </c>
      <c r="H4271" s="29" t="s">
        <v>6754</v>
      </c>
      <c r="I4271" s="2" t="s">
        <v>1354</v>
      </c>
      <c r="J4271" s="193"/>
      <c r="K4271" s="226"/>
    </row>
    <row r="4272" spans="1:94" x14ac:dyDescent="0.3">
      <c r="A4272" s="7">
        <v>13</v>
      </c>
      <c r="B4272" s="25" t="s">
        <v>1076</v>
      </c>
      <c r="C4272" s="7">
        <v>1921</v>
      </c>
      <c r="D4272" s="7">
        <f t="shared" si="190"/>
        <v>98</v>
      </c>
      <c r="E4272" s="60">
        <f t="shared" si="188"/>
        <v>1500000</v>
      </c>
      <c r="F4272" s="2" t="s">
        <v>6755</v>
      </c>
      <c r="G4272" s="7">
        <v>2015</v>
      </c>
      <c r="H4272" s="29">
        <v>915560824</v>
      </c>
      <c r="I4272" s="2"/>
      <c r="J4272" s="193"/>
      <c r="K4272" s="226"/>
    </row>
    <row r="4273" spans="1:11" x14ac:dyDescent="0.3">
      <c r="A4273" s="7">
        <v>14</v>
      </c>
      <c r="B4273" s="25" t="s">
        <v>6756</v>
      </c>
      <c r="C4273" s="7">
        <v>1921</v>
      </c>
      <c r="D4273" s="7">
        <f t="shared" si="190"/>
        <v>98</v>
      </c>
      <c r="E4273" s="60">
        <f t="shared" si="188"/>
        <v>1500000</v>
      </c>
      <c r="F4273" s="2" t="s">
        <v>6741</v>
      </c>
      <c r="G4273" s="7">
        <v>2015</v>
      </c>
      <c r="H4273" s="29" t="s">
        <v>6757</v>
      </c>
      <c r="I4273" s="2"/>
      <c r="J4273" s="193"/>
      <c r="K4273" s="226"/>
    </row>
    <row r="4274" spans="1:11" x14ac:dyDescent="0.3">
      <c r="A4274" s="7">
        <v>15</v>
      </c>
      <c r="B4274" s="25" t="s">
        <v>6758</v>
      </c>
      <c r="C4274" s="7">
        <v>1921</v>
      </c>
      <c r="D4274" s="7">
        <f t="shared" si="190"/>
        <v>98</v>
      </c>
      <c r="E4274" s="60">
        <f t="shared" si="188"/>
        <v>1500000</v>
      </c>
      <c r="F4274" s="2" t="s">
        <v>6741</v>
      </c>
      <c r="G4274" s="7">
        <v>2015</v>
      </c>
      <c r="H4274" s="29" t="s">
        <v>6759</v>
      </c>
      <c r="I4274" s="2"/>
      <c r="J4274" s="193"/>
      <c r="K4274" s="226"/>
    </row>
    <row r="4275" spans="1:11" x14ac:dyDescent="0.3">
      <c r="A4275" s="7">
        <v>16</v>
      </c>
      <c r="B4275" s="25" t="s">
        <v>1811</v>
      </c>
      <c r="C4275" s="7">
        <v>1921</v>
      </c>
      <c r="D4275" s="7">
        <f t="shared" si="190"/>
        <v>98</v>
      </c>
      <c r="E4275" s="60">
        <f t="shared" si="188"/>
        <v>1500000</v>
      </c>
      <c r="F4275" s="2" t="s">
        <v>6760</v>
      </c>
      <c r="G4275" s="7">
        <v>2015</v>
      </c>
      <c r="H4275" s="29">
        <v>979890752</v>
      </c>
      <c r="I4275" s="2"/>
      <c r="J4275" s="193"/>
      <c r="K4275" s="226"/>
    </row>
    <row r="4276" spans="1:11" x14ac:dyDescent="0.3">
      <c r="A4276" s="7">
        <v>17</v>
      </c>
      <c r="B4276" s="25" t="s">
        <v>3693</v>
      </c>
      <c r="C4276" s="7">
        <v>1922</v>
      </c>
      <c r="D4276" s="7">
        <f t="shared" si="190"/>
        <v>97</v>
      </c>
      <c r="E4276" s="60">
        <f t="shared" si="188"/>
        <v>1500000</v>
      </c>
      <c r="F4276" s="2" t="s">
        <v>6761</v>
      </c>
      <c r="G4276" s="7">
        <v>2016</v>
      </c>
      <c r="H4276" s="29">
        <v>982481396</v>
      </c>
      <c r="I4276" s="2"/>
      <c r="J4276" s="193"/>
      <c r="K4276" s="226"/>
    </row>
    <row r="4277" spans="1:11" x14ac:dyDescent="0.3">
      <c r="A4277" s="7">
        <v>18</v>
      </c>
      <c r="B4277" s="25" t="s">
        <v>5071</v>
      </c>
      <c r="C4277" s="7">
        <v>1922</v>
      </c>
      <c r="D4277" s="7">
        <f t="shared" si="190"/>
        <v>97</v>
      </c>
      <c r="E4277" s="60">
        <f t="shared" si="188"/>
        <v>1500000</v>
      </c>
      <c r="F4277" s="2" t="s">
        <v>6753</v>
      </c>
      <c r="G4277" s="7">
        <v>2015</v>
      </c>
      <c r="H4277" s="29" t="s">
        <v>6762</v>
      </c>
      <c r="I4277" s="2"/>
      <c r="J4277" s="193"/>
      <c r="K4277" s="226"/>
    </row>
    <row r="4278" spans="1:11" x14ac:dyDescent="0.3">
      <c r="A4278" s="7">
        <v>19</v>
      </c>
      <c r="B4278" s="25" t="s">
        <v>6763</v>
      </c>
      <c r="C4278" s="7">
        <v>1922</v>
      </c>
      <c r="D4278" s="7">
        <f t="shared" si="190"/>
        <v>97</v>
      </c>
      <c r="E4278" s="60">
        <f t="shared" si="188"/>
        <v>1500000</v>
      </c>
      <c r="F4278" s="2" t="s">
        <v>6764</v>
      </c>
      <c r="G4278" s="7">
        <v>2016</v>
      </c>
      <c r="H4278" s="29">
        <v>1664567279</v>
      </c>
      <c r="I4278" s="2" t="s">
        <v>1354</v>
      </c>
      <c r="J4278" s="193"/>
      <c r="K4278" s="226"/>
    </row>
    <row r="4279" spans="1:11" x14ac:dyDescent="0.3">
      <c r="A4279" s="7">
        <v>20</v>
      </c>
      <c r="B4279" s="25" t="s">
        <v>6765</v>
      </c>
      <c r="C4279" s="7">
        <v>1922</v>
      </c>
      <c r="D4279" s="7">
        <f t="shared" si="190"/>
        <v>97</v>
      </c>
      <c r="E4279" s="60">
        <f t="shared" si="188"/>
        <v>1500000</v>
      </c>
      <c r="F4279" s="2" t="s">
        <v>6766</v>
      </c>
      <c r="G4279" s="7">
        <v>2015</v>
      </c>
      <c r="H4279" s="29" t="s">
        <v>6767</v>
      </c>
      <c r="I4279" s="2" t="s">
        <v>1354</v>
      </c>
      <c r="J4279" s="193"/>
      <c r="K4279" s="226"/>
    </row>
    <row r="4280" spans="1:11" x14ac:dyDescent="0.3">
      <c r="A4280" s="7">
        <v>21</v>
      </c>
      <c r="B4280" s="25" t="s">
        <v>6768</v>
      </c>
      <c r="C4280" s="7">
        <v>1922</v>
      </c>
      <c r="D4280" s="7">
        <f t="shared" si="190"/>
        <v>97</v>
      </c>
      <c r="E4280" s="60">
        <f t="shared" si="188"/>
        <v>1500000</v>
      </c>
      <c r="F4280" s="2" t="s">
        <v>6769</v>
      </c>
      <c r="G4280" s="7">
        <v>2015</v>
      </c>
      <c r="H4280" s="29">
        <v>975600213</v>
      </c>
      <c r="I4280" s="2"/>
      <c r="J4280" s="193"/>
      <c r="K4280" s="226"/>
    </row>
    <row r="4281" spans="1:11" x14ac:dyDescent="0.3">
      <c r="A4281" s="7">
        <v>22</v>
      </c>
      <c r="B4281" s="25" t="s">
        <v>6770</v>
      </c>
      <c r="C4281" s="7">
        <v>1922</v>
      </c>
      <c r="D4281" s="7">
        <f t="shared" si="190"/>
        <v>97</v>
      </c>
      <c r="E4281" s="60">
        <f t="shared" si="188"/>
        <v>1500000</v>
      </c>
      <c r="F4281" s="2" t="s">
        <v>6771</v>
      </c>
      <c r="G4281" s="7">
        <v>2015</v>
      </c>
      <c r="H4281" s="29">
        <v>1237982228</v>
      </c>
      <c r="I4281" s="2" t="s">
        <v>1354</v>
      </c>
      <c r="J4281" s="193"/>
      <c r="K4281" s="226"/>
    </row>
    <row r="4282" spans="1:11" x14ac:dyDescent="0.3">
      <c r="A4282" s="7">
        <v>23</v>
      </c>
      <c r="B4282" s="25" t="s">
        <v>1282</v>
      </c>
      <c r="C4282" s="7">
        <v>1923</v>
      </c>
      <c r="D4282" s="7">
        <f t="shared" si="190"/>
        <v>96</v>
      </c>
      <c r="E4282" s="60">
        <f t="shared" si="188"/>
        <v>1500000</v>
      </c>
      <c r="F4282" s="2" t="s">
        <v>6772</v>
      </c>
      <c r="G4282" s="7">
        <v>2015</v>
      </c>
      <c r="H4282" s="29">
        <v>1698051845</v>
      </c>
      <c r="I4282" s="2"/>
      <c r="J4282" s="193"/>
      <c r="K4282" s="226"/>
    </row>
    <row r="4283" spans="1:11" x14ac:dyDescent="0.3">
      <c r="A4283" s="7">
        <v>24</v>
      </c>
      <c r="B4283" s="25" t="s">
        <v>6773</v>
      </c>
      <c r="C4283" s="7">
        <v>1923</v>
      </c>
      <c r="D4283" s="7">
        <f t="shared" si="190"/>
        <v>96</v>
      </c>
      <c r="E4283" s="60">
        <f t="shared" si="188"/>
        <v>1500000</v>
      </c>
      <c r="F4283" s="2" t="s">
        <v>6753</v>
      </c>
      <c r="G4283" s="7">
        <v>2015</v>
      </c>
      <c r="H4283" s="29" t="s">
        <v>6774</v>
      </c>
      <c r="I4283" s="2"/>
      <c r="J4283" s="193"/>
      <c r="K4283" s="226"/>
    </row>
    <row r="4284" spans="1:11" x14ac:dyDescent="0.3">
      <c r="A4284" s="7">
        <v>25</v>
      </c>
      <c r="B4284" s="25" t="s">
        <v>6775</v>
      </c>
      <c r="C4284" s="7">
        <v>1923</v>
      </c>
      <c r="D4284" s="7">
        <f t="shared" si="190"/>
        <v>96</v>
      </c>
      <c r="E4284" s="60">
        <f t="shared" si="188"/>
        <v>1500000</v>
      </c>
      <c r="F4284" s="2" t="s">
        <v>6776</v>
      </c>
      <c r="G4284" s="7">
        <v>2015</v>
      </c>
      <c r="H4284" s="29">
        <v>1662518249</v>
      </c>
      <c r="I4284" s="2" t="s">
        <v>1354</v>
      </c>
      <c r="J4284" s="193"/>
      <c r="K4284" s="226"/>
    </row>
    <row r="4285" spans="1:11" x14ac:dyDescent="0.3">
      <c r="A4285" s="7">
        <v>26</v>
      </c>
      <c r="B4285" s="25" t="s">
        <v>6777</v>
      </c>
      <c r="C4285" s="7">
        <v>1923</v>
      </c>
      <c r="D4285" s="7">
        <f t="shared" si="190"/>
        <v>96</v>
      </c>
      <c r="E4285" s="60">
        <f t="shared" si="188"/>
        <v>1500000</v>
      </c>
      <c r="F4285" s="2" t="s">
        <v>6735</v>
      </c>
      <c r="G4285" s="7">
        <v>2015</v>
      </c>
      <c r="H4285" s="29">
        <v>918741570</v>
      </c>
      <c r="I4285" s="2" t="s">
        <v>1354</v>
      </c>
      <c r="J4285" s="193"/>
      <c r="K4285" s="226"/>
    </row>
    <row r="4286" spans="1:11" x14ac:dyDescent="0.3">
      <c r="A4286" s="7">
        <v>27</v>
      </c>
      <c r="B4286" s="25" t="s">
        <v>6777</v>
      </c>
      <c r="C4286" s="7">
        <v>1923</v>
      </c>
      <c r="D4286" s="7">
        <f t="shared" si="190"/>
        <v>96</v>
      </c>
      <c r="E4286" s="60">
        <f t="shared" si="188"/>
        <v>1500000</v>
      </c>
      <c r="F4286" s="2" t="s">
        <v>6778</v>
      </c>
      <c r="G4286" s="7">
        <v>2017</v>
      </c>
      <c r="H4286" s="29" t="s">
        <v>6779</v>
      </c>
      <c r="I4286" s="2" t="s">
        <v>1354</v>
      </c>
      <c r="J4286" s="193"/>
      <c r="K4286" s="226"/>
    </row>
    <row r="4287" spans="1:11" x14ac:dyDescent="0.3">
      <c r="A4287" s="7">
        <v>28</v>
      </c>
      <c r="B4287" s="25" t="s">
        <v>2325</v>
      </c>
      <c r="C4287" s="7">
        <v>1923</v>
      </c>
      <c r="D4287" s="7">
        <f t="shared" si="190"/>
        <v>96</v>
      </c>
      <c r="E4287" s="60">
        <f t="shared" si="188"/>
        <v>1500000</v>
      </c>
      <c r="F4287" s="2" t="s">
        <v>6741</v>
      </c>
      <c r="G4287" s="7">
        <v>2015</v>
      </c>
      <c r="H4287" s="29" t="s">
        <v>6780</v>
      </c>
      <c r="I4287" s="2" t="s">
        <v>1354</v>
      </c>
      <c r="J4287" s="193"/>
      <c r="K4287" s="226"/>
    </row>
    <row r="4288" spans="1:11" x14ac:dyDescent="0.3">
      <c r="A4288" s="7">
        <v>29</v>
      </c>
      <c r="B4288" s="25" t="s">
        <v>6781</v>
      </c>
      <c r="C4288" s="7">
        <v>1923</v>
      </c>
      <c r="D4288" s="7">
        <f t="shared" si="190"/>
        <v>96</v>
      </c>
      <c r="E4288" s="60">
        <f t="shared" si="188"/>
        <v>1500000</v>
      </c>
      <c r="F4288" s="2" t="s">
        <v>6760</v>
      </c>
      <c r="G4288" s="7">
        <v>2015</v>
      </c>
      <c r="H4288" s="29">
        <v>944648229</v>
      </c>
      <c r="I4288" s="2" t="s">
        <v>1354</v>
      </c>
      <c r="J4288" s="193"/>
      <c r="K4288" s="226"/>
    </row>
    <row r="4289" spans="1:11" x14ac:dyDescent="0.3">
      <c r="A4289" s="7">
        <v>30</v>
      </c>
      <c r="B4289" s="25" t="s">
        <v>6782</v>
      </c>
      <c r="C4289" s="7">
        <v>1923</v>
      </c>
      <c r="D4289" s="7">
        <f t="shared" si="190"/>
        <v>96</v>
      </c>
      <c r="E4289" s="60">
        <f t="shared" si="188"/>
        <v>1500000</v>
      </c>
      <c r="F4289" s="2" t="s">
        <v>6730</v>
      </c>
      <c r="G4289" s="7">
        <v>2015</v>
      </c>
      <c r="H4289" s="29">
        <v>984537850</v>
      </c>
      <c r="I4289" s="2" t="s">
        <v>1354</v>
      </c>
      <c r="J4289" s="193"/>
      <c r="K4289" s="226"/>
    </row>
    <row r="4290" spans="1:11" x14ac:dyDescent="0.3">
      <c r="A4290" s="7">
        <v>31</v>
      </c>
      <c r="B4290" s="25" t="s">
        <v>3739</v>
      </c>
      <c r="C4290" s="7">
        <v>1924</v>
      </c>
      <c r="D4290" s="7">
        <f t="shared" si="190"/>
        <v>95</v>
      </c>
      <c r="E4290" s="60">
        <f t="shared" si="188"/>
        <v>1500000</v>
      </c>
      <c r="F4290" s="2" t="s">
        <v>6736</v>
      </c>
      <c r="G4290" s="7">
        <v>2015</v>
      </c>
      <c r="H4290" s="29" t="s">
        <v>6783</v>
      </c>
      <c r="I4290" s="2"/>
      <c r="J4290" s="193"/>
      <c r="K4290" s="226"/>
    </row>
    <row r="4291" spans="1:11" x14ac:dyDescent="0.3">
      <c r="A4291" s="7">
        <v>32</v>
      </c>
      <c r="B4291" s="25" t="s">
        <v>3720</v>
      </c>
      <c r="C4291" s="7">
        <v>1924</v>
      </c>
      <c r="D4291" s="7">
        <f t="shared" si="190"/>
        <v>95</v>
      </c>
      <c r="E4291" s="60">
        <f t="shared" si="188"/>
        <v>1500000</v>
      </c>
      <c r="F4291" s="2" t="s">
        <v>6784</v>
      </c>
      <c r="G4291" s="7">
        <v>2016</v>
      </c>
      <c r="H4291" s="29">
        <v>974955426</v>
      </c>
      <c r="I4291" s="2"/>
      <c r="J4291" s="193"/>
      <c r="K4291" s="226"/>
    </row>
    <row r="4292" spans="1:11" x14ac:dyDescent="0.3">
      <c r="A4292" s="7">
        <v>33</v>
      </c>
      <c r="B4292" s="25" t="s">
        <v>6785</v>
      </c>
      <c r="C4292" s="7">
        <v>1924</v>
      </c>
      <c r="D4292" s="7">
        <f t="shared" si="190"/>
        <v>95</v>
      </c>
      <c r="E4292" s="60">
        <f t="shared" si="188"/>
        <v>1500000</v>
      </c>
      <c r="F4292" s="2" t="s">
        <v>6769</v>
      </c>
      <c r="G4292" s="7">
        <v>2015</v>
      </c>
      <c r="H4292" s="29">
        <v>985701444</v>
      </c>
      <c r="I4292" s="2"/>
      <c r="J4292" s="193"/>
      <c r="K4292" s="226"/>
    </row>
    <row r="4293" spans="1:11" x14ac:dyDescent="0.3">
      <c r="A4293" s="7">
        <v>34</v>
      </c>
      <c r="B4293" s="25" t="s">
        <v>6786</v>
      </c>
      <c r="C4293" s="7">
        <v>1924</v>
      </c>
      <c r="D4293" s="7">
        <f t="shared" si="190"/>
        <v>95</v>
      </c>
      <c r="E4293" s="60">
        <f t="shared" si="188"/>
        <v>1500000</v>
      </c>
      <c r="F4293" s="2" t="s">
        <v>6741</v>
      </c>
      <c r="G4293" s="7">
        <v>2015</v>
      </c>
      <c r="H4293" s="29" t="s">
        <v>6787</v>
      </c>
      <c r="I4293" s="2"/>
      <c r="J4293" s="193"/>
      <c r="K4293" s="226"/>
    </row>
    <row r="4294" spans="1:11" x14ac:dyDescent="0.3">
      <c r="A4294" s="7">
        <v>35</v>
      </c>
      <c r="B4294" s="25" t="s">
        <v>2461</v>
      </c>
      <c r="C4294" s="7">
        <v>1924</v>
      </c>
      <c r="D4294" s="7">
        <f t="shared" si="190"/>
        <v>95</v>
      </c>
      <c r="E4294" s="60">
        <f t="shared" si="188"/>
        <v>1500000</v>
      </c>
      <c r="F4294" s="2" t="s">
        <v>6753</v>
      </c>
      <c r="G4294" s="7">
        <v>2015</v>
      </c>
      <c r="H4294" s="29" t="s">
        <v>6788</v>
      </c>
      <c r="I4294" s="2"/>
      <c r="J4294" s="193"/>
      <c r="K4294" s="226"/>
    </row>
    <row r="4295" spans="1:11" x14ac:dyDescent="0.3">
      <c r="A4295" s="7">
        <v>36</v>
      </c>
      <c r="B4295" s="25" t="s">
        <v>4100</v>
      </c>
      <c r="C4295" s="7">
        <v>1924</v>
      </c>
      <c r="D4295" s="7">
        <f t="shared" si="190"/>
        <v>95</v>
      </c>
      <c r="E4295" s="60">
        <f t="shared" si="188"/>
        <v>1500000</v>
      </c>
      <c r="F4295" s="2" t="s">
        <v>6789</v>
      </c>
      <c r="G4295" s="7">
        <v>2015</v>
      </c>
      <c r="H4295" s="29" t="s">
        <v>6790</v>
      </c>
      <c r="I4295" s="2"/>
      <c r="J4295" s="193"/>
      <c r="K4295" s="226"/>
    </row>
    <row r="4296" spans="1:11" x14ac:dyDescent="0.3">
      <c r="A4296" s="7">
        <v>37</v>
      </c>
      <c r="B4296" s="25" t="s">
        <v>6791</v>
      </c>
      <c r="C4296" s="7">
        <v>1924</v>
      </c>
      <c r="D4296" s="7">
        <f t="shared" si="190"/>
        <v>95</v>
      </c>
      <c r="E4296" s="60">
        <f t="shared" si="188"/>
        <v>1500000</v>
      </c>
      <c r="F4296" s="2" t="s">
        <v>6792</v>
      </c>
      <c r="G4296" s="7">
        <v>2015</v>
      </c>
      <c r="H4296" s="29">
        <v>936896024</v>
      </c>
      <c r="I4296" s="2" t="s">
        <v>1354</v>
      </c>
      <c r="J4296" s="193"/>
      <c r="K4296" s="226"/>
    </row>
    <row r="4297" spans="1:11" x14ac:dyDescent="0.3">
      <c r="A4297" s="7">
        <v>38</v>
      </c>
      <c r="B4297" s="25" t="s">
        <v>1838</v>
      </c>
      <c r="C4297" s="7">
        <v>1924</v>
      </c>
      <c r="D4297" s="7">
        <f t="shared" si="190"/>
        <v>95</v>
      </c>
      <c r="E4297" s="60">
        <f t="shared" si="188"/>
        <v>1500000</v>
      </c>
      <c r="F4297" s="2" t="s">
        <v>6793</v>
      </c>
      <c r="G4297" s="7">
        <v>2015</v>
      </c>
      <c r="H4297" s="29">
        <v>988964175</v>
      </c>
      <c r="I4297" s="2" t="s">
        <v>1354</v>
      </c>
      <c r="J4297" s="193"/>
      <c r="K4297" s="226"/>
    </row>
    <row r="4298" spans="1:11" x14ac:dyDescent="0.3">
      <c r="A4298" s="7">
        <v>39</v>
      </c>
      <c r="B4298" s="25" t="s">
        <v>6794</v>
      </c>
      <c r="C4298" s="7">
        <v>1924</v>
      </c>
      <c r="D4298" s="7">
        <f t="shared" si="190"/>
        <v>95</v>
      </c>
      <c r="E4298" s="60">
        <f t="shared" si="188"/>
        <v>1500000</v>
      </c>
      <c r="F4298" s="2" t="s">
        <v>6772</v>
      </c>
      <c r="G4298" s="7">
        <v>2015</v>
      </c>
      <c r="H4298" s="29">
        <v>1694667168</v>
      </c>
      <c r="I4298" s="2" t="s">
        <v>1354</v>
      </c>
      <c r="J4298" s="193"/>
      <c r="K4298" s="226"/>
    </row>
    <row r="4299" spans="1:11" x14ac:dyDescent="0.3">
      <c r="A4299" s="7">
        <v>40</v>
      </c>
      <c r="B4299" s="25" t="s">
        <v>3241</v>
      </c>
      <c r="C4299" s="7">
        <v>1924</v>
      </c>
      <c r="D4299" s="7">
        <f t="shared" si="190"/>
        <v>95</v>
      </c>
      <c r="E4299" s="60">
        <f t="shared" si="188"/>
        <v>1500000</v>
      </c>
      <c r="F4299" s="2" t="s">
        <v>6741</v>
      </c>
      <c r="G4299" s="7">
        <v>2015</v>
      </c>
      <c r="H4299" s="29">
        <v>989536535</v>
      </c>
      <c r="I4299" s="2" t="s">
        <v>1354</v>
      </c>
      <c r="J4299" s="193"/>
      <c r="K4299" s="226"/>
    </row>
    <row r="4300" spans="1:11" x14ac:dyDescent="0.3">
      <c r="A4300" s="7">
        <v>41</v>
      </c>
      <c r="B4300" s="25" t="s">
        <v>6795</v>
      </c>
      <c r="C4300" s="7">
        <v>1925</v>
      </c>
      <c r="D4300" s="7">
        <f t="shared" si="190"/>
        <v>94</v>
      </c>
      <c r="E4300" s="60">
        <f t="shared" si="188"/>
        <v>1500000</v>
      </c>
      <c r="F4300" s="2" t="s">
        <v>6769</v>
      </c>
      <c r="G4300" s="7">
        <v>2015</v>
      </c>
      <c r="H4300" s="29">
        <v>934933299</v>
      </c>
      <c r="I4300" s="2" t="s">
        <v>1354</v>
      </c>
      <c r="J4300" s="193"/>
      <c r="K4300" s="226"/>
    </row>
    <row r="4301" spans="1:11" x14ac:dyDescent="0.3">
      <c r="A4301" s="7">
        <v>42</v>
      </c>
      <c r="B4301" s="25" t="s">
        <v>6796</v>
      </c>
      <c r="C4301" s="7">
        <v>1925</v>
      </c>
      <c r="D4301" s="7">
        <f t="shared" si="190"/>
        <v>94</v>
      </c>
      <c r="E4301" s="60">
        <f t="shared" si="188"/>
        <v>1500000</v>
      </c>
      <c r="F4301" s="2" t="s">
        <v>6784</v>
      </c>
      <c r="G4301" s="7">
        <v>2015</v>
      </c>
      <c r="H4301" s="29">
        <v>974955426</v>
      </c>
      <c r="I4301" s="2"/>
      <c r="J4301" s="193"/>
      <c r="K4301" s="226"/>
    </row>
    <row r="4302" spans="1:11" x14ac:dyDescent="0.3">
      <c r="A4302" s="7">
        <v>43</v>
      </c>
      <c r="B4302" s="25" t="s">
        <v>3709</v>
      </c>
      <c r="C4302" s="7">
        <v>1925</v>
      </c>
      <c r="D4302" s="7">
        <f t="shared" si="190"/>
        <v>94</v>
      </c>
      <c r="E4302" s="60">
        <f t="shared" si="188"/>
        <v>1500000</v>
      </c>
      <c r="F4302" s="2" t="s">
        <v>6741</v>
      </c>
      <c r="G4302" s="7">
        <v>2015</v>
      </c>
      <c r="H4302" s="29">
        <v>1697255256</v>
      </c>
      <c r="I4302" s="2"/>
      <c r="J4302" s="193"/>
      <c r="K4302" s="226"/>
    </row>
    <row r="4303" spans="1:11" x14ac:dyDescent="0.3">
      <c r="A4303" s="7">
        <v>44</v>
      </c>
      <c r="B4303" s="25" t="s">
        <v>1654</v>
      </c>
      <c r="C4303" s="7">
        <v>1925</v>
      </c>
      <c r="D4303" s="7">
        <f t="shared" si="190"/>
        <v>94</v>
      </c>
      <c r="E4303" s="60">
        <f t="shared" si="188"/>
        <v>1500000</v>
      </c>
      <c r="F4303" s="2" t="s">
        <v>6797</v>
      </c>
      <c r="G4303" s="7">
        <v>2015</v>
      </c>
      <c r="H4303" s="29">
        <v>1675915792</v>
      </c>
      <c r="I4303" s="2"/>
      <c r="J4303" s="193"/>
      <c r="K4303" s="226"/>
    </row>
    <row r="4304" spans="1:11" x14ac:dyDescent="0.3">
      <c r="A4304" s="7">
        <v>45</v>
      </c>
      <c r="B4304" s="25" t="s">
        <v>1340</v>
      </c>
      <c r="C4304" s="7">
        <v>1925</v>
      </c>
      <c r="D4304" s="7">
        <f t="shared" si="190"/>
        <v>94</v>
      </c>
      <c r="E4304" s="60">
        <f t="shared" si="188"/>
        <v>1500000</v>
      </c>
      <c r="F4304" s="2" t="s">
        <v>6761</v>
      </c>
      <c r="G4304" s="7">
        <v>2017</v>
      </c>
      <c r="H4304" s="29"/>
      <c r="I4304" s="2"/>
      <c r="J4304" s="193"/>
      <c r="K4304" s="226"/>
    </row>
    <row r="4305" spans="1:11" x14ac:dyDescent="0.3">
      <c r="A4305" s="7">
        <v>46</v>
      </c>
      <c r="B4305" s="25" t="s">
        <v>3758</v>
      </c>
      <c r="C4305" s="7">
        <v>1925</v>
      </c>
      <c r="D4305" s="7">
        <f t="shared" si="190"/>
        <v>94</v>
      </c>
      <c r="E4305" s="60">
        <f t="shared" si="188"/>
        <v>1500000</v>
      </c>
      <c r="F4305" s="2" t="s">
        <v>6741</v>
      </c>
      <c r="G4305" s="7">
        <v>2015</v>
      </c>
      <c r="H4305" s="29">
        <v>1252127032</v>
      </c>
      <c r="I4305" s="2"/>
      <c r="J4305" s="193"/>
      <c r="K4305" s="226"/>
    </row>
    <row r="4306" spans="1:11" x14ac:dyDescent="0.3">
      <c r="A4306" s="7">
        <v>47</v>
      </c>
      <c r="B4306" s="25" t="s">
        <v>227</v>
      </c>
      <c r="C4306" s="7">
        <v>1925</v>
      </c>
      <c r="D4306" s="7">
        <f t="shared" si="190"/>
        <v>94</v>
      </c>
      <c r="E4306" s="60">
        <f t="shared" si="188"/>
        <v>1500000</v>
      </c>
      <c r="F4306" s="2" t="s">
        <v>6798</v>
      </c>
      <c r="G4306" s="7">
        <v>2015</v>
      </c>
      <c r="H4306" s="29">
        <v>1634016925</v>
      </c>
      <c r="I4306" s="2"/>
      <c r="J4306" s="193"/>
      <c r="K4306" s="226"/>
    </row>
    <row r="4307" spans="1:11" x14ac:dyDescent="0.3">
      <c r="A4307" s="7">
        <v>48</v>
      </c>
      <c r="B4307" s="25" t="s">
        <v>792</v>
      </c>
      <c r="C4307" s="7">
        <v>1925</v>
      </c>
      <c r="D4307" s="7">
        <f t="shared" si="190"/>
        <v>94</v>
      </c>
      <c r="E4307" s="60">
        <f t="shared" si="188"/>
        <v>1500000</v>
      </c>
      <c r="F4307" s="2" t="s">
        <v>6739</v>
      </c>
      <c r="G4307" s="7">
        <v>2015</v>
      </c>
      <c r="H4307" s="29">
        <v>963170229</v>
      </c>
      <c r="I4307" s="2"/>
      <c r="J4307" s="193"/>
      <c r="K4307" s="226"/>
    </row>
    <row r="4308" spans="1:11" x14ac:dyDescent="0.3">
      <c r="A4308" s="7">
        <v>49</v>
      </c>
      <c r="B4308" s="25" t="s">
        <v>2621</v>
      </c>
      <c r="C4308" s="7">
        <v>1925</v>
      </c>
      <c r="D4308" s="7">
        <f t="shared" si="190"/>
        <v>94</v>
      </c>
      <c r="E4308" s="60">
        <f t="shared" si="188"/>
        <v>1500000</v>
      </c>
      <c r="F4308" s="2" t="s">
        <v>6799</v>
      </c>
      <c r="G4308" s="7">
        <v>2015</v>
      </c>
      <c r="H4308" s="29">
        <v>1688536357</v>
      </c>
      <c r="I4308" s="2"/>
      <c r="J4308" s="193"/>
      <c r="K4308" s="226"/>
    </row>
    <row r="4309" spans="1:11" x14ac:dyDescent="0.3">
      <c r="A4309" s="7">
        <v>50</v>
      </c>
      <c r="B4309" s="25" t="s">
        <v>4842</v>
      </c>
      <c r="C4309" s="7">
        <v>1925</v>
      </c>
      <c r="D4309" s="7">
        <f t="shared" si="190"/>
        <v>94</v>
      </c>
      <c r="E4309" s="60">
        <f t="shared" si="188"/>
        <v>1500000</v>
      </c>
      <c r="F4309" s="2" t="s">
        <v>6760</v>
      </c>
      <c r="G4309" s="7">
        <v>2016</v>
      </c>
      <c r="H4309" s="29">
        <v>979890752</v>
      </c>
      <c r="I4309" s="2" t="s">
        <v>1354</v>
      </c>
      <c r="J4309" s="193"/>
      <c r="K4309" s="226"/>
    </row>
    <row r="4310" spans="1:11" x14ac:dyDescent="0.3">
      <c r="A4310" s="7">
        <v>51</v>
      </c>
      <c r="B4310" s="25" t="s">
        <v>6800</v>
      </c>
      <c r="C4310" s="7">
        <v>1925</v>
      </c>
      <c r="D4310" s="7">
        <f t="shared" si="190"/>
        <v>94</v>
      </c>
      <c r="E4310" s="60">
        <f t="shared" si="188"/>
        <v>1500000</v>
      </c>
      <c r="F4310" s="2" t="s">
        <v>6730</v>
      </c>
      <c r="G4310" s="7">
        <v>2015</v>
      </c>
      <c r="H4310" s="29">
        <v>986434983</v>
      </c>
      <c r="I4310" s="2" t="s">
        <v>1354</v>
      </c>
      <c r="J4310" s="193"/>
      <c r="K4310" s="226"/>
    </row>
    <row r="4311" spans="1:11" x14ac:dyDescent="0.3">
      <c r="A4311" s="7">
        <v>52</v>
      </c>
      <c r="B4311" s="25" t="s">
        <v>1664</v>
      </c>
      <c r="C4311" s="7">
        <v>1925</v>
      </c>
      <c r="D4311" s="7">
        <f t="shared" si="190"/>
        <v>94</v>
      </c>
      <c r="E4311" s="60">
        <f t="shared" ref="E4311:E4374" si="191">IF(D4311&gt;=100,2000000,IF(D4311&gt;=90,1500000,IF(D4311&gt;=80,1000000,"0")))</f>
        <v>1500000</v>
      </c>
      <c r="F4311" s="2" t="s">
        <v>6801</v>
      </c>
      <c r="G4311" s="7">
        <v>2015</v>
      </c>
      <c r="H4311" s="29">
        <v>986907003</v>
      </c>
      <c r="I4311" s="2" t="s">
        <v>1354</v>
      </c>
      <c r="J4311" s="193"/>
      <c r="K4311" s="226"/>
    </row>
    <row r="4312" spans="1:11" x14ac:dyDescent="0.3">
      <c r="A4312" s="7">
        <v>53</v>
      </c>
      <c r="B4312" s="25" t="s">
        <v>6802</v>
      </c>
      <c r="C4312" s="7">
        <v>1925</v>
      </c>
      <c r="D4312" s="7">
        <f t="shared" si="190"/>
        <v>94</v>
      </c>
      <c r="E4312" s="60">
        <f t="shared" si="191"/>
        <v>1500000</v>
      </c>
      <c r="F4312" s="2" t="s">
        <v>6803</v>
      </c>
      <c r="G4312" s="7">
        <v>2015</v>
      </c>
      <c r="H4312" s="29">
        <v>1685811872</v>
      </c>
      <c r="I4312" s="2" t="s">
        <v>1354</v>
      </c>
      <c r="J4312" s="193"/>
      <c r="K4312" s="226"/>
    </row>
    <row r="4313" spans="1:11" x14ac:dyDescent="0.3">
      <c r="A4313" s="7">
        <v>54</v>
      </c>
      <c r="B4313" s="25" t="s">
        <v>1736</v>
      </c>
      <c r="C4313" s="7">
        <v>1925</v>
      </c>
      <c r="D4313" s="7">
        <f t="shared" si="190"/>
        <v>94</v>
      </c>
      <c r="E4313" s="60">
        <f t="shared" si="191"/>
        <v>1500000</v>
      </c>
      <c r="F4313" s="2" t="s">
        <v>6753</v>
      </c>
      <c r="G4313" s="7">
        <v>2015</v>
      </c>
      <c r="H4313" s="29">
        <v>1695458207</v>
      </c>
      <c r="I4313" s="2" t="s">
        <v>1354</v>
      </c>
      <c r="J4313" s="193"/>
      <c r="K4313" s="226"/>
    </row>
    <row r="4314" spans="1:11" x14ac:dyDescent="0.3">
      <c r="A4314" s="7">
        <v>55</v>
      </c>
      <c r="B4314" s="25" t="s">
        <v>6804</v>
      </c>
      <c r="C4314" s="7">
        <v>1925</v>
      </c>
      <c r="D4314" s="7">
        <f t="shared" si="190"/>
        <v>94</v>
      </c>
      <c r="E4314" s="60">
        <f t="shared" si="191"/>
        <v>1500000</v>
      </c>
      <c r="F4314" s="2" t="s">
        <v>6760</v>
      </c>
      <c r="G4314" s="7">
        <v>2015</v>
      </c>
      <c r="H4314" s="29">
        <v>1677326597</v>
      </c>
      <c r="I4314" s="2" t="s">
        <v>1354</v>
      </c>
      <c r="J4314" s="193"/>
      <c r="K4314" s="226"/>
    </row>
    <row r="4315" spans="1:11" x14ac:dyDescent="0.3">
      <c r="A4315" s="7">
        <v>56</v>
      </c>
      <c r="B4315" s="25" t="s">
        <v>6805</v>
      </c>
      <c r="C4315" s="7">
        <v>1925</v>
      </c>
      <c r="D4315" s="7">
        <f t="shared" si="190"/>
        <v>94</v>
      </c>
      <c r="E4315" s="60">
        <f t="shared" si="191"/>
        <v>1500000</v>
      </c>
      <c r="F4315" s="2" t="s">
        <v>6789</v>
      </c>
      <c r="G4315" s="7">
        <v>2015</v>
      </c>
      <c r="H4315" s="29">
        <v>977061590</v>
      </c>
      <c r="I4315" s="2" t="s">
        <v>1354</v>
      </c>
      <c r="J4315" s="193"/>
      <c r="K4315" s="226"/>
    </row>
    <row r="4316" spans="1:11" x14ac:dyDescent="0.3">
      <c r="A4316" s="7">
        <v>57</v>
      </c>
      <c r="B4316" s="25" t="s">
        <v>6806</v>
      </c>
      <c r="C4316" s="7">
        <v>1926</v>
      </c>
      <c r="D4316" s="7">
        <f t="shared" si="190"/>
        <v>93</v>
      </c>
      <c r="E4316" s="60">
        <f t="shared" si="191"/>
        <v>1500000</v>
      </c>
      <c r="F4316" s="2" t="s">
        <v>6760</v>
      </c>
      <c r="G4316" s="7">
        <v>2016</v>
      </c>
      <c r="H4316" s="29">
        <v>982956037</v>
      </c>
      <c r="I4316" s="2"/>
      <c r="J4316" s="193"/>
      <c r="K4316" s="226"/>
    </row>
    <row r="4317" spans="1:11" x14ac:dyDescent="0.3">
      <c r="A4317" s="7">
        <v>58</v>
      </c>
      <c r="B4317" s="25" t="s">
        <v>2080</v>
      </c>
      <c r="C4317" s="7">
        <v>1926</v>
      </c>
      <c r="D4317" s="7">
        <f t="shared" si="190"/>
        <v>93</v>
      </c>
      <c r="E4317" s="60">
        <f t="shared" si="191"/>
        <v>1500000</v>
      </c>
      <c r="F4317" s="2" t="s">
        <v>6799</v>
      </c>
      <c r="G4317" s="7">
        <v>2015</v>
      </c>
      <c r="H4317" s="29">
        <v>919858873</v>
      </c>
      <c r="I4317" s="2"/>
      <c r="J4317" s="193"/>
      <c r="K4317" s="226"/>
    </row>
    <row r="4318" spans="1:11" x14ac:dyDescent="0.3">
      <c r="A4318" s="7">
        <v>59</v>
      </c>
      <c r="B4318" s="25" t="s">
        <v>6807</v>
      </c>
      <c r="C4318" s="7">
        <v>1926</v>
      </c>
      <c r="D4318" s="7">
        <f t="shared" si="190"/>
        <v>93</v>
      </c>
      <c r="E4318" s="60">
        <f t="shared" si="191"/>
        <v>1500000</v>
      </c>
      <c r="F4318" s="2" t="s">
        <v>6799</v>
      </c>
      <c r="G4318" s="7">
        <v>2015</v>
      </c>
      <c r="H4318" s="29">
        <v>974511126</v>
      </c>
      <c r="I4318" s="2"/>
      <c r="J4318" s="193"/>
      <c r="K4318" s="226"/>
    </row>
    <row r="4319" spans="1:11" x14ac:dyDescent="0.3">
      <c r="A4319" s="7">
        <v>60</v>
      </c>
      <c r="B4319" s="25" t="s">
        <v>6808</v>
      </c>
      <c r="C4319" s="7">
        <v>1926</v>
      </c>
      <c r="D4319" s="7">
        <f t="shared" si="190"/>
        <v>93</v>
      </c>
      <c r="E4319" s="60">
        <f t="shared" si="191"/>
        <v>1500000</v>
      </c>
      <c r="F4319" s="2" t="s">
        <v>6809</v>
      </c>
      <c r="G4319" s="7">
        <v>2015</v>
      </c>
      <c r="H4319" s="29">
        <v>1692451266</v>
      </c>
      <c r="I4319" s="2"/>
      <c r="J4319" s="193"/>
      <c r="K4319" s="226"/>
    </row>
    <row r="4320" spans="1:11" x14ac:dyDescent="0.3">
      <c r="A4320" s="7">
        <v>61</v>
      </c>
      <c r="B4320" s="25" t="s">
        <v>6810</v>
      </c>
      <c r="C4320" s="7">
        <v>1926</v>
      </c>
      <c r="D4320" s="7">
        <f t="shared" si="190"/>
        <v>93</v>
      </c>
      <c r="E4320" s="60">
        <f t="shared" si="191"/>
        <v>1500000</v>
      </c>
      <c r="F4320" s="2" t="s">
        <v>6741</v>
      </c>
      <c r="G4320" s="7">
        <v>2016</v>
      </c>
      <c r="H4320" s="29" t="s">
        <v>6757</v>
      </c>
      <c r="I4320" s="2" t="s">
        <v>1354</v>
      </c>
      <c r="J4320" s="193"/>
      <c r="K4320" s="226"/>
    </row>
    <row r="4321" spans="1:11" x14ac:dyDescent="0.3">
      <c r="A4321" s="7">
        <v>62</v>
      </c>
      <c r="B4321" s="25" t="s">
        <v>6811</v>
      </c>
      <c r="C4321" s="7">
        <v>1926</v>
      </c>
      <c r="D4321" s="7">
        <f t="shared" si="190"/>
        <v>93</v>
      </c>
      <c r="E4321" s="60">
        <f t="shared" si="191"/>
        <v>1500000</v>
      </c>
      <c r="F4321" s="2" t="s">
        <v>6769</v>
      </c>
      <c r="G4321" s="7">
        <v>2015</v>
      </c>
      <c r="H4321" s="29">
        <v>1679897395</v>
      </c>
      <c r="I4321" s="2" t="s">
        <v>1354</v>
      </c>
      <c r="J4321" s="193"/>
      <c r="K4321" s="226"/>
    </row>
    <row r="4322" spans="1:11" x14ac:dyDescent="0.3">
      <c r="A4322" s="7">
        <v>63</v>
      </c>
      <c r="B4322" s="25" t="s">
        <v>6812</v>
      </c>
      <c r="C4322" s="7">
        <v>1926</v>
      </c>
      <c r="D4322" s="7">
        <f t="shared" si="190"/>
        <v>93</v>
      </c>
      <c r="E4322" s="60">
        <f t="shared" si="191"/>
        <v>1500000</v>
      </c>
      <c r="F4322" s="2" t="s">
        <v>6741</v>
      </c>
      <c r="G4322" s="7">
        <v>2015</v>
      </c>
      <c r="H4322" s="29" t="s">
        <v>6813</v>
      </c>
      <c r="I4322" s="2" t="s">
        <v>1354</v>
      </c>
      <c r="J4322" s="193"/>
      <c r="K4322" s="226"/>
    </row>
    <row r="4323" spans="1:11" x14ac:dyDescent="0.3">
      <c r="A4323" s="7">
        <v>64</v>
      </c>
      <c r="B4323" s="25" t="s">
        <v>6814</v>
      </c>
      <c r="C4323" s="7">
        <v>1927</v>
      </c>
      <c r="D4323" s="7">
        <f t="shared" si="190"/>
        <v>92</v>
      </c>
      <c r="E4323" s="60">
        <f t="shared" si="191"/>
        <v>1500000</v>
      </c>
      <c r="F4323" s="2" t="s">
        <v>6815</v>
      </c>
      <c r="G4323" s="7">
        <v>2016</v>
      </c>
      <c r="H4323" s="29">
        <v>912228565</v>
      </c>
      <c r="I4323" s="2"/>
      <c r="J4323" s="193"/>
      <c r="K4323" s="226"/>
    </row>
    <row r="4324" spans="1:11" x14ac:dyDescent="0.3">
      <c r="A4324" s="7">
        <v>65</v>
      </c>
      <c r="B4324" s="25" t="s">
        <v>6816</v>
      </c>
      <c r="C4324" s="7">
        <v>1927</v>
      </c>
      <c r="D4324" s="7">
        <f t="shared" ref="D4324:D4387" si="192">-C4324+2019</f>
        <v>92</v>
      </c>
      <c r="E4324" s="60">
        <f t="shared" si="191"/>
        <v>1500000</v>
      </c>
      <c r="F4324" s="2" t="s">
        <v>6760</v>
      </c>
      <c r="G4324" s="7">
        <v>2016</v>
      </c>
      <c r="H4324" s="29">
        <v>1679191420</v>
      </c>
      <c r="I4324" s="2"/>
      <c r="J4324" s="193"/>
      <c r="K4324" s="226"/>
    </row>
    <row r="4325" spans="1:11" x14ac:dyDescent="0.3">
      <c r="A4325" s="7">
        <v>66</v>
      </c>
      <c r="B4325" s="25" t="s">
        <v>1415</v>
      </c>
      <c r="C4325" s="7">
        <v>1927</v>
      </c>
      <c r="D4325" s="7">
        <f t="shared" si="192"/>
        <v>92</v>
      </c>
      <c r="E4325" s="60">
        <f t="shared" si="191"/>
        <v>1500000</v>
      </c>
      <c r="F4325" s="2" t="s">
        <v>6817</v>
      </c>
      <c r="G4325" s="7">
        <v>2016</v>
      </c>
      <c r="H4325" s="29" t="s">
        <v>6818</v>
      </c>
      <c r="I4325" s="2"/>
      <c r="J4325" s="193"/>
      <c r="K4325" s="226"/>
    </row>
    <row r="4326" spans="1:11" x14ac:dyDescent="0.3">
      <c r="A4326" s="7">
        <v>67</v>
      </c>
      <c r="B4326" s="25" t="s">
        <v>6819</v>
      </c>
      <c r="C4326" s="7">
        <v>1927</v>
      </c>
      <c r="D4326" s="7">
        <f t="shared" si="192"/>
        <v>92</v>
      </c>
      <c r="E4326" s="60">
        <f t="shared" si="191"/>
        <v>1500000</v>
      </c>
      <c r="F4326" s="2" t="s">
        <v>6744</v>
      </c>
      <c r="G4326" s="7">
        <v>2016</v>
      </c>
      <c r="H4326" s="29">
        <v>989955194</v>
      </c>
      <c r="I4326" s="2"/>
      <c r="J4326" s="193"/>
      <c r="K4326" s="226"/>
    </row>
    <row r="4327" spans="1:11" x14ac:dyDescent="0.3">
      <c r="A4327" s="7">
        <v>68</v>
      </c>
      <c r="B4327" s="25" t="s">
        <v>6820</v>
      </c>
      <c r="C4327" s="7">
        <v>1927</v>
      </c>
      <c r="D4327" s="7">
        <f t="shared" si="192"/>
        <v>92</v>
      </c>
      <c r="E4327" s="60">
        <f t="shared" si="191"/>
        <v>1500000</v>
      </c>
      <c r="F4327" s="2" t="s">
        <v>6799</v>
      </c>
      <c r="G4327" s="7">
        <v>2016</v>
      </c>
      <c r="H4327" s="29">
        <v>919858876</v>
      </c>
      <c r="I4327" s="2"/>
      <c r="J4327" s="193"/>
      <c r="K4327" s="226"/>
    </row>
    <row r="4328" spans="1:11" x14ac:dyDescent="0.3">
      <c r="A4328" s="7">
        <v>69</v>
      </c>
      <c r="B4328" s="25" t="s">
        <v>6821</v>
      </c>
      <c r="C4328" s="7">
        <v>1927</v>
      </c>
      <c r="D4328" s="7">
        <f t="shared" si="192"/>
        <v>92</v>
      </c>
      <c r="E4328" s="60">
        <f t="shared" si="191"/>
        <v>1500000</v>
      </c>
      <c r="F4328" s="2" t="s">
        <v>6822</v>
      </c>
      <c r="G4328" s="7">
        <v>2016</v>
      </c>
      <c r="H4328" s="29">
        <v>985701444</v>
      </c>
      <c r="I4328" s="2"/>
      <c r="J4328" s="193"/>
      <c r="K4328" s="226"/>
    </row>
    <row r="4329" spans="1:11" x14ac:dyDescent="0.3">
      <c r="A4329" s="7">
        <v>70</v>
      </c>
      <c r="B4329" s="25" t="s">
        <v>6823</v>
      </c>
      <c r="C4329" s="7">
        <v>1927</v>
      </c>
      <c r="D4329" s="7">
        <f t="shared" si="192"/>
        <v>92</v>
      </c>
      <c r="E4329" s="60">
        <f t="shared" si="191"/>
        <v>1500000</v>
      </c>
      <c r="F4329" s="2" t="s">
        <v>6769</v>
      </c>
      <c r="G4329" s="7">
        <v>2016</v>
      </c>
      <c r="H4329" s="29">
        <v>2276549716</v>
      </c>
      <c r="I4329" s="2"/>
      <c r="J4329" s="193"/>
      <c r="K4329" s="226"/>
    </row>
    <row r="4330" spans="1:11" x14ac:dyDescent="0.3">
      <c r="A4330" s="7">
        <v>71</v>
      </c>
      <c r="B4330" s="25" t="s">
        <v>6824</v>
      </c>
      <c r="C4330" s="7">
        <v>1927</v>
      </c>
      <c r="D4330" s="7">
        <f t="shared" si="192"/>
        <v>92</v>
      </c>
      <c r="E4330" s="60">
        <f t="shared" si="191"/>
        <v>1500000</v>
      </c>
      <c r="F4330" s="2" t="s">
        <v>6822</v>
      </c>
      <c r="G4330" s="7">
        <v>2016</v>
      </c>
      <c r="H4330" s="29">
        <v>976619428</v>
      </c>
      <c r="I4330" s="2"/>
      <c r="J4330" s="193"/>
      <c r="K4330" s="226"/>
    </row>
    <row r="4331" spans="1:11" x14ac:dyDescent="0.3">
      <c r="A4331" s="7">
        <v>72</v>
      </c>
      <c r="B4331" s="25" t="s">
        <v>4520</v>
      </c>
      <c r="C4331" s="7">
        <v>1927</v>
      </c>
      <c r="D4331" s="7">
        <f t="shared" si="192"/>
        <v>92</v>
      </c>
      <c r="E4331" s="60">
        <f t="shared" si="191"/>
        <v>1500000</v>
      </c>
      <c r="F4331" s="2" t="s">
        <v>6771</v>
      </c>
      <c r="G4331" s="7">
        <v>2016</v>
      </c>
      <c r="H4331" s="29">
        <v>1656336554</v>
      </c>
      <c r="I4331" s="2"/>
      <c r="J4331" s="193"/>
      <c r="K4331" s="226"/>
    </row>
    <row r="4332" spans="1:11" x14ac:dyDescent="0.3">
      <c r="A4332" s="7">
        <v>73</v>
      </c>
      <c r="B4332" s="25" t="s">
        <v>291</v>
      </c>
      <c r="C4332" s="7">
        <v>1927</v>
      </c>
      <c r="D4332" s="7">
        <f t="shared" si="192"/>
        <v>92</v>
      </c>
      <c r="E4332" s="60">
        <f t="shared" si="191"/>
        <v>1500000</v>
      </c>
      <c r="F4332" s="2" t="s">
        <v>6825</v>
      </c>
      <c r="G4332" s="7">
        <v>2017</v>
      </c>
      <c r="H4332" s="29" t="s">
        <v>6826</v>
      </c>
      <c r="I4332" s="2"/>
      <c r="J4332" s="193"/>
      <c r="K4332" s="226"/>
    </row>
    <row r="4333" spans="1:11" x14ac:dyDescent="0.3">
      <c r="A4333" s="7">
        <v>74</v>
      </c>
      <c r="B4333" s="25" t="s">
        <v>6827</v>
      </c>
      <c r="C4333" s="7">
        <v>1927</v>
      </c>
      <c r="D4333" s="7">
        <f t="shared" si="192"/>
        <v>92</v>
      </c>
      <c r="E4333" s="60">
        <f t="shared" si="191"/>
        <v>1500000</v>
      </c>
      <c r="F4333" s="2" t="s">
        <v>6828</v>
      </c>
      <c r="G4333" s="7">
        <v>2016</v>
      </c>
      <c r="H4333" s="29" t="s">
        <v>6829</v>
      </c>
      <c r="I4333" s="2"/>
      <c r="J4333" s="193"/>
      <c r="K4333" s="226"/>
    </row>
    <row r="4334" spans="1:11" x14ac:dyDescent="0.3">
      <c r="A4334" s="7">
        <v>75</v>
      </c>
      <c r="B4334" s="25" t="s">
        <v>3588</v>
      </c>
      <c r="C4334" s="7">
        <v>1927</v>
      </c>
      <c r="D4334" s="7">
        <f t="shared" si="192"/>
        <v>92</v>
      </c>
      <c r="E4334" s="60">
        <f t="shared" si="191"/>
        <v>1500000</v>
      </c>
      <c r="F4334" s="2" t="s">
        <v>6815</v>
      </c>
      <c r="G4334" s="7">
        <v>2016</v>
      </c>
      <c r="H4334" s="29">
        <v>912228565</v>
      </c>
      <c r="I4334" s="2"/>
      <c r="J4334" s="193"/>
      <c r="K4334" s="226"/>
    </row>
    <row r="4335" spans="1:11" x14ac:dyDescent="0.3">
      <c r="A4335" s="7">
        <v>76</v>
      </c>
      <c r="B4335" s="25" t="s">
        <v>3595</v>
      </c>
      <c r="C4335" s="7">
        <v>1927</v>
      </c>
      <c r="D4335" s="7">
        <f t="shared" si="192"/>
        <v>92</v>
      </c>
      <c r="E4335" s="60">
        <f t="shared" si="191"/>
        <v>1500000</v>
      </c>
      <c r="F4335" s="2" t="s">
        <v>6741</v>
      </c>
      <c r="G4335" s="7">
        <v>2016</v>
      </c>
      <c r="H4335" s="29" t="s">
        <v>6830</v>
      </c>
      <c r="I4335" s="2"/>
      <c r="J4335" s="193"/>
      <c r="K4335" s="226"/>
    </row>
    <row r="4336" spans="1:11" x14ac:dyDescent="0.3">
      <c r="A4336" s="7">
        <v>77</v>
      </c>
      <c r="B4336" s="25" t="s">
        <v>6831</v>
      </c>
      <c r="C4336" s="7">
        <v>1927</v>
      </c>
      <c r="D4336" s="7">
        <f t="shared" si="192"/>
        <v>92</v>
      </c>
      <c r="E4336" s="60">
        <f t="shared" si="191"/>
        <v>1500000</v>
      </c>
      <c r="F4336" s="2" t="s">
        <v>6789</v>
      </c>
      <c r="G4336" s="7">
        <v>2016</v>
      </c>
      <c r="H4336" s="29" t="s">
        <v>6832</v>
      </c>
      <c r="I4336" s="2" t="s">
        <v>1354</v>
      </c>
      <c r="J4336" s="193"/>
      <c r="K4336" s="226"/>
    </row>
    <row r="4337" spans="1:11" x14ac:dyDescent="0.3">
      <c r="A4337" s="7">
        <v>78</v>
      </c>
      <c r="B4337" s="25" t="s">
        <v>6833</v>
      </c>
      <c r="C4337" s="7">
        <v>1927</v>
      </c>
      <c r="D4337" s="7">
        <f t="shared" si="192"/>
        <v>92</v>
      </c>
      <c r="E4337" s="60">
        <f t="shared" si="191"/>
        <v>1500000</v>
      </c>
      <c r="F4337" s="2" t="s">
        <v>6769</v>
      </c>
      <c r="G4337" s="7">
        <v>2016</v>
      </c>
      <c r="H4337" s="29">
        <v>1234200234</v>
      </c>
      <c r="I4337" s="2"/>
      <c r="J4337" s="193"/>
      <c r="K4337" s="226"/>
    </row>
    <row r="4338" spans="1:11" x14ac:dyDescent="0.3">
      <c r="A4338" s="7">
        <v>79</v>
      </c>
      <c r="B4338" s="25" t="s">
        <v>6834</v>
      </c>
      <c r="C4338" s="7">
        <v>1927</v>
      </c>
      <c r="D4338" s="7">
        <f t="shared" si="192"/>
        <v>92</v>
      </c>
      <c r="E4338" s="60">
        <f t="shared" si="191"/>
        <v>1500000</v>
      </c>
      <c r="F4338" s="2" t="s">
        <v>6730</v>
      </c>
      <c r="G4338" s="7">
        <v>2016</v>
      </c>
      <c r="H4338" s="29">
        <v>2276549716</v>
      </c>
      <c r="I4338" s="2" t="s">
        <v>1354</v>
      </c>
      <c r="J4338" s="193"/>
      <c r="K4338" s="226"/>
    </row>
    <row r="4339" spans="1:11" x14ac:dyDescent="0.3">
      <c r="A4339" s="7">
        <v>80</v>
      </c>
      <c r="B4339" s="25" t="s">
        <v>6835</v>
      </c>
      <c r="C4339" s="7">
        <v>1927</v>
      </c>
      <c r="D4339" s="7">
        <f t="shared" si="192"/>
        <v>92</v>
      </c>
      <c r="E4339" s="60">
        <f t="shared" si="191"/>
        <v>1500000</v>
      </c>
      <c r="F4339" s="2" t="s">
        <v>6836</v>
      </c>
      <c r="G4339" s="7">
        <v>2017</v>
      </c>
      <c r="H4339" s="29" t="s">
        <v>6779</v>
      </c>
      <c r="I4339" s="2" t="s">
        <v>1354</v>
      </c>
      <c r="J4339" s="193"/>
      <c r="K4339" s="226"/>
    </row>
    <row r="4340" spans="1:11" x14ac:dyDescent="0.3">
      <c r="A4340" s="7">
        <v>81</v>
      </c>
      <c r="B4340" s="25" t="s">
        <v>6837</v>
      </c>
      <c r="C4340" s="7">
        <v>1927</v>
      </c>
      <c r="D4340" s="7">
        <f t="shared" si="192"/>
        <v>92</v>
      </c>
      <c r="E4340" s="60">
        <f t="shared" si="191"/>
        <v>1500000</v>
      </c>
      <c r="F4340" s="2" t="s">
        <v>6769</v>
      </c>
      <c r="G4340" s="7">
        <v>2016</v>
      </c>
      <c r="H4340" s="29">
        <v>985701444</v>
      </c>
      <c r="I4340" s="2" t="s">
        <v>1354</v>
      </c>
      <c r="J4340" s="193"/>
      <c r="K4340" s="226"/>
    </row>
    <row r="4341" spans="1:11" x14ac:dyDescent="0.3">
      <c r="A4341" s="7">
        <v>82</v>
      </c>
      <c r="B4341" s="25" t="s">
        <v>3702</v>
      </c>
      <c r="C4341" s="7">
        <v>1927</v>
      </c>
      <c r="D4341" s="7">
        <f t="shared" si="192"/>
        <v>92</v>
      </c>
      <c r="E4341" s="60">
        <f t="shared" si="191"/>
        <v>1500000</v>
      </c>
      <c r="F4341" s="2" t="s">
        <v>6771</v>
      </c>
      <c r="G4341" s="7">
        <v>2016</v>
      </c>
      <c r="H4341" s="29">
        <v>1656336554</v>
      </c>
      <c r="I4341" s="2" t="s">
        <v>1354</v>
      </c>
      <c r="J4341" s="193"/>
      <c r="K4341" s="226"/>
    </row>
    <row r="4342" spans="1:11" x14ac:dyDescent="0.3">
      <c r="A4342" s="7">
        <v>83</v>
      </c>
      <c r="B4342" s="25" t="s">
        <v>6838</v>
      </c>
      <c r="C4342" s="7">
        <v>1927</v>
      </c>
      <c r="D4342" s="7">
        <f t="shared" si="192"/>
        <v>92</v>
      </c>
      <c r="E4342" s="60">
        <f t="shared" si="191"/>
        <v>1500000</v>
      </c>
      <c r="F4342" s="2" t="s">
        <v>6760</v>
      </c>
      <c r="G4342" s="7">
        <v>2016</v>
      </c>
      <c r="H4342" s="29">
        <v>976951688</v>
      </c>
      <c r="I4342" s="2" t="s">
        <v>1354</v>
      </c>
      <c r="J4342" s="193"/>
      <c r="K4342" s="226"/>
    </row>
    <row r="4343" spans="1:11" x14ac:dyDescent="0.3">
      <c r="A4343" s="7">
        <v>84</v>
      </c>
      <c r="B4343" s="25" t="s">
        <v>6839</v>
      </c>
      <c r="C4343" s="7">
        <v>1927</v>
      </c>
      <c r="D4343" s="7">
        <f t="shared" si="192"/>
        <v>92</v>
      </c>
      <c r="E4343" s="60">
        <f t="shared" si="191"/>
        <v>1500000</v>
      </c>
      <c r="F4343" s="2" t="s">
        <v>6840</v>
      </c>
      <c r="G4343" s="7">
        <v>2016</v>
      </c>
      <c r="H4343" s="29">
        <v>1688359737</v>
      </c>
      <c r="I4343" s="2" t="s">
        <v>1354</v>
      </c>
      <c r="J4343" s="193"/>
      <c r="K4343" s="226"/>
    </row>
    <row r="4344" spans="1:11" x14ac:dyDescent="0.3">
      <c r="A4344" s="7">
        <v>85</v>
      </c>
      <c r="B4344" s="25" t="s">
        <v>6841</v>
      </c>
      <c r="C4344" s="7">
        <v>1927</v>
      </c>
      <c r="D4344" s="7">
        <f t="shared" si="192"/>
        <v>92</v>
      </c>
      <c r="E4344" s="60">
        <f t="shared" si="191"/>
        <v>1500000</v>
      </c>
      <c r="F4344" s="2" t="s">
        <v>6842</v>
      </c>
      <c r="G4344" s="7">
        <v>2016</v>
      </c>
      <c r="H4344" s="29">
        <v>984414681</v>
      </c>
      <c r="I4344" s="2"/>
      <c r="J4344" s="193"/>
      <c r="K4344" s="226"/>
    </row>
    <row r="4345" spans="1:11" x14ac:dyDescent="0.3">
      <c r="A4345" s="7">
        <v>86</v>
      </c>
      <c r="B4345" s="25" t="s">
        <v>6843</v>
      </c>
      <c r="C4345" s="7">
        <v>1927</v>
      </c>
      <c r="D4345" s="7">
        <f t="shared" si="192"/>
        <v>92</v>
      </c>
      <c r="E4345" s="60">
        <f t="shared" si="191"/>
        <v>1500000</v>
      </c>
      <c r="F4345" s="2" t="s">
        <v>6799</v>
      </c>
      <c r="G4345" s="7">
        <v>2016</v>
      </c>
      <c r="H4345" s="29">
        <v>1652979047</v>
      </c>
      <c r="I4345" s="2" t="s">
        <v>1354</v>
      </c>
      <c r="J4345" s="193"/>
      <c r="K4345" s="226"/>
    </row>
    <row r="4346" spans="1:11" x14ac:dyDescent="0.3">
      <c r="A4346" s="7">
        <v>87</v>
      </c>
      <c r="B4346" s="25" t="s">
        <v>6844</v>
      </c>
      <c r="C4346" s="7">
        <v>1927</v>
      </c>
      <c r="D4346" s="7">
        <f t="shared" si="192"/>
        <v>92</v>
      </c>
      <c r="E4346" s="60">
        <f t="shared" si="191"/>
        <v>1500000</v>
      </c>
      <c r="F4346" s="2" t="s">
        <v>6799</v>
      </c>
      <c r="G4346" s="7">
        <v>2016</v>
      </c>
      <c r="H4346" s="29">
        <v>1652979047</v>
      </c>
      <c r="I4346" s="2" t="s">
        <v>1354</v>
      </c>
      <c r="J4346" s="193"/>
      <c r="K4346" s="226"/>
    </row>
    <row r="4347" spans="1:11" x14ac:dyDescent="0.3">
      <c r="A4347" s="7">
        <v>88</v>
      </c>
      <c r="B4347" s="25" t="s">
        <v>6845</v>
      </c>
      <c r="C4347" s="7">
        <v>1927</v>
      </c>
      <c r="D4347" s="7">
        <f t="shared" si="192"/>
        <v>92</v>
      </c>
      <c r="E4347" s="60">
        <f t="shared" si="191"/>
        <v>1500000</v>
      </c>
      <c r="F4347" s="2" t="s">
        <v>6751</v>
      </c>
      <c r="G4347" s="7">
        <v>2016</v>
      </c>
      <c r="H4347" s="29">
        <v>975117089</v>
      </c>
      <c r="I4347" s="2" t="s">
        <v>1354</v>
      </c>
      <c r="J4347" s="193"/>
      <c r="K4347" s="226"/>
    </row>
    <row r="4348" spans="1:11" x14ac:dyDescent="0.3">
      <c r="A4348" s="7">
        <v>89</v>
      </c>
      <c r="B4348" s="25" t="s">
        <v>6846</v>
      </c>
      <c r="C4348" s="7">
        <v>1927</v>
      </c>
      <c r="D4348" s="7">
        <f t="shared" si="192"/>
        <v>92</v>
      </c>
      <c r="E4348" s="60">
        <f t="shared" si="191"/>
        <v>1500000</v>
      </c>
      <c r="F4348" s="2" t="s">
        <v>6772</v>
      </c>
      <c r="G4348" s="7">
        <v>2016</v>
      </c>
      <c r="H4348" s="29">
        <v>979215276</v>
      </c>
      <c r="I4348" s="2" t="s">
        <v>1354</v>
      </c>
      <c r="J4348" s="193"/>
      <c r="K4348" s="226"/>
    </row>
    <row r="4349" spans="1:11" x14ac:dyDescent="0.3">
      <c r="A4349" s="7">
        <v>90</v>
      </c>
      <c r="B4349" s="25" t="s">
        <v>6847</v>
      </c>
      <c r="C4349" s="7">
        <v>1927</v>
      </c>
      <c r="D4349" s="7">
        <f t="shared" si="192"/>
        <v>92</v>
      </c>
      <c r="E4349" s="60">
        <f t="shared" si="191"/>
        <v>1500000</v>
      </c>
      <c r="F4349" s="2" t="s">
        <v>6753</v>
      </c>
      <c r="G4349" s="7">
        <v>2016</v>
      </c>
      <c r="H4349" s="29" t="s">
        <v>6848</v>
      </c>
      <c r="I4349" s="2"/>
      <c r="J4349" s="193"/>
      <c r="K4349" s="226"/>
    </row>
    <row r="4350" spans="1:11" x14ac:dyDescent="0.3">
      <c r="A4350" s="7">
        <v>91</v>
      </c>
      <c r="B4350" s="25" t="s">
        <v>3606</v>
      </c>
      <c r="C4350" s="7">
        <v>1927</v>
      </c>
      <c r="D4350" s="7">
        <f t="shared" si="192"/>
        <v>92</v>
      </c>
      <c r="E4350" s="60">
        <f t="shared" si="191"/>
        <v>1500000</v>
      </c>
      <c r="F4350" s="2" t="s">
        <v>6772</v>
      </c>
      <c r="G4350" s="7">
        <v>2016</v>
      </c>
      <c r="H4350" s="29">
        <v>1684437279</v>
      </c>
      <c r="I4350" s="2" t="s">
        <v>1354</v>
      </c>
      <c r="J4350" s="193"/>
      <c r="K4350" s="226"/>
    </row>
    <row r="4351" spans="1:11" x14ac:dyDescent="0.3">
      <c r="A4351" s="7">
        <v>92</v>
      </c>
      <c r="B4351" s="25" t="s">
        <v>6849</v>
      </c>
      <c r="C4351" s="7">
        <v>1928</v>
      </c>
      <c r="D4351" s="7">
        <f t="shared" si="192"/>
        <v>91</v>
      </c>
      <c r="E4351" s="60">
        <f t="shared" si="191"/>
        <v>1500000</v>
      </c>
      <c r="F4351" s="2" t="s">
        <v>6850</v>
      </c>
      <c r="G4351" s="7">
        <v>2017</v>
      </c>
      <c r="H4351" s="29">
        <v>979799888</v>
      </c>
      <c r="I4351" s="2" t="s">
        <v>6851</v>
      </c>
      <c r="J4351" s="193"/>
      <c r="K4351" s="226"/>
    </row>
    <row r="4352" spans="1:11" x14ac:dyDescent="0.3">
      <c r="A4352" s="7">
        <v>93</v>
      </c>
      <c r="B4352" s="25" t="s">
        <v>6852</v>
      </c>
      <c r="C4352" s="7">
        <v>1928</v>
      </c>
      <c r="D4352" s="7">
        <f t="shared" si="192"/>
        <v>91</v>
      </c>
      <c r="E4352" s="60">
        <f t="shared" si="191"/>
        <v>1500000</v>
      </c>
      <c r="F4352" s="2" t="s">
        <v>6853</v>
      </c>
      <c r="G4352" s="7">
        <v>2017</v>
      </c>
      <c r="H4352" s="29" t="s">
        <v>6779</v>
      </c>
      <c r="I4352" s="2"/>
      <c r="J4352" s="193"/>
      <c r="K4352" s="226"/>
    </row>
    <row r="4353" spans="1:11" x14ac:dyDescent="0.3">
      <c r="A4353" s="7">
        <v>94</v>
      </c>
      <c r="B4353" s="25" t="s">
        <v>1291</v>
      </c>
      <c r="C4353" s="7">
        <v>1928</v>
      </c>
      <c r="D4353" s="7">
        <f t="shared" si="192"/>
        <v>91</v>
      </c>
      <c r="E4353" s="60">
        <f t="shared" si="191"/>
        <v>1500000</v>
      </c>
      <c r="F4353" s="2" t="s">
        <v>6854</v>
      </c>
      <c r="G4353" s="7">
        <v>2017</v>
      </c>
      <c r="H4353" s="29" t="s">
        <v>6855</v>
      </c>
      <c r="I4353" s="2"/>
      <c r="J4353" s="193"/>
      <c r="K4353" s="226"/>
    </row>
    <row r="4354" spans="1:11" x14ac:dyDescent="0.3">
      <c r="A4354" s="7">
        <v>95</v>
      </c>
      <c r="B4354" s="25" t="s">
        <v>1973</v>
      </c>
      <c r="C4354" s="7">
        <v>1928</v>
      </c>
      <c r="D4354" s="7">
        <f t="shared" si="192"/>
        <v>91</v>
      </c>
      <c r="E4354" s="60">
        <f t="shared" si="191"/>
        <v>1500000</v>
      </c>
      <c r="F4354" s="2" t="s">
        <v>6856</v>
      </c>
      <c r="G4354" s="7">
        <v>2017</v>
      </c>
      <c r="H4354" s="29" t="s">
        <v>6857</v>
      </c>
      <c r="I4354" s="2"/>
      <c r="J4354" s="193"/>
      <c r="K4354" s="226"/>
    </row>
    <row r="4355" spans="1:11" x14ac:dyDescent="0.3">
      <c r="A4355" s="7">
        <v>96</v>
      </c>
      <c r="B4355" s="25" t="s">
        <v>6858</v>
      </c>
      <c r="C4355" s="7">
        <v>1928</v>
      </c>
      <c r="D4355" s="7">
        <f t="shared" si="192"/>
        <v>91</v>
      </c>
      <c r="E4355" s="60">
        <f t="shared" si="191"/>
        <v>1500000</v>
      </c>
      <c r="F4355" s="2" t="s">
        <v>6859</v>
      </c>
      <c r="G4355" s="7">
        <v>2017</v>
      </c>
      <c r="H4355" s="29">
        <v>1695176436</v>
      </c>
      <c r="I4355" s="2"/>
      <c r="J4355" s="193"/>
      <c r="K4355" s="226"/>
    </row>
    <row r="4356" spans="1:11" x14ac:dyDescent="0.3">
      <c r="A4356" s="7">
        <v>97</v>
      </c>
      <c r="B4356" s="25" t="s">
        <v>6860</v>
      </c>
      <c r="C4356" s="7">
        <v>1928</v>
      </c>
      <c r="D4356" s="7">
        <f t="shared" si="192"/>
        <v>91</v>
      </c>
      <c r="E4356" s="60">
        <f t="shared" si="191"/>
        <v>1500000</v>
      </c>
      <c r="F4356" s="2" t="s">
        <v>6861</v>
      </c>
      <c r="G4356" s="7">
        <v>2017</v>
      </c>
      <c r="H4356" s="29">
        <v>965348158</v>
      </c>
      <c r="I4356" s="2"/>
      <c r="J4356" s="193"/>
      <c r="K4356" s="226"/>
    </row>
    <row r="4357" spans="1:11" x14ac:dyDescent="0.3">
      <c r="A4357" s="7">
        <v>98</v>
      </c>
      <c r="B4357" s="25" t="s">
        <v>123</v>
      </c>
      <c r="C4357" s="7">
        <v>1928</v>
      </c>
      <c r="D4357" s="7">
        <f t="shared" si="192"/>
        <v>91</v>
      </c>
      <c r="E4357" s="60">
        <f t="shared" si="191"/>
        <v>1500000</v>
      </c>
      <c r="F4357" s="2" t="s">
        <v>6825</v>
      </c>
      <c r="G4357" s="7">
        <v>2017</v>
      </c>
      <c r="H4357" s="29" t="s">
        <v>6862</v>
      </c>
      <c r="I4357" s="2"/>
      <c r="J4357" s="193"/>
      <c r="K4357" s="226"/>
    </row>
    <row r="4358" spans="1:11" x14ac:dyDescent="0.3">
      <c r="A4358" s="7">
        <v>99</v>
      </c>
      <c r="B4358" s="25" t="s">
        <v>6863</v>
      </c>
      <c r="C4358" s="7">
        <v>1928</v>
      </c>
      <c r="D4358" s="7">
        <f t="shared" si="192"/>
        <v>91</v>
      </c>
      <c r="E4358" s="60">
        <f t="shared" si="191"/>
        <v>1500000</v>
      </c>
      <c r="F4358" s="2" t="s">
        <v>6864</v>
      </c>
      <c r="G4358" s="7">
        <v>2017</v>
      </c>
      <c r="H4358" s="29">
        <v>1688359737</v>
      </c>
      <c r="I4358" s="2"/>
      <c r="J4358" s="193"/>
      <c r="K4358" s="226"/>
    </row>
    <row r="4359" spans="1:11" x14ac:dyDescent="0.3">
      <c r="A4359" s="7">
        <v>100</v>
      </c>
      <c r="B4359" s="25" t="s">
        <v>6865</v>
      </c>
      <c r="C4359" s="7">
        <v>1928</v>
      </c>
      <c r="D4359" s="7">
        <f t="shared" si="192"/>
        <v>91</v>
      </c>
      <c r="E4359" s="60">
        <f t="shared" si="191"/>
        <v>1500000</v>
      </c>
      <c r="F4359" s="2" t="s">
        <v>6866</v>
      </c>
      <c r="G4359" s="7">
        <v>2017</v>
      </c>
      <c r="H4359" s="29">
        <v>1635132715</v>
      </c>
      <c r="I4359" s="2" t="s">
        <v>2567</v>
      </c>
      <c r="J4359" s="193"/>
      <c r="K4359" s="226"/>
    </row>
    <row r="4360" spans="1:11" x14ac:dyDescent="0.3">
      <c r="A4360" s="7">
        <v>101</v>
      </c>
      <c r="B4360" s="25" t="s">
        <v>6867</v>
      </c>
      <c r="C4360" s="7">
        <v>1928</v>
      </c>
      <c r="D4360" s="7">
        <f t="shared" si="192"/>
        <v>91</v>
      </c>
      <c r="E4360" s="60">
        <f t="shared" si="191"/>
        <v>1500000</v>
      </c>
      <c r="F4360" s="2" t="s">
        <v>6868</v>
      </c>
      <c r="G4360" s="7">
        <v>2017</v>
      </c>
      <c r="H4360" s="29">
        <v>1644618077</v>
      </c>
      <c r="I4360" s="2" t="s">
        <v>6869</v>
      </c>
      <c r="J4360" s="193"/>
      <c r="K4360" s="226"/>
    </row>
    <row r="4361" spans="1:11" x14ac:dyDescent="0.3">
      <c r="A4361" s="7">
        <v>102</v>
      </c>
      <c r="B4361" s="25" t="s">
        <v>1791</v>
      </c>
      <c r="C4361" s="7">
        <v>1929</v>
      </c>
      <c r="D4361" s="7">
        <f t="shared" si="192"/>
        <v>90</v>
      </c>
      <c r="E4361" s="60">
        <f t="shared" si="191"/>
        <v>1500000</v>
      </c>
      <c r="F4361" s="2" t="s">
        <v>6850</v>
      </c>
      <c r="G4361" s="7">
        <v>2017</v>
      </c>
      <c r="H4361" s="29">
        <v>1678633978</v>
      </c>
      <c r="I4361" s="2" t="s">
        <v>6870</v>
      </c>
      <c r="J4361" s="193"/>
      <c r="K4361" s="226"/>
    </row>
    <row r="4362" spans="1:11" x14ac:dyDescent="0.3">
      <c r="A4362" s="7">
        <v>103</v>
      </c>
      <c r="B4362" s="25" t="s">
        <v>6871</v>
      </c>
      <c r="C4362" s="7">
        <v>1929</v>
      </c>
      <c r="D4362" s="7">
        <f t="shared" si="192"/>
        <v>90</v>
      </c>
      <c r="E4362" s="60">
        <f t="shared" si="191"/>
        <v>1500000</v>
      </c>
      <c r="F4362" s="2" t="s">
        <v>6872</v>
      </c>
      <c r="G4362" s="7">
        <v>2017</v>
      </c>
      <c r="H4362" s="29" t="s">
        <v>6873</v>
      </c>
      <c r="I4362" s="2"/>
      <c r="J4362" s="193"/>
      <c r="K4362" s="226"/>
    </row>
    <row r="4363" spans="1:11" x14ac:dyDescent="0.3">
      <c r="A4363" s="7">
        <v>104</v>
      </c>
      <c r="B4363" s="25" t="s">
        <v>2482</v>
      </c>
      <c r="C4363" s="7">
        <v>1929</v>
      </c>
      <c r="D4363" s="7">
        <f t="shared" si="192"/>
        <v>90</v>
      </c>
      <c r="E4363" s="60">
        <f t="shared" si="191"/>
        <v>1500000</v>
      </c>
      <c r="F4363" s="2" t="s">
        <v>6825</v>
      </c>
      <c r="G4363" s="7">
        <v>2017</v>
      </c>
      <c r="H4363" s="29" t="s">
        <v>6874</v>
      </c>
      <c r="I4363" s="2"/>
      <c r="J4363" s="193"/>
      <c r="K4363" s="226"/>
    </row>
    <row r="4364" spans="1:11" x14ac:dyDescent="0.3">
      <c r="A4364" s="7">
        <v>105</v>
      </c>
      <c r="B4364" s="25" t="s">
        <v>3549</v>
      </c>
      <c r="C4364" s="7">
        <v>1929</v>
      </c>
      <c r="D4364" s="7">
        <f t="shared" si="192"/>
        <v>90</v>
      </c>
      <c r="E4364" s="60">
        <f t="shared" si="191"/>
        <v>1500000</v>
      </c>
      <c r="F4364" s="2" t="s">
        <v>6850</v>
      </c>
      <c r="G4364" s="7">
        <v>2017</v>
      </c>
      <c r="H4364" s="29">
        <v>978545851</v>
      </c>
      <c r="I4364" s="2"/>
      <c r="J4364" s="193"/>
      <c r="K4364" s="226"/>
    </row>
    <row r="4365" spans="1:11" x14ac:dyDescent="0.3">
      <c r="A4365" s="7">
        <v>106</v>
      </c>
      <c r="B4365" s="25" t="s">
        <v>1770</v>
      </c>
      <c r="C4365" s="7">
        <v>1929</v>
      </c>
      <c r="D4365" s="7">
        <f t="shared" si="192"/>
        <v>90</v>
      </c>
      <c r="E4365" s="60">
        <f t="shared" si="191"/>
        <v>1500000</v>
      </c>
      <c r="F4365" s="2" t="s">
        <v>6875</v>
      </c>
      <c r="G4365" s="7">
        <v>2017</v>
      </c>
      <c r="H4365" s="29">
        <v>972934031</v>
      </c>
      <c r="I4365" s="2"/>
      <c r="J4365" s="193"/>
      <c r="K4365" s="226"/>
    </row>
    <row r="4366" spans="1:11" x14ac:dyDescent="0.3">
      <c r="A4366" s="7">
        <v>107</v>
      </c>
      <c r="B4366" s="25" t="s">
        <v>3710</v>
      </c>
      <c r="C4366" s="7">
        <v>1929</v>
      </c>
      <c r="D4366" s="7">
        <f t="shared" si="192"/>
        <v>90</v>
      </c>
      <c r="E4366" s="60">
        <f t="shared" si="191"/>
        <v>1500000</v>
      </c>
      <c r="F4366" s="2" t="s">
        <v>6876</v>
      </c>
      <c r="G4366" s="7">
        <v>2017</v>
      </c>
      <c r="H4366" s="29">
        <v>919987518</v>
      </c>
      <c r="I4366" s="2"/>
      <c r="J4366" s="193"/>
      <c r="K4366" s="226"/>
    </row>
    <row r="4367" spans="1:11" x14ac:dyDescent="0.3">
      <c r="A4367" s="7">
        <v>108</v>
      </c>
      <c r="B4367" s="25" t="s">
        <v>6877</v>
      </c>
      <c r="C4367" s="7">
        <v>1929</v>
      </c>
      <c r="D4367" s="7">
        <f t="shared" si="192"/>
        <v>90</v>
      </c>
      <c r="E4367" s="60">
        <f t="shared" si="191"/>
        <v>1500000</v>
      </c>
      <c r="F4367" s="2" t="s">
        <v>6878</v>
      </c>
      <c r="G4367" s="7">
        <v>2017</v>
      </c>
      <c r="H4367" s="29">
        <v>974152688</v>
      </c>
      <c r="I4367" s="2"/>
      <c r="J4367" s="193"/>
      <c r="K4367" s="226"/>
    </row>
    <row r="4368" spans="1:11" x14ac:dyDescent="0.3">
      <c r="A4368" s="7">
        <v>109</v>
      </c>
      <c r="B4368" s="25" t="s">
        <v>6879</v>
      </c>
      <c r="C4368" s="7">
        <v>1929</v>
      </c>
      <c r="D4368" s="7">
        <f t="shared" si="192"/>
        <v>90</v>
      </c>
      <c r="E4368" s="60">
        <f t="shared" si="191"/>
        <v>1500000</v>
      </c>
      <c r="F4368" s="2" t="s">
        <v>6778</v>
      </c>
      <c r="G4368" s="7">
        <v>2017</v>
      </c>
      <c r="H4368" s="29">
        <v>1647986678</v>
      </c>
      <c r="I4368" s="2" t="s">
        <v>11822</v>
      </c>
      <c r="J4368" s="193"/>
      <c r="K4368" s="226"/>
    </row>
    <row r="4369" spans="1:11" x14ac:dyDescent="0.3">
      <c r="A4369" s="7">
        <v>110</v>
      </c>
      <c r="B4369" s="25" t="s">
        <v>3619</v>
      </c>
      <c r="C4369" s="7">
        <v>1929</v>
      </c>
      <c r="D4369" s="7">
        <f t="shared" si="192"/>
        <v>90</v>
      </c>
      <c r="E4369" s="60">
        <f t="shared" si="191"/>
        <v>1500000</v>
      </c>
      <c r="F4369" s="2" t="s">
        <v>6850</v>
      </c>
      <c r="G4369" s="7">
        <v>2017</v>
      </c>
      <c r="H4369" s="29">
        <v>988795058</v>
      </c>
      <c r="I4369" s="2" t="s">
        <v>6880</v>
      </c>
      <c r="J4369" s="193"/>
      <c r="K4369" s="226"/>
    </row>
    <row r="4370" spans="1:11" x14ac:dyDescent="0.3">
      <c r="A4370" s="7">
        <v>111</v>
      </c>
      <c r="B4370" s="25" t="s">
        <v>6881</v>
      </c>
      <c r="C4370" s="7">
        <v>1929</v>
      </c>
      <c r="D4370" s="7">
        <f t="shared" si="192"/>
        <v>90</v>
      </c>
      <c r="E4370" s="60">
        <f t="shared" si="191"/>
        <v>1500000</v>
      </c>
      <c r="F4370" s="2" t="s">
        <v>6825</v>
      </c>
      <c r="G4370" s="7">
        <v>2017</v>
      </c>
      <c r="H4370" s="29" t="s">
        <v>6882</v>
      </c>
      <c r="I4370" s="2" t="s">
        <v>6883</v>
      </c>
      <c r="J4370" s="193"/>
      <c r="K4370" s="226"/>
    </row>
    <row r="4371" spans="1:11" x14ac:dyDescent="0.3">
      <c r="A4371" s="7">
        <v>112</v>
      </c>
      <c r="B4371" s="25" t="s">
        <v>6884</v>
      </c>
      <c r="C4371" s="7">
        <v>1927</v>
      </c>
      <c r="D4371" s="7">
        <f t="shared" si="192"/>
        <v>92</v>
      </c>
      <c r="E4371" s="60">
        <f t="shared" si="191"/>
        <v>1500000</v>
      </c>
      <c r="F4371" s="2" t="s">
        <v>6885</v>
      </c>
      <c r="G4371" s="7">
        <v>2017</v>
      </c>
      <c r="H4371" s="29"/>
      <c r="I4371" s="2" t="s">
        <v>6886</v>
      </c>
      <c r="J4371" s="193"/>
      <c r="K4371" s="226"/>
    </row>
    <row r="4372" spans="1:11" x14ac:dyDescent="0.3">
      <c r="A4372" s="7">
        <v>113</v>
      </c>
      <c r="B4372" s="25" t="s">
        <v>6887</v>
      </c>
      <c r="C4372" s="7">
        <v>1928</v>
      </c>
      <c r="D4372" s="7">
        <f t="shared" si="192"/>
        <v>91</v>
      </c>
      <c r="E4372" s="60">
        <f t="shared" si="191"/>
        <v>1500000</v>
      </c>
      <c r="F4372" s="2" t="s">
        <v>6888</v>
      </c>
      <c r="G4372" s="7">
        <v>2017</v>
      </c>
      <c r="H4372" s="29"/>
      <c r="I4372" s="2" t="s">
        <v>6886</v>
      </c>
      <c r="J4372" s="193"/>
      <c r="K4372" s="226"/>
    </row>
    <row r="4373" spans="1:11" x14ac:dyDescent="0.3">
      <c r="A4373" s="7">
        <v>114</v>
      </c>
      <c r="B4373" s="25" t="s">
        <v>1156</v>
      </c>
      <c r="C4373" s="7">
        <v>1929</v>
      </c>
      <c r="D4373" s="7">
        <f t="shared" si="192"/>
        <v>90</v>
      </c>
      <c r="E4373" s="60">
        <f t="shared" si="191"/>
        <v>1500000</v>
      </c>
      <c r="F4373" s="2" t="s">
        <v>6889</v>
      </c>
      <c r="G4373" s="7">
        <v>2017</v>
      </c>
      <c r="H4373" s="29"/>
      <c r="I4373" s="2" t="s">
        <v>6886</v>
      </c>
      <c r="J4373" s="193"/>
      <c r="K4373" s="226"/>
    </row>
    <row r="4374" spans="1:11" x14ac:dyDescent="0.3">
      <c r="A4374" s="7">
        <v>115</v>
      </c>
      <c r="B4374" s="25" t="s">
        <v>6890</v>
      </c>
      <c r="C4374" s="7">
        <v>1934</v>
      </c>
      <c r="D4374" s="7">
        <f t="shared" si="192"/>
        <v>85</v>
      </c>
      <c r="E4374" s="60">
        <f t="shared" si="191"/>
        <v>1000000</v>
      </c>
      <c r="F4374" s="2" t="s">
        <v>6891</v>
      </c>
      <c r="G4374" s="7">
        <v>2017</v>
      </c>
      <c r="H4374" s="77">
        <v>988235997</v>
      </c>
      <c r="I4374" s="2" t="s">
        <v>974</v>
      </c>
      <c r="J4374" s="193"/>
      <c r="K4374" s="226"/>
    </row>
    <row r="4375" spans="1:11" x14ac:dyDescent="0.3">
      <c r="A4375" s="7">
        <v>116</v>
      </c>
      <c r="B4375" s="25" t="s">
        <v>6892</v>
      </c>
      <c r="C4375" s="7">
        <v>1934</v>
      </c>
      <c r="D4375" s="7">
        <f t="shared" si="192"/>
        <v>85</v>
      </c>
      <c r="E4375" s="60">
        <f t="shared" ref="E4375:E4438" si="193">IF(D4375&gt;=100,2000000,IF(D4375&gt;=90,1500000,IF(D4375&gt;=80,1000000,"0")))</f>
        <v>1000000</v>
      </c>
      <c r="F4375" s="2" t="s">
        <v>6893</v>
      </c>
      <c r="G4375" s="7">
        <v>2017</v>
      </c>
      <c r="H4375" s="77">
        <v>1626702073</v>
      </c>
      <c r="I4375" s="2" t="s">
        <v>6894</v>
      </c>
      <c r="J4375" s="193"/>
      <c r="K4375" s="226"/>
    </row>
    <row r="4376" spans="1:11" x14ac:dyDescent="0.3">
      <c r="A4376" s="7">
        <v>117</v>
      </c>
      <c r="B4376" s="25" t="s">
        <v>6895</v>
      </c>
      <c r="C4376" s="7">
        <v>1934</v>
      </c>
      <c r="D4376" s="7">
        <f t="shared" si="192"/>
        <v>85</v>
      </c>
      <c r="E4376" s="60">
        <f t="shared" si="193"/>
        <v>1000000</v>
      </c>
      <c r="F4376" s="2" t="s">
        <v>6896</v>
      </c>
      <c r="G4376" s="7">
        <v>2017</v>
      </c>
      <c r="H4376" s="77"/>
      <c r="I4376" s="2"/>
      <c r="J4376" s="193"/>
      <c r="K4376" s="226"/>
    </row>
    <row r="4377" spans="1:11" x14ac:dyDescent="0.3">
      <c r="A4377" s="7">
        <v>118</v>
      </c>
      <c r="B4377" s="25" t="s">
        <v>6897</v>
      </c>
      <c r="C4377" s="7">
        <v>1934</v>
      </c>
      <c r="D4377" s="7">
        <f t="shared" si="192"/>
        <v>85</v>
      </c>
      <c r="E4377" s="60">
        <f t="shared" si="193"/>
        <v>1000000</v>
      </c>
      <c r="F4377" s="2" t="s">
        <v>6898</v>
      </c>
      <c r="G4377" s="7">
        <v>2017</v>
      </c>
      <c r="H4377" s="77"/>
      <c r="I4377" s="2"/>
      <c r="J4377" s="193"/>
      <c r="K4377" s="226"/>
    </row>
    <row r="4378" spans="1:11" x14ac:dyDescent="0.3">
      <c r="A4378" s="7">
        <v>119</v>
      </c>
      <c r="B4378" s="25" t="s">
        <v>6899</v>
      </c>
      <c r="C4378" s="7">
        <v>1934</v>
      </c>
      <c r="D4378" s="7">
        <f t="shared" si="192"/>
        <v>85</v>
      </c>
      <c r="E4378" s="60">
        <f t="shared" si="193"/>
        <v>1000000</v>
      </c>
      <c r="F4378" s="2" t="s">
        <v>6898</v>
      </c>
      <c r="G4378" s="7">
        <v>2017</v>
      </c>
      <c r="H4378" s="77"/>
      <c r="I4378" s="2"/>
      <c r="J4378" s="193"/>
      <c r="K4378" s="226"/>
    </row>
    <row r="4379" spans="1:11" x14ac:dyDescent="0.3">
      <c r="A4379" s="7">
        <v>120</v>
      </c>
      <c r="B4379" s="25" t="s">
        <v>6900</v>
      </c>
      <c r="C4379" s="7">
        <v>1934</v>
      </c>
      <c r="D4379" s="7">
        <f t="shared" si="192"/>
        <v>85</v>
      </c>
      <c r="E4379" s="60">
        <f t="shared" si="193"/>
        <v>1000000</v>
      </c>
      <c r="F4379" s="2" t="s">
        <v>6898</v>
      </c>
      <c r="G4379" s="7">
        <v>2017</v>
      </c>
      <c r="H4379" s="77"/>
      <c r="I4379" s="2"/>
      <c r="J4379" s="193"/>
      <c r="K4379" s="226"/>
    </row>
    <row r="4380" spans="1:11" x14ac:dyDescent="0.3">
      <c r="A4380" s="7">
        <v>121</v>
      </c>
      <c r="B4380" s="25" t="s">
        <v>6901</v>
      </c>
      <c r="C4380" s="7">
        <v>1934</v>
      </c>
      <c r="D4380" s="7">
        <f t="shared" si="192"/>
        <v>85</v>
      </c>
      <c r="E4380" s="60">
        <f t="shared" si="193"/>
        <v>1000000</v>
      </c>
      <c r="F4380" s="2" t="s">
        <v>6902</v>
      </c>
      <c r="G4380" s="7">
        <v>2017</v>
      </c>
      <c r="H4380" s="77">
        <v>1687027297</v>
      </c>
      <c r="I4380" s="2" t="s">
        <v>6903</v>
      </c>
      <c r="J4380" s="193"/>
      <c r="K4380" s="226"/>
    </row>
    <row r="4381" spans="1:11" x14ac:dyDescent="0.3">
      <c r="A4381" s="7">
        <v>122</v>
      </c>
      <c r="B4381" s="25" t="s">
        <v>6904</v>
      </c>
      <c r="C4381" s="7">
        <v>1934</v>
      </c>
      <c r="D4381" s="7">
        <f t="shared" si="192"/>
        <v>85</v>
      </c>
      <c r="E4381" s="60">
        <f t="shared" si="193"/>
        <v>1000000</v>
      </c>
      <c r="F4381" s="2" t="s">
        <v>6905</v>
      </c>
      <c r="G4381" s="7">
        <v>2017</v>
      </c>
      <c r="H4381" s="77">
        <v>1688436576</v>
      </c>
      <c r="I4381" s="2"/>
      <c r="J4381" s="193"/>
      <c r="K4381" s="226"/>
    </row>
    <row r="4382" spans="1:11" x14ac:dyDescent="0.3">
      <c r="A4382" s="7">
        <v>123</v>
      </c>
      <c r="B4382" s="25" t="s">
        <v>592</v>
      </c>
      <c r="C4382" s="7">
        <v>1934</v>
      </c>
      <c r="D4382" s="7">
        <f t="shared" si="192"/>
        <v>85</v>
      </c>
      <c r="E4382" s="60">
        <f t="shared" si="193"/>
        <v>1000000</v>
      </c>
      <c r="F4382" s="2" t="s">
        <v>6906</v>
      </c>
      <c r="G4382" s="7">
        <v>2017</v>
      </c>
      <c r="H4382" s="77">
        <v>974152688</v>
      </c>
      <c r="I4382" s="2"/>
      <c r="J4382" s="193"/>
      <c r="K4382" s="226"/>
    </row>
    <row r="4383" spans="1:11" x14ac:dyDescent="0.3">
      <c r="A4383" s="7">
        <v>124</v>
      </c>
      <c r="B4383" s="25" t="s">
        <v>6907</v>
      </c>
      <c r="C4383" s="7">
        <v>1934</v>
      </c>
      <c r="D4383" s="7">
        <f t="shared" si="192"/>
        <v>85</v>
      </c>
      <c r="E4383" s="60">
        <f t="shared" si="193"/>
        <v>1000000</v>
      </c>
      <c r="F4383" s="2" t="s">
        <v>6902</v>
      </c>
      <c r="G4383" s="7">
        <v>2017</v>
      </c>
      <c r="H4383" s="77">
        <v>1663013789</v>
      </c>
      <c r="I4383" s="2"/>
      <c r="J4383" s="193"/>
      <c r="K4383" s="226"/>
    </row>
    <row r="4384" spans="1:11" x14ac:dyDescent="0.3">
      <c r="A4384" s="7">
        <v>125</v>
      </c>
      <c r="B4384" s="25" t="s">
        <v>6908</v>
      </c>
      <c r="C4384" s="7">
        <v>1934</v>
      </c>
      <c r="D4384" s="7">
        <f t="shared" si="192"/>
        <v>85</v>
      </c>
      <c r="E4384" s="60">
        <f t="shared" si="193"/>
        <v>1000000</v>
      </c>
      <c r="F4384" s="2" t="s">
        <v>6902</v>
      </c>
      <c r="G4384" s="7">
        <v>2017</v>
      </c>
      <c r="H4384" s="77">
        <v>976587371</v>
      </c>
      <c r="I4384" s="2"/>
      <c r="J4384" s="193"/>
      <c r="K4384" s="226"/>
    </row>
    <row r="4385" spans="1:11" x14ac:dyDescent="0.3">
      <c r="A4385" s="7">
        <v>126</v>
      </c>
      <c r="B4385" s="25" t="s">
        <v>2885</v>
      </c>
      <c r="C4385" s="7">
        <v>1934</v>
      </c>
      <c r="D4385" s="7">
        <f t="shared" si="192"/>
        <v>85</v>
      </c>
      <c r="E4385" s="60">
        <f t="shared" si="193"/>
        <v>1000000</v>
      </c>
      <c r="F4385" s="2" t="s">
        <v>6909</v>
      </c>
      <c r="G4385" s="7">
        <v>2017</v>
      </c>
      <c r="H4385" s="77"/>
      <c r="I4385" s="2"/>
      <c r="J4385" s="193"/>
      <c r="K4385" s="226"/>
    </row>
    <row r="4386" spans="1:11" x14ac:dyDescent="0.3">
      <c r="A4386" s="7">
        <v>127</v>
      </c>
      <c r="B4386" s="25" t="s">
        <v>6910</v>
      </c>
      <c r="C4386" s="7">
        <v>1934</v>
      </c>
      <c r="D4386" s="7">
        <f t="shared" si="192"/>
        <v>85</v>
      </c>
      <c r="E4386" s="60">
        <f t="shared" si="193"/>
        <v>1000000</v>
      </c>
      <c r="F4386" s="2" t="s">
        <v>6909</v>
      </c>
      <c r="G4386" s="7">
        <v>2017</v>
      </c>
      <c r="H4386" s="77"/>
      <c r="I4386" s="2"/>
      <c r="J4386" s="193"/>
      <c r="K4386" s="226"/>
    </row>
    <row r="4387" spans="1:11" x14ac:dyDescent="0.3">
      <c r="A4387" s="7">
        <v>128</v>
      </c>
      <c r="B4387" s="25" t="s">
        <v>6911</v>
      </c>
      <c r="C4387" s="7">
        <v>1934</v>
      </c>
      <c r="D4387" s="7">
        <f t="shared" si="192"/>
        <v>85</v>
      </c>
      <c r="E4387" s="60">
        <f t="shared" si="193"/>
        <v>1000000</v>
      </c>
      <c r="F4387" s="2" t="s">
        <v>6912</v>
      </c>
      <c r="G4387" s="7">
        <v>2017</v>
      </c>
      <c r="H4387" s="77"/>
      <c r="I4387" s="2"/>
      <c r="J4387" s="193"/>
      <c r="K4387" s="226"/>
    </row>
    <row r="4388" spans="1:11" x14ac:dyDescent="0.3">
      <c r="A4388" s="7">
        <v>129</v>
      </c>
      <c r="B4388" s="25" t="s">
        <v>3786</v>
      </c>
      <c r="C4388" s="7">
        <v>1934</v>
      </c>
      <c r="D4388" s="7">
        <f t="shared" ref="D4388:D4451" si="194">-C4388+2019</f>
        <v>85</v>
      </c>
      <c r="E4388" s="60">
        <f t="shared" si="193"/>
        <v>1000000</v>
      </c>
      <c r="F4388" s="2" t="s">
        <v>6909</v>
      </c>
      <c r="G4388" s="7">
        <v>2017</v>
      </c>
      <c r="H4388" s="77"/>
      <c r="I4388" s="2"/>
      <c r="J4388" s="193"/>
      <c r="K4388" s="226"/>
    </row>
    <row r="4389" spans="1:11" x14ac:dyDescent="0.3">
      <c r="A4389" s="7">
        <v>130</v>
      </c>
      <c r="B4389" s="25" t="s">
        <v>6991</v>
      </c>
      <c r="C4389" s="7">
        <v>1934</v>
      </c>
      <c r="D4389" s="7">
        <f t="shared" si="194"/>
        <v>85</v>
      </c>
      <c r="E4389" s="60">
        <f t="shared" si="193"/>
        <v>1000000</v>
      </c>
      <c r="F4389" s="2" t="s">
        <v>6913</v>
      </c>
      <c r="G4389" s="7">
        <v>2017</v>
      </c>
      <c r="H4389" s="77"/>
      <c r="I4389" s="2"/>
      <c r="J4389" s="193"/>
      <c r="K4389" s="226"/>
    </row>
    <row r="4390" spans="1:11" x14ac:dyDescent="0.3">
      <c r="A4390" s="7">
        <v>131</v>
      </c>
      <c r="B4390" s="25" t="s">
        <v>6914</v>
      </c>
      <c r="C4390" s="7">
        <v>1934</v>
      </c>
      <c r="D4390" s="7">
        <f t="shared" si="194"/>
        <v>85</v>
      </c>
      <c r="E4390" s="60">
        <f t="shared" si="193"/>
        <v>1000000</v>
      </c>
      <c r="F4390" s="2" t="s">
        <v>6915</v>
      </c>
      <c r="G4390" s="7">
        <v>2017</v>
      </c>
      <c r="H4390" s="77"/>
      <c r="I4390" s="2"/>
      <c r="J4390" s="193"/>
      <c r="K4390" s="226"/>
    </row>
    <row r="4391" spans="1:11" x14ac:dyDescent="0.3">
      <c r="A4391" s="7">
        <v>132</v>
      </c>
      <c r="B4391" s="25" t="s">
        <v>3607</v>
      </c>
      <c r="C4391" s="7">
        <v>1934</v>
      </c>
      <c r="D4391" s="7">
        <f t="shared" si="194"/>
        <v>85</v>
      </c>
      <c r="E4391" s="60">
        <f t="shared" si="193"/>
        <v>1000000</v>
      </c>
      <c r="F4391" s="2" t="s">
        <v>6915</v>
      </c>
      <c r="G4391" s="7">
        <v>2017</v>
      </c>
      <c r="H4391" s="77"/>
      <c r="I4391" s="2"/>
      <c r="J4391" s="193"/>
      <c r="K4391" s="226"/>
    </row>
    <row r="4392" spans="1:11" x14ac:dyDescent="0.3">
      <c r="A4392" s="7">
        <v>133</v>
      </c>
      <c r="B4392" s="25" t="s">
        <v>3661</v>
      </c>
      <c r="C4392" s="7">
        <v>1933</v>
      </c>
      <c r="D4392" s="7">
        <f t="shared" si="194"/>
        <v>86</v>
      </c>
      <c r="E4392" s="60">
        <f t="shared" si="193"/>
        <v>1000000</v>
      </c>
      <c r="F4392" s="2" t="s">
        <v>6918</v>
      </c>
      <c r="G4392" s="7">
        <v>2018</v>
      </c>
      <c r="H4392" s="29">
        <v>979971739</v>
      </c>
      <c r="I4392" s="2"/>
      <c r="J4392" s="193"/>
      <c r="K4392" s="226"/>
    </row>
    <row r="4393" spans="1:11" x14ac:dyDescent="0.3">
      <c r="A4393" s="7">
        <v>134</v>
      </c>
      <c r="B4393" s="25" t="s">
        <v>6919</v>
      </c>
      <c r="C4393" s="7">
        <v>1939</v>
      </c>
      <c r="D4393" s="7">
        <f t="shared" si="194"/>
        <v>80</v>
      </c>
      <c r="E4393" s="60">
        <f t="shared" si="193"/>
        <v>1000000</v>
      </c>
      <c r="F4393" s="2" t="s">
        <v>6918</v>
      </c>
      <c r="G4393" s="7">
        <v>2018</v>
      </c>
      <c r="H4393" s="29">
        <v>1697973966</v>
      </c>
      <c r="I4393" s="2"/>
      <c r="J4393" s="193"/>
      <c r="K4393" s="226"/>
    </row>
    <row r="4394" spans="1:11" x14ac:dyDescent="0.3">
      <c r="A4394" s="7">
        <v>135</v>
      </c>
      <c r="B4394" s="25" t="s">
        <v>3884</v>
      </c>
      <c r="C4394" s="7">
        <v>1939</v>
      </c>
      <c r="D4394" s="7">
        <f t="shared" si="194"/>
        <v>80</v>
      </c>
      <c r="E4394" s="60">
        <f t="shared" si="193"/>
        <v>1000000</v>
      </c>
      <c r="F4394" s="2" t="s">
        <v>6918</v>
      </c>
      <c r="G4394" s="7">
        <v>2018</v>
      </c>
      <c r="H4394" s="29">
        <v>1626670255</v>
      </c>
      <c r="I4394" s="2"/>
      <c r="J4394" s="193"/>
      <c r="K4394" s="226"/>
    </row>
    <row r="4395" spans="1:11" x14ac:dyDescent="0.3">
      <c r="A4395" s="7">
        <v>136</v>
      </c>
      <c r="B4395" s="25" t="s">
        <v>6920</v>
      </c>
      <c r="C4395" s="7">
        <v>1939</v>
      </c>
      <c r="D4395" s="7">
        <f t="shared" si="194"/>
        <v>80</v>
      </c>
      <c r="E4395" s="60">
        <f t="shared" si="193"/>
        <v>1000000</v>
      </c>
      <c r="F4395" s="2" t="s">
        <v>6918</v>
      </c>
      <c r="G4395" s="7">
        <v>2018</v>
      </c>
      <c r="H4395" s="29">
        <v>984470059</v>
      </c>
      <c r="I4395" s="2"/>
      <c r="J4395" s="193"/>
      <c r="K4395" s="226"/>
    </row>
    <row r="4396" spans="1:11" x14ac:dyDescent="0.3">
      <c r="A4396" s="7">
        <v>137</v>
      </c>
      <c r="B4396" s="25" t="s">
        <v>5039</v>
      </c>
      <c r="C4396" s="7">
        <v>1939</v>
      </c>
      <c r="D4396" s="7">
        <f t="shared" si="194"/>
        <v>80</v>
      </c>
      <c r="E4396" s="60">
        <f t="shared" si="193"/>
        <v>1000000</v>
      </c>
      <c r="F4396" s="2" t="s">
        <v>6918</v>
      </c>
      <c r="G4396" s="7">
        <v>2018</v>
      </c>
      <c r="H4396" s="29">
        <v>1683825200</v>
      </c>
      <c r="I4396" s="2"/>
      <c r="J4396" s="193"/>
      <c r="K4396" s="226"/>
    </row>
    <row r="4397" spans="1:11" x14ac:dyDescent="0.3">
      <c r="A4397" s="7">
        <v>138</v>
      </c>
      <c r="B4397" s="25" t="s">
        <v>782</v>
      </c>
      <c r="C4397" s="7">
        <v>1929</v>
      </c>
      <c r="D4397" s="7">
        <f t="shared" si="194"/>
        <v>90</v>
      </c>
      <c r="E4397" s="60">
        <f t="shared" si="193"/>
        <v>1500000</v>
      </c>
      <c r="F4397" s="2" t="s">
        <v>6921</v>
      </c>
      <c r="G4397" s="7">
        <v>2018</v>
      </c>
      <c r="H4397" s="29">
        <v>982527684</v>
      </c>
      <c r="I4397" s="2"/>
      <c r="J4397" s="193"/>
      <c r="K4397" s="226"/>
    </row>
    <row r="4398" spans="1:11" x14ac:dyDescent="0.3">
      <c r="A4398" s="7">
        <v>139</v>
      </c>
      <c r="B4398" s="25" t="s">
        <v>6922</v>
      </c>
      <c r="C4398" s="7">
        <v>1934</v>
      </c>
      <c r="D4398" s="7">
        <f t="shared" si="194"/>
        <v>85</v>
      </c>
      <c r="E4398" s="60">
        <f t="shared" si="193"/>
        <v>1000000</v>
      </c>
      <c r="F4398" s="2" t="s">
        <v>6923</v>
      </c>
      <c r="G4398" s="7">
        <v>2018</v>
      </c>
      <c r="H4398" s="29">
        <v>1647811511</v>
      </c>
      <c r="I4398" s="2"/>
      <c r="J4398" s="193"/>
      <c r="K4398" s="226"/>
    </row>
    <row r="4399" spans="1:11" x14ac:dyDescent="0.3">
      <c r="A4399" s="7">
        <v>140</v>
      </c>
      <c r="B4399" s="25" t="s">
        <v>6924</v>
      </c>
      <c r="C4399" s="7">
        <v>1938</v>
      </c>
      <c r="D4399" s="7">
        <f t="shared" si="194"/>
        <v>81</v>
      </c>
      <c r="E4399" s="60">
        <f t="shared" si="193"/>
        <v>1000000</v>
      </c>
      <c r="F4399" s="2" t="s">
        <v>6923</v>
      </c>
      <c r="G4399" s="7">
        <v>2018</v>
      </c>
      <c r="H4399" s="29">
        <v>1647811511</v>
      </c>
      <c r="I4399" s="2"/>
      <c r="J4399" s="193"/>
      <c r="K4399" s="226"/>
    </row>
    <row r="4400" spans="1:11" x14ac:dyDescent="0.3">
      <c r="A4400" s="7">
        <v>141</v>
      </c>
      <c r="B4400" s="25" t="s">
        <v>6925</v>
      </c>
      <c r="C4400" s="7">
        <v>1938</v>
      </c>
      <c r="D4400" s="7">
        <f t="shared" si="194"/>
        <v>81</v>
      </c>
      <c r="E4400" s="60">
        <f t="shared" si="193"/>
        <v>1000000</v>
      </c>
      <c r="F4400" s="2" t="s">
        <v>11249</v>
      </c>
      <c r="G4400" s="7">
        <v>2018</v>
      </c>
      <c r="H4400" s="29">
        <v>1647811511</v>
      </c>
      <c r="I4400" s="2"/>
      <c r="J4400" s="193"/>
      <c r="K4400" s="226"/>
    </row>
    <row r="4401" spans="1:11" x14ac:dyDescent="0.3">
      <c r="A4401" s="7">
        <v>142</v>
      </c>
      <c r="B4401" s="25" t="s">
        <v>6926</v>
      </c>
      <c r="C4401" s="7">
        <v>1939</v>
      </c>
      <c r="D4401" s="7">
        <f t="shared" si="194"/>
        <v>80</v>
      </c>
      <c r="E4401" s="60">
        <f t="shared" si="193"/>
        <v>1000000</v>
      </c>
      <c r="F4401" s="2" t="s">
        <v>11249</v>
      </c>
      <c r="G4401" s="7">
        <v>2018</v>
      </c>
      <c r="H4401" s="29">
        <v>978957058</v>
      </c>
      <c r="I4401" s="2"/>
      <c r="J4401" s="193"/>
      <c r="K4401" s="226"/>
    </row>
    <row r="4402" spans="1:11" x14ac:dyDescent="0.3">
      <c r="A4402" s="7">
        <v>143</v>
      </c>
      <c r="B4402" s="25" t="s">
        <v>6927</v>
      </c>
      <c r="C4402" s="7">
        <v>1939</v>
      </c>
      <c r="D4402" s="7">
        <f t="shared" si="194"/>
        <v>80</v>
      </c>
      <c r="E4402" s="60">
        <f t="shared" si="193"/>
        <v>1000000</v>
      </c>
      <c r="F4402" s="2" t="s">
        <v>11249</v>
      </c>
      <c r="G4402" s="7">
        <v>2018</v>
      </c>
      <c r="H4402" s="29">
        <v>978957058</v>
      </c>
      <c r="I4402" s="2" t="s">
        <v>6926</v>
      </c>
      <c r="J4402" s="193"/>
      <c r="K4402" s="226"/>
    </row>
    <row r="4403" spans="1:11" x14ac:dyDescent="0.3">
      <c r="A4403" s="7">
        <v>144</v>
      </c>
      <c r="B4403" s="25" t="s">
        <v>6928</v>
      </c>
      <c r="C4403" s="7">
        <v>1939</v>
      </c>
      <c r="D4403" s="7">
        <f t="shared" si="194"/>
        <v>80</v>
      </c>
      <c r="E4403" s="60">
        <f t="shared" si="193"/>
        <v>1000000</v>
      </c>
      <c r="F4403" s="2" t="s">
        <v>11249</v>
      </c>
      <c r="G4403" s="7">
        <v>2018</v>
      </c>
      <c r="H4403" s="29">
        <v>978957058</v>
      </c>
      <c r="I4403" s="2" t="s">
        <v>6929</v>
      </c>
      <c r="J4403" s="193"/>
      <c r="K4403" s="226"/>
    </row>
    <row r="4404" spans="1:11" ht="15.75" customHeight="1" x14ac:dyDescent="0.3">
      <c r="A4404" s="7">
        <v>145</v>
      </c>
      <c r="B4404" s="25" t="s">
        <v>6930</v>
      </c>
      <c r="C4404" s="7">
        <v>1939</v>
      </c>
      <c r="D4404" s="7">
        <f t="shared" si="194"/>
        <v>80</v>
      </c>
      <c r="E4404" s="60">
        <f t="shared" si="193"/>
        <v>1000000</v>
      </c>
      <c r="F4404" s="2" t="s">
        <v>11249</v>
      </c>
      <c r="G4404" s="7">
        <v>2018</v>
      </c>
      <c r="H4404" s="29">
        <v>1682918368</v>
      </c>
      <c r="I4404" s="2"/>
      <c r="J4404" s="193"/>
      <c r="K4404" s="226"/>
    </row>
    <row r="4405" spans="1:11" x14ac:dyDescent="0.3">
      <c r="A4405" s="7">
        <v>146</v>
      </c>
      <c r="B4405" s="25" t="s">
        <v>6931</v>
      </c>
      <c r="C4405" s="7">
        <v>1939</v>
      </c>
      <c r="D4405" s="7">
        <f t="shared" si="194"/>
        <v>80</v>
      </c>
      <c r="E4405" s="60">
        <f t="shared" si="193"/>
        <v>1000000</v>
      </c>
      <c r="F4405" s="2" t="s">
        <v>6932</v>
      </c>
      <c r="G4405" s="7">
        <v>2018</v>
      </c>
      <c r="H4405" s="29">
        <v>979890752</v>
      </c>
      <c r="I4405" s="2"/>
      <c r="J4405" s="193"/>
      <c r="K4405" s="226"/>
    </row>
    <row r="4406" spans="1:11" x14ac:dyDescent="0.3">
      <c r="A4406" s="7">
        <v>147</v>
      </c>
      <c r="B4406" s="25" t="s">
        <v>2664</v>
      </c>
      <c r="C4406" s="7">
        <v>1939</v>
      </c>
      <c r="D4406" s="7">
        <f t="shared" si="194"/>
        <v>80</v>
      </c>
      <c r="E4406" s="60">
        <f t="shared" si="193"/>
        <v>1000000</v>
      </c>
      <c r="F4406" s="2" t="s">
        <v>6933</v>
      </c>
      <c r="G4406" s="7">
        <v>2018</v>
      </c>
      <c r="H4406" s="29">
        <v>979890752</v>
      </c>
      <c r="I4406" s="2" t="s">
        <v>6934</v>
      </c>
      <c r="J4406" s="193"/>
      <c r="K4406" s="226"/>
    </row>
    <row r="4407" spans="1:11" x14ac:dyDescent="0.3">
      <c r="A4407" s="7">
        <v>148</v>
      </c>
      <c r="B4407" s="25" t="s">
        <v>6935</v>
      </c>
      <c r="C4407" s="7">
        <v>1933</v>
      </c>
      <c r="D4407" s="7">
        <f t="shared" si="194"/>
        <v>86</v>
      </c>
      <c r="E4407" s="60">
        <f t="shared" si="193"/>
        <v>1000000</v>
      </c>
      <c r="F4407" s="2" t="s">
        <v>6936</v>
      </c>
      <c r="G4407" s="7">
        <v>2018</v>
      </c>
      <c r="H4407" s="29">
        <v>973595953</v>
      </c>
      <c r="I4407" s="2"/>
      <c r="J4407" s="193"/>
      <c r="K4407" s="226"/>
    </row>
    <row r="4408" spans="1:11" x14ac:dyDescent="0.3">
      <c r="A4408" s="7">
        <v>149</v>
      </c>
      <c r="B4408" s="25" t="s">
        <v>6937</v>
      </c>
      <c r="C4408" s="7">
        <v>1933</v>
      </c>
      <c r="D4408" s="7">
        <f t="shared" si="194"/>
        <v>86</v>
      </c>
      <c r="E4408" s="60">
        <f t="shared" si="193"/>
        <v>1000000</v>
      </c>
      <c r="F4408" s="2" t="s">
        <v>6938</v>
      </c>
      <c r="G4408" s="7">
        <v>2018</v>
      </c>
      <c r="H4408" s="29">
        <v>974174767</v>
      </c>
      <c r="I4408" s="2" t="s">
        <v>6939</v>
      </c>
      <c r="J4408" s="193"/>
      <c r="K4408" s="226"/>
    </row>
    <row r="4409" spans="1:11" x14ac:dyDescent="0.3">
      <c r="A4409" s="7">
        <v>150</v>
      </c>
      <c r="B4409" s="25" t="s">
        <v>1033</v>
      </c>
      <c r="C4409" s="7">
        <v>1939</v>
      </c>
      <c r="D4409" s="7">
        <f t="shared" si="194"/>
        <v>80</v>
      </c>
      <c r="E4409" s="60">
        <f t="shared" si="193"/>
        <v>1000000</v>
      </c>
      <c r="F4409" s="2" t="s">
        <v>6940</v>
      </c>
      <c r="G4409" s="7">
        <v>2018</v>
      </c>
      <c r="H4409" s="29">
        <v>1664067279</v>
      </c>
      <c r="I4409" s="2"/>
      <c r="J4409" s="193"/>
      <c r="K4409" s="226"/>
    </row>
    <row r="4410" spans="1:11" x14ac:dyDescent="0.3">
      <c r="A4410" s="7">
        <v>151</v>
      </c>
      <c r="B4410" s="25" t="s">
        <v>6941</v>
      </c>
      <c r="C4410" s="7">
        <v>1938</v>
      </c>
      <c r="D4410" s="7">
        <f t="shared" si="194"/>
        <v>81</v>
      </c>
      <c r="E4410" s="60">
        <f t="shared" si="193"/>
        <v>1000000</v>
      </c>
      <c r="F4410" s="2" t="s">
        <v>6942</v>
      </c>
      <c r="G4410" s="7">
        <v>2018</v>
      </c>
      <c r="H4410" s="29">
        <v>989288383</v>
      </c>
      <c r="I4410" s="2"/>
      <c r="J4410" s="193"/>
      <c r="K4410" s="226"/>
    </row>
    <row r="4411" spans="1:11" x14ac:dyDescent="0.3">
      <c r="A4411" s="7">
        <v>152</v>
      </c>
      <c r="B4411" s="25" t="s">
        <v>1706</v>
      </c>
      <c r="C4411" s="7">
        <v>1937</v>
      </c>
      <c r="D4411" s="7">
        <f t="shared" si="194"/>
        <v>82</v>
      </c>
      <c r="E4411" s="60">
        <f t="shared" si="193"/>
        <v>1000000</v>
      </c>
      <c r="F4411" s="2" t="s">
        <v>6943</v>
      </c>
      <c r="G4411" s="7">
        <v>2018</v>
      </c>
      <c r="H4411" s="29">
        <v>1689175064</v>
      </c>
      <c r="I4411" s="2" t="s">
        <v>6944</v>
      </c>
      <c r="J4411" s="193"/>
      <c r="K4411" s="226"/>
    </row>
    <row r="4412" spans="1:11" x14ac:dyDescent="0.3">
      <c r="A4412" s="7">
        <v>153</v>
      </c>
      <c r="B4412" s="25" t="s">
        <v>6945</v>
      </c>
      <c r="C4412" s="7">
        <v>1939</v>
      </c>
      <c r="D4412" s="7">
        <f t="shared" si="194"/>
        <v>80</v>
      </c>
      <c r="E4412" s="60">
        <f t="shared" si="193"/>
        <v>1000000</v>
      </c>
      <c r="F4412" s="2" t="s">
        <v>6946</v>
      </c>
      <c r="G4412" s="7">
        <v>2018</v>
      </c>
      <c r="H4412" s="29">
        <v>1648558618</v>
      </c>
      <c r="I4412" s="2"/>
      <c r="J4412" s="193"/>
      <c r="K4412" s="226"/>
    </row>
    <row r="4413" spans="1:11" x14ac:dyDescent="0.3">
      <c r="A4413" s="7">
        <v>154</v>
      </c>
      <c r="B4413" s="25" t="s">
        <v>6947</v>
      </c>
      <c r="C4413" s="7">
        <v>1939</v>
      </c>
      <c r="D4413" s="7">
        <f t="shared" si="194"/>
        <v>80</v>
      </c>
      <c r="E4413" s="60">
        <f t="shared" si="193"/>
        <v>1000000</v>
      </c>
      <c r="F4413" s="2" t="s">
        <v>6946</v>
      </c>
      <c r="G4413" s="7">
        <v>2018</v>
      </c>
      <c r="H4413" s="29">
        <v>1644887443</v>
      </c>
      <c r="I4413" s="2" t="s">
        <v>1616</v>
      </c>
      <c r="J4413" s="193"/>
      <c r="K4413" s="226"/>
    </row>
    <row r="4414" spans="1:11" x14ac:dyDescent="0.3">
      <c r="A4414" s="7">
        <v>155</v>
      </c>
      <c r="B4414" s="25" t="s">
        <v>6948</v>
      </c>
      <c r="C4414" s="7">
        <v>1932</v>
      </c>
      <c r="D4414" s="7">
        <f t="shared" si="194"/>
        <v>87</v>
      </c>
      <c r="E4414" s="60">
        <f t="shared" si="193"/>
        <v>1000000</v>
      </c>
      <c r="F4414" s="2" t="s">
        <v>6946</v>
      </c>
      <c r="G4414" s="7">
        <v>2018</v>
      </c>
      <c r="H4414" s="29">
        <v>1202244677</v>
      </c>
      <c r="I4414" s="2" t="s">
        <v>6949</v>
      </c>
      <c r="J4414" s="193"/>
      <c r="K4414" s="226"/>
    </row>
    <row r="4415" spans="1:11" x14ac:dyDescent="0.3">
      <c r="A4415" s="7">
        <v>156</v>
      </c>
      <c r="B4415" s="25" t="s">
        <v>6950</v>
      </c>
      <c r="C4415" s="7">
        <v>1939</v>
      </c>
      <c r="D4415" s="7">
        <f t="shared" si="194"/>
        <v>80</v>
      </c>
      <c r="E4415" s="60">
        <f t="shared" si="193"/>
        <v>1000000</v>
      </c>
      <c r="F4415" s="2" t="s">
        <v>6946</v>
      </c>
      <c r="G4415" s="7">
        <v>2018</v>
      </c>
      <c r="H4415" s="29">
        <v>1682166668</v>
      </c>
      <c r="I4415" s="2"/>
      <c r="J4415" s="193"/>
      <c r="K4415" s="226"/>
    </row>
    <row r="4416" spans="1:11" x14ac:dyDescent="0.3">
      <c r="A4416" s="7">
        <v>157</v>
      </c>
      <c r="B4416" s="25" t="s">
        <v>2222</v>
      </c>
      <c r="C4416" s="7">
        <v>1935</v>
      </c>
      <c r="D4416" s="7">
        <f t="shared" si="194"/>
        <v>84</v>
      </c>
      <c r="E4416" s="60">
        <f t="shared" si="193"/>
        <v>1000000</v>
      </c>
      <c r="F4416" s="2" t="s">
        <v>6951</v>
      </c>
      <c r="G4416" s="7">
        <v>2018</v>
      </c>
      <c r="H4416" s="29">
        <v>986564128</v>
      </c>
      <c r="I4416" s="2" t="s">
        <v>6952</v>
      </c>
      <c r="J4416" s="193"/>
      <c r="K4416" s="226"/>
    </row>
    <row r="4417" spans="1:11" x14ac:dyDescent="0.3">
      <c r="A4417" s="7">
        <v>158</v>
      </c>
      <c r="B4417" s="25" t="s">
        <v>6953</v>
      </c>
      <c r="C4417" s="7">
        <v>1935</v>
      </c>
      <c r="D4417" s="7">
        <f t="shared" si="194"/>
        <v>84</v>
      </c>
      <c r="E4417" s="60">
        <f t="shared" si="193"/>
        <v>1000000</v>
      </c>
      <c r="F4417" s="2" t="s">
        <v>6954</v>
      </c>
      <c r="G4417" s="7">
        <v>2018</v>
      </c>
      <c r="H4417" s="29">
        <v>988964175</v>
      </c>
      <c r="I4417" s="2" t="s">
        <v>2567</v>
      </c>
      <c r="J4417" s="193"/>
      <c r="K4417" s="226"/>
    </row>
    <row r="4418" spans="1:11" x14ac:dyDescent="0.3">
      <c r="A4418" s="7">
        <v>159</v>
      </c>
      <c r="B4418" s="25" t="s">
        <v>4472</v>
      </c>
      <c r="C4418" s="7">
        <v>1936</v>
      </c>
      <c r="D4418" s="7">
        <f t="shared" si="194"/>
        <v>83</v>
      </c>
      <c r="E4418" s="60">
        <f t="shared" si="193"/>
        <v>1000000</v>
      </c>
      <c r="F4418" s="2" t="s">
        <v>6955</v>
      </c>
      <c r="G4418" s="7">
        <v>2018</v>
      </c>
      <c r="H4418" s="29">
        <v>979215275</v>
      </c>
      <c r="I4418" s="2" t="s">
        <v>6956</v>
      </c>
      <c r="J4418" s="193"/>
      <c r="K4418" s="226"/>
    </row>
    <row r="4419" spans="1:11" x14ac:dyDescent="0.3">
      <c r="A4419" s="7">
        <v>160</v>
      </c>
      <c r="B4419" s="25" t="s">
        <v>6957</v>
      </c>
      <c r="C4419" s="7">
        <v>1928</v>
      </c>
      <c r="D4419" s="7">
        <f t="shared" si="194"/>
        <v>91</v>
      </c>
      <c r="E4419" s="60">
        <f t="shared" si="193"/>
        <v>1500000</v>
      </c>
      <c r="F4419" s="2" t="s">
        <v>6936</v>
      </c>
      <c r="G4419" s="7">
        <v>2018</v>
      </c>
      <c r="H4419" s="29">
        <v>973595953</v>
      </c>
      <c r="I4419" s="2"/>
      <c r="J4419" s="193"/>
      <c r="K4419" s="226"/>
    </row>
    <row r="4420" spans="1:11" x14ac:dyDescent="0.3">
      <c r="A4420" s="7">
        <v>161</v>
      </c>
      <c r="B4420" s="25" t="s">
        <v>1770</v>
      </c>
      <c r="C4420" s="7">
        <v>1939</v>
      </c>
      <c r="D4420" s="7">
        <f t="shared" si="194"/>
        <v>80</v>
      </c>
      <c r="E4420" s="60">
        <f t="shared" si="193"/>
        <v>1000000</v>
      </c>
      <c r="F4420" s="2" t="s">
        <v>6958</v>
      </c>
      <c r="G4420" s="7">
        <v>2018</v>
      </c>
      <c r="H4420" s="29">
        <v>1629209128</v>
      </c>
      <c r="I4420" s="2"/>
      <c r="J4420" s="193"/>
      <c r="K4420" s="226"/>
    </row>
    <row r="4421" spans="1:11" x14ac:dyDescent="0.3">
      <c r="A4421" s="7">
        <v>162</v>
      </c>
      <c r="B4421" s="25" t="s">
        <v>6768</v>
      </c>
      <c r="C4421" s="7">
        <v>1922</v>
      </c>
      <c r="D4421" s="7">
        <f t="shared" si="194"/>
        <v>97</v>
      </c>
      <c r="E4421" s="60">
        <f t="shared" si="193"/>
        <v>1500000</v>
      </c>
      <c r="F4421" s="2" t="s">
        <v>6959</v>
      </c>
      <c r="G4421" s="7">
        <v>2018</v>
      </c>
      <c r="H4421" s="29">
        <v>975600213</v>
      </c>
      <c r="I4421" s="2" t="s">
        <v>11821</v>
      </c>
      <c r="J4421" s="193"/>
      <c r="K4421" s="226"/>
    </row>
    <row r="4422" spans="1:11" x14ac:dyDescent="0.3">
      <c r="A4422" s="7">
        <v>163</v>
      </c>
      <c r="B4422" s="25" t="s">
        <v>6960</v>
      </c>
      <c r="C4422" s="7">
        <v>1939</v>
      </c>
      <c r="D4422" s="7">
        <f t="shared" si="194"/>
        <v>80</v>
      </c>
      <c r="E4422" s="60">
        <f t="shared" si="193"/>
        <v>1000000</v>
      </c>
      <c r="F4422" s="2" t="s">
        <v>6961</v>
      </c>
      <c r="G4422" s="7">
        <v>2018</v>
      </c>
      <c r="H4422" s="29">
        <v>916801654</v>
      </c>
      <c r="I4422" s="2"/>
      <c r="J4422" s="193"/>
      <c r="K4422" s="226"/>
    </row>
    <row r="4423" spans="1:11" x14ac:dyDescent="0.3">
      <c r="A4423" s="7">
        <v>164</v>
      </c>
      <c r="B4423" s="25" t="s">
        <v>2222</v>
      </c>
      <c r="C4423" s="7">
        <v>1937</v>
      </c>
      <c r="D4423" s="7">
        <f t="shared" si="194"/>
        <v>82</v>
      </c>
      <c r="E4423" s="60">
        <f t="shared" si="193"/>
        <v>1000000</v>
      </c>
      <c r="F4423" s="2" t="s">
        <v>6961</v>
      </c>
      <c r="G4423" s="7">
        <v>2018</v>
      </c>
      <c r="H4423" s="29">
        <v>916801654</v>
      </c>
      <c r="I4423" s="2" t="s">
        <v>6960</v>
      </c>
      <c r="J4423" s="193"/>
      <c r="K4423" s="226"/>
    </row>
    <row r="4424" spans="1:11" x14ac:dyDescent="0.3">
      <c r="A4424" s="7">
        <v>165</v>
      </c>
      <c r="B4424" s="25" t="s">
        <v>6962</v>
      </c>
      <c r="C4424" s="7">
        <v>1934</v>
      </c>
      <c r="D4424" s="7">
        <f t="shared" si="194"/>
        <v>85</v>
      </c>
      <c r="E4424" s="60">
        <f t="shared" si="193"/>
        <v>1000000</v>
      </c>
      <c r="F4424" s="2" t="s">
        <v>6961</v>
      </c>
      <c r="G4424" s="7">
        <v>2018</v>
      </c>
      <c r="H4424" s="29">
        <v>1693434536</v>
      </c>
      <c r="I4424" s="2"/>
      <c r="J4424" s="193"/>
      <c r="K4424" s="226"/>
    </row>
    <row r="4425" spans="1:11" x14ac:dyDescent="0.3">
      <c r="A4425" s="7">
        <v>166</v>
      </c>
      <c r="B4425" s="25" t="s">
        <v>6963</v>
      </c>
      <c r="C4425" s="7">
        <v>1928</v>
      </c>
      <c r="D4425" s="7">
        <f t="shared" si="194"/>
        <v>91</v>
      </c>
      <c r="E4425" s="60">
        <f t="shared" si="193"/>
        <v>1500000</v>
      </c>
      <c r="F4425" s="2" t="s">
        <v>6961</v>
      </c>
      <c r="G4425" s="7">
        <v>2018</v>
      </c>
      <c r="H4425" s="29">
        <v>985431290</v>
      </c>
      <c r="I4425" s="2" t="s">
        <v>6964</v>
      </c>
      <c r="J4425" s="193"/>
      <c r="K4425" s="226"/>
    </row>
    <row r="4426" spans="1:11" x14ac:dyDescent="0.3">
      <c r="A4426" s="7">
        <v>167</v>
      </c>
      <c r="B4426" s="25" t="s">
        <v>1340</v>
      </c>
      <c r="C4426" s="6">
        <v>1927</v>
      </c>
      <c r="D4426" s="7">
        <f t="shared" si="194"/>
        <v>92</v>
      </c>
      <c r="E4426" s="60">
        <f t="shared" si="193"/>
        <v>1500000</v>
      </c>
      <c r="F4426" s="2" t="s">
        <v>6965</v>
      </c>
      <c r="G4426" s="6">
        <v>2018</v>
      </c>
      <c r="H4426" s="50">
        <v>1693588949</v>
      </c>
      <c r="I4426" s="47" t="s">
        <v>6966</v>
      </c>
      <c r="J4426" s="193"/>
      <c r="K4426" s="226"/>
    </row>
    <row r="4427" spans="1:11" x14ac:dyDescent="0.3">
      <c r="A4427" s="7">
        <v>168</v>
      </c>
      <c r="B4427" s="32" t="s">
        <v>3801</v>
      </c>
      <c r="C4427" s="6">
        <v>1930</v>
      </c>
      <c r="D4427" s="7">
        <f t="shared" si="194"/>
        <v>89</v>
      </c>
      <c r="E4427" s="60">
        <f t="shared" si="193"/>
        <v>1000000</v>
      </c>
      <c r="F4427" s="2" t="s">
        <v>6965</v>
      </c>
      <c r="G4427" s="6">
        <v>2018</v>
      </c>
      <c r="H4427" s="50">
        <v>1296555526</v>
      </c>
      <c r="I4427" s="47" t="s">
        <v>6966</v>
      </c>
      <c r="J4427" s="193"/>
      <c r="K4427" s="226"/>
    </row>
    <row r="4428" spans="1:11" x14ac:dyDescent="0.3">
      <c r="A4428" s="7">
        <v>169</v>
      </c>
      <c r="B4428" s="32" t="s">
        <v>1223</v>
      </c>
      <c r="C4428" s="6">
        <v>1929</v>
      </c>
      <c r="D4428" s="7">
        <f t="shared" si="194"/>
        <v>90</v>
      </c>
      <c r="E4428" s="60">
        <f t="shared" si="193"/>
        <v>1500000</v>
      </c>
      <c r="F4428" s="2" t="s">
        <v>6817</v>
      </c>
      <c r="G4428" s="6">
        <v>2017</v>
      </c>
      <c r="H4428" s="50">
        <v>904397943</v>
      </c>
      <c r="I4428" s="2" t="s">
        <v>6966</v>
      </c>
      <c r="J4428" s="193"/>
      <c r="K4428" s="226"/>
    </row>
    <row r="4429" spans="1:11" x14ac:dyDescent="0.3">
      <c r="A4429" s="7">
        <v>170</v>
      </c>
      <c r="B4429" s="32" t="s">
        <v>6967</v>
      </c>
      <c r="C4429" s="6">
        <v>1938</v>
      </c>
      <c r="D4429" s="7">
        <f t="shared" si="194"/>
        <v>81</v>
      </c>
      <c r="E4429" s="60">
        <f t="shared" si="193"/>
        <v>1000000</v>
      </c>
      <c r="F4429" s="2" t="s">
        <v>6968</v>
      </c>
      <c r="G4429" s="6">
        <v>2017</v>
      </c>
      <c r="H4429" s="50">
        <v>1628723513</v>
      </c>
      <c r="I4429" s="2" t="s">
        <v>6966</v>
      </c>
      <c r="J4429" s="193"/>
      <c r="K4429" s="226"/>
    </row>
    <row r="4430" spans="1:11" ht="56.25" x14ac:dyDescent="0.3">
      <c r="A4430" s="7">
        <v>171</v>
      </c>
      <c r="B4430" s="32" t="s">
        <v>6141</v>
      </c>
      <c r="C4430" s="6">
        <v>1938</v>
      </c>
      <c r="D4430" s="7">
        <f t="shared" si="194"/>
        <v>81</v>
      </c>
      <c r="E4430" s="60">
        <f t="shared" si="193"/>
        <v>1000000</v>
      </c>
      <c r="F4430" s="2" t="s">
        <v>6968</v>
      </c>
      <c r="G4430" s="6">
        <v>2017</v>
      </c>
      <c r="H4430" s="29" t="s">
        <v>6969</v>
      </c>
      <c r="I4430" s="2" t="s">
        <v>6966</v>
      </c>
      <c r="J4430" s="193"/>
      <c r="K4430" s="226"/>
    </row>
    <row r="4431" spans="1:11" x14ac:dyDescent="0.3">
      <c r="A4431" s="7">
        <v>172</v>
      </c>
      <c r="B4431" s="32" t="s">
        <v>6970</v>
      </c>
      <c r="C4431" s="6">
        <v>1938</v>
      </c>
      <c r="D4431" s="7">
        <f t="shared" si="194"/>
        <v>81</v>
      </c>
      <c r="E4431" s="60">
        <f t="shared" si="193"/>
        <v>1000000</v>
      </c>
      <c r="F4431" s="2" t="s">
        <v>6971</v>
      </c>
      <c r="G4431" s="6">
        <v>2017</v>
      </c>
      <c r="H4431" s="50">
        <v>1642766295</v>
      </c>
      <c r="I4431" s="2" t="s">
        <v>6966</v>
      </c>
      <c r="J4431" s="193"/>
      <c r="K4431" s="226"/>
    </row>
    <row r="4432" spans="1:11" x14ac:dyDescent="0.3">
      <c r="A4432" s="7">
        <v>173</v>
      </c>
      <c r="B4432" s="32" t="s">
        <v>1717</v>
      </c>
      <c r="C4432" s="6">
        <v>1938</v>
      </c>
      <c r="D4432" s="7">
        <f t="shared" si="194"/>
        <v>81</v>
      </c>
      <c r="E4432" s="60">
        <f t="shared" si="193"/>
        <v>1000000</v>
      </c>
      <c r="F4432" s="2" t="s">
        <v>6968</v>
      </c>
      <c r="G4432" s="6">
        <v>2017</v>
      </c>
      <c r="H4432" s="50">
        <v>1668781418</v>
      </c>
      <c r="I4432" s="2" t="s">
        <v>6966</v>
      </c>
      <c r="J4432" s="193"/>
      <c r="K4432" s="226"/>
    </row>
    <row r="4433" spans="1:11" x14ac:dyDescent="0.3">
      <c r="A4433" s="7">
        <v>174</v>
      </c>
      <c r="B4433" s="32" t="s">
        <v>6972</v>
      </c>
      <c r="C4433" s="6">
        <v>1937</v>
      </c>
      <c r="D4433" s="7">
        <f t="shared" si="194"/>
        <v>82</v>
      </c>
      <c r="E4433" s="60">
        <f t="shared" si="193"/>
        <v>1000000</v>
      </c>
      <c r="F4433" s="2" t="s">
        <v>6973</v>
      </c>
      <c r="G4433" s="6">
        <v>2017</v>
      </c>
      <c r="H4433" s="50">
        <v>904297032</v>
      </c>
      <c r="I4433" s="2" t="s">
        <v>6966</v>
      </c>
      <c r="J4433" s="193"/>
      <c r="K4433" s="226"/>
    </row>
    <row r="4434" spans="1:11" x14ac:dyDescent="0.3">
      <c r="A4434" s="7">
        <v>175</v>
      </c>
      <c r="B4434" s="32" t="s">
        <v>3636</v>
      </c>
      <c r="C4434" s="6">
        <v>1930</v>
      </c>
      <c r="D4434" s="7">
        <f t="shared" si="194"/>
        <v>89</v>
      </c>
      <c r="E4434" s="60">
        <f t="shared" si="193"/>
        <v>1000000</v>
      </c>
      <c r="F4434" s="2" t="s">
        <v>6974</v>
      </c>
      <c r="G4434" s="6">
        <v>2017</v>
      </c>
      <c r="H4434" s="50">
        <v>986621779</v>
      </c>
      <c r="I4434" s="2" t="s">
        <v>6966</v>
      </c>
      <c r="J4434" s="193"/>
      <c r="K4434" s="226"/>
    </row>
    <row r="4435" spans="1:11" x14ac:dyDescent="0.3">
      <c r="A4435" s="7">
        <v>176</v>
      </c>
      <c r="B4435" s="32" t="s">
        <v>6975</v>
      </c>
      <c r="C4435" s="6">
        <v>1933</v>
      </c>
      <c r="D4435" s="7">
        <f t="shared" si="194"/>
        <v>86</v>
      </c>
      <c r="E4435" s="60">
        <f t="shared" si="193"/>
        <v>1000000</v>
      </c>
      <c r="F4435" s="2" t="s">
        <v>6976</v>
      </c>
      <c r="G4435" s="6">
        <v>2017</v>
      </c>
      <c r="H4435" s="50"/>
      <c r="I4435" s="2" t="s">
        <v>6966</v>
      </c>
      <c r="J4435" s="193"/>
      <c r="K4435" s="226"/>
    </row>
    <row r="4436" spans="1:11" x14ac:dyDescent="0.3">
      <c r="A4436" s="7">
        <v>177</v>
      </c>
      <c r="B4436" s="32" t="s">
        <v>875</v>
      </c>
      <c r="C4436" s="6">
        <v>1928</v>
      </c>
      <c r="D4436" s="7">
        <f t="shared" si="194"/>
        <v>91</v>
      </c>
      <c r="E4436" s="60">
        <f t="shared" si="193"/>
        <v>1500000</v>
      </c>
      <c r="F4436" s="2" t="s">
        <v>6976</v>
      </c>
      <c r="G4436" s="6">
        <v>2017</v>
      </c>
      <c r="H4436" s="50">
        <v>973120439</v>
      </c>
      <c r="I4436" s="2" t="s">
        <v>6966</v>
      </c>
      <c r="J4436" s="193"/>
      <c r="K4436" s="226"/>
    </row>
    <row r="4437" spans="1:11" ht="56.25" x14ac:dyDescent="0.3">
      <c r="A4437" s="7">
        <v>178</v>
      </c>
      <c r="B4437" s="32" t="s">
        <v>6977</v>
      </c>
      <c r="C4437" s="6">
        <v>1931</v>
      </c>
      <c r="D4437" s="7">
        <f t="shared" si="194"/>
        <v>88</v>
      </c>
      <c r="E4437" s="60">
        <f t="shared" si="193"/>
        <v>1000000</v>
      </c>
      <c r="F4437" s="2" t="s">
        <v>6978</v>
      </c>
      <c r="G4437" s="6">
        <v>2017</v>
      </c>
      <c r="H4437" s="29" t="s">
        <v>6979</v>
      </c>
      <c r="I4437" s="2" t="s">
        <v>6966</v>
      </c>
      <c r="J4437" s="193"/>
      <c r="K4437" s="226"/>
    </row>
    <row r="4438" spans="1:11" x14ac:dyDescent="0.3">
      <c r="A4438" s="7">
        <v>179</v>
      </c>
      <c r="B4438" s="32" t="s">
        <v>270</v>
      </c>
      <c r="C4438" s="6">
        <v>1939</v>
      </c>
      <c r="D4438" s="7">
        <f t="shared" si="194"/>
        <v>80</v>
      </c>
      <c r="E4438" s="60">
        <f t="shared" si="193"/>
        <v>1000000</v>
      </c>
      <c r="F4438" s="2" t="s">
        <v>6992</v>
      </c>
      <c r="G4438" s="6">
        <v>2017</v>
      </c>
      <c r="H4438" s="29">
        <v>1659693328</v>
      </c>
      <c r="I4438" s="2" t="s">
        <v>6966</v>
      </c>
      <c r="J4438" s="193"/>
      <c r="K4438" s="226"/>
    </row>
    <row r="4439" spans="1:11" x14ac:dyDescent="0.3">
      <c r="A4439" s="7">
        <v>180</v>
      </c>
      <c r="B4439" s="32" t="s">
        <v>6980</v>
      </c>
      <c r="C4439" s="6">
        <v>1924</v>
      </c>
      <c r="D4439" s="7">
        <f t="shared" si="194"/>
        <v>95</v>
      </c>
      <c r="E4439" s="60">
        <f t="shared" ref="E4439:E4502" si="195">IF(D4439&gt;=100,2000000,IF(D4439&gt;=90,1500000,IF(D4439&gt;=80,1000000,"0")))</f>
        <v>1500000</v>
      </c>
      <c r="F4439" s="2" t="s">
        <v>6974</v>
      </c>
      <c r="G4439" s="6">
        <v>2017</v>
      </c>
      <c r="H4439" s="50"/>
      <c r="I4439" s="2" t="s">
        <v>6966</v>
      </c>
      <c r="J4439" s="193"/>
      <c r="K4439" s="226"/>
    </row>
    <row r="4440" spans="1:11" x14ac:dyDescent="0.3">
      <c r="A4440" s="7">
        <v>181</v>
      </c>
      <c r="B4440" s="32" t="s">
        <v>6981</v>
      </c>
      <c r="C4440" s="6">
        <v>1929</v>
      </c>
      <c r="D4440" s="7">
        <f t="shared" si="194"/>
        <v>90</v>
      </c>
      <c r="E4440" s="60">
        <f t="shared" si="195"/>
        <v>1500000</v>
      </c>
      <c r="F4440" s="2" t="s">
        <v>6994</v>
      </c>
      <c r="G4440" s="6">
        <v>2017</v>
      </c>
      <c r="H4440" s="50"/>
      <c r="I4440" s="2" t="s">
        <v>6966</v>
      </c>
      <c r="J4440" s="193"/>
      <c r="K4440" s="226"/>
    </row>
    <row r="4441" spans="1:11" ht="37.5" x14ac:dyDescent="0.3">
      <c r="A4441" s="7">
        <v>182</v>
      </c>
      <c r="B4441" s="32" t="s">
        <v>6982</v>
      </c>
      <c r="C4441" s="6">
        <v>1933</v>
      </c>
      <c r="D4441" s="7">
        <f t="shared" si="194"/>
        <v>86</v>
      </c>
      <c r="E4441" s="60">
        <f t="shared" si="195"/>
        <v>1000000</v>
      </c>
      <c r="F4441" s="2" t="s">
        <v>6994</v>
      </c>
      <c r="G4441" s="6">
        <v>2017</v>
      </c>
      <c r="H4441" s="29" t="s">
        <v>6983</v>
      </c>
      <c r="I4441" s="2" t="s">
        <v>6966</v>
      </c>
      <c r="J4441" s="193"/>
      <c r="K4441" s="226"/>
    </row>
    <row r="4442" spans="1:11" x14ac:dyDescent="0.3">
      <c r="A4442" s="7">
        <v>183</v>
      </c>
      <c r="B4442" s="32" t="s">
        <v>6984</v>
      </c>
      <c r="C4442" s="6">
        <v>1933</v>
      </c>
      <c r="D4442" s="7">
        <f t="shared" si="194"/>
        <v>86</v>
      </c>
      <c r="E4442" s="60">
        <f t="shared" si="195"/>
        <v>1000000</v>
      </c>
      <c r="F4442" s="2" t="s">
        <v>6994</v>
      </c>
      <c r="G4442" s="6">
        <v>2017</v>
      </c>
      <c r="H4442" s="50"/>
      <c r="I4442" s="2" t="s">
        <v>6966</v>
      </c>
      <c r="J4442" s="193"/>
      <c r="K4442" s="226"/>
    </row>
    <row r="4443" spans="1:11" ht="37.5" x14ac:dyDescent="0.3">
      <c r="A4443" s="7">
        <v>184</v>
      </c>
      <c r="B4443" s="32" t="s">
        <v>6985</v>
      </c>
      <c r="C4443" s="6">
        <v>1932</v>
      </c>
      <c r="D4443" s="7">
        <f t="shared" si="194"/>
        <v>87</v>
      </c>
      <c r="E4443" s="60">
        <f t="shared" si="195"/>
        <v>1000000</v>
      </c>
      <c r="F4443" s="2" t="s">
        <v>6994</v>
      </c>
      <c r="G4443" s="6">
        <v>2017</v>
      </c>
      <c r="H4443" s="29" t="s">
        <v>6986</v>
      </c>
      <c r="I4443" s="2" t="s">
        <v>6966</v>
      </c>
      <c r="J4443" s="193"/>
      <c r="K4443" s="226"/>
    </row>
    <row r="4444" spans="1:11" ht="37.5" x14ac:dyDescent="0.3">
      <c r="A4444" s="7">
        <v>185</v>
      </c>
      <c r="B4444" s="32" t="s">
        <v>6987</v>
      </c>
      <c r="C4444" s="6">
        <v>1935</v>
      </c>
      <c r="D4444" s="7">
        <f t="shared" si="194"/>
        <v>84</v>
      </c>
      <c r="E4444" s="60">
        <f t="shared" si="195"/>
        <v>1000000</v>
      </c>
      <c r="F4444" s="2" t="s">
        <v>6994</v>
      </c>
      <c r="G4444" s="6">
        <v>2017</v>
      </c>
      <c r="H4444" s="29" t="s">
        <v>6993</v>
      </c>
      <c r="I4444" s="2" t="s">
        <v>6966</v>
      </c>
      <c r="J4444" s="193"/>
      <c r="K4444" s="226"/>
    </row>
    <row r="4445" spans="1:11" x14ac:dyDescent="0.3">
      <c r="A4445" s="7">
        <v>186</v>
      </c>
      <c r="B4445" s="32" t="s">
        <v>6988</v>
      </c>
      <c r="C4445" s="6">
        <v>1938</v>
      </c>
      <c r="D4445" s="7">
        <f t="shared" si="194"/>
        <v>81</v>
      </c>
      <c r="E4445" s="60">
        <f t="shared" si="195"/>
        <v>1000000</v>
      </c>
      <c r="F4445" s="2" t="s">
        <v>6994</v>
      </c>
      <c r="G4445" s="6">
        <v>2017</v>
      </c>
      <c r="H4445" s="50"/>
      <c r="I4445" s="2" t="s">
        <v>6966</v>
      </c>
      <c r="J4445" s="193"/>
      <c r="K4445" s="226"/>
    </row>
    <row r="4446" spans="1:11" ht="37.5" x14ac:dyDescent="0.3">
      <c r="A4446" s="7">
        <v>187</v>
      </c>
      <c r="B4446" s="32" t="s">
        <v>6989</v>
      </c>
      <c r="C4446" s="6">
        <v>1934</v>
      </c>
      <c r="D4446" s="7">
        <f t="shared" si="194"/>
        <v>85</v>
      </c>
      <c r="E4446" s="60">
        <f t="shared" si="195"/>
        <v>1000000</v>
      </c>
      <c r="F4446" s="2" t="s">
        <v>6994</v>
      </c>
      <c r="G4446" s="6">
        <v>2017</v>
      </c>
      <c r="H4446" s="29" t="s">
        <v>6990</v>
      </c>
      <c r="I4446" s="2" t="s">
        <v>6966</v>
      </c>
      <c r="J4446" s="193"/>
      <c r="K4446" s="226"/>
    </row>
    <row r="4447" spans="1:11" x14ac:dyDescent="0.3">
      <c r="A4447" s="7">
        <v>188</v>
      </c>
      <c r="B4447" s="25" t="s">
        <v>3682</v>
      </c>
      <c r="C4447" s="7">
        <v>1934</v>
      </c>
      <c r="D4447" s="7">
        <f t="shared" si="194"/>
        <v>85</v>
      </c>
      <c r="E4447" s="60">
        <f t="shared" si="195"/>
        <v>1000000</v>
      </c>
      <c r="F4447" s="2" t="s">
        <v>10674</v>
      </c>
      <c r="G4447" s="15">
        <v>2018</v>
      </c>
      <c r="H4447" s="7" t="s">
        <v>10675</v>
      </c>
      <c r="I4447" s="2" t="s">
        <v>11823</v>
      </c>
      <c r="J4447" s="193"/>
      <c r="K4447" s="226"/>
    </row>
    <row r="4448" spans="1:11" x14ac:dyDescent="0.3">
      <c r="A4448" s="7">
        <v>189</v>
      </c>
      <c r="B4448" s="25" t="s">
        <v>168</v>
      </c>
      <c r="C4448" s="7">
        <v>1939</v>
      </c>
      <c r="D4448" s="7">
        <f t="shared" si="194"/>
        <v>80</v>
      </c>
      <c r="E4448" s="60">
        <f t="shared" si="195"/>
        <v>1000000</v>
      </c>
      <c r="F4448" s="2" t="s">
        <v>10676</v>
      </c>
      <c r="G4448" s="15">
        <v>2018</v>
      </c>
      <c r="H4448" s="7" t="s">
        <v>10677</v>
      </c>
      <c r="I4448" s="2"/>
      <c r="J4448" s="193"/>
      <c r="K4448" s="226"/>
    </row>
    <row r="4449" spans="1:94" x14ac:dyDescent="0.3">
      <c r="A4449" s="7">
        <v>190</v>
      </c>
      <c r="B4449" s="25" t="s">
        <v>2822</v>
      </c>
      <c r="C4449" s="7">
        <v>1934</v>
      </c>
      <c r="D4449" s="7">
        <f t="shared" si="194"/>
        <v>85</v>
      </c>
      <c r="E4449" s="60">
        <f t="shared" si="195"/>
        <v>1000000</v>
      </c>
      <c r="F4449" s="2" t="s">
        <v>10678</v>
      </c>
      <c r="G4449" s="15">
        <v>2018</v>
      </c>
      <c r="H4449" s="7" t="s">
        <v>10679</v>
      </c>
      <c r="I4449" s="2"/>
      <c r="J4449" s="193"/>
      <c r="K4449" s="226"/>
    </row>
    <row r="4450" spans="1:94" x14ac:dyDescent="0.3">
      <c r="A4450" s="7">
        <v>191</v>
      </c>
      <c r="B4450" s="25" t="s">
        <v>10680</v>
      </c>
      <c r="C4450" s="7">
        <v>1939</v>
      </c>
      <c r="D4450" s="7">
        <f t="shared" si="194"/>
        <v>80</v>
      </c>
      <c r="E4450" s="60">
        <f t="shared" si="195"/>
        <v>1000000</v>
      </c>
      <c r="F4450" s="2" t="s">
        <v>10678</v>
      </c>
      <c r="G4450" s="15">
        <v>2018</v>
      </c>
      <c r="H4450" s="7" t="s">
        <v>10681</v>
      </c>
      <c r="I4450" s="2"/>
      <c r="J4450" s="193"/>
      <c r="K4450" s="226"/>
    </row>
    <row r="4451" spans="1:94" x14ac:dyDescent="0.3">
      <c r="A4451" s="7">
        <v>192</v>
      </c>
      <c r="B4451" s="25" t="s">
        <v>10682</v>
      </c>
      <c r="C4451" s="7">
        <v>1929</v>
      </c>
      <c r="D4451" s="7">
        <f t="shared" si="194"/>
        <v>90</v>
      </c>
      <c r="E4451" s="60">
        <f t="shared" si="195"/>
        <v>1500000</v>
      </c>
      <c r="F4451" s="2" t="s">
        <v>10683</v>
      </c>
      <c r="G4451" s="15">
        <v>2018</v>
      </c>
      <c r="H4451" s="7" t="s">
        <v>10684</v>
      </c>
      <c r="I4451" s="2"/>
      <c r="J4451" s="193"/>
      <c r="K4451" s="226"/>
    </row>
    <row r="4452" spans="1:94" x14ac:dyDescent="0.3">
      <c r="A4452" s="7">
        <v>193</v>
      </c>
      <c r="B4452" s="25" t="s">
        <v>6916</v>
      </c>
      <c r="C4452" s="7">
        <v>1934</v>
      </c>
      <c r="D4452" s="7">
        <f t="shared" ref="D4452:D4463" si="196">-C4452+2019</f>
        <v>85</v>
      </c>
      <c r="E4452" s="60">
        <f t="shared" si="195"/>
        <v>1000000</v>
      </c>
      <c r="F4452" s="2" t="s">
        <v>10685</v>
      </c>
      <c r="G4452" s="15">
        <v>2018</v>
      </c>
      <c r="H4452" s="7" t="s">
        <v>10686</v>
      </c>
      <c r="I4452" s="2" t="s">
        <v>7691</v>
      </c>
      <c r="J4452" s="193"/>
      <c r="K4452" s="226"/>
    </row>
    <row r="4453" spans="1:94" x14ac:dyDescent="0.3">
      <c r="A4453" s="7">
        <v>194</v>
      </c>
      <c r="B4453" s="25" t="s">
        <v>10687</v>
      </c>
      <c r="C4453" s="7">
        <v>1939</v>
      </c>
      <c r="D4453" s="7">
        <f t="shared" si="196"/>
        <v>80</v>
      </c>
      <c r="E4453" s="60">
        <f t="shared" si="195"/>
        <v>1000000</v>
      </c>
      <c r="F4453" s="2" t="s">
        <v>10688</v>
      </c>
      <c r="G4453" s="15">
        <v>2018</v>
      </c>
      <c r="H4453" s="7" t="s">
        <v>10690</v>
      </c>
      <c r="I4453" s="2" t="s">
        <v>10689</v>
      </c>
      <c r="J4453" s="193"/>
      <c r="K4453" s="226"/>
    </row>
    <row r="4454" spans="1:94" x14ac:dyDescent="0.3">
      <c r="A4454" s="7">
        <v>195</v>
      </c>
      <c r="B4454" s="25" t="s">
        <v>10691</v>
      </c>
      <c r="C4454" s="7">
        <v>1939</v>
      </c>
      <c r="D4454" s="7">
        <f t="shared" si="196"/>
        <v>80</v>
      </c>
      <c r="E4454" s="60">
        <f t="shared" si="195"/>
        <v>1000000</v>
      </c>
      <c r="F4454" s="2" t="s">
        <v>10676</v>
      </c>
      <c r="G4454" s="15">
        <v>2018</v>
      </c>
      <c r="H4454" s="7" t="s">
        <v>10692</v>
      </c>
      <c r="I4454" s="2" t="s">
        <v>168</v>
      </c>
      <c r="J4454" s="193"/>
      <c r="K4454" s="226"/>
    </row>
    <row r="4455" spans="1:94" x14ac:dyDescent="0.3">
      <c r="A4455" s="7">
        <v>196</v>
      </c>
      <c r="B4455" s="25" t="s">
        <v>3931</v>
      </c>
      <c r="C4455" s="7">
        <v>1939</v>
      </c>
      <c r="D4455" s="7">
        <f t="shared" si="196"/>
        <v>80</v>
      </c>
      <c r="E4455" s="60">
        <f t="shared" si="195"/>
        <v>1000000</v>
      </c>
      <c r="F4455" s="2" t="s">
        <v>10693</v>
      </c>
      <c r="G4455" s="15">
        <v>2018</v>
      </c>
      <c r="H4455" s="7" t="s">
        <v>10694</v>
      </c>
      <c r="I4455" s="2" t="s">
        <v>3721</v>
      </c>
      <c r="J4455" s="193"/>
      <c r="K4455" s="226"/>
    </row>
    <row r="4456" spans="1:94" x14ac:dyDescent="0.3">
      <c r="A4456" s="7">
        <v>197</v>
      </c>
      <c r="B4456" s="25" t="s">
        <v>7085</v>
      </c>
      <c r="C4456" s="7">
        <v>1929</v>
      </c>
      <c r="D4456" s="7">
        <f t="shared" si="196"/>
        <v>90</v>
      </c>
      <c r="E4456" s="60">
        <f t="shared" si="195"/>
        <v>1500000</v>
      </c>
      <c r="F4456" s="2" t="s">
        <v>10695</v>
      </c>
      <c r="G4456" s="15">
        <v>2018</v>
      </c>
      <c r="H4456" s="7" t="s">
        <v>10696</v>
      </c>
      <c r="I4456" s="2"/>
      <c r="J4456" s="193"/>
      <c r="K4456" s="226"/>
    </row>
    <row r="4457" spans="1:94" x14ac:dyDescent="0.3">
      <c r="A4457" s="7">
        <v>198</v>
      </c>
      <c r="B4457" s="25" t="s">
        <v>8240</v>
      </c>
      <c r="C4457" s="7">
        <v>1931</v>
      </c>
      <c r="D4457" s="7">
        <f t="shared" si="196"/>
        <v>88</v>
      </c>
      <c r="E4457" s="60">
        <f t="shared" si="195"/>
        <v>1000000</v>
      </c>
      <c r="F4457" s="2" t="s">
        <v>10695</v>
      </c>
      <c r="G4457" s="15">
        <v>2018</v>
      </c>
      <c r="H4457" s="7" t="s">
        <v>10697</v>
      </c>
      <c r="I4457" s="2"/>
      <c r="J4457" s="193"/>
      <c r="K4457" s="226"/>
    </row>
    <row r="4458" spans="1:94" x14ac:dyDescent="0.3">
      <c r="A4458" s="7">
        <v>199</v>
      </c>
      <c r="B4458" s="25" t="s">
        <v>10698</v>
      </c>
      <c r="C4458" s="7">
        <v>1931</v>
      </c>
      <c r="D4458" s="7">
        <f t="shared" si="196"/>
        <v>88</v>
      </c>
      <c r="E4458" s="60">
        <f t="shared" si="195"/>
        <v>1000000</v>
      </c>
      <c r="F4458" s="2" t="s">
        <v>10699</v>
      </c>
      <c r="G4458" s="15">
        <v>2018</v>
      </c>
      <c r="H4458" s="7" t="s">
        <v>10701</v>
      </c>
      <c r="I4458" s="2" t="s">
        <v>10700</v>
      </c>
      <c r="J4458" s="193"/>
      <c r="K4458" s="226"/>
    </row>
    <row r="4459" spans="1:94" x14ac:dyDescent="0.3">
      <c r="A4459" s="7">
        <v>200</v>
      </c>
      <c r="B4459" s="32" t="s">
        <v>5663</v>
      </c>
      <c r="C4459" s="6">
        <v>1923</v>
      </c>
      <c r="D4459" s="7">
        <f t="shared" si="196"/>
        <v>96</v>
      </c>
      <c r="E4459" s="60">
        <f t="shared" si="195"/>
        <v>1500000</v>
      </c>
      <c r="F4459" s="2" t="s">
        <v>10695</v>
      </c>
      <c r="G4459" s="6">
        <v>2018</v>
      </c>
      <c r="H4459" s="29" t="s">
        <v>11934</v>
      </c>
      <c r="I4459" s="2"/>
      <c r="J4459" s="193"/>
      <c r="K4459" s="226"/>
    </row>
    <row r="4460" spans="1:94" x14ac:dyDescent="0.3">
      <c r="A4460" s="7">
        <v>201</v>
      </c>
      <c r="B4460" s="32" t="s">
        <v>3685</v>
      </c>
      <c r="C4460" s="6">
        <v>1939</v>
      </c>
      <c r="D4460" s="7">
        <f t="shared" si="196"/>
        <v>80</v>
      </c>
      <c r="E4460" s="60">
        <f t="shared" si="195"/>
        <v>1000000</v>
      </c>
      <c r="F4460" s="2" t="s">
        <v>6798</v>
      </c>
      <c r="G4460" s="6">
        <v>2018</v>
      </c>
      <c r="H4460" s="29"/>
      <c r="I4460" s="2"/>
      <c r="J4460" s="193"/>
      <c r="K4460" s="226"/>
    </row>
    <row r="4461" spans="1:94" x14ac:dyDescent="0.3">
      <c r="A4461" s="7">
        <v>202</v>
      </c>
      <c r="B4461" s="32" t="s">
        <v>1979</v>
      </c>
      <c r="C4461" s="6">
        <v>1937</v>
      </c>
      <c r="D4461" s="7">
        <f t="shared" si="196"/>
        <v>82</v>
      </c>
      <c r="E4461" s="60">
        <f t="shared" si="195"/>
        <v>1000000</v>
      </c>
      <c r="F4461" s="2" t="s">
        <v>11928</v>
      </c>
      <c r="G4461" s="6">
        <v>2018</v>
      </c>
      <c r="H4461" s="29"/>
      <c r="I4461" s="2" t="s">
        <v>11929</v>
      </c>
      <c r="J4461" s="193"/>
      <c r="K4461" s="226"/>
    </row>
    <row r="4462" spans="1:94" x14ac:dyDescent="0.3">
      <c r="A4462" s="7">
        <v>203</v>
      </c>
      <c r="B4462" s="32" t="s">
        <v>11930</v>
      </c>
      <c r="C4462" s="6">
        <v>1937</v>
      </c>
      <c r="D4462" s="7">
        <f t="shared" si="196"/>
        <v>82</v>
      </c>
      <c r="E4462" s="60">
        <f t="shared" si="195"/>
        <v>1000000</v>
      </c>
      <c r="F4462" s="2" t="s">
        <v>6840</v>
      </c>
      <c r="G4462" s="6">
        <v>2018</v>
      </c>
      <c r="H4462" s="29" t="s">
        <v>11931</v>
      </c>
      <c r="I4462" s="2"/>
      <c r="J4462" s="193"/>
      <c r="K4462" s="226"/>
    </row>
    <row r="4463" spans="1:94" x14ac:dyDescent="0.3">
      <c r="A4463" s="7">
        <v>204</v>
      </c>
      <c r="B4463" s="32" t="s">
        <v>11932</v>
      </c>
      <c r="C4463" s="6">
        <v>1938</v>
      </c>
      <c r="D4463" s="7">
        <f t="shared" si="196"/>
        <v>81</v>
      </c>
      <c r="E4463" s="60">
        <f t="shared" si="195"/>
        <v>1000000</v>
      </c>
      <c r="F4463" s="2" t="s">
        <v>6840</v>
      </c>
      <c r="G4463" s="6">
        <v>2018</v>
      </c>
      <c r="H4463" s="29" t="s">
        <v>11931</v>
      </c>
      <c r="I4463" s="2" t="s">
        <v>11933</v>
      </c>
      <c r="J4463" s="193"/>
      <c r="K4463" s="226"/>
    </row>
    <row r="4464" spans="1:94" s="162" customFormat="1" x14ac:dyDescent="0.3">
      <c r="A4464" s="157">
        <v>24</v>
      </c>
      <c r="B4464" s="182" t="s">
        <v>6995</v>
      </c>
      <c r="C4464" s="169"/>
      <c r="D4464" s="183"/>
      <c r="E4464" s="175" t="str">
        <f t="shared" si="195"/>
        <v>0</v>
      </c>
      <c r="F4464" s="171"/>
      <c r="G4464" s="184"/>
      <c r="H4464" s="173"/>
      <c r="I4464" s="216"/>
      <c r="J4464" s="193"/>
      <c r="K4464" s="226"/>
      <c r="L4464" s="199"/>
      <c r="M4464" s="199"/>
      <c r="N4464" s="199"/>
      <c r="O4464" s="199"/>
      <c r="P4464" s="199"/>
      <c r="Q4464" s="199"/>
      <c r="R4464" s="199"/>
      <c r="S4464" s="199"/>
      <c r="T4464" s="199"/>
      <c r="U4464" s="199"/>
      <c r="V4464" s="199"/>
      <c r="W4464" s="199"/>
      <c r="X4464" s="199"/>
      <c r="Y4464" s="199"/>
      <c r="Z4464" s="199"/>
      <c r="AA4464" s="199"/>
      <c r="AB4464" s="199"/>
      <c r="AC4464" s="199"/>
      <c r="AD4464" s="199"/>
      <c r="AE4464" s="199"/>
      <c r="AF4464" s="199"/>
      <c r="AG4464" s="199"/>
      <c r="AH4464" s="199"/>
      <c r="AI4464" s="199"/>
      <c r="AJ4464" s="199"/>
      <c r="AK4464" s="199"/>
      <c r="AL4464" s="199"/>
      <c r="AM4464" s="199"/>
      <c r="AN4464" s="199"/>
      <c r="AO4464" s="199"/>
      <c r="AP4464" s="199"/>
      <c r="AQ4464" s="199"/>
      <c r="AR4464" s="199"/>
      <c r="AS4464" s="199"/>
      <c r="AT4464" s="199"/>
      <c r="AU4464" s="199"/>
      <c r="AV4464" s="199"/>
      <c r="AW4464" s="199"/>
      <c r="AX4464" s="199"/>
      <c r="AY4464" s="199"/>
      <c r="AZ4464" s="199"/>
      <c r="BA4464" s="199"/>
      <c r="BB4464" s="199"/>
      <c r="BC4464" s="199"/>
      <c r="BD4464" s="199"/>
      <c r="BE4464" s="199"/>
      <c r="BF4464" s="199"/>
      <c r="BG4464" s="199"/>
      <c r="BH4464" s="199"/>
      <c r="BI4464" s="199"/>
      <c r="BJ4464" s="199"/>
      <c r="BK4464" s="199"/>
      <c r="BL4464" s="199"/>
      <c r="BM4464" s="199"/>
      <c r="BN4464" s="199"/>
      <c r="BO4464" s="199"/>
      <c r="BP4464" s="199"/>
      <c r="BQ4464" s="199"/>
      <c r="BR4464" s="199"/>
      <c r="BS4464" s="199"/>
      <c r="BT4464" s="199"/>
      <c r="BU4464" s="199"/>
      <c r="BV4464" s="199"/>
      <c r="BW4464" s="199"/>
      <c r="BX4464" s="199"/>
      <c r="BY4464" s="199"/>
      <c r="BZ4464" s="199"/>
      <c r="CA4464" s="199"/>
      <c r="CB4464" s="199"/>
      <c r="CC4464" s="199"/>
      <c r="CD4464" s="199"/>
      <c r="CE4464" s="199"/>
      <c r="CF4464" s="199"/>
      <c r="CG4464" s="199"/>
      <c r="CH4464" s="199"/>
      <c r="CI4464" s="199"/>
      <c r="CJ4464" s="199"/>
      <c r="CK4464" s="199"/>
      <c r="CL4464" s="199"/>
      <c r="CM4464" s="199"/>
      <c r="CN4464" s="199"/>
      <c r="CO4464" s="199"/>
      <c r="CP4464" s="199"/>
    </row>
    <row r="4465" spans="1:11" x14ac:dyDescent="0.3">
      <c r="A4465" s="7">
        <v>1</v>
      </c>
      <c r="B4465" s="25" t="s">
        <v>3081</v>
      </c>
      <c r="C4465" s="7">
        <v>1901</v>
      </c>
      <c r="D4465" s="7">
        <v>118</v>
      </c>
      <c r="E4465" s="60">
        <f t="shared" si="195"/>
        <v>2000000</v>
      </c>
      <c r="F4465" s="2" t="s">
        <v>6996</v>
      </c>
      <c r="G4465" s="7">
        <v>2017</v>
      </c>
      <c r="H4465" s="25">
        <v>913030779</v>
      </c>
      <c r="I4465" s="2"/>
      <c r="J4465" s="193"/>
      <c r="K4465" s="226"/>
    </row>
    <row r="4466" spans="1:11" x14ac:dyDescent="0.3">
      <c r="A4466" s="7">
        <v>2</v>
      </c>
      <c r="B4466" s="25" t="s">
        <v>11250</v>
      </c>
      <c r="C4466" s="7">
        <v>1907</v>
      </c>
      <c r="D4466" s="7">
        <v>112</v>
      </c>
      <c r="E4466" s="60">
        <f t="shared" si="195"/>
        <v>2000000</v>
      </c>
      <c r="F4466" s="2" t="s">
        <v>6997</v>
      </c>
      <c r="G4466" s="7">
        <v>2015</v>
      </c>
      <c r="H4466" s="25">
        <v>1692814256</v>
      </c>
      <c r="I4466" s="2"/>
      <c r="J4466" s="193"/>
      <c r="K4466" s="226"/>
    </row>
    <row r="4467" spans="1:11" x14ac:dyDescent="0.3">
      <c r="A4467" s="7">
        <v>3</v>
      </c>
      <c r="B4467" s="25" t="s">
        <v>6998</v>
      </c>
      <c r="C4467" s="7">
        <v>1913</v>
      </c>
      <c r="D4467" s="7">
        <v>106</v>
      </c>
      <c r="E4467" s="60">
        <f t="shared" si="195"/>
        <v>2000000</v>
      </c>
      <c r="F4467" s="2" t="s">
        <v>6999</v>
      </c>
      <c r="G4467" s="7">
        <v>2018</v>
      </c>
      <c r="H4467" s="25">
        <v>169242083</v>
      </c>
      <c r="I4467" s="2"/>
      <c r="J4467" s="193"/>
      <c r="K4467" s="226"/>
    </row>
    <row r="4468" spans="1:11" x14ac:dyDescent="0.3">
      <c r="A4468" s="7">
        <v>4</v>
      </c>
      <c r="B4468" s="25" t="s">
        <v>7000</v>
      </c>
      <c r="C4468" s="7">
        <v>1913</v>
      </c>
      <c r="D4468" s="7">
        <v>106</v>
      </c>
      <c r="E4468" s="60">
        <f t="shared" si="195"/>
        <v>2000000</v>
      </c>
      <c r="F4468" s="2" t="s">
        <v>7001</v>
      </c>
      <c r="G4468" s="7">
        <v>2018</v>
      </c>
      <c r="H4468" s="25">
        <v>1652007743</v>
      </c>
      <c r="I4468" s="2"/>
      <c r="J4468" s="193"/>
      <c r="K4468" s="226"/>
    </row>
    <row r="4469" spans="1:11" x14ac:dyDescent="0.3">
      <c r="A4469" s="7">
        <v>5</v>
      </c>
      <c r="B4469" s="25" t="s">
        <v>7002</v>
      </c>
      <c r="C4469" s="7">
        <v>1915</v>
      </c>
      <c r="D4469" s="7">
        <v>104</v>
      </c>
      <c r="E4469" s="60">
        <f t="shared" si="195"/>
        <v>2000000</v>
      </c>
      <c r="F4469" s="2" t="s">
        <v>7003</v>
      </c>
      <c r="G4469" s="7">
        <v>2018</v>
      </c>
      <c r="H4469" s="25">
        <v>989136870</v>
      </c>
      <c r="I4469" s="2"/>
      <c r="J4469" s="193"/>
      <c r="K4469" s="226"/>
    </row>
    <row r="4470" spans="1:11" x14ac:dyDescent="0.3">
      <c r="A4470" s="7">
        <v>6</v>
      </c>
      <c r="B4470" s="25" t="s">
        <v>3681</v>
      </c>
      <c r="C4470" s="7">
        <v>1915</v>
      </c>
      <c r="D4470" s="7">
        <v>104</v>
      </c>
      <c r="E4470" s="60">
        <f t="shared" si="195"/>
        <v>2000000</v>
      </c>
      <c r="F4470" s="2" t="s">
        <v>7004</v>
      </c>
      <c r="G4470" s="7">
        <v>2016</v>
      </c>
      <c r="H4470" s="25">
        <v>965525628</v>
      </c>
      <c r="I4470" s="2"/>
      <c r="J4470" s="193"/>
      <c r="K4470" s="226"/>
    </row>
    <row r="4471" spans="1:11" x14ac:dyDescent="0.3">
      <c r="A4471" s="7">
        <v>7</v>
      </c>
      <c r="B4471" s="25" t="s">
        <v>7005</v>
      </c>
      <c r="C4471" s="7">
        <v>1916</v>
      </c>
      <c r="D4471" s="7">
        <v>103</v>
      </c>
      <c r="E4471" s="60">
        <f t="shared" si="195"/>
        <v>2000000</v>
      </c>
      <c r="F4471" s="2" t="s">
        <v>7006</v>
      </c>
      <c r="G4471" s="7">
        <v>2018</v>
      </c>
      <c r="H4471" s="25">
        <v>1243690664</v>
      </c>
      <c r="I4471" s="2"/>
      <c r="J4471" s="193"/>
      <c r="K4471" s="226"/>
    </row>
    <row r="4472" spans="1:11" x14ac:dyDescent="0.3">
      <c r="A4472" s="7">
        <v>8</v>
      </c>
      <c r="B4472" s="25" t="s">
        <v>7007</v>
      </c>
      <c r="C4472" s="7">
        <v>1916</v>
      </c>
      <c r="D4472" s="7">
        <v>103</v>
      </c>
      <c r="E4472" s="60">
        <f t="shared" si="195"/>
        <v>2000000</v>
      </c>
      <c r="F4472" s="2" t="s">
        <v>6996</v>
      </c>
      <c r="G4472" s="7">
        <v>2017</v>
      </c>
      <c r="H4472" s="25">
        <v>1653125435</v>
      </c>
      <c r="I4472" s="2"/>
      <c r="J4472" s="193"/>
      <c r="K4472" s="226"/>
    </row>
    <row r="4473" spans="1:11" x14ac:dyDescent="0.3">
      <c r="A4473" s="7">
        <v>9</v>
      </c>
      <c r="B4473" s="25" t="s">
        <v>7008</v>
      </c>
      <c r="C4473" s="7">
        <v>1916</v>
      </c>
      <c r="D4473" s="7">
        <v>103</v>
      </c>
      <c r="E4473" s="60">
        <f t="shared" si="195"/>
        <v>2000000</v>
      </c>
      <c r="F4473" s="2" t="s">
        <v>7009</v>
      </c>
      <c r="G4473" s="7">
        <v>2016</v>
      </c>
      <c r="H4473" s="25">
        <v>1634565682</v>
      </c>
      <c r="I4473" s="2"/>
      <c r="J4473" s="193"/>
      <c r="K4473" s="226"/>
    </row>
    <row r="4474" spans="1:11" x14ac:dyDescent="0.3">
      <c r="A4474" s="7">
        <v>10</v>
      </c>
      <c r="B4474" s="25" t="s">
        <v>5260</v>
      </c>
      <c r="C4474" s="7">
        <v>1917</v>
      </c>
      <c r="D4474" s="7">
        <v>102</v>
      </c>
      <c r="E4474" s="60">
        <f t="shared" si="195"/>
        <v>2000000</v>
      </c>
      <c r="F4474" s="2" t="s">
        <v>7010</v>
      </c>
      <c r="G4474" s="7">
        <v>2016</v>
      </c>
      <c r="H4474" s="25">
        <v>1644535133</v>
      </c>
      <c r="I4474" s="2"/>
      <c r="J4474" s="193"/>
      <c r="K4474" s="226"/>
    </row>
    <row r="4475" spans="1:11" x14ac:dyDescent="0.3">
      <c r="A4475" s="7">
        <v>11</v>
      </c>
      <c r="B4475" s="25" t="s">
        <v>4138</v>
      </c>
      <c r="C4475" s="7">
        <v>1917</v>
      </c>
      <c r="D4475" s="7">
        <v>102</v>
      </c>
      <c r="E4475" s="60">
        <f t="shared" si="195"/>
        <v>2000000</v>
      </c>
      <c r="F4475" s="2" t="s">
        <v>7011</v>
      </c>
      <c r="G4475" s="7">
        <v>2018</v>
      </c>
      <c r="H4475" s="25">
        <v>1655147769</v>
      </c>
      <c r="I4475" s="2"/>
      <c r="J4475" s="193"/>
      <c r="K4475" s="226"/>
    </row>
    <row r="4476" spans="1:11" x14ac:dyDescent="0.3">
      <c r="A4476" s="7">
        <v>12</v>
      </c>
      <c r="B4476" s="25" t="s">
        <v>7012</v>
      </c>
      <c r="C4476" s="7">
        <v>2017</v>
      </c>
      <c r="D4476" s="7">
        <v>102</v>
      </c>
      <c r="E4476" s="60">
        <f t="shared" si="195"/>
        <v>2000000</v>
      </c>
      <c r="F4476" s="2" t="s">
        <v>7013</v>
      </c>
      <c r="G4476" s="7">
        <v>2018</v>
      </c>
      <c r="H4476" s="25">
        <v>1057542880</v>
      </c>
      <c r="I4476" s="2"/>
      <c r="J4476" s="193"/>
      <c r="K4476" s="226"/>
    </row>
    <row r="4477" spans="1:11" x14ac:dyDescent="0.3">
      <c r="A4477" s="7">
        <v>13</v>
      </c>
      <c r="B4477" s="25" t="s">
        <v>5664</v>
      </c>
      <c r="C4477" s="7">
        <v>1917</v>
      </c>
      <c r="D4477" s="7">
        <v>102</v>
      </c>
      <c r="E4477" s="60">
        <f t="shared" si="195"/>
        <v>2000000</v>
      </c>
      <c r="F4477" s="2" t="s">
        <v>7015</v>
      </c>
      <c r="G4477" s="7">
        <v>2018</v>
      </c>
      <c r="H4477" s="25">
        <v>942615779</v>
      </c>
      <c r="I4477" s="2"/>
      <c r="J4477" s="193"/>
      <c r="K4477" s="226"/>
    </row>
    <row r="4478" spans="1:11" x14ac:dyDescent="0.3">
      <c r="A4478" s="7">
        <v>14</v>
      </c>
      <c r="B4478" s="25" t="s">
        <v>7014</v>
      </c>
      <c r="C4478" s="7">
        <v>1918</v>
      </c>
      <c r="D4478" s="7">
        <v>101</v>
      </c>
      <c r="E4478" s="60">
        <f t="shared" si="195"/>
        <v>2000000</v>
      </c>
      <c r="F4478" s="2" t="s">
        <v>7013</v>
      </c>
      <c r="G4478" s="7">
        <v>2018</v>
      </c>
      <c r="H4478" s="25">
        <v>915322410</v>
      </c>
      <c r="I4478" s="2"/>
      <c r="J4478" s="193"/>
      <c r="K4478" s="226"/>
    </row>
    <row r="4479" spans="1:11" x14ac:dyDescent="0.3">
      <c r="A4479" s="7">
        <v>15</v>
      </c>
      <c r="B4479" s="25" t="s">
        <v>7016</v>
      </c>
      <c r="C4479" s="7">
        <v>1918</v>
      </c>
      <c r="D4479" s="7">
        <v>101</v>
      </c>
      <c r="E4479" s="60">
        <f t="shared" si="195"/>
        <v>2000000</v>
      </c>
      <c r="F4479" s="2" t="s">
        <v>7009</v>
      </c>
      <c r="G4479" s="7">
        <v>2016</v>
      </c>
      <c r="H4479" s="25">
        <v>1647999699</v>
      </c>
      <c r="I4479" s="2"/>
      <c r="J4479" s="193"/>
      <c r="K4479" s="226"/>
    </row>
    <row r="4480" spans="1:11" x14ac:dyDescent="0.3">
      <c r="A4480" s="7">
        <v>16</v>
      </c>
      <c r="B4480" s="25" t="s">
        <v>3915</v>
      </c>
      <c r="C4480" s="7">
        <v>1918</v>
      </c>
      <c r="D4480" s="7">
        <v>101</v>
      </c>
      <c r="E4480" s="60">
        <f t="shared" si="195"/>
        <v>2000000</v>
      </c>
      <c r="F4480" s="2" t="s">
        <v>7017</v>
      </c>
      <c r="G4480" s="7">
        <v>2016</v>
      </c>
      <c r="H4480" s="25">
        <v>1657460004</v>
      </c>
      <c r="I4480" s="2"/>
      <c r="J4480" s="193"/>
      <c r="K4480" s="226"/>
    </row>
    <row r="4481" spans="1:11" ht="30.95" customHeight="1" x14ac:dyDescent="0.3">
      <c r="A4481" s="7">
        <v>17</v>
      </c>
      <c r="B4481" s="25" t="s">
        <v>7018</v>
      </c>
      <c r="C4481" s="7">
        <v>1918</v>
      </c>
      <c r="D4481" s="7">
        <v>101</v>
      </c>
      <c r="E4481" s="60">
        <f t="shared" si="195"/>
        <v>2000000</v>
      </c>
      <c r="F4481" s="2" t="s">
        <v>7019</v>
      </c>
      <c r="G4481" s="7">
        <v>2016</v>
      </c>
      <c r="H4481" s="25">
        <v>1652709301</v>
      </c>
      <c r="I4481" s="2"/>
      <c r="J4481" s="193"/>
      <c r="K4481" s="226"/>
    </row>
    <row r="4482" spans="1:11" ht="30.95" customHeight="1" x14ac:dyDescent="0.3">
      <c r="A4482" s="7">
        <v>18</v>
      </c>
      <c r="B4482" s="25" t="s">
        <v>7020</v>
      </c>
      <c r="C4482" s="7">
        <v>1918</v>
      </c>
      <c r="D4482" s="7">
        <v>101</v>
      </c>
      <c r="E4482" s="60">
        <f t="shared" si="195"/>
        <v>2000000</v>
      </c>
      <c r="F4482" s="2" t="s">
        <v>7021</v>
      </c>
      <c r="G4482" s="7">
        <v>2013</v>
      </c>
      <c r="H4482" s="25">
        <v>936304484</v>
      </c>
      <c r="I4482" s="2"/>
      <c r="J4482" s="193"/>
      <c r="K4482" s="226"/>
    </row>
    <row r="4483" spans="1:11" ht="30.95" customHeight="1" x14ac:dyDescent="0.3">
      <c r="A4483" s="7">
        <v>19</v>
      </c>
      <c r="B4483" s="25" t="s">
        <v>6255</v>
      </c>
      <c r="C4483" s="7">
        <v>1918</v>
      </c>
      <c r="D4483" s="7">
        <v>101</v>
      </c>
      <c r="E4483" s="60">
        <f t="shared" si="195"/>
        <v>2000000</v>
      </c>
      <c r="F4483" s="2" t="s">
        <v>7026</v>
      </c>
      <c r="G4483" s="7">
        <v>2017</v>
      </c>
      <c r="H4483" s="25">
        <v>934652934</v>
      </c>
      <c r="I4483" s="2"/>
      <c r="J4483" s="193"/>
      <c r="K4483" s="226"/>
    </row>
    <row r="4484" spans="1:11" ht="30.95" customHeight="1" x14ac:dyDescent="0.3">
      <c r="A4484" s="7">
        <v>20</v>
      </c>
      <c r="B4484" s="25" t="s">
        <v>7033</v>
      </c>
      <c r="C4484" s="7">
        <v>1918</v>
      </c>
      <c r="D4484" s="7">
        <v>101</v>
      </c>
      <c r="E4484" s="60">
        <f t="shared" si="195"/>
        <v>2000000</v>
      </c>
      <c r="F4484" s="2" t="s">
        <v>7013</v>
      </c>
      <c r="G4484" s="7">
        <v>2018</v>
      </c>
      <c r="H4484" s="25">
        <v>678074629</v>
      </c>
      <c r="I4484" s="2"/>
      <c r="J4484" s="193"/>
      <c r="K4484" s="226"/>
    </row>
    <row r="4485" spans="1:11" ht="30.95" customHeight="1" x14ac:dyDescent="0.3">
      <c r="A4485" s="7">
        <v>21</v>
      </c>
      <c r="B4485" s="25" t="s">
        <v>1328</v>
      </c>
      <c r="C4485" s="7">
        <v>1918</v>
      </c>
      <c r="D4485" s="7">
        <v>101</v>
      </c>
      <c r="E4485" s="60">
        <f t="shared" si="195"/>
        <v>2000000</v>
      </c>
      <c r="F4485" s="2" t="s">
        <v>7026</v>
      </c>
      <c r="G4485" s="7">
        <v>2017</v>
      </c>
      <c r="H4485" s="25">
        <v>934409185</v>
      </c>
      <c r="I4485" s="2"/>
      <c r="J4485" s="193"/>
      <c r="K4485" s="226"/>
    </row>
    <row r="4486" spans="1:11" ht="30.95" customHeight="1" x14ac:dyDescent="0.3">
      <c r="A4486" s="7">
        <v>22</v>
      </c>
      <c r="B4486" s="25" t="s">
        <v>4537</v>
      </c>
      <c r="C4486" s="7">
        <v>1919</v>
      </c>
      <c r="D4486" s="7">
        <v>100</v>
      </c>
      <c r="E4486" s="60">
        <f t="shared" si="195"/>
        <v>2000000</v>
      </c>
      <c r="F4486" s="2" t="s">
        <v>7011</v>
      </c>
      <c r="G4486" s="7">
        <v>2018</v>
      </c>
      <c r="H4486" s="25">
        <v>983542813</v>
      </c>
      <c r="I4486" s="2"/>
      <c r="J4486" s="193"/>
      <c r="K4486" s="226"/>
    </row>
    <row r="4487" spans="1:11" ht="30.95" customHeight="1" x14ac:dyDescent="0.3">
      <c r="A4487" s="7">
        <v>23</v>
      </c>
      <c r="B4487" s="25" t="s">
        <v>7022</v>
      </c>
      <c r="C4487" s="7">
        <v>1919</v>
      </c>
      <c r="D4487" s="7">
        <v>100</v>
      </c>
      <c r="E4487" s="60">
        <f t="shared" si="195"/>
        <v>2000000</v>
      </c>
      <c r="F4487" s="2" t="s">
        <v>7023</v>
      </c>
      <c r="G4487" s="7">
        <v>2018</v>
      </c>
      <c r="H4487" s="25">
        <v>904163714</v>
      </c>
      <c r="I4487" s="2"/>
      <c r="J4487" s="193"/>
      <c r="K4487" s="226"/>
    </row>
    <row r="4488" spans="1:11" ht="30.95" customHeight="1" x14ac:dyDescent="0.3">
      <c r="A4488" s="7">
        <v>24</v>
      </c>
      <c r="B4488" s="25" t="s">
        <v>7024</v>
      </c>
      <c r="C4488" s="7">
        <v>1919</v>
      </c>
      <c r="D4488" s="7">
        <v>100</v>
      </c>
      <c r="E4488" s="60">
        <f t="shared" si="195"/>
        <v>2000000</v>
      </c>
      <c r="F4488" s="2" t="s">
        <v>7025</v>
      </c>
      <c r="G4488" s="7">
        <v>2018</v>
      </c>
      <c r="H4488" s="25">
        <v>1289157188</v>
      </c>
      <c r="I4488" s="2"/>
      <c r="J4488" s="193"/>
      <c r="K4488" s="226"/>
    </row>
    <row r="4489" spans="1:11" ht="30.95" customHeight="1" x14ac:dyDescent="0.3">
      <c r="A4489" s="7">
        <v>25</v>
      </c>
      <c r="B4489" s="25" t="s">
        <v>11251</v>
      </c>
      <c r="C4489" s="7">
        <v>1919</v>
      </c>
      <c r="D4489" s="7">
        <v>100</v>
      </c>
      <c r="E4489" s="60">
        <f t="shared" si="195"/>
        <v>2000000</v>
      </c>
      <c r="F4489" s="2" t="s">
        <v>7032</v>
      </c>
      <c r="G4489" s="7">
        <v>2018</v>
      </c>
      <c r="H4489" s="25">
        <v>1673234480</v>
      </c>
      <c r="I4489" s="2"/>
      <c r="J4489" s="193"/>
      <c r="K4489" s="226"/>
    </row>
    <row r="4490" spans="1:11" ht="30.95" customHeight="1" x14ac:dyDescent="0.3">
      <c r="A4490" s="7">
        <v>26</v>
      </c>
      <c r="B4490" s="25" t="s">
        <v>7027</v>
      </c>
      <c r="C4490" s="7">
        <v>1920</v>
      </c>
      <c r="D4490" s="7">
        <v>99</v>
      </c>
      <c r="E4490" s="60">
        <f t="shared" si="195"/>
        <v>1500000</v>
      </c>
      <c r="F4490" s="2" t="s">
        <v>7009</v>
      </c>
      <c r="G4490" s="7">
        <v>2016</v>
      </c>
      <c r="H4490" s="25">
        <v>1648220563</v>
      </c>
      <c r="I4490" s="2"/>
      <c r="J4490" s="193"/>
      <c r="K4490" s="226"/>
    </row>
    <row r="4491" spans="1:11" ht="30.95" customHeight="1" x14ac:dyDescent="0.3">
      <c r="A4491" s="7">
        <v>27</v>
      </c>
      <c r="B4491" s="25" t="s">
        <v>7028</v>
      </c>
      <c r="C4491" s="7">
        <v>1920</v>
      </c>
      <c r="D4491" s="7">
        <v>99</v>
      </c>
      <c r="E4491" s="60">
        <f t="shared" si="195"/>
        <v>1500000</v>
      </c>
      <c r="F4491" s="2" t="s">
        <v>7009</v>
      </c>
      <c r="G4491" s="7">
        <v>2016</v>
      </c>
      <c r="H4491" s="25">
        <v>1659285461</v>
      </c>
      <c r="I4491" s="2"/>
      <c r="J4491" s="193"/>
      <c r="K4491" s="226"/>
    </row>
    <row r="4492" spans="1:11" ht="30.95" customHeight="1" x14ac:dyDescent="0.3">
      <c r="A4492" s="7">
        <v>28</v>
      </c>
      <c r="B4492" s="25" t="s">
        <v>3803</v>
      </c>
      <c r="C4492" s="7">
        <v>1920</v>
      </c>
      <c r="D4492" s="7">
        <v>99</v>
      </c>
      <c r="E4492" s="60">
        <f t="shared" si="195"/>
        <v>1500000</v>
      </c>
      <c r="F4492" s="2" t="s">
        <v>7029</v>
      </c>
      <c r="G4492" s="7">
        <v>2016</v>
      </c>
      <c r="H4492" s="25">
        <v>914519392</v>
      </c>
      <c r="I4492" s="2"/>
      <c r="J4492" s="193"/>
      <c r="K4492" s="226"/>
    </row>
    <row r="4493" spans="1:11" ht="30.95" customHeight="1" x14ac:dyDescent="0.3">
      <c r="A4493" s="7">
        <v>29</v>
      </c>
      <c r="B4493" s="25" t="s">
        <v>7030</v>
      </c>
      <c r="C4493" s="7">
        <v>1920</v>
      </c>
      <c r="D4493" s="7">
        <v>99</v>
      </c>
      <c r="E4493" s="60">
        <f t="shared" si="195"/>
        <v>1500000</v>
      </c>
      <c r="F4493" s="2" t="s">
        <v>7031</v>
      </c>
      <c r="G4493" s="7">
        <v>2016</v>
      </c>
      <c r="H4493" s="25">
        <v>968720043</v>
      </c>
      <c r="I4493" s="2"/>
      <c r="J4493" s="193"/>
      <c r="K4493" s="226"/>
    </row>
    <row r="4494" spans="1:11" ht="30.95" customHeight="1" x14ac:dyDescent="0.3">
      <c r="A4494" s="7">
        <v>30</v>
      </c>
      <c r="B4494" s="25" t="s">
        <v>7034</v>
      </c>
      <c r="C4494" s="7">
        <v>1920</v>
      </c>
      <c r="D4494" s="7">
        <v>99</v>
      </c>
      <c r="E4494" s="60">
        <f t="shared" si="195"/>
        <v>1500000</v>
      </c>
      <c r="F4494" s="2" t="s">
        <v>7035</v>
      </c>
      <c r="G4494" s="7">
        <v>2018</v>
      </c>
      <c r="H4494" s="25">
        <v>916101057</v>
      </c>
      <c r="I4494" s="2"/>
      <c r="J4494" s="193"/>
      <c r="K4494" s="226"/>
    </row>
    <row r="4495" spans="1:11" ht="30.95" customHeight="1" x14ac:dyDescent="0.3">
      <c r="A4495" s="7">
        <v>31</v>
      </c>
      <c r="B4495" s="25" t="s">
        <v>2631</v>
      </c>
      <c r="C4495" s="7">
        <v>1920</v>
      </c>
      <c r="D4495" s="7">
        <v>99</v>
      </c>
      <c r="E4495" s="60">
        <f t="shared" si="195"/>
        <v>1500000</v>
      </c>
      <c r="F4495" s="2" t="s">
        <v>7036</v>
      </c>
      <c r="G4495" s="7">
        <v>2018</v>
      </c>
      <c r="H4495" s="25">
        <v>1683185707</v>
      </c>
      <c r="I4495" s="2"/>
      <c r="J4495" s="193"/>
      <c r="K4495" s="226"/>
    </row>
    <row r="4496" spans="1:11" ht="30.95" customHeight="1" x14ac:dyDescent="0.3">
      <c r="A4496" s="7">
        <v>32</v>
      </c>
      <c r="B4496" s="25" t="s">
        <v>3845</v>
      </c>
      <c r="C4496" s="7">
        <v>1920</v>
      </c>
      <c r="D4496" s="7">
        <v>99</v>
      </c>
      <c r="E4496" s="60">
        <f t="shared" si="195"/>
        <v>1500000</v>
      </c>
      <c r="F4496" s="2" t="s">
        <v>6997</v>
      </c>
      <c r="G4496" s="7">
        <v>2015</v>
      </c>
      <c r="H4496" s="25">
        <v>1693660589</v>
      </c>
      <c r="I4496" s="2"/>
      <c r="J4496" s="193"/>
      <c r="K4496" s="226"/>
    </row>
    <row r="4497" spans="1:11" ht="30.95" customHeight="1" x14ac:dyDescent="0.3">
      <c r="A4497" s="7">
        <v>33</v>
      </c>
      <c r="B4497" s="25" t="s">
        <v>7037</v>
      </c>
      <c r="C4497" s="7">
        <v>1920</v>
      </c>
      <c r="D4497" s="7">
        <v>99</v>
      </c>
      <c r="E4497" s="60">
        <f t="shared" si="195"/>
        <v>1500000</v>
      </c>
      <c r="F4497" s="2" t="s">
        <v>6997</v>
      </c>
      <c r="G4497" s="7">
        <v>2015</v>
      </c>
      <c r="H4497" s="25">
        <v>1693123640</v>
      </c>
      <c r="I4497" s="2"/>
      <c r="J4497" s="193"/>
      <c r="K4497" s="226"/>
    </row>
    <row r="4498" spans="1:11" ht="30.95" customHeight="1" x14ac:dyDescent="0.3">
      <c r="A4498" s="7">
        <v>34</v>
      </c>
      <c r="B4498" s="25" t="s">
        <v>7038</v>
      </c>
      <c r="C4498" s="7">
        <v>1920</v>
      </c>
      <c r="D4498" s="7">
        <v>99</v>
      </c>
      <c r="E4498" s="60">
        <f t="shared" si="195"/>
        <v>1500000</v>
      </c>
      <c r="F4498" s="2" t="s">
        <v>6997</v>
      </c>
      <c r="G4498" s="7">
        <v>2015</v>
      </c>
      <c r="H4498" s="25">
        <v>1689500557</v>
      </c>
      <c r="I4498" s="2"/>
      <c r="J4498" s="193"/>
      <c r="K4498" s="226"/>
    </row>
    <row r="4499" spans="1:11" ht="30.95" customHeight="1" x14ac:dyDescent="0.3">
      <c r="A4499" s="7">
        <v>35</v>
      </c>
      <c r="B4499" s="25" t="s">
        <v>7040</v>
      </c>
      <c r="C4499" s="7">
        <v>1920</v>
      </c>
      <c r="D4499" s="7">
        <v>99</v>
      </c>
      <c r="E4499" s="60">
        <f t="shared" si="195"/>
        <v>1500000</v>
      </c>
      <c r="F4499" s="2" t="s">
        <v>11252</v>
      </c>
      <c r="G4499" s="7">
        <v>2016</v>
      </c>
      <c r="H4499" s="25">
        <v>915653585</v>
      </c>
      <c r="I4499" s="2"/>
      <c r="J4499" s="193"/>
      <c r="K4499" s="226"/>
    </row>
    <row r="4500" spans="1:11" ht="30.95" customHeight="1" x14ac:dyDescent="0.3">
      <c r="A4500" s="7">
        <v>36</v>
      </c>
      <c r="B4500" s="25" t="s">
        <v>899</v>
      </c>
      <c r="C4500" s="7">
        <v>1921</v>
      </c>
      <c r="D4500" s="7">
        <v>98</v>
      </c>
      <c r="E4500" s="60">
        <f t="shared" si="195"/>
        <v>1500000</v>
      </c>
      <c r="F4500" s="2" t="s">
        <v>7039</v>
      </c>
      <c r="G4500" s="7">
        <v>2016</v>
      </c>
      <c r="H4500" s="25">
        <v>1679956451</v>
      </c>
      <c r="I4500" s="2"/>
      <c r="J4500" s="193"/>
      <c r="K4500" s="226"/>
    </row>
    <row r="4501" spans="1:11" x14ac:dyDescent="0.3">
      <c r="A4501" s="7">
        <v>37</v>
      </c>
      <c r="B4501" s="25" t="s">
        <v>1317</v>
      </c>
      <c r="C4501" s="7">
        <v>1921</v>
      </c>
      <c r="D4501" s="7">
        <v>98</v>
      </c>
      <c r="E4501" s="60">
        <f t="shared" si="195"/>
        <v>1500000</v>
      </c>
      <c r="F4501" s="2" t="s">
        <v>7031</v>
      </c>
      <c r="G4501" s="7">
        <v>2016</v>
      </c>
      <c r="H4501" s="25">
        <v>983396245</v>
      </c>
      <c r="I4501" s="2"/>
      <c r="J4501" s="193"/>
      <c r="K4501" s="226"/>
    </row>
    <row r="4502" spans="1:11" x14ac:dyDescent="0.3">
      <c r="A4502" s="7">
        <v>38</v>
      </c>
      <c r="B4502" s="25" t="s">
        <v>3873</v>
      </c>
      <c r="C4502" s="7">
        <v>1921</v>
      </c>
      <c r="D4502" s="7">
        <v>98</v>
      </c>
      <c r="E4502" s="60">
        <f t="shared" si="195"/>
        <v>1500000</v>
      </c>
      <c r="F4502" s="2" t="s">
        <v>7041</v>
      </c>
      <c r="G4502" s="7">
        <v>2016</v>
      </c>
      <c r="H4502" s="25">
        <v>1657465545</v>
      </c>
      <c r="I4502" s="2"/>
      <c r="J4502" s="193"/>
      <c r="K4502" s="226"/>
    </row>
    <row r="4503" spans="1:11" ht="19.5" customHeight="1" x14ac:dyDescent="0.3">
      <c r="A4503" s="7">
        <v>39</v>
      </c>
      <c r="B4503" s="25" t="s">
        <v>4296</v>
      </c>
      <c r="C4503" s="7">
        <v>1921</v>
      </c>
      <c r="D4503" s="7">
        <v>98</v>
      </c>
      <c r="E4503" s="60">
        <f t="shared" ref="E4503:E4566" si="197">IF(D4503&gt;=100,2000000,IF(D4503&gt;=90,1500000,IF(D4503&gt;=80,1000000,"0")))</f>
        <v>1500000</v>
      </c>
      <c r="F4503" s="2" t="s">
        <v>7031</v>
      </c>
      <c r="G4503" s="7">
        <v>2016</v>
      </c>
      <c r="H4503" s="25">
        <v>944679164</v>
      </c>
      <c r="I4503" s="2"/>
      <c r="J4503" s="193"/>
      <c r="K4503" s="226"/>
    </row>
    <row r="4504" spans="1:11" ht="19.5" customHeight="1" x14ac:dyDescent="0.3">
      <c r="A4504" s="7">
        <v>40</v>
      </c>
      <c r="B4504" s="25" t="s">
        <v>7042</v>
      </c>
      <c r="C4504" s="7">
        <v>1921</v>
      </c>
      <c r="D4504" s="7">
        <v>98</v>
      </c>
      <c r="E4504" s="60">
        <f t="shared" si="197"/>
        <v>1500000</v>
      </c>
      <c r="F4504" s="2" t="s">
        <v>7017</v>
      </c>
      <c r="G4504" s="7">
        <v>2016</v>
      </c>
      <c r="H4504" s="25">
        <v>946473799</v>
      </c>
      <c r="I4504" s="2"/>
      <c r="J4504" s="193"/>
      <c r="K4504" s="226"/>
    </row>
    <row r="4505" spans="1:11" x14ac:dyDescent="0.3">
      <c r="A4505" s="7">
        <v>41</v>
      </c>
      <c r="B4505" s="25" t="s">
        <v>7043</v>
      </c>
      <c r="C4505" s="7">
        <v>1921</v>
      </c>
      <c r="D4505" s="7">
        <v>98</v>
      </c>
      <c r="E4505" s="60">
        <f t="shared" si="197"/>
        <v>1500000</v>
      </c>
      <c r="F4505" s="2" t="s">
        <v>7017</v>
      </c>
      <c r="G4505" s="7">
        <v>2016</v>
      </c>
      <c r="H4505" s="25">
        <v>1236529963</v>
      </c>
      <c r="I4505" s="2"/>
      <c r="J4505" s="193"/>
      <c r="K4505" s="226"/>
    </row>
    <row r="4506" spans="1:11" x14ac:dyDescent="0.3">
      <c r="A4506" s="7">
        <v>42</v>
      </c>
      <c r="B4506" s="25" t="s">
        <v>6387</v>
      </c>
      <c r="C4506" s="7">
        <v>1921</v>
      </c>
      <c r="D4506" s="7">
        <v>98</v>
      </c>
      <c r="E4506" s="60">
        <f t="shared" si="197"/>
        <v>1500000</v>
      </c>
      <c r="F4506" s="2" t="s">
        <v>7044</v>
      </c>
      <c r="G4506" s="7">
        <v>2016</v>
      </c>
      <c r="H4506" s="25">
        <v>1693739088</v>
      </c>
      <c r="I4506" s="2"/>
      <c r="J4506" s="193"/>
      <c r="K4506" s="226"/>
    </row>
    <row r="4507" spans="1:11" x14ac:dyDescent="0.3">
      <c r="A4507" s="7">
        <v>43</v>
      </c>
      <c r="B4507" s="25" t="s">
        <v>7045</v>
      </c>
      <c r="C4507" s="7">
        <v>1921</v>
      </c>
      <c r="D4507" s="7">
        <v>98</v>
      </c>
      <c r="E4507" s="60">
        <f t="shared" si="197"/>
        <v>1500000</v>
      </c>
      <c r="F4507" s="2" t="s">
        <v>7046</v>
      </c>
      <c r="G4507" s="7">
        <v>2018</v>
      </c>
      <c r="H4507" s="25">
        <v>1689907409</v>
      </c>
      <c r="I4507" s="2"/>
      <c r="J4507" s="193"/>
      <c r="K4507" s="226"/>
    </row>
    <row r="4508" spans="1:11" x14ac:dyDescent="0.3">
      <c r="A4508" s="7">
        <v>44</v>
      </c>
      <c r="B4508" s="25" t="s">
        <v>5267</v>
      </c>
      <c r="C4508" s="7">
        <v>1921</v>
      </c>
      <c r="D4508" s="7">
        <v>98</v>
      </c>
      <c r="E4508" s="60">
        <f t="shared" si="197"/>
        <v>1500000</v>
      </c>
      <c r="F4508" s="2" t="s">
        <v>7046</v>
      </c>
      <c r="G4508" s="7">
        <v>2018</v>
      </c>
      <c r="H4508" s="25">
        <v>1642710090</v>
      </c>
      <c r="I4508" s="2"/>
      <c r="J4508" s="193"/>
      <c r="K4508" s="226"/>
    </row>
    <row r="4509" spans="1:11" x14ac:dyDescent="0.3">
      <c r="A4509" s="7">
        <v>45</v>
      </c>
      <c r="B4509" s="25" t="s">
        <v>2508</v>
      </c>
      <c r="C4509" s="7">
        <v>1921</v>
      </c>
      <c r="D4509" s="7">
        <v>98</v>
      </c>
      <c r="E4509" s="60">
        <f t="shared" si="197"/>
        <v>1500000</v>
      </c>
      <c r="F4509" s="2" t="s">
        <v>7011</v>
      </c>
      <c r="G4509" s="7">
        <v>2018</v>
      </c>
      <c r="H4509" s="25">
        <v>1693007298</v>
      </c>
      <c r="I4509" s="2"/>
      <c r="J4509" s="193"/>
      <c r="K4509" s="226"/>
    </row>
    <row r="4510" spans="1:11" x14ac:dyDescent="0.3">
      <c r="A4510" s="7">
        <v>46</v>
      </c>
      <c r="B4510" s="25" t="s">
        <v>7007</v>
      </c>
      <c r="C4510" s="7">
        <v>1921</v>
      </c>
      <c r="D4510" s="7">
        <v>98</v>
      </c>
      <c r="E4510" s="60">
        <f t="shared" si="197"/>
        <v>1500000</v>
      </c>
      <c r="F4510" s="2" t="s">
        <v>7036</v>
      </c>
      <c r="G4510" s="7">
        <v>2018</v>
      </c>
      <c r="H4510" s="25">
        <v>1683838509</v>
      </c>
      <c r="I4510" s="2"/>
      <c r="J4510" s="193"/>
      <c r="K4510" s="226"/>
    </row>
    <row r="4511" spans="1:11" x14ac:dyDescent="0.3">
      <c r="A4511" s="7">
        <v>47</v>
      </c>
      <c r="B4511" s="25" t="s">
        <v>7053</v>
      </c>
      <c r="C4511" s="7">
        <v>1921</v>
      </c>
      <c r="D4511" s="7">
        <v>98</v>
      </c>
      <c r="E4511" s="60">
        <f t="shared" si="197"/>
        <v>1500000</v>
      </c>
      <c r="F4511" s="2" t="s">
        <v>7054</v>
      </c>
      <c r="G4511" s="7">
        <v>2015</v>
      </c>
      <c r="H4511" s="25">
        <v>1644991547</v>
      </c>
      <c r="I4511" s="2"/>
      <c r="J4511" s="193"/>
      <c r="K4511" s="226"/>
    </row>
    <row r="4512" spans="1:11" x14ac:dyDescent="0.3">
      <c r="A4512" s="7">
        <v>48</v>
      </c>
      <c r="B4512" s="25" t="s">
        <v>11253</v>
      </c>
      <c r="C4512" s="7">
        <v>1921</v>
      </c>
      <c r="D4512" s="7">
        <v>98</v>
      </c>
      <c r="E4512" s="60">
        <f t="shared" si="197"/>
        <v>1500000</v>
      </c>
      <c r="F4512" s="2" t="s">
        <v>7055</v>
      </c>
      <c r="G4512" s="7">
        <v>2015</v>
      </c>
      <c r="H4512" s="25">
        <v>972719138</v>
      </c>
      <c r="I4512" s="2"/>
      <c r="J4512" s="193"/>
      <c r="K4512" s="226"/>
    </row>
    <row r="4513" spans="1:11" x14ac:dyDescent="0.3">
      <c r="A4513" s="7">
        <v>49</v>
      </c>
      <c r="B4513" s="25" t="s">
        <v>11254</v>
      </c>
      <c r="C4513" s="7">
        <v>1921</v>
      </c>
      <c r="D4513" s="7">
        <v>98</v>
      </c>
      <c r="E4513" s="60">
        <f t="shared" si="197"/>
        <v>1500000</v>
      </c>
      <c r="F4513" s="2" t="s">
        <v>7061</v>
      </c>
      <c r="G4513" s="7">
        <v>2018</v>
      </c>
      <c r="H4513" s="25">
        <v>953467827</v>
      </c>
      <c r="I4513" s="2"/>
      <c r="J4513" s="193"/>
      <c r="K4513" s="226"/>
    </row>
    <row r="4514" spans="1:11" x14ac:dyDescent="0.3">
      <c r="A4514" s="7">
        <v>50</v>
      </c>
      <c r="B4514" s="25" t="s">
        <v>1718</v>
      </c>
      <c r="C4514" s="7">
        <v>1922</v>
      </c>
      <c r="D4514" s="7">
        <v>97</v>
      </c>
      <c r="E4514" s="60">
        <f t="shared" si="197"/>
        <v>1500000</v>
      </c>
      <c r="F4514" s="2" t="s">
        <v>7035</v>
      </c>
      <c r="G4514" s="7">
        <v>2018</v>
      </c>
      <c r="H4514" s="25">
        <v>916101057</v>
      </c>
      <c r="I4514" s="2"/>
      <c r="J4514" s="193"/>
      <c r="K4514" s="226"/>
    </row>
    <row r="4515" spans="1:11" x14ac:dyDescent="0.3">
      <c r="A4515" s="7">
        <v>51</v>
      </c>
      <c r="B4515" s="25" t="s">
        <v>7047</v>
      </c>
      <c r="C4515" s="7">
        <v>1922</v>
      </c>
      <c r="D4515" s="7">
        <v>97</v>
      </c>
      <c r="E4515" s="60">
        <f t="shared" si="197"/>
        <v>1500000</v>
      </c>
      <c r="F4515" s="2" t="s">
        <v>7048</v>
      </c>
      <c r="G4515" s="7">
        <v>2018</v>
      </c>
      <c r="H4515" s="25">
        <v>1654289557</v>
      </c>
      <c r="I4515" s="2"/>
      <c r="J4515" s="193"/>
      <c r="K4515" s="226"/>
    </row>
    <row r="4516" spans="1:11" x14ac:dyDescent="0.3">
      <c r="A4516" s="7">
        <v>52</v>
      </c>
      <c r="B4516" s="25" t="s">
        <v>7049</v>
      </c>
      <c r="C4516" s="7">
        <v>1922</v>
      </c>
      <c r="D4516" s="7">
        <v>97</v>
      </c>
      <c r="E4516" s="60">
        <f t="shared" si="197"/>
        <v>1500000</v>
      </c>
      <c r="F4516" s="2" t="s">
        <v>6999</v>
      </c>
      <c r="G4516" s="7">
        <v>2018</v>
      </c>
      <c r="H4516" s="25">
        <v>1695458662</v>
      </c>
      <c r="I4516" s="2"/>
      <c r="J4516" s="193"/>
      <c r="K4516" s="226"/>
    </row>
    <row r="4517" spans="1:11" x14ac:dyDescent="0.3">
      <c r="A4517" s="7">
        <v>53</v>
      </c>
      <c r="B4517" s="25" t="s">
        <v>7050</v>
      </c>
      <c r="C4517" s="7">
        <v>1922</v>
      </c>
      <c r="D4517" s="7">
        <v>97</v>
      </c>
      <c r="E4517" s="60">
        <f t="shared" si="197"/>
        <v>1500000</v>
      </c>
      <c r="F4517" s="2" t="s">
        <v>7013</v>
      </c>
      <c r="G4517" s="7">
        <v>2018</v>
      </c>
      <c r="H4517" s="25">
        <v>16572733194</v>
      </c>
      <c r="I4517" s="2"/>
      <c r="J4517" s="193"/>
      <c r="K4517" s="226"/>
    </row>
    <row r="4518" spans="1:11" x14ac:dyDescent="0.3">
      <c r="A4518" s="7">
        <v>54</v>
      </c>
      <c r="B4518" s="25" t="s">
        <v>3776</v>
      </c>
      <c r="C4518" s="7">
        <v>1922</v>
      </c>
      <c r="D4518" s="7">
        <v>97</v>
      </c>
      <c r="E4518" s="60">
        <f t="shared" si="197"/>
        <v>1500000</v>
      </c>
      <c r="F4518" s="2" t="s">
        <v>7013</v>
      </c>
      <c r="G4518" s="7">
        <v>2018</v>
      </c>
      <c r="H4518" s="25">
        <v>904812999</v>
      </c>
      <c r="I4518" s="2"/>
      <c r="J4518" s="193"/>
      <c r="K4518" s="226"/>
    </row>
    <row r="4519" spans="1:11" x14ac:dyDescent="0.3">
      <c r="A4519" s="7">
        <v>55</v>
      </c>
      <c r="B4519" s="25" t="s">
        <v>107</v>
      </c>
      <c r="C4519" s="7">
        <v>1922</v>
      </c>
      <c r="D4519" s="7">
        <v>97</v>
      </c>
      <c r="E4519" s="60">
        <f t="shared" si="197"/>
        <v>1500000</v>
      </c>
      <c r="F4519" s="2" t="s">
        <v>7011</v>
      </c>
      <c r="G4519" s="7">
        <v>2018</v>
      </c>
      <c r="H4519" s="25">
        <v>1659664329</v>
      </c>
      <c r="I4519" s="2"/>
      <c r="J4519" s="193"/>
      <c r="K4519" s="226"/>
    </row>
    <row r="4520" spans="1:11" x14ac:dyDescent="0.3">
      <c r="A4520" s="7">
        <v>56</v>
      </c>
      <c r="B4520" s="25" t="s">
        <v>11255</v>
      </c>
      <c r="C4520" s="7">
        <v>1922</v>
      </c>
      <c r="D4520" s="7">
        <v>97</v>
      </c>
      <c r="E4520" s="60">
        <f t="shared" si="197"/>
        <v>1500000</v>
      </c>
      <c r="F4520" s="2" t="s">
        <v>7011</v>
      </c>
      <c r="G4520" s="7">
        <v>2018</v>
      </c>
      <c r="H4520" s="25">
        <v>1636768290</v>
      </c>
      <c r="I4520" s="2"/>
      <c r="J4520" s="193"/>
      <c r="K4520" s="226"/>
    </row>
    <row r="4521" spans="1:11" x14ac:dyDescent="0.3">
      <c r="A4521" s="7">
        <v>57</v>
      </c>
      <c r="B4521" s="25" t="s">
        <v>7051</v>
      </c>
      <c r="C4521" s="7">
        <v>1922</v>
      </c>
      <c r="D4521" s="7">
        <v>97</v>
      </c>
      <c r="E4521" s="60">
        <f t="shared" si="197"/>
        <v>1500000</v>
      </c>
      <c r="F4521" s="2" t="s">
        <v>11256</v>
      </c>
      <c r="G4521" s="7">
        <v>2016</v>
      </c>
      <c r="H4521" s="25">
        <v>1659003976</v>
      </c>
      <c r="I4521" s="2"/>
      <c r="J4521" s="193"/>
      <c r="K4521" s="226"/>
    </row>
    <row r="4522" spans="1:11" x14ac:dyDescent="0.3">
      <c r="A4522" s="7">
        <v>58</v>
      </c>
      <c r="B4522" s="25" t="s">
        <v>875</v>
      </c>
      <c r="C4522" s="7">
        <v>1922</v>
      </c>
      <c r="D4522" s="7">
        <v>97</v>
      </c>
      <c r="E4522" s="60">
        <f t="shared" si="197"/>
        <v>1500000</v>
      </c>
      <c r="F4522" s="2" t="s">
        <v>11257</v>
      </c>
      <c r="G4522" s="7">
        <v>2016</v>
      </c>
      <c r="H4522" s="25">
        <v>948382703</v>
      </c>
      <c r="I4522" s="2"/>
      <c r="J4522" s="193"/>
      <c r="K4522" s="226"/>
    </row>
    <row r="4523" spans="1:11" x14ac:dyDescent="0.3">
      <c r="A4523" s="7">
        <v>59</v>
      </c>
      <c r="B4523" s="25" t="s">
        <v>1684</v>
      </c>
      <c r="C4523" s="7">
        <v>1922</v>
      </c>
      <c r="D4523" s="7">
        <v>97</v>
      </c>
      <c r="E4523" s="60">
        <f t="shared" si="197"/>
        <v>1500000</v>
      </c>
      <c r="F4523" s="2" t="s">
        <v>11258</v>
      </c>
      <c r="G4523" s="7">
        <v>2016</v>
      </c>
      <c r="H4523" s="25">
        <v>168837951</v>
      </c>
      <c r="I4523" s="2"/>
      <c r="J4523" s="193"/>
      <c r="K4523" s="226"/>
    </row>
    <row r="4524" spans="1:11" x14ac:dyDescent="0.3">
      <c r="A4524" s="7">
        <v>60</v>
      </c>
      <c r="B4524" s="25" t="s">
        <v>7056</v>
      </c>
      <c r="C4524" s="7">
        <v>1922</v>
      </c>
      <c r="D4524" s="7">
        <v>97</v>
      </c>
      <c r="E4524" s="60">
        <f t="shared" si="197"/>
        <v>1500000</v>
      </c>
      <c r="F4524" s="2" t="s">
        <v>11259</v>
      </c>
      <c r="G4524" s="7">
        <v>2016</v>
      </c>
      <c r="H4524" s="25">
        <v>1658042788</v>
      </c>
      <c r="I4524" s="2"/>
      <c r="J4524" s="193"/>
      <c r="K4524" s="226"/>
    </row>
    <row r="4525" spans="1:11" x14ac:dyDescent="0.3">
      <c r="A4525" s="7">
        <v>61</v>
      </c>
      <c r="B4525" s="25" t="s">
        <v>792</v>
      </c>
      <c r="C4525" s="7">
        <v>1922</v>
      </c>
      <c r="D4525" s="7">
        <v>97</v>
      </c>
      <c r="E4525" s="60">
        <f t="shared" si="197"/>
        <v>1500000</v>
      </c>
      <c r="F4525" s="2" t="s">
        <v>11260</v>
      </c>
      <c r="G4525" s="7">
        <v>2016</v>
      </c>
      <c r="H4525" s="25">
        <v>1656363020</v>
      </c>
      <c r="I4525" s="2"/>
      <c r="J4525" s="193"/>
      <c r="K4525" s="226"/>
    </row>
    <row r="4526" spans="1:11" x14ac:dyDescent="0.3">
      <c r="A4526" s="7">
        <v>62</v>
      </c>
      <c r="B4526" s="25" t="s">
        <v>3695</v>
      </c>
      <c r="C4526" s="7">
        <v>1922</v>
      </c>
      <c r="D4526" s="7">
        <v>97</v>
      </c>
      <c r="E4526" s="60">
        <f t="shared" si="197"/>
        <v>1500000</v>
      </c>
      <c r="F4526" s="2" t="s">
        <v>11261</v>
      </c>
      <c r="G4526" s="7">
        <v>2016</v>
      </c>
      <c r="H4526" s="25">
        <v>1689009950</v>
      </c>
      <c r="I4526" s="2"/>
      <c r="J4526" s="193"/>
      <c r="K4526" s="226"/>
    </row>
    <row r="4527" spans="1:11" x14ac:dyDescent="0.3">
      <c r="A4527" s="7">
        <v>63</v>
      </c>
      <c r="B4527" s="25" t="s">
        <v>7057</v>
      </c>
      <c r="C4527" s="7">
        <v>1922</v>
      </c>
      <c r="D4527" s="7">
        <v>97</v>
      </c>
      <c r="E4527" s="60">
        <f t="shared" si="197"/>
        <v>1500000</v>
      </c>
      <c r="F4527" s="2" t="s">
        <v>11262</v>
      </c>
      <c r="G4527" s="7">
        <v>2016</v>
      </c>
      <c r="H4527" s="25">
        <v>163620084</v>
      </c>
      <c r="I4527" s="2"/>
      <c r="J4527" s="193"/>
      <c r="K4527" s="226"/>
    </row>
    <row r="4528" spans="1:11" x14ac:dyDescent="0.3">
      <c r="A4528" s="7">
        <v>64</v>
      </c>
      <c r="B4528" s="25" t="s">
        <v>7058</v>
      </c>
      <c r="C4528" s="7">
        <v>1922</v>
      </c>
      <c r="D4528" s="7">
        <v>97</v>
      </c>
      <c r="E4528" s="60">
        <f t="shared" si="197"/>
        <v>1500000</v>
      </c>
      <c r="F4528" s="2" t="s">
        <v>7046</v>
      </c>
      <c r="G4528" s="7">
        <v>2018</v>
      </c>
      <c r="H4528" s="25">
        <v>904798487</v>
      </c>
      <c r="I4528" s="2"/>
      <c r="J4528" s="193"/>
      <c r="K4528" s="226"/>
    </row>
    <row r="4529" spans="1:11" x14ac:dyDescent="0.3">
      <c r="A4529" s="7">
        <v>65</v>
      </c>
      <c r="B4529" s="25" t="s">
        <v>7059</v>
      </c>
      <c r="C4529" s="7">
        <v>1923</v>
      </c>
      <c r="D4529" s="7">
        <v>97</v>
      </c>
      <c r="E4529" s="60">
        <f t="shared" si="197"/>
        <v>1500000</v>
      </c>
      <c r="F4529" s="2" t="s">
        <v>7046</v>
      </c>
      <c r="G4529" s="7">
        <v>2018</v>
      </c>
      <c r="H4529" s="25">
        <v>936127784</v>
      </c>
      <c r="I4529" s="2"/>
      <c r="J4529" s="193"/>
      <c r="K4529" s="226"/>
    </row>
    <row r="4530" spans="1:11" x14ac:dyDescent="0.3">
      <c r="A4530" s="7">
        <v>66</v>
      </c>
      <c r="B4530" s="25" t="s">
        <v>7062</v>
      </c>
      <c r="C4530" s="7">
        <v>1922</v>
      </c>
      <c r="D4530" s="7">
        <v>97</v>
      </c>
      <c r="E4530" s="60">
        <f t="shared" si="197"/>
        <v>1500000</v>
      </c>
      <c r="F4530" s="2" t="s">
        <v>11263</v>
      </c>
      <c r="G4530" s="7">
        <v>2018</v>
      </c>
      <c r="H4530" s="25">
        <v>1683898407</v>
      </c>
      <c r="I4530" s="2"/>
      <c r="J4530" s="193"/>
      <c r="K4530" s="226"/>
    </row>
    <row r="4531" spans="1:11" x14ac:dyDescent="0.3">
      <c r="A4531" s="7">
        <v>67</v>
      </c>
      <c r="B4531" s="25" t="s">
        <v>7064</v>
      </c>
      <c r="C4531" s="7">
        <v>1922</v>
      </c>
      <c r="D4531" s="7">
        <v>97</v>
      </c>
      <c r="E4531" s="60">
        <f t="shared" si="197"/>
        <v>1500000</v>
      </c>
      <c r="F4531" s="2" t="s">
        <v>11264</v>
      </c>
      <c r="G4531" s="7">
        <v>2018</v>
      </c>
      <c r="H4531" s="25">
        <v>944949386</v>
      </c>
      <c r="I4531" s="2"/>
      <c r="J4531" s="193"/>
      <c r="K4531" s="226"/>
    </row>
    <row r="4532" spans="1:11" x14ac:dyDescent="0.3">
      <c r="A4532" s="7">
        <v>68</v>
      </c>
      <c r="B4532" s="25" t="s">
        <v>7067</v>
      </c>
      <c r="C4532" s="7">
        <v>1922</v>
      </c>
      <c r="D4532" s="7">
        <v>97</v>
      </c>
      <c r="E4532" s="60">
        <f t="shared" si="197"/>
        <v>1500000</v>
      </c>
      <c r="F4532" s="2" t="s">
        <v>11265</v>
      </c>
      <c r="G4532" s="7">
        <v>2018</v>
      </c>
      <c r="H4532" s="25">
        <v>1666427790</v>
      </c>
      <c r="I4532" s="2"/>
      <c r="J4532" s="193"/>
      <c r="K4532" s="226"/>
    </row>
    <row r="4533" spans="1:11" x14ac:dyDescent="0.3">
      <c r="A4533" s="7">
        <v>69</v>
      </c>
      <c r="B4533" s="25" t="s">
        <v>196</v>
      </c>
      <c r="C4533" s="7">
        <v>1922</v>
      </c>
      <c r="D4533" s="7">
        <v>97</v>
      </c>
      <c r="E4533" s="60">
        <f t="shared" si="197"/>
        <v>1500000</v>
      </c>
      <c r="F4533" s="2" t="s">
        <v>11266</v>
      </c>
      <c r="G4533" s="7">
        <v>2018</v>
      </c>
      <c r="H4533" s="25">
        <v>1683429900</v>
      </c>
      <c r="I4533" s="2"/>
      <c r="J4533" s="193"/>
      <c r="K4533" s="226"/>
    </row>
    <row r="4534" spans="1:11" x14ac:dyDescent="0.3">
      <c r="A4534" s="7">
        <v>70</v>
      </c>
      <c r="B4534" s="25" t="s">
        <v>7068</v>
      </c>
      <c r="C4534" s="7">
        <v>1922</v>
      </c>
      <c r="D4534" s="7">
        <v>97</v>
      </c>
      <c r="E4534" s="60">
        <f t="shared" si="197"/>
        <v>1500000</v>
      </c>
      <c r="F4534" s="2" t="s">
        <v>7222</v>
      </c>
      <c r="G4534" s="7">
        <v>2015</v>
      </c>
      <c r="H4534" s="25">
        <v>1667725740</v>
      </c>
      <c r="I4534" s="2"/>
      <c r="J4534" s="193"/>
      <c r="K4534" s="226"/>
    </row>
    <row r="4535" spans="1:11" x14ac:dyDescent="0.3">
      <c r="A4535" s="7">
        <v>71</v>
      </c>
      <c r="B4535" s="25" t="s">
        <v>7069</v>
      </c>
      <c r="C4535" s="7">
        <v>1922</v>
      </c>
      <c r="D4535" s="7">
        <v>97</v>
      </c>
      <c r="E4535" s="60">
        <f t="shared" si="197"/>
        <v>1500000</v>
      </c>
      <c r="F4535" s="2" t="s">
        <v>7222</v>
      </c>
      <c r="G4535" s="7">
        <v>2015</v>
      </c>
      <c r="H4535" s="25">
        <v>913746066</v>
      </c>
      <c r="I4535" s="2"/>
      <c r="J4535" s="193"/>
      <c r="K4535" s="226"/>
    </row>
    <row r="4536" spans="1:11" x14ac:dyDescent="0.3">
      <c r="A4536" s="7">
        <v>72</v>
      </c>
      <c r="B4536" s="25" t="s">
        <v>196</v>
      </c>
      <c r="C4536" s="7">
        <v>1922</v>
      </c>
      <c r="D4536" s="7">
        <v>97</v>
      </c>
      <c r="E4536" s="60">
        <f t="shared" si="197"/>
        <v>1500000</v>
      </c>
      <c r="F4536" s="2" t="s">
        <v>11267</v>
      </c>
      <c r="G4536" s="7">
        <v>2018</v>
      </c>
      <c r="H4536" s="25">
        <v>913609834</v>
      </c>
      <c r="I4536" s="2"/>
      <c r="J4536" s="193"/>
      <c r="K4536" s="226"/>
    </row>
    <row r="4537" spans="1:11" x14ac:dyDescent="0.3">
      <c r="A4537" s="7">
        <v>73</v>
      </c>
      <c r="B4537" s="25" t="s">
        <v>7070</v>
      </c>
      <c r="C4537" s="7">
        <v>1922</v>
      </c>
      <c r="D4537" s="7">
        <v>97</v>
      </c>
      <c r="E4537" s="60">
        <f t="shared" si="197"/>
        <v>1500000</v>
      </c>
      <c r="F4537" s="2" t="s">
        <v>11268</v>
      </c>
      <c r="G4537" s="7">
        <v>2017</v>
      </c>
      <c r="H4537" s="25">
        <v>1676786376</v>
      </c>
      <c r="I4537" s="2"/>
      <c r="J4537" s="193"/>
      <c r="K4537" s="226"/>
    </row>
    <row r="4538" spans="1:11" x14ac:dyDescent="0.3">
      <c r="A4538" s="7">
        <v>74</v>
      </c>
      <c r="B4538" s="25" t="s">
        <v>2704</v>
      </c>
      <c r="C4538" s="7">
        <v>1922</v>
      </c>
      <c r="D4538" s="7">
        <v>97</v>
      </c>
      <c r="E4538" s="60">
        <f t="shared" si="197"/>
        <v>1500000</v>
      </c>
      <c r="F4538" s="2" t="s">
        <v>11269</v>
      </c>
      <c r="G4538" s="7">
        <v>2018</v>
      </c>
      <c r="H4538" s="25">
        <v>1663654779</v>
      </c>
      <c r="I4538" s="2"/>
      <c r="J4538" s="193"/>
      <c r="K4538" s="226"/>
    </row>
    <row r="4539" spans="1:11" x14ac:dyDescent="0.3">
      <c r="A4539" s="7">
        <v>75</v>
      </c>
      <c r="B4539" s="25" t="s">
        <v>7071</v>
      </c>
      <c r="C4539" s="7">
        <v>1923</v>
      </c>
      <c r="D4539" s="7">
        <v>96</v>
      </c>
      <c r="E4539" s="60">
        <f t="shared" si="197"/>
        <v>1500000</v>
      </c>
      <c r="F4539" s="2" t="s">
        <v>7072</v>
      </c>
      <c r="G4539" s="7">
        <v>2018</v>
      </c>
      <c r="H4539" s="25">
        <v>1658835970</v>
      </c>
      <c r="I4539" s="2"/>
      <c r="J4539" s="193"/>
      <c r="K4539" s="226"/>
    </row>
    <row r="4540" spans="1:11" x14ac:dyDescent="0.3">
      <c r="A4540" s="7">
        <v>76</v>
      </c>
      <c r="B4540" s="25" t="s">
        <v>5039</v>
      </c>
      <c r="C4540" s="7">
        <v>1923</v>
      </c>
      <c r="D4540" s="7">
        <v>96</v>
      </c>
      <c r="E4540" s="60">
        <f t="shared" si="197"/>
        <v>1500000</v>
      </c>
      <c r="F4540" s="2" t="s">
        <v>7011</v>
      </c>
      <c r="G4540" s="7">
        <v>2018</v>
      </c>
      <c r="H4540" s="25">
        <v>1649868961</v>
      </c>
      <c r="I4540" s="2"/>
      <c r="J4540" s="193"/>
      <c r="K4540" s="226"/>
    </row>
    <row r="4541" spans="1:11" x14ac:dyDescent="0.3">
      <c r="A4541" s="7">
        <v>77</v>
      </c>
      <c r="B4541" s="25" t="s">
        <v>7073</v>
      </c>
      <c r="C4541" s="7">
        <v>1923</v>
      </c>
      <c r="D4541" s="7">
        <v>96</v>
      </c>
      <c r="E4541" s="60">
        <f t="shared" si="197"/>
        <v>1500000</v>
      </c>
      <c r="F4541" s="2" t="s">
        <v>7063</v>
      </c>
      <c r="G4541" s="7">
        <v>2018</v>
      </c>
      <c r="H4541" s="25">
        <v>1666463096</v>
      </c>
      <c r="I4541" s="2" t="s">
        <v>11270</v>
      </c>
      <c r="J4541" s="193"/>
      <c r="K4541" s="226"/>
    </row>
    <row r="4542" spans="1:11" x14ac:dyDescent="0.3">
      <c r="A4542" s="7">
        <v>78</v>
      </c>
      <c r="B4542" s="25" t="s">
        <v>1682</v>
      </c>
      <c r="C4542" s="7">
        <v>1923</v>
      </c>
      <c r="D4542" s="7">
        <v>96</v>
      </c>
      <c r="E4542" s="60">
        <f t="shared" si="197"/>
        <v>1500000</v>
      </c>
      <c r="F4542" s="2" t="s">
        <v>7039</v>
      </c>
      <c r="G4542" s="7">
        <v>2016</v>
      </c>
      <c r="H4542" s="25">
        <v>978193255</v>
      </c>
      <c r="I4542" s="2"/>
      <c r="J4542" s="193"/>
      <c r="K4542" s="226"/>
    </row>
    <row r="4543" spans="1:11" x14ac:dyDescent="0.3">
      <c r="A4543" s="7">
        <v>79</v>
      </c>
      <c r="B4543" s="25" t="s">
        <v>3835</v>
      </c>
      <c r="C4543" s="7">
        <v>1923</v>
      </c>
      <c r="D4543" s="7">
        <v>96</v>
      </c>
      <c r="E4543" s="60">
        <f t="shared" si="197"/>
        <v>1500000</v>
      </c>
      <c r="F4543" s="2" t="s">
        <v>11271</v>
      </c>
      <c r="G4543" s="7">
        <v>2016</v>
      </c>
      <c r="H4543" s="25">
        <v>373819096</v>
      </c>
      <c r="I4543" s="2"/>
      <c r="J4543" s="193"/>
      <c r="K4543" s="226"/>
    </row>
    <row r="4544" spans="1:11" x14ac:dyDescent="0.3">
      <c r="A4544" s="7">
        <v>80</v>
      </c>
      <c r="B4544" s="25" t="s">
        <v>7074</v>
      </c>
      <c r="C4544" s="7">
        <v>1923</v>
      </c>
      <c r="D4544" s="7">
        <v>96</v>
      </c>
      <c r="E4544" s="60">
        <f t="shared" si="197"/>
        <v>1500000</v>
      </c>
      <c r="F4544" s="2" t="s">
        <v>11272</v>
      </c>
      <c r="G4544" s="7">
        <v>2016</v>
      </c>
      <c r="H4544" s="25">
        <v>1694368688</v>
      </c>
      <c r="I4544" s="2"/>
      <c r="J4544" s="193"/>
      <c r="K4544" s="226"/>
    </row>
    <row r="4545" spans="1:11" x14ac:dyDescent="0.3">
      <c r="A4545" s="7">
        <v>81</v>
      </c>
      <c r="B4545" s="25" t="s">
        <v>2835</v>
      </c>
      <c r="C4545" s="7">
        <v>1923</v>
      </c>
      <c r="D4545" s="7">
        <v>96</v>
      </c>
      <c r="E4545" s="60">
        <f t="shared" si="197"/>
        <v>1500000</v>
      </c>
      <c r="F4545" s="2" t="s">
        <v>11258</v>
      </c>
      <c r="G4545" s="7">
        <v>2016</v>
      </c>
      <c r="H4545" s="25">
        <v>165805488</v>
      </c>
      <c r="I4545" s="2"/>
      <c r="J4545" s="193"/>
      <c r="K4545" s="226"/>
    </row>
    <row r="4546" spans="1:11" x14ac:dyDescent="0.3">
      <c r="A4546" s="7">
        <v>82</v>
      </c>
      <c r="B4546" s="25" t="s">
        <v>7075</v>
      </c>
      <c r="C4546" s="7">
        <v>1923</v>
      </c>
      <c r="D4546" s="7">
        <v>96</v>
      </c>
      <c r="E4546" s="60">
        <f t="shared" si="197"/>
        <v>1500000</v>
      </c>
      <c r="F4546" s="2" t="s">
        <v>7076</v>
      </c>
      <c r="G4546" s="7">
        <v>2017</v>
      </c>
      <c r="H4546" s="25">
        <v>10662259037</v>
      </c>
      <c r="I4546" s="2">
        <v>170599647</v>
      </c>
      <c r="J4546" s="193"/>
      <c r="K4546" s="226"/>
    </row>
    <row r="4547" spans="1:11" x14ac:dyDescent="0.3">
      <c r="A4547" s="7">
        <v>83</v>
      </c>
      <c r="B4547" s="25" t="s">
        <v>782</v>
      </c>
      <c r="C4547" s="7">
        <v>1923</v>
      </c>
      <c r="D4547" s="7">
        <v>96</v>
      </c>
      <c r="E4547" s="60">
        <f t="shared" si="197"/>
        <v>1500000</v>
      </c>
      <c r="F4547" s="2" t="s">
        <v>11258</v>
      </c>
      <c r="G4547" s="7">
        <v>2018</v>
      </c>
      <c r="H4547" s="25">
        <v>1628454233</v>
      </c>
      <c r="I4547" s="2"/>
      <c r="J4547" s="193"/>
      <c r="K4547" s="226"/>
    </row>
    <row r="4548" spans="1:11" x14ac:dyDescent="0.3">
      <c r="A4548" s="7">
        <v>84</v>
      </c>
      <c r="B4548" s="25" t="s">
        <v>1123</v>
      </c>
      <c r="C4548" s="7">
        <v>1923</v>
      </c>
      <c r="D4548" s="7">
        <v>96</v>
      </c>
      <c r="E4548" s="60">
        <f t="shared" si="197"/>
        <v>1500000</v>
      </c>
      <c r="F4548" s="2" t="s">
        <v>7270</v>
      </c>
      <c r="G4548" s="7">
        <v>2018</v>
      </c>
      <c r="H4548" s="25">
        <v>979200187</v>
      </c>
      <c r="I4548" s="2">
        <v>171161161</v>
      </c>
      <c r="J4548" s="193"/>
      <c r="K4548" s="226"/>
    </row>
    <row r="4549" spans="1:11" x14ac:dyDescent="0.3">
      <c r="A4549" s="7">
        <v>85</v>
      </c>
      <c r="B4549" s="25" t="s">
        <v>3701</v>
      </c>
      <c r="C4549" s="7">
        <v>1923</v>
      </c>
      <c r="D4549" s="7">
        <v>96</v>
      </c>
      <c r="E4549" s="60">
        <f t="shared" si="197"/>
        <v>1500000</v>
      </c>
      <c r="F4549" s="2" t="s">
        <v>7046</v>
      </c>
      <c r="G4549" s="7">
        <v>2018</v>
      </c>
      <c r="H4549" s="25">
        <v>17673673</v>
      </c>
      <c r="I4549" s="2"/>
      <c r="J4549" s="193"/>
      <c r="K4549" s="226"/>
    </row>
    <row r="4550" spans="1:11" x14ac:dyDescent="0.3">
      <c r="A4550" s="7">
        <v>86</v>
      </c>
      <c r="B4550" s="25" t="s">
        <v>2160</v>
      </c>
      <c r="C4550" s="7">
        <v>1923</v>
      </c>
      <c r="D4550" s="7">
        <v>96</v>
      </c>
      <c r="E4550" s="60">
        <f t="shared" si="197"/>
        <v>1500000</v>
      </c>
      <c r="F4550" s="2" t="s">
        <v>7165</v>
      </c>
      <c r="G4550" s="7">
        <v>2018</v>
      </c>
      <c r="H4550" s="25">
        <v>1293591799</v>
      </c>
      <c r="I4550" s="2"/>
      <c r="J4550" s="193"/>
      <c r="K4550" s="226"/>
    </row>
    <row r="4551" spans="1:11" x14ac:dyDescent="0.3">
      <c r="A4551" s="7">
        <v>87</v>
      </c>
      <c r="B4551" s="25" t="s">
        <v>7077</v>
      </c>
      <c r="C4551" s="7">
        <v>1923</v>
      </c>
      <c r="D4551" s="7">
        <v>96</v>
      </c>
      <c r="E4551" s="60">
        <f t="shared" si="197"/>
        <v>1500000</v>
      </c>
      <c r="F4551" s="2" t="s">
        <v>7216</v>
      </c>
      <c r="G4551" s="7">
        <v>2018</v>
      </c>
      <c r="H4551" s="25">
        <v>987269825</v>
      </c>
      <c r="I4551" s="2"/>
      <c r="J4551" s="193"/>
      <c r="K4551" s="226"/>
    </row>
    <row r="4552" spans="1:11" x14ac:dyDescent="0.3">
      <c r="A4552" s="7">
        <v>88</v>
      </c>
      <c r="B4552" s="25" t="s">
        <v>7078</v>
      </c>
      <c r="C4552" s="7">
        <v>1923</v>
      </c>
      <c r="D4552" s="7">
        <v>96</v>
      </c>
      <c r="E4552" s="60">
        <f t="shared" si="197"/>
        <v>1500000</v>
      </c>
      <c r="F4552" s="2" t="s">
        <v>6999</v>
      </c>
      <c r="G4552" s="7">
        <v>2018</v>
      </c>
      <c r="H4552" s="25">
        <v>1678130026</v>
      </c>
      <c r="I4552" s="2"/>
      <c r="J4552" s="193"/>
      <c r="K4552" s="226"/>
    </row>
    <row r="4553" spans="1:11" x14ac:dyDescent="0.3">
      <c r="A4553" s="7">
        <v>89</v>
      </c>
      <c r="B4553" s="25" t="s">
        <v>87</v>
      </c>
      <c r="C4553" s="7">
        <v>1923</v>
      </c>
      <c r="D4553" s="7">
        <v>96</v>
      </c>
      <c r="E4553" s="60">
        <f t="shared" si="197"/>
        <v>1500000</v>
      </c>
      <c r="F4553" s="2" t="s">
        <v>11273</v>
      </c>
      <c r="G4553" s="7">
        <v>2018</v>
      </c>
      <c r="H4553" s="25">
        <v>9873855782</v>
      </c>
      <c r="I4553" s="2"/>
      <c r="J4553" s="193"/>
      <c r="K4553" s="226"/>
    </row>
    <row r="4554" spans="1:11" x14ac:dyDescent="0.3">
      <c r="A4554" s="7">
        <v>90</v>
      </c>
      <c r="B4554" s="25" t="s">
        <v>7079</v>
      </c>
      <c r="C4554" s="7">
        <v>1923</v>
      </c>
      <c r="D4554" s="7">
        <v>96</v>
      </c>
      <c r="E4554" s="60">
        <f t="shared" si="197"/>
        <v>1500000</v>
      </c>
      <c r="F4554" s="2" t="s">
        <v>7080</v>
      </c>
      <c r="G4554" s="7">
        <v>2018</v>
      </c>
      <c r="H4554" s="25">
        <v>1254196678</v>
      </c>
      <c r="I4554" s="2"/>
      <c r="J4554" s="193"/>
      <c r="K4554" s="226"/>
    </row>
    <row r="4555" spans="1:11" x14ac:dyDescent="0.3">
      <c r="A4555" s="7">
        <v>91</v>
      </c>
      <c r="B4555" s="25" t="s">
        <v>7081</v>
      </c>
      <c r="C4555" s="7">
        <v>1923</v>
      </c>
      <c r="D4555" s="7">
        <v>96</v>
      </c>
      <c r="E4555" s="60">
        <f t="shared" si="197"/>
        <v>1500000</v>
      </c>
      <c r="F4555" s="2" t="s">
        <v>7036</v>
      </c>
      <c r="G4555" s="7">
        <v>2018</v>
      </c>
      <c r="H4555" s="25">
        <v>1683185707</v>
      </c>
      <c r="I4555" s="2"/>
      <c r="J4555" s="193"/>
      <c r="K4555" s="226"/>
    </row>
    <row r="4556" spans="1:11" x14ac:dyDescent="0.3">
      <c r="A4556" s="7">
        <v>92</v>
      </c>
      <c r="B4556" s="25" t="s">
        <v>7082</v>
      </c>
      <c r="C4556" s="7">
        <v>1923</v>
      </c>
      <c r="D4556" s="7">
        <v>96</v>
      </c>
      <c r="E4556" s="60">
        <f t="shared" si="197"/>
        <v>1500000</v>
      </c>
      <c r="F4556" s="2" t="s">
        <v>7083</v>
      </c>
      <c r="G4556" s="7">
        <v>2018</v>
      </c>
      <c r="H4556" s="25">
        <v>23738852195</v>
      </c>
      <c r="I4556" s="2"/>
      <c r="J4556" s="193"/>
      <c r="K4556" s="226"/>
    </row>
    <row r="4557" spans="1:11" x14ac:dyDescent="0.3">
      <c r="A4557" s="7">
        <v>93</v>
      </c>
      <c r="B4557" s="25" t="s">
        <v>2704</v>
      </c>
      <c r="C4557" s="7">
        <v>1923</v>
      </c>
      <c r="D4557" s="7">
        <v>96</v>
      </c>
      <c r="E4557" s="60">
        <f t="shared" si="197"/>
        <v>1500000</v>
      </c>
      <c r="F4557" s="2" t="s">
        <v>7084</v>
      </c>
      <c r="G4557" s="7">
        <v>2016</v>
      </c>
      <c r="H4557" s="25">
        <v>942903256</v>
      </c>
      <c r="I4557" s="2"/>
      <c r="J4557" s="193"/>
      <c r="K4557" s="226"/>
    </row>
    <row r="4558" spans="1:11" x14ac:dyDescent="0.3">
      <c r="A4558" s="7">
        <v>94</v>
      </c>
      <c r="B4558" s="25" t="s">
        <v>1291</v>
      </c>
      <c r="C4558" s="7">
        <v>1923</v>
      </c>
      <c r="D4558" s="7">
        <v>96</v>
      </c>
      <c r="E4558" s="60">
        <f t="shared" si="197"/>
        <v>1500000</v>
      </c>
      <c r="F4558" s="2" t="s">
        <v>7084</v>
      </c>
      <c r="G4558" s="7">
        <v>2017</v>
      </c>
      <c r="H4558" s="25">
        <v>968318091</v>
      </c>
      <c r="I4558" s="2"/>
      <c r="J4558" s="193"/>
      <c r="K4558" s="226"/>
    </row>
    <row r="4559" spans="1:11" x14ac:dyDescent="0.3">
      <c r="A4559" s="7">
        <v>95</v>
      </c>
      <c r="B4559" s="25" t="s">
        <v>7085</v>
      </c>
      <c r="C4559" s="7">
        <v>1923</v>
      </c>
      <c r="D4559" s="7">
        <v>96</v>
      </c>
      <c r="E4559" s="60">
        <f t="shared" si="197"/>
        <v>1500000</v>
      </c>
      <c r="F4559" s="2" t="s">
        <v>7084</v>
      </c>
      <c r="G4559" s="7">
        <v>2016</v>
      </c>
      <c r="H4559" s="25">
        <v>915279411</v>
      </c>
      <c r="I4559" s="2"/>
      <c r="J4559" s="193"/>
      <c r="K4559" s="226"/>
    </row>
    <row r="4560" spans="1:11" x14ac:dyDescent="0.3">
      <c r="A4560" s="7">
        <v>96</v>
      </c>
      <c r="B4560" s="25" t="s">
        <v>7086</v>
      </c>
      <c r="C4560" s="7">
        <v>1923</v>
      </c>
      <c r="D4560" s="7">
        <v>96</v>
      </c>
      <c r="E4560" s="60">
        <f t="shared" si="197"/>
        <v>1500000</v>
      </c>
      <c r="F4560" s="2" t="s">
        <v>6997</v>
      </c>
      <c r="G4560" s="7">
        <v>2015</v>
      </c>
      <c r="H4560" s="25">
        <v>1358520455</v>
      </c>
      <c r="I4560" s="2"/>
      <c r="J4560" s="193"/>
      <c r="K4560" s="226"/>
    </row>
    <row r="4561" spans="1:11" ht="44.25" customHeight="1" x14ac:dyDescent="0.3">
      <c r="A4561" s="7">
        <v>97</v>
      </c>
      <c r="B4561" s="25" t="s">
        <v>7087</v>
      </c>
      <c r="C4561" s="7">
        <v>1923</v>
      </c>
      <c r="D4561" s="7">
        <v>96</v>
      </c>
      <c r="E4561" s="60">
        <f t="shared" si="197"/>
        <v>1500000</v>
      </c>
      <c r="F4561" s="2" t="s">
        <v>6997</v>
      </c>
      <c r="G4561" s="7">
        <v>2014</v>
      </c>
      <c r="H4561" s="25">
        <v>913746066</v>
      </c>
      <c r="I4561" s="2"/>
      <c r="J4561" s="193"/>
      <c r="K4561" s="226"/>
    </row>
    <row r="4562" spans="1:11" x14ac:dyDescent="0.3">
      <c r="A4562" s="7">
        <v>98</v>
      </c>
      <c r="B4562" s="25" t="s">
        <v>7088</v>
      </c>
      <c r="C4562" s="7">
        <v>1923</v>
      </c>
      <c r="D4562" s="7">
        <v>96</v>
      </c>
      <c r="E4562" s="60">
        <f t="shared" si="197"/>
        <v>1500000</v>
      </c>
      <c r="F4562" s="2" t="s">
        <v>6997</v>
      </c>
      <c r="G4562" s="7">
        <v>2017</v>
      </c>
      <c r="H4562" s="25">
        <v>946185396</v>
      </c>
      <c r="I4562" s="2"/>
      <c r="J4562" s="193"/>
      <c r="K4562" s="226"/>
    </row>
    <row r="4563" spans="1:11" x14ac:dyDescent="0.3">
      <c r="A4563" s="7">
        <v>99</v>
      </c>
      <c r="B4563" s="25" t="s">
        <v>7089</v>
      </c>
      <c r="C4563" s="7">
        <v>1923</v>
      </c>
      <c r="D4563" s="7">
        <v>96</v>
      </c>
      <c r="E4563" s="60">
        <f t="shared" si="197"/>
        <v>1500000</v>
      </c>
      <c r="F4563" s="2" t="s">
        <v>6996</v>
      </c>
      <c r="G4563" s="7">
        <v>2017</v>
      </c>
      <c r="H4563" s="25">
        <v>1669452366</v>
      </c>
      <c r="I4563" s="2"/>
      <c r="J4563" s="193"/>
      <c r="K4563" s="226"/>
    </row>
    <row r="4564" spans="1:11" x14ac:dyDescent="0.3">
      <c r="A4564" s="7">
        <v>100</v>
      </c>
      <c r="B4564" s="25" t="s">
        <v>245</v>
      </c>
      <c r="C4564" s="7">
        <v>1923</v>
      </c>
      <c r="D4564" s="7">
        <v>96</v>
      </c>
      <c r="E4564" s="60">
        <f t="shared" si="197"/>
        <v>1500000</v>
      </c>
      <c r="F4564" s="2" t="s">
        <v>7100</v>
      </c>
      <c r="G4564" s="7">
        <v>2018</v>
      </c>
      <c r="H4564" s="25">
        <v>1215129553</v>
      </c>
      <c r="I4564" s="2"/>
      <c r="J4564" s="193"/>
      <c r="K4564" s="226"/>
    </row>
    <row r="4565" spans="1:11" x14ac:dyDescent="0.3">
      <c r="A4565" s="7">
        <v>101</v>
      </c>
      <c r="B4565" s="25" t="s">
        <v>7065</v>
      </c>
      <c r="C4565" s="7">
        <v>1924</v>
      </c>
      <c r="D4565" s="7">
        <v>95</v>
      </c>
      <c r="E4565" s="60">
        <f t="shared" si="197"/>
        <v>1500000</v>
      </c>
      <c r="F4565" s="2" t="s">
        <v>7066</v>
      </c>
      <c r="G4565" s="7">
        <v>2018</v>
      </c>
      <c r="H4565" s="25">
        <v>1692552837</v>
      </c>
      <c r="I4565" s="2"/>
      <c r="J4565" s="193"/>
      <c r="K4565" s="226"/>
    </row>
    <row r="4566" spans="1:11" x14ac:dyDescent="0.3">
      <c r="A4566" s="7">
        <v>102</v>
      </c>
      <c r="B4566" s="25" t="s">
        <v>11274</v>
      </c>
      <c r="C4566" s="7">
        <v>1924</v>
      </c>
      <c r="D4566" s="7">
        <v>95</v>
      </c>
      <c r="E4566" s="60">
        <f t="shared" si="197"/>
        <v>1500000</v>
      </c>
      <c r="F4566" s="2" t="s">
        <v>6996</v>
      </c>
      <c r="G4566" s="7">
        <v>2017</v>
      </c>
      <c r="H4566" s="25">
        <v>1676786376</v>
      </c>
      <c r="I4566" s="2"/>
      <c r="J4566" s="193"/>
      <c r="K4566" s="226"/>
    </row>
    <row r="4567" spans="1:11" x14ac:dyDescent="0.3">
      <c r="A4567" s="7">
        <v>103</v>
      </c>
      <c r="B4567" s="25" t="s">
        <v>7090</v>
      </c>
      <c r="C4567" s="7">
        <v>1924</v>
      </c>
      <c r="D4567" s="7">
        <v>95</v>
      </c>
      <c r="E4567" s="60">
        <f t="shared" ref="E4567:E4630" si="198">IF(D4567&gt;=100,2000000,IF(D4567&gt;=90,1500000,IF(D4567&gt;=80,1000000,"0")))</f>
        <v>1500000</v>
      </c>
      <c r="F4567" s="2" t="s">
        <v>6997</v>
      </c>
      <c r="G4567" s="7">
        <v>2015</v>
      </c>
      <c r="H4567" s="25">
        <v>1689869872</v>
      </c>
      <c r="I4567" s="2"/>
      <c r="J4567" s="193"/>
      <c r="K4567" s="226"/>
    </row>
    <row r="4568" spans="1:11" x14ac:dyDescent="0.3">
      <c r="A4568" s="7">
        <v>104</v>
      </c>
      <c r="B4568" s="25" t="s">
        <v>3802</v>
      </c>
      <c r="C4568" s="7">
        <v>1924</v>
      </c>
      <c r="D4568" s="7">
        <v>95</v>
      </c>
      <c r="E4568" s="60">
        <f t="shared" si="198"/>
        <v>1500000</v>
      </c>
      <c r="F4568" s="2" t="s">
        <v>6997</v>
      </c>
      <c r="G4568" s="7">
        <v>2015</v>
      </c>
      <c r="H4568" s="25">
        <v>1647876629</v>
      </c>
      <c r="I4568" s="2"/>
      <c r="J4568" s="193"/>
      <c r="K4568" s="226"/>
    </row>
    <row r="4569" spans="1:11" x14ac:dyDescent="0.3">
      <c r="A4569" s="7">
        <v>105</v>
      </c>
      <c r="B4569" s="25" t="s">
        <v>7091</v>
      </c>
      <c r="C4569" s="7">
        <v>1924</v>
      </c>
      <c r="D4569" s="7">
        <v>95</v>
      </c>
      <c r="E4569" s="60">
        <f t="shared" si="198"/>
        <v>1500000</v>
      </c>
      <c r="F4569" s="2" t="s">
        <v>6997</v>
      </c>
      <c r="G4569" s="7">
        <v>2015</v>
      </c>
      <c r="H4569" s="25">
        <v>984930236</v>
      </c>
      <c r="I4569" s="2"/>
      <c r="J4569" s="193"/>
      <c r="K4569" s="226"/>
    </row>
    <row r="4570" spans="1:11" x14ac:dyDescent="0.3">
      <c r="A4570" s="7">
        <v>106</v>
      </c>
      <c r="B4570" s="25" t="s">
        <v>7092</v>
      </c>
      <c r="C4570" s="7">
        <v>1924</v>
      </c>
      <c r="D4570" s="7">
        <v>95</v>
      </c>
      <c r="E4570" s="60">
        <f t="shared" si="198"/>
        <v>1500000</v>
      </c>
      <c r="F4570" s="2" t="s">
        <v>7093</v>
      </c>
      <c r="G4570" s="7">
        <v>2018</v>
      </c>
      <c r="H4570" s="25">
        <v>1646909290</v>
      </c>
      <c r="I4570" s="2"/>
      <c r="J4570" s="193"/>
      <c r="K4570" s="226"/>
    </row>
    <row r="4571" spans="1:11" ht="19.5" customHeight="1" x14ac:dyDescent="0.3">
      <c r="A4571" s="7">
        <v>107</v>
      </c>
      <c r="B4571" s="25" t="s">
        <v>7094</v>
      </c>
      <c r="C4571" s="7">
        <v>1924</v>
      </c>
      <c r="D4571" s="7">
        <v>95</v>
      </c>
      <c r="E4571" s="60">
        <f t="shared" si="198"/>
        <v>1500000</v>
      </c>
      <c r="F4571" s="2" t="s">
        <v>7011</v>
      </c>
      <c r="G4571" s="7">
        <v>2018</v>
      </c>
      <c r="H4571" s="25">
        <v>1653147796</v>
      </c>
      <c r="I4571" s="2"/>
      <c r="J4571" s="193"/>
      <c r="K4571" s="226"/>
    </row>
    <row r="4572" spans="1:11" x14ac:dyDescent="0.3">
      <c r="A4572" s="7">
        <v>108</v>
      </c>
      <c r="B4572" s="25" t="s">
        <v>2551</v>
      </c>
      <c r="C4572" s="7">
        <v>1924</v>
      </c>
      <c r="D4572" s="7">
        <v>95</v>
      </c>
      <c r="E4572" s="60">
        <f t="shared" si="198"/>
        <v>1500000</v>
      </c>
      <c r="F4572" s="2" t="s">
        <v>7029</v>
      </c>
      <c r="G4572" s="7">
        <v>2016</v>
      </c>
      <c r="H4572" s="25">
        <v>1672554372</v>
      </c>
      <c r="I4572" s="2"/>
      <c r="J4572" s="193"/>
      <c r="K4572" s="226"/>
    </row>
    <row r="4573" spans="1:11" x14ac:dyDescent="0.3">
      <c r="A4573" s="7">
        <v>109</v>
      </c>
      <c r="B4573" s="25" t="s">
        <v>4403</v>
      </c>
      <c r="C4573" s="7">
        <v>1924</v>
      </c>
      <c r="D4573" s="7">
        <v>95</v>
      </c>
      <c r="E4573" s="60">
        <f t="shared" si="198"/>
        <v>1500000</v>
      </c>
      <c r="F4573" s="2" t="s">
        <v>7029</v>
      </c>
      <c r="G4573" s="7">
        <v>2016</v>
      </c>
      <c r="H4573" s="25">
        <v>1699872958</v>
      </c>
      <c r="I4573" s="2"/>
      <c r="J4573" s="193"/>
      <c r="K4573" s="226"/>
    </row>
    <row r="4574" spans="1:11" x14ac:dyDescent="0.3">
      <c r="A4574" s="7">
        <v>110</v>
      </c>
      <c r="B4574" s="25" t="s">
        <v>7095</v>
      </c>
      <c r="C4574" s="7">
        <v>1924</v>
      </c>
      <c r="D4574" s="7">
        <v>95</v>
      </c>
      <c r="E4574" s="60">
        <f t="shared" si="198"/>
        <v>1500000</v>
      </c>
      <c r="F4574" s="2" t="s">
        <v>11275</v>
      </c>
      <c r="G4574" s="7">
        <v>2016</v>
      </c>
      <c r="H4574" s="25">
        <v>1663146324</v>
      </c>
      <c r="I4574" s="2"/>
      <c r="J4574" s="193"/>
      <c r="K4574" s="226"/>
    </row>
    <row r="4575" spans="1:11" x14ac:dyDescent="0.3">
      <c r="A4575" s="7">
        <v>111</v>
      </c>
      <c r="B4575" s="25" t="s">
        <v>7096</v>
      </c>
      <c r="C4575" s="7">
        <v>1924</v>
      </c>
      <c r="D4575" s="7">
        <v>95</v>
      </c>
      <c r="E4575" s="60">
        <f t="shared" si="198"/>
        <v>1500000</v>
      </c>
      <c r="F4575" s="2" t="s">
        <v>7004</v>
      </c>
      <c r="G4575" s="7">
        <v>2016</v>
      </c>
      <c r="H4575" s="25">
        <v>974131125</v>
      </c>
      <c r="I4575" s="2"/>
      <c r="J4575" s="193"/>
      <c r="K4575" s="226"/>
    </row>
    <row r="4576" spans="1:11" x14ac:dyDescent="0.3">
      <c r="A4576" s="7">
        <v>112</v>
      </c>
      <c r="B4576" s="25" t="s">
        <v>7097</v>
      </c>
      <c r="C4576" s="7">
        <v>1924</v>
      </c>
      <c r="D4576" s="7">
        <v>95</v>
      </c>
      <c r="E4576" s="60">
        <f t="shared" si="198"/>
        <v>1500000</v>
      </c>
      <c r="F4576" s="2" t="s">
        <v>7004</v>
      </c>
      <c r="G4576" s="7">
        <v>2016</v>
      </c>
      <c r="H4576" s="25">
        <v>1282495723</v>
      </c>
      <c r="I4576" s="2"/>
      <c r="J4576" s="193"/>
      <c r="K4576" s="226"/>
    </row>
    <row r="4577" spans="1:11" x14ac:dyDescent="0.3">
      <c r="A4577" s="7">
        <v>113</v>
      </c>
      <c r="B4577" s="25" t="s">
        <v>7098</v>
      </c>
      <c r="C4577" s="7">
        <v>1924</v>
      </c>
      <c r="D4577" s="7">
        <v>95</v>
      </c>
      <c r="E4577" s="60">
        <f t="shared" si="198"/>
        <v>1500000</v>
      </c>
      <c r="F4577" s="2" t="s">
        <v>7052</v>
      </c>
      <c r="G4577" s="7">
        <v>2016</v>
      </c>
      <c r="H4577" s="25">
        <v>1626198714</v>
      </c>
      <c r="I4577" s="2"/>
      <c r="J4577" s="193"/>
      <c r="K4577" s="226"/>
    </row>
    <row r="4578" spans="1:11" x14ac:dyDescent="0.3">
      <c r="A4578" s="7">
        <v>114</v>
      </c>
      <c r="B4578" s="25" t="s">
        <v>203</v>
      </c>
      <c r="C4578" s="7">
        <v>1924</v>
      </c>
      <c r="D4578" s="7">
        <v>95</v>
      </c>
      <c r="E4578" s="60">
        <f t="shared" si="198"/>
        <v>1500000</v>
      </c>
      <c r="F4578" s="2" t="s">
        <v>7009</v>
      </c>
      <c r="G4578" s="7">
        <v>2016</v>
      </c>
      <c r="H4578" s="25">
        <v>1676957104</v>
      </c>
      <c r="I4578" s="2"/>
      <c r="J4578" s="193"/>
      <c r="K4578" s="226"/>
    </row>
    <row r="4579" spans="1:11" x14ac:dyDescent="0.3">
      <c r="A4579" s="7">
        <v>115</v>
      </c>
      <c r="B4579" s="25" t="s">
        <v>7099</v>
      </c>
      <c r="C4579" s="7">
        <v>1924</v>
      </c>
      <c r="D4579" s="7">
        <v>95</v>
      </c>
      <c r="E4579" s="60">
        <f t="shared" si="198"/>
        <v>1500000</v>
      </c>
      <c r="F4579" s="2" t="s">
        <v>7010</v>
      </c>
      <c r="G4579" s="7">
        <v>2016</v>
      </c>
      <c r="H4579" s="25">
        <v>9820466490</v>
      </c>
      <c r="I4579" s="2"/>
      <c r="J4579" s="193"/>
      <c r="K4579" s="226"/>
    </row>
    <row r="4580" spans="1:11" x14ac:dyDescent="0.3">
      <c r="A4580" s="7">
        <v>116</v>
      </c>
      <c r="B4580" s="25" t="s">
        <v>5295</v>
      </c>
      <c r="C4580" s="7">
        <v>1924</v>
      </c>
      <c r="D4580" s="7">
        <v>95</v>
      </c>
      <c r="E4580" s="60">
        <f t="shared" si="198"/>
        <v>1500000</v>
      </c>
      <c r="F4580" s="2" t="s">
        <v>7046</v>
      </c>
      <c r="G4580" s="7">
        <v>2018</v>
      </c>
      <c r="H4580" s="25">
        <v>1678866790</v>
      </c>
      <c r="I4580" s="2"/>
      <c r="J4580" s="193"/>
      <c r="K4580" s="226"/>
    </row>
    <row r="4581" spans="1:11" x14ac:dyDescent="0.3">
      <c r="A4581" s="7">
        <v>117</v>
      </c>
      <c r="B4581" s="25" t="s">
        <v>7101</v>
      </c>
      <c r="C4581" s="7">
        <v>1924</v>
      </c>
      <c r="D4581" s="7">
        <v>95</v>
      </c>
      <c r="E4581" s="60">
        <f t="shared" si="198"/>
        <v>1500000</v>
      </c>
      <c r="F4581" s="2" t="s">
        <v>7046</v>
      </c>
      <c r="G4581" s="7">
        <v>2018</v>
      </c>
      <c r="H4581" s="25">
        <v>978281042</v>
      </c>
      <c r="I4581" s="2"/>
      <c r="J4581" s="193"/>
      <c r="K4581" s="226"/>
    </row>
    <row r="4582" spans="1:11" x14ac:dyDescent="0.3">
      <c r="A4582" s="7">
        <v>118</v>
      </c>
      <c r="B4582" s="25" t="s">
        <v>7102</v>
      </c>
      <c r="C4582" s="7">
        <v>1924</v>
      </c>
      <c r="D4582" s="7">
        <v>95</v>
      </c>
      <c r="E4582" s="60">
        <f t="shared" si="198"/>
        <v>1500000</v>
      </c>
      <c r="F4582" s="2" t="s">
        <v>7072</v>
      </c>
      <c r="G4582" s="7">
        <v>2018</v>
      </c>
      <c r="H4582" s="25">
        <v>1697616947</v>
      </c>
      <c r="I4582" s="2"/>
      <c r="J4582" s="193"/>
      <c r="K4582" s="226"/>
    </row>
    <row r="4583" spans="1:11" x14ac:dyDescent="0.3">
      <c r="A4583" s="7">
        <v>119</v>
      </c>
      <c r="B4583" s="25" t="s">
        <v>7103</v>
      </c>
      <c r="C4583" s="7">
        <v>1924</v>
      </c>
      <c r="D4583" s="7">
        <v>95</v>
      </c>
      <c r="E4583" s="60">
        <f t="shared" si="198"/>
        <v>1500000</v>
      </c>
      <c r="F4583" s="2" t="s">
        <v>7063</v>
      </c>
      <c r="G4583" s="7">
        <v>2018</v>
      </c>
      <c r="H4583" s="25">
        <v>985134089</v>
      </c>
      <c r="I4583" s="2"/>
      <c r="J4583" s="193"/>
      <c r="K4583" s="226"/>
    </row>
    <row r="4584" spans="1:11" x14ac:dyDescent="0.3">
      <c r="A4584" s="7">
        <v>120</v>
      </c>
      <c r="B4584" s="25" t="s">
        <v>7104</v>
      </c>
      <c r="C4584" s="7">
        <v>1924</v>
      </c>
      <c r="D4584" s="7">
        <v>95</v>
      </c>
      <c r="E4584" s="60">
        <f t="shared" si="198"/>
        <v>1500000</v>
      </c>
      <c r="F4584" s="2" t="s">
        <v>6999</v>
      </c>
      <c r="G4584" s="7">
        <v>2018</v>
      </c>
      <c r="H4584" s="25">
        <v>1678130026</v>
      </c>
      <c r="I4584" s="2"/>
      <c r="J4584" s="193"/>
      <c r="K4584" s="226"/>
    </row>
    <row r="4585" spans="1:11" x14ac:dyDescent="0.3">
      <c r="A4585" s="7">
        <v>121</v>
      </c>
      <c r="B4585" s="25" t="s">
        <v>7105</v>
      </c>
      <c r="C4585" s="7">
        <v>1924</v>
      </c>
      <c r="D4585" s="7">
        <v>95</v>
      </c>
      <c r="E4585" s="60">
        <f t="shared" si="198"/>
        <v>1500000</v>
      </c>
      <c r="F4585" s="2" t="s">
        <v>7106</v>
      </c>
      <c r="G4585" s="7">
        <v>2018</v>
      </c>
      <c r="H4585" s="25">
        <v>1637075578</v>
      </c>
      <c r="I4585" s="2"/>
      <c r="J4585" s="193"/>
      <c r="K4585" s="226"/>
    </row>
    <row r="4586" spans="1:11" x14ac:dyDescent="0.3">
      <c r="A4586" s="7">
        <v>122</v>
      </c>
      <c r="B4586" s="25" t="s">
        <v>7107</v>
      </c>
      <c r="C4586" s="7">
        <v>1924</v>
      </c>
      <c r="D4586" s="7">
        <v>95</v>
      </c>
      <c r="E4586" s="60">
        <f t="shared" si="198"/>
        <v>1500000</v>
      </c>
      <c r="F4586" s="2" t="s">
        <v>6996</v>
      </c>
      <c r="G4586" s="7">
        <v>2017</v>
      </c>
      <c r="H4586" s="25">
        <v>1653496789</v>
      </c>
      <c r="I4586" s="2"/>
      <c r="J4586" s="193"/>
      <c r="K4586" s="226"/>
    </row>
    <row r="4587" spans="1:11" x14ac:dyDescent="0.3">
      <c r="A4587" s="7">
        <v>123</v>
      </c>
      <c r="B4587" s="25" t="s">
        <v>11276</v>
      </c>
      <c r="C4587" s="7">
        <v>1924</v>
      </c>
      <c r="D4587" s="7">
        <v>95</v>
      </c>
      <c r="E4587" s="60">
        <f t="shared" si="198"/>
        <v>1500000</v>
      </c>
      <c r="F4587" s="2" t="s">
        <v>7122</v>
      </c>
      <c r="G4587" s="7">
        <v>2018</v>
      </c>
      <c r="H4587" s="25">
        <v>983318345</v>
      </c>
      <c r="I4587" s="2"/>
      <c r="J4587" s="193"/>
      <c r="K4587" s="226"/>
    </row>
    <row r="4588" spans="1:11" x14ac:dyDescent="0.3">
      <c r="A4588" s="7">
        <v>124</v>
      </c>
      <c r="B4588" s="25" t="s">
        <v>11277</v>
      </c>
      <c r="C4588" s="7">
        <v>1924</v>
      </c>
      <c r="D4588" s="7">
        <v>95</v>
      </c>
      <c r="E4588" s="60">
        <f t="shared" si="198"/>
        <v>1500000</v>
      </c>
      <c r="F4588" s="2" t="s">
        <v>11278</v>
      </c>
      <c r="G4588" s="7">
        <v>2018</v>
      </c>
      <c r="H4588" s="25">
        <v>98673659</v>
      </c>
      <c r="I4588" s="2"/>
      <c r="J4588" s="193"/>
      <c r="K4588" s="226"/>
    </row>
    <row r="4589" spans="1:11" x14ac:dyDescent="0.3">
      <c r="A4589" s="7">
        <v>125</v>
      </c>
      <c r="B4589" s="25" t="s">
        <v>11279</v>
      </c>
      <c r="C4589" s="7">
        <v>1924</v>
      </c>
      <c r="D4589" s="7">
        <v>95</v>
      </c>
      <c r="E4589" s="60">
        <f t="shared" si="198"/>
        <v>1500000</v>
      </c>
      <c r="F4589" s="2" t="s">
        <v>11269</v>
      </c>
      <c r="G4589" s="7">
        <v>2018</v>
      </c>
      <c r="H4589" s="25">
        <v>1634633474</v>
      </c>
      <c r="I4589" s="2"/>
      <c r="J4589" s="193"/>
      <c r="K4589" s="226"/>
    </row>
    <row r="4590" spans="1:11" x14ac:dyDescent="0.3">
      <c r="A4590" s="7">
        <v>126</v>
      </c>
      <c r="B4590" s="25" t="s">
        <v>7108</v>
      </c>
      <c r="C4590" s="7">
        <v>1925</v>
      </c>
      <c r="D4590" s="7">
        <v>94</v>
      </c>
      <c r="E4590" s="60">
        <f t="shared" si="198"/>
        <v>1500000</v>
      </c>
      <c r="F4590" s="2" t="s">
        <v>6999</v>
      </c>
      <c r="G4590" s="7">
        <v>2018</v>
      </c>
      <c r="H4590" s="25">
        <v>965081188</v>
      </c>
      <c r="I4590" s="2"/>
      <c r="J4590" s="193"/>
      <c r="K4590" s="226"/>
    </row>
    <row r="4591" spans="1:11" x14ac:dyDescent="0.3">
      <c r="A4591" s="7">
        <v>127</v>
      </c>
      <c r="B4591" s="25" t="s">
        <v>11280</v>
      </c>
      <c r="C4591" s="7">
        <v>1925</v>
      </c>
      <c r="D4591" s="7">
        <v>94</v>
      </c>
      <c r="E4591" s="60">
        <f t="shared" si="198"/>
        <v>1500000</v>
      </c>
      <c r="F4591" s="2" t="s">
        <v>11281</v>
      </c>
      <c r="G4591" s="7">
        <v>2018</v>
      </c>
      <c r="H4591" s="25">
        <v>1696633080</v>
      </c>
      <c r="I4591" s="2"/>
      <c r="J4591" s="193"/>
      <c r="K4591" s="226"/>
    </row>
    <row r="4592" spans="1:11" x14ac:dyDescent="0.3">
      <c r="A4592" s="7">
        <v>128</v>
      </c>
      <c r="B4592" s="25" t="s">
        <v>7110</v>
      </c>
      <c r="C4592" s="7">
        <v>1925</v>
      </c>
      <c r="D4592" s="7">
        <v>94</v>
      </c>
      <c r="E4592" s="60">
        <f t="shared" si="198"/>
        <v>1500000</v>
      </c>
      <c r="F4592" s="2" t="s">
        <v>7111</v>
      </c>
      <c r="G4592" s="7">
        <v>2016</v>
      </c>
      <c r="H4592" s="25">
        <v>978107329</v>
      </c>
      <c r="I4592" s="2"/>
      <c r="J4592" s="193"/>
      <c r="K4592" s="226"/>
    </row>
    <row r="4593" spans="1:11" x14ac:dyDescent="0.3">
      <c r="A4593" s="7">
        <v>129</v>
      </c>
      <c r="B4593" s="25" t="s">
        <v>7112</v>
      </c>
      <c r="C4593" s="7">
        <v>1925</v>
      </c>
      <c r="D4593" s="7">
        <v>94</v>
      </c>
      <c r="E4593" s="60">
        <f t="shared" si="198"/>
        <v>1500000</v>
      </c>
      <c r="F4593" s="2" t="s">
        <v>7113</v>
      </c>
      <c r="G4593" s="7">
        <v>2016</v>
      </c>
      <c r="H4593" s="25">
        <v>1632690181</v>
      </c>
      <c r="I4593" s="2"/>
      <c r="J4593" s="193"/>
      <c r="K4593" s="226"/>
    </row>
    <row r="4594" spans="1:11" x14ac:dyDescent="0.3">
      <c r="A4594" s="7">
        <v>130</v>
      </c>
      <c r="B4594" s="25" t="s">
        <v>4472</v>
      </c>
      <c r="C4594" s="7">
        <v>1925</v>
      </c>
      <c r="D4594" s="7">
        <v>94</v>
      </c>
      <c r="E4594" s="60">
        <f t="shared" si="198"/>
        <v>1500000</v>
      </c>
      <c r="F4594" s="2" t="s">
        <v>7004</v>
      </c>
      <c r="G4594" s="7">
        <v>2016</v>
      </c>
      <c r="H4594" s="25">
        <v>1647244741</v>
      </c>
      <c r="I4594" s="2" t="s">
        <v>11282</v>
      </c>
      <c r="J4594" s="193"/>
      <c r="K4594" s="226"/>
    </row>
    <row r="4595" spans="1:11" x14ac:dyDescent="0.3">
      <c r="A4595" s="7">
        <v>131</v>
      </c>
      <c r="B4595" s="25" t="s">
        <v>3851</v>
      </c>
      <c r="C4595" s="7">
        <v>1925</v>
      </c>
      <c r="D4595" s="7">
        <v>94</v>
      </c>
      <c r="E4595" s="60">
        <f t="shared" si="198"/>
        <v>1500000</v>
      </c>
      <c r="F4595" s="2" t="s">
        <v>7032</v>
      </c>
      <c r="G4595" s="7">
        <v>2017</v>
      </c>
      <c r="H4595" s="25">
        <v>1205013843</v>
      </c>
      <c r="I4595" s="2"/>
      <c r="J4595" s="193"/>
      <c r="K4595" s="226"/>
    </row>
    <row r="4596" spans="1:11" x14ac:dyDescent="0.3">
      <c r="A4596" s="7">
        <v>132</v>
      </c>
      <c r="B4596" s="25" t="s">
        <v>7114</v>
      </c>
      <c r="C4596" s="7">
        <v>1925</v>
      </c>
      <c r="D4596" s="7">
        <v>94</v>
      </c>
      <c r="E4596" s="60">
        <f t="shared" si="198"/>
        <v>1500000</v>
      </c>
      <c r="F4596" s="2" t="s">
        <v>7046</v>
      </c>
      <c r="G4596" s="7">
        <v>2018</v>
      </c>
      <c r="H4596" s="25">
        <v>1692317294</v>
      </c>
      <c r="I4596" s="2"/>
      <c r="J4596" s="193"/>
      <c r="K4596" s="226"/>
    </row>
    <row r="4597" spans="1:11" x14ac:dyDescent="0.3">
      <c r="A4597" s="7">
        <v>133</v>
      </c>
      <c r="B4597" s="25" t="s">
        <v>3738</v>
      </c>
      <c r="C4597" s="7">
        <v>1925</v>
      </c>
      <c r="D4597" s="7">
        <v>94</v>
      </c>
      <c r="E4597" s="60">
        <f t="shared" si="198"/>
        <v>1500000</v>
      </c>
      <c r="F4597" s="2" t="s">
        <v>7046</v>
      </c>
      <c r="G4597" s="7">
        <v>2018</v>
      </c>
      <c r="H4597" s="25">
        <v>1079701810</v>
      </c>
      <c r="I4597" s="2"/>
      <c r="J4597" s="193"/>
      <c r="K4597" s="226"/>
    </row>
    <row r="4598" spans="1:11" x14ac:dyDescent="0.3">
      <c r="A4598" s="7">
        <v>134</v>
      </c>
      <c r="B4598" s="25" t="s">
        <v>7115</v>
      </c>
      <c r="C4598" s="7">
        <v>1925</v>
      </c>
      <c r="D4598" s="7">
        <v>94</v>
      </c>
      <c r="E4598" s="60">
        <f t="shared" si="198"/>
        <v>1500000</v>
      </c>
      <c r="F4598" s="2" t="s">
        <v>7116</v>
      </c>
      <c r="G4598" s="7">
        <v>2018</v>
      </c>
      <c r="H4598" s="25">
        <v>978219285</v>
      </c>
      <c r="I4598" s="2"/>
      <c r="J4598" s="193"/>
      <c r="K4598" s="226"/>
    </row>
    <row r="4599" spans="1:11" x14ac:dyDescent="0.3">
      <c r="A4599" s="7">
        <v>135</v>
      </c>
      <c r="B4599" s="25" t="s">
        <v>7117</v>
      </c>
      <c r="C4599" s="7">
        <v>1925</v>
      </c>
      <c r="D4599" s="7">
        <v>94</v>
      </c>
      <c r="E4599" s="60">
        <f t="shared" si="198"/>
        <v>1500000</v>
      </c>
      <c r="F4599" s="2" t="s">
        <v>7076</v>
      </c>
      <c r="G4599" s="7">
        <v>2017</v>
      </c>
      <c r="H4599" s="25">
        <v>1655574234</v>
      </c>
      <c r="I4599" s="2"/>
      <c r="J4599" s="193"/>
      <c r="K4599" s="226"/>
    </row>
    <row r="4600" spans="1:11" x14ac:dyDescent="0.3">
      <c r="A4600" s="7">
        <v>136</v>
      </c>
      <c r="B4600" s="25" t="s">
        <v>7118</v>
      </c>
      <c r="C4600" s="7">
        <v>1925</v>
      </c>
      <c r="D4600" s="7">
        <v>94</v>
      </c>
      <c r="E4600" s="60">
        <f t="shared" si="198"/>
        <v>1500000</v>
      </c>
      <c r="F4600" s="2" t="s">
        <v>7076</v>
      </c>
      <c r="G4600" s="7">
        <v>2017</v>
      </c>
      <c r="H4600" s="25">
        <v>166487439</v>
      </c>
      <c r="I4600" s="2"/>
      <c r="J4600" s="193"/>
      <c r="K4600" s="226"/>
    </row>
    <row r="4601" spans="1:11" x14ac:dyDescent="0.3">
      <c r="A4601" s="7">
        <v>137</v>
      </c>
      <c r="B4601" s="25" t="s">
        <v>7119</v>
      </c>
      <c r="C4601" s="7">
        <v>1925</v>
      </c>
      <c r="D4601" s="7">
        <v>94</v>
      </c>
      <c r="E4601" s="60">
        <f t="shared" si="198"/>
        <v>1500000</v>
      </c>
      <c r="F4601" s="2" t="s">
        <v>7035</v>
      </c>
      <c r="G4601" s="7">
        <v>2018</v>
      </c>
      <c r="H4601" s="25">
        <v>1652626499</v>
      </c>
      <c r="I4601" s="2"/>
      <c r="J4601" s="193"/>
      <c r="K4601" s="226"/>
    </row>
    <row r="4602" spans="1:11" x14ac:dyDescent="0.3">
      <c r="A4602" s="7">
        <v>138</v>
      </c>
      <c r="B4602" s="25" t="s">
        <v>7120</v>
      </c>
      <c r="C4602" s="7">
        <v>1925</v>
      </c>
      <c r="D4602" s="7">
        <v>94</v>
      </c>
      <c r="E4602" s="60">
        <f t="shared" si="198"/>
        <v>1500000</v>
      </c>
      <c r="F4602" s="2" t="s">
        <v>7121</v>
      </c>
      <c r="G4602" s="7">
        <v>2018</v>
      </c>
      <c r="H4602" s="25">
        <v>986790844</v>
      </c>
      <c r="I4602" s="2"/>
      <c r="J4602" s="193"/>
      <c r="K4602" s="226"/>
    </row>
    <row r="4603" spans="1:11" x14ac:dyDescent="0.3">
      <c r="A4603" s="7">
        <v>139</v>
      </c>
      <c r="B4603" s="25" t="s">
        <v>3651</v>
      </c>
      <c r="C4603" s="7">
        <v>1925</v>
      </c>
      <c r="D4603" s="7">
        <v>94</v>
      </c>
      <c r="E4603" s="60">
        <f t="shared" si="198"/>
        <v>1500000</v>
      </c>
      <c r="F4603" s="2" t="s">
        <v>7123</v>
      </c>
      <c r="G4603" s="7">
        <v>2018</v>
      </c>
      <c r="H4603" s="25">
        <v>1657363263</v>
      </c>
      <c r="I4603" s="2"/>
      <c r="J4603" s="193"/>
      <c r="K4603" s="226"/>
    </row>
    <row r="4604" spans="1:11" x14ac:dyDescent="0.3">
      <c r="A4604" s="7">
        <v>140</v>
      </c>
      <c r="B4604" s="25" t="s">
        <v>540</v>
      </c>
      <c r="C4604" s="7">
        <v>1925</v>
      </c>
      <c r="D4604" s="7">
        <v>94</v>
      </c>
      <c r="E4604" s="60">
        <f t="shared" si="198"/>
        <v>1500000</v>
      </c>
      <c r="F4604" s="2" t="s">
        <v>7036</v>
      </c>
      <c r="G4604" s="7">
        <v>2018</v>
      </c>
      <c r="H4604" s="25">
        <v>1689269238</v>
      </c>
      <c r="I4604" s="2"/>
      <c r="J4604" s="193"/>
      <c r="K4604" s="226"/>
    </row>
    <row r="4605" spans="1:11" x14ac:dyDescent="0.3">
      <c r="A4605" s="7">
        <v>141</v>
      </c>
      <c r="B4605" s="25" t="s">
        <v>1298</v>
      </c>
      <c r="C4605" s="7">
        <v>1925</v>
      </c>
      <c r="D4605" s="7">
        <v>94</v>
      </c>
      <c r="E4605" s="60">
        <f t="shared" si="198"/>
        <v>1500000</v>
      </c>
      <c r="F4605" s="2" t="s">
        <v>7124</v>
      </c>
      <c r="G4605" s="7">
        <v>2018</v>
      </c>
      <c r="H4605" s="25">
        <v>975686103</v>
      </c>
      <c r="I4605" s="2"/>
      <c r="J4605" s="193"/>
      <c r="K4605" s="226"/>
    </row>
    <row r="4606" spans="1:11" x14ac:dyDescent="0.3">
      <c r="A4606" s="7">
        <v>142</v>
      </c>
      <c r="B4606" s="25" t="s">
        <v>7125</v>
      </c>
      <c r="C4606" s="7">
        <v>1925</v>
      </c>
      <c r="D4606" s="7">
        <v>94</v>
      </c>
      <c r="E4606" s="60">
        <f t="shared" si="198"/>
        <v>1500000</v>
      </c>
      <c r="F4606" s="2" t="s">
        <v>7126</v>
      </c>
      <c r="G4606" s="7">
        <v>2018</v>
      </c>
      <c r="H4606" s="25">
        <v>1658185148</v>
      </c>
      <c r="I4606" s="2"/>
      <c r="J4606" s="193"/>
      <c r="K4606" s="226"/>
    </row>
    <row r="4607" spans="1:11" x14ac:dyDescent="0.3">
      <c r="A4607" s="7">
        <v>143</v>
      </c>
      <c r="B4607" s="25" t="s">
        <v>11283</v>
      </c>
      <c r="C4607" s="7">
        <v>1925</v>
      </c>
      <c r="D4607" s="7">
        <v>94</v>
      </c>
      <c r="E4607" s="60">
        <f t="shared" si="198"/>
        <v>1500000</v>
      </c>
      <c r="F4607" s="2" t="s">
        <v>7003</v>
      </c>
      <c r="G4607" s="7">
        <v>2018</v>
      </c>
      <c r="H4607" s="25">
        <v>1683429900</v>
      </c>
      <c r="I4607" s="2"/>
      <c r="J4607" s="193"/>
      <c r="K4607" s="226"/>
    </row>
    <row r="4608" spans="1:11" x14ac:dyDescent="0.3">
      <c r="A4608" s="7">
        <v>144</v>
      </c>
      <c r="B4608" s="25" t="s">
        <v>7127</v>
      </c>
      <c r="C4608" s="7">
        <v>1925</v>
      </c>
      <c r="D4608" s="7">
        <v>94</v>
      </c>
      <c r="E4608" s="60">
        <f t="shared" si="198"/>
        <v>1500000</v>
      </c>
      <c r="F4608" s="2" t="s">
        <v>6997</v>
      </c>
      <c r="G4608" s="7">
        <v>2015</v>
      </c>
      <c r="H4608" s="25">
        <v>1699593692</v>
      </c>
      <c r="I4608" s="2"/>
      <c r="J4608" s="193"/>
      <c r="K4608" s="226"/>
    </row>
    <row r="4609" spans="1:11" x14ac:dyDescent="0.3">
      <c r="A4609" s="7">
        <v>145</v>
      </c>
      <c r="B4609" s="25" t="s">
        <v>11284</v>
      </c>
      <c r="C4609" s="7">
        <v>1925</v>
      </c>
      <c r="D4609" s="7">
        <v>94</v>
      </c>
      <c r="E4609" s="60">
        <f t="shared" si="198"/>
        <v>1500000</v>
      </c>
      <c r="F4609" s="2" t="s">
        <v>7133</v>
      </c>
      <c r="G4609" s="7">
        <v>2015</v>
      </c>
      <c r="H4609" s="25">
        <v>1234189597</v>
      </c>
      <c r="I4609" s="2"/>
      <c r="J4609" s="193"/>
      <c r="K4609" s="226"/>
    </row>
    <row r="4610" spans="1:11" x14ac:dyDescent="0.3">
      <c r="A4610" s="7">
        <v>146</v>
      </c>
      <c r="B4610" s="25" t="s">
        <v>11285</v>
      </c>
      <c r="C4610" s="7">
        <v>1925</v>
      </c>
      <c r="D4610" s="7">
        <v>94</v>
      </c>
      <c r="E4610" s="60">
        <f t="shared" si="198"/>
        <v>1500000</v>
      </c>
      <c r="F4610" s="2" t="s">
        <v>6997</v>
      </c>
      <c r="G4610" s="7">
        <v>2015</v>
      </c>
      <c r="H4610" s="25">
        <v>978805542</v>
      </c>
      <c r="I4610" s="2"/>
      <c r="J4610" s="193"/>
      <c r="K4610" s="226"/>
    </row>
    <row r="4611" spans="1:11" x14ac:dyDescent="0.3">
      <c r="A4611" s="7">
        <v>147</v>
      </c>
      <c r="B4611" s="25" t="s">
        <v>7128</v>
      </c>
      <c r="C4611" s="7">
        <v>1925</v>
      </c>
      <c r="D4611" s="7">
        <v>94</v>
      </c>
      <c r="E4611" s="60">
        <f t="shared" si="198"/>
        <v>1500000</v>
      </c>
      <c r="F4611" s="2" t="s">
        <v>6997</v>
      </c>
      <c r="G4611" s="7">
        <v>2015</v>
      </c>
      <c r="H4611" s="25">
        <v>913894720</v>
      </c>
      <c r="I4611" s="2"/>
      <c r="J4611" s="193"/>
      <c r="K4611" s="226"/>
    </row>
    <row r="4612" spans="1:11" x14ac:dyDescent="0.3">
      <c r="A4612" s="7">
        <v>148</v>
      </c>
      <c r="B4612" s="25" t="s">
        <v>11286</v>
      </c>
      <c r="C4612" s="7">
        <v>1925</v>
      </c>
      <c r="D4612" s="7">
        <v>94</v>
      </c>
      <c r="E4612" s="60">
        <f t="shared" si="198"/>
        <v>1500000</v>
      </c>
      <c r="F4612" s="2" t="s">
        <v>11287</v>
      </c>
      <c r="G4612" s="7">
        <v>2016</v>
      </c>
      <c r="H4612" s="25">
        <v>1664561968</v>
      </c>
      <c r="I4612" s="2"/>
      <c r="J4612" s="193"/>
      <c r="K4612" s="226"/>
    </row>
    <row r="4613" spans="1:11" x14ac:dyDescent="0.3">
      <c r="A4613" s="7">
        <v>149</v>
      </c>
      <c r="B4613" s="25" t="s">
        <v>11288</v>
      </c>
      <c r="C4613" s="7">
        <v>1925</v>
      </c>
      <c r="D4613" s="7">
        <v>94</v>
      </c>
      <c r="E4613" s="60">
        <f t="shared" si="198"/>
        <v>1500000</v>
      </c>
      <c r="F4613" s="2" t="s">
        <v>11269</v>
      </c>
      <c r="G4613" s="7">
        <v>2018</v>
      </c>
      <c r="H4613" s="25">
        <v>126318919</v>
      </c>
      <c r="I4613" s="2"/>
      <c r="J4613" s="193"/>
      <c r="K4613" s="226"/>
    </row>
    <row r="4614" spans="1:11" x14ac:dyDescent="0.3">
      <c r="A4614" s="7">
        <v>150</v>
      </c>
      <c r="B4614" s="25" t="s">
        <v>10708</v>
      </c>
      <c r="C4614" s="7">
        <v>1925</v>
      </c>
      <c r="D4614" s="7">
        <v>94</v>
      </c>
      <c r="E4614" s="60">
        <f t="shared" si="198"/>
        <v>1500000</v>
      </c>
      <c r="F4614" s="2" t="s">
        <v>7179</v>
      </c>
      <c r="G4614" s="7">
        <v>2015</v>
      </c>
      <c r="H4614" s="25">
        <v>985228871</v>
      </c>
      <c r="I4614" s="2"/>
      <c r="J4614" s="193"/>
      <c r="K4614" s="226"/>
    </row>
    <row r="4615" spans="1:11" x14ac:dyDescent="0.3">
      <c r="A4615" s="7">
        <v>151</v>
      </c>
      <c r="B4615" s="25" t="s">
        <v>11289</v>
      </c>
      <c r="C4615" s="7">
        <v>1925</v>
      </c>
      <c r="D4615" s="7">
        <v>94</v>
      </c>
      <c r="E4615" s="60">
        <f t="shared" si="198"/>
        <v>1500000</v>
      </c>
      <c r="F4615" s="2" t="s">
        <v>7084</v>
      </c>
      <c r="G4615" s="7">
        <v>2015</v>
      </c>
      <c r="H4615" s="25">
        <v>973011522</v>
      </c>
      <c r="I4615" s="2"/>
      <c r="J4615" s="193"/>
      <c r="K4615" s="226"/>
    </row>
    <row r="4616" spans="1:11" x14ac:dyDescent="0.3">
      <c r="A4616" s="7">
        <v>152</v>
      </c>
      <c r="B4616" s="25" t="s">
        <v>11290</v>
      </c>
      <c r="C4616" s="7">
        <v>1926</v>
      </c>
      <c r="D4616" s="7">
        <v>93</v>
      </c>
      <c r="E4616" s="60">
        <f t="shared" si="198"/>
        <v>1500000</v>
      </c>
      <c r="F4616" s="2" t="s">
        <v>7129</v>
      </c>
      <c r="G4616" s="7">
        <v>2018</v>
      </c>
      <c r="H4616" s="25">
        <v>934643752</v>
      </c>
      <c r="I4616" s="2"/>
      <c r="J4616" s="193"/>
      <c r="K4616" s="226"/>
    </row>
    <row r="4617" spans="1:11" x14ac:dyDescent="0.3">
      <c r="A4617" s="7">
        <v>153</v>
      </c>
      <c r="B4617" s="25" t="s">
        <v>3137</v>
      </c>
      <c r="C4617" s="7">
        <v>1926</v>
      </c>
      <c r="D4617" s="7">
        <v>93</v>
      </c>
      <c r="E4617" s="60">
        <f t="shared" si="198"/>
        <v>1500000</v>
      </c>
      <c r="F4617" s="2" t="s">
        <v>7123</v>
      </c>
      <c r="G4617" s="7">
        <v>2018</v>
      </c>
      <c r="H4617" s="25">
        <v>1657363263</v>
      </c>
      <c r="I4617" s="2"/>
      <c r="J4617" s="193"/>
      <c r="K4617" s="226"/>
    </row>
    <row r="4618" spans="1:11" x14ac:dyDescent="0.3">
      <c r="A4618" s="7">
        <v>154</v>
      </c>
      <c r="B4618" s="25" t="s">
        <v>11291</v>
      </c>
      <c r="C4618" s="7">
        <v>1926</v>
      </c>
      <c r="D4618" s="7">
        <v>93</v>
      </c>
      <c r="E4618" s="60">
        <f t="shared" si="198"/>
        <v>1500000</v>
      </c>
      <c r="F4618" s="2" t="s">
        <v>7131</v>
      </c>
      <c r="G4618" s="7">
        <v>2018</v>
      </c>
      <c r="H4618" s="25">
        <v>986790844</v>
      </c>
      <c r="I4618" s="2"/>
      <c r="J4618" s="193"/>
      <c r="K4618" s="226"/>
    </row>
    <row r="4619" spans="1:11" x14ac:dyDescent="0.3">
      <c r="A4619" s="7">
        <v>155</v>
      </c>
      <c r="B4619" s="25" t="s">
        <v>7132</v>
      </c>
      <c r="C4619" s="7">
        <v>1926</v>
      </c>
      <c r="D4619" s="7">
        <v>93</v>
      </c>
      <c r="E4619" s="60">
        <f t="shared" si="198"/>
        <v>1500000</v>
      </c>
      <c r="F4619" s="2" t="s">
        <v>7041</v>
      </c>
      <c r="G4619" s="7">
        <v>2016</v>
      </c>
      <c r="H4619" s="25">
        <v>1649430160</v>
      </c>
      <c r="I4619" s="2"/>
      <c r="J4619" s="193"/>
      <c r="K4619" s="226"/>
    </row>
    <row r="4620" spans="1:11" x14ac:dyDescent="0.3">
      <c r="A4620" s="7">
        <v>156</v>
      </c>
      <c r="B4620" s="25" t="s">
        <v>3706</v>
      </c>
      <c r="C4620" s="7">
        <v>1926</v>
      </c>
      <c r="D4620" s="7">
        <v>93</v>
      </c>
      <c r="E4620" s="60">
        <f t="shared" si="198"/>
        <v>1500000</v>
      </c>
      <c r="F4620" s="2" t="s">
        <v>7134</v>
      </c>
      <c r="G4620" s="7">
        <v>2015</v>
      </c>
      <c r="H4620" s="25">
        <v>934643752</v>
      </c>
      <c r="I4620" s="2"/>
      <c r="J4620" s="193"/>
      <c r="K4620" s="226"/>
    </row>
    <row r="4621" spans="1:11" x14ac:dyDescent="0.3">
      <c r="A4621" s="7">
        <v>157</v>
      </c>
      <c r="B4621" s="25" t="s">
        <v>7135</v>
      </c>
      <c r="C4621" s="7">
        <v>1926</v>
      </c>
      <c r="D4621" s="7">
        <v>93</v>
      </c>
      <c r="E4621" s="60">
        <f t="shared" si="198"/>
        <v>1500000</v>
      </c>
      <c r="F4621" s="2" t="s">
        <v>7029</v>
      </c>
      <c r="G4621" s="7">
        <v>2016</v>
      </c>
      <c r="H4621" s="25">
        <v>968437176</v>
      </c>
      <c r="I4621" s="2"/>
      <c r="J4621" s="193"/>
      <c r="K4621" s="226"/>
    </row>
    <row r="4622" spans="1:11" x14ac:dyDescent="0.3">
      <c r="A4622" s="7">
        <v>158</v>
      </c>
      <c r="B4622" s="25" t="s">
        <v>7136</v>
      </c>
      <c r="C4622" s="7">
        <v>1926</v>
      </c>
      <c r="D4622" s="7">
        <v>93</v>
      </c>
      <c r="E4622" s="60">
        <f t="shared" si="198"/>
        <v>1500000</v>
      </c>
      <c r="F4622" s="2" t="s">
        <v>11292</v>
      </c>
      <c r="G4622" s="7">
        <v>2016</v>
      </c>
      <c r="H4622" s="25">
        <v>1626198714</v>
      </c>
      <c r="I4622" s="2"/>
      <c r="J4622" s="193"/>
      <c r="K4622" s="226"/>
    </row>
    <row r="4623" spans="1:11" x14ac:dyDescent="0.3">
      <c r="A4623" s="7">
        <v>159</v>
      </c>
      <c r="B4623" s="25" t="s">
        <v>3227</v>
      </c>
      <c r="C4623" s="7">
        <v>1926</v>
      </c>
      <c r="D4623" s="7">
        <v>93</v>
      </c>
      <c r="E4623" s="60">
        <f t="shared" si="198"/>
        <v>1500000</v>
      </c>
      <c r="F4623" s="2" t="s">
        <v>7113</v>
      </c>
      <c r="G4623" s="7">
        <v>2016</v>
      </c>
      <c r="H4623" s="25">
        <v>1642776181</v>
      </c>
      <c r="I4623" s="2"/>
      <c r="J4623" s="193"/>
      <c r="K4623" s="226"/>
    </row>
    <row r="4624" spans="1:11" x14ac:dyDescent="0.3">
      <c r="A4624" s="7">
        <v>160</v>
      </c>
      <c r="B4624" s="25" t="s">
        <v>7137</v>
      </c>
      <c r="C4624" s="7">
        <v>1926</v>
      </c>
      <c r="D4624" s="7">
        <v>93</v>
      </c>
      <c r="E4624" s="60">
        <f t="shared" si="198"/>
        <v>1500000</v>
      </c>
      <c r="F4624" s="2" t="s">
        <v>7113</v>
      </c>
      <c r="G4624" s="7">
        <v>2016</v>
      </c>
      <c r="H4624" s="25">
        <v>1677641125</v>
      </c>
      <c r="I4624" s="2"/>
      <c r="J4624" s="193"/>
      <c r="K4624" s="226"/>
    </row>
    <row r="4625" spans="1:11" x14ac:dyDescent="0.3">
      <c r="A4625" s="7">
        <v>161</v>
      </c>
      <c r="B4625" s="25" t="s">
        <v>7138</v>
      </c>
      <c r="C4625" s="7">
        <v>1926</v>
      </c>
      <c r="D4625" s="7">
        <v>93</v>
      </c>
      <c r="E4625" s="60">
        <f t="shared" si="198"/>
        <v>1500000</v>
      </c>
      <c r="F4625" s="2" t="s">
        <v>7046</v>
      </c>
      <c r="G4625" s="7">
        <v>2018</v>
      </c>
      <c r="H4625" s="25">
        <v>978281140</v>
      </c>
      <c r="I4625" s="2"/>
      <c r="J4625" s="193"/>
      <c r="K4625" s="226"/>
    </row>
    <row r="4626" spans="1:11" x14ac:dyDescent="0.3">
      <c r="A4626" s="7">
        <v>162</v>
      </c>
      <c r="B4626" s="25" t="s">
        <v>7139</v>
      </c>
      <c r="C4626" s="7">
        <v>1926</v>
      </c>
      <c r="D4626" s="7">
        <v>93</v>
      </c>
      <c r="E4626" s="60">
        <f t="shared" si="198"/>
        <v>1500000</v>
      </c>
      <c r="F4626" s="2" t="s">
        <v>7046</v>
      </c>
      <c r="G4626" s="7">
        <v>2018</v>
      </c>
      <c r="H4626" s="25">
        <v>975209514</v>
      </c>
      <c r="I4626" s="2"/>
      <c r="J4626" s="193"/>
      <c r="K4626" s="226"/>
    </row>
    <row r="4627" spans="1:11" x14ac:dyDescent="0.3">
      <c r="A4627" s="7">
        <v>163</v>
      </c>
      <c r="B4627" s="25" t="s">
        <v>7140</v>
      </c>
      <c r="C4627" s="7">
        <v>1926</v>
      </c>
      <c r="D4627" s="7">
        <v>93</v>
      </c>
      <c r="E4627" s="60">
        <f t="shared" si="198"/>
        <v>1500000</v>
      </c>
      <c r="F4627" s="2" t="s">
        <v>7076</v>
      </c>
      <c r="G4627" s="7">
        <v>2017</v>
      </c>
      <c r="H4627" s="25">
        <v>1682462860</v>
      </c>
      <c r="I4627" s="2">
        <v>173963279</v>
      </c>
      <c r="J4627" s="193"/>
      <c r="K4627" s="226"/>
    </row>
    <row r="4628" spans="1:11" x14ac:dyDescent="0.3">
      <c r="A4628" s="7">
        <v>164</v>
      </c>
      <c r="B4628" s="25" t="s">
        <v>7141</v>
      </c>
      <c r="C4628" s="7">
        <v>1926</v>
      </c>
      <c r="D4628" s="7">
        <v>93</v>
      </c>
      <c r="E4628" s="60">
        <f t="shared" si="198"/>
        <v>1500000</v>
      </c>
      <c r="F4628" s="2" t="s">
        <v>7032</v>
      </c>
      <c r="G4628" s="7">
        <v>2016</v>
      </c>
      <c r="H4628" s="25">
        <v>948254926</v>
      </c>
      <c r="I4628" s="2"/>
      <c r="J4628" s="193"/>
      <c r="K4628" s="226"/>
    </row>
    <row r="4629" spans="1:11" x14ac:dyDescent="0.3">
      <c r="A4629" s="7">
        <v>165</v>
      </c>
      <c r="B4629" s="25" t="s">
        <v>11293</v>
      </c>
      <c r="C4629" s="7">
        <v>1926</v>
      </c>
      <c r="D4629" s="7">
        <v>93</v>
      </c>
      <c r="E4629" s="60">
        <f t="shared" si="198"/>
        <v>1500000</v>
      </c>
      <c r="F4629" s="2" t="s">
        <v>7032</v>
      </c>
      <c r="G4629" s="7">
        <v>2018</v>
      </c>
      <c r="H4629" s="25">
        <v>981627958</v>
      </c>
      <c r="I4629" s="2"/>
      <c r="J4629" s="193"/>
      <c r="K4629" s="226"/>
    </row>
    <row r="4630" spans="1:11" x14ac:dyDescent="0.3">
      <c r="A4630" s="7">
        <v>166</v>
      </c>
      <c r="B4630" s="25" t="s">
        <v>7142</v>
      </c>
      <c r="C4630" s="7">
        <v>1926</v>
      </c>
      <c r="D4630" s="7">
        <v>93</v>
      </c>
      <c r="E4630" s="60">
        <f t="shared" si="198"/>
        <v>1500000</v>
      </c>
      <c r="F4630" s="2" t="s">
        <v>7032</v>
      </c>
      <c r="G4630" s="7">
        <v>2018</v>
      </c>
      <c r="H4630" s="25">
        <v>975897731</v>
      </c>
      <c r="I4630" s="2"/>
      <c r="J4630" s="193"/>
      <c r="K4630" s="226"/>
    </row>
    <row r="4631" spans="1:11" x14ac:dyDescent="0.3">
      <c r="A4631" s="7">
        <v>167</v>
      </c>
      <c r="B4631" s="25" t="s">
        <v>3757</v>
      </c>
      <c r="C4631" s="7">
        <v>1926</v>
      </c>
      <c r="D4631" s="7">
        <v>93</v>
      </c>
      <c r="E4631" s="60">
        <f t="shared" ref="E4631:E4694" si="199">IF(D4631&gt;=100,2000000,IF(D4631&gt;=90,1500000,IF(D4631&gt;=80,1000000,"0")))</f>
        <v>1500000</v>
      </c>
      <c r="F4631" s="2" t="s">
        <v>7063</v>
      </c>
      <c r="G4631" s="7">
        <v>2018</v>
      </c>
      <c r="H4631" s="25">
        <v>1647194898</v>
      </c>
      <c r="I4631" s="2"/>
      <c r="J4631" s="193"/>
      <c r="K4631" s="226"/>
    </row>
    <row r="4632" spans="1:11" x14ac:dyDescent="0.3">
      <c r="A4632" s="7">
        <v>168</v>
      </c>
      <c r="B4632" s="25" t="s">
        <v>5299</v>
      </c>
      <c r="C4632" s="7">
        <v>1926</v>
      </c>
      <c r="D4632" s="7">
        <v>93</v>
      </c>
      <c r="E4632" s="60">
        <f t="shared" si="199"/>
        <v>1500000</v>
      </c>
      <c r="F4632" s="2" t="s">
        <v>7143</v>
      </c>
      <c r="G4632" s="7">
        <v>2018</v>
      </c>
      <c r="H4632" s="25">
        <v>968339406</v>
      </c>
      <c r="I4632" s="2"/>
      <c r="J4632" s="193"/>
      <c r="K4632" s="226"/>
    </row>
    <row r="4633" spans="1:11" x14ac:dyDescent="0.3">
      <c r="A4633" s="7">
        <v>169</v>
      </c>
      <c r="B4633" s="25" t="s">
        <v>7144</v>
      </c>
      <c r="C4633" s="7">
        <v>1926</v>
      </c>
      <c r="D4633" s="7">
        <v>93</v>
      </c>
      <c r="E4633" s="60">
        <f t="shared" si="199"/>
        <v>1500000</v>
      </c>
      <c r="F4633" s="2" t="s">
        <v>6999</v>
      </c>
      <c r="G4633" s="7">
        <v>2018</v>
      </c>
      <c r="H4633" s="25">
        <v>165372973</v>
      </c>
      <c r="I4633" s="2"/>
      <c r="J4633" s="193"/>
      <c r="K4633" s="226"/>
    </row>
    <row r="4634" spans="1:11" x14ac:dyDescent="0.3">
      <c r="A4634" s="7">
        <v>170</v>
      </c>
      <c r="B4634" s="25" t="s">
        <v>7145</v>
      </c>
      <c r="C4634" s="7">
        <v>1926</v>
      </c>
      <c r="D4634" s="7">
        <v>93</v>
      </c>
      <c r="E4634" s="60">
        <f t="shared" si="199"/>
        <v>1500000</v>
      </c>
      <c r="F4634" s="2" t="s">
        <v>6999</v>
      </c>
      <c r="G4634" s="7">
        <v>2018</v>
      </c>
      <c r="H4634" s="25">
        <v>1916101057</v>
      </c>
      <c r="I4634" s="2"/>
      <c r="J4634" s="193"/>
      <c r="K4634" s="226"/>
    </row>
    <row r="4635" spans="1:11" x14ac:dyDescent="0.3">
      <c r="A4635" s="7">
        <v>171</v>
      </c>
      <c r="B4635" s="25" t="s">
        <v>11294</v>
      </c>
      <c r="C4635" s="7">
        <v>1926</v>
      </c>
      <c r="D4635" s="7">
        <v>93</v>
      </c>
      <c r="E4635" s="60">
        <f t="shared" si="199"/>
        <v>1500000</v>
      </c>
      <c r="F4635" s="2" t="s">
        <v>6999</v>
      </c>
      <c r="G4635" s="7">
        <v>2018</v>
      </c>
      <c r="H4635" s="25">
        <v>1692977818</v>
      </c>
      <c r="I4635" s="2"/>
      <c r="J4635" s="193"/>
      <c r="K4635" s="226"/>
    </row>
    <row r="4636" spans="1:11" x14ac:dyDescent="0.3">
      <c r="A4636" s="7">
        <v>172</v>
      </c>
      <c r="B4636" s="25" t="s">
        <v>3817</v>
      </c>
      <c r="C4636" s="7">
        <v>1926</v>
      </c>
      <c r="D4636" s="7">
        <v>93</v>
      </c>
      <c r="E4636" s="60">
        <f t="shared" si="199"/>
        <v>1500000</v>
      </c>
      <c r="F4636" s="2" t="s">
        <v>11264</v>
      </c>
      <c r="G4636" s="7">
        <v>2018</v>
      </c>
      <c r="H4636" s="25">
        <v>1629122043</v>
      </c>
      <c r="I4636" s="2"/>
      <c r="J4636" s="193"/>
      <c r="K4636" s="226"/>
    </row>
    <row r="4637" spans="1:11" x14ac:dyDescent="0.3">
      <c r="A4637" s="7">
        <v>173</v>
      </c>
      <c r="B4637" s="25" t="s">
        <v>7146</v>
      </c>
      <c r="C4637" s="7">
        <v>1926</v>
      </c>
      <c r="D4637" s="7">
        <v>93</v>
      </c>
      <c r="E4637" s="60">
        <f t="shared" si="199"/>
        <v>1500000</v>
      </c>
      <c r="F4637" s="2" t="s">
        <v>11264</v>
      </c>
      <c r="G4637" s="7">
        <v>2018</v>
      </c>
      <c r="H4637" s="25">
        <v>949432389</v>
      </c>
      <c r="I4637" s="2"/>
      <c r="J4637" s="193"/>
      <c r="K4637" s="226"/>
    </row>
    <row r="4638" spans="1:11" x14ac:dyDescent="0.3">
      <c r="A4638" s="7">
        <v>174</v>
      </c>
      <c r="B4638" s="25" t="s">
        <v>7147</v>
      </c>
      <c r="C4638" s="7">
        <v>1926</v>
      </c>
      <c r="D4638" s="7">
        <v>93</v>
      </c>
      <c r="E4638" s="60">
        <f t="shared" si="199"/>
        <v>1500000</v>
      </c>
      <c r="F4638" s="2" t="s">
        <v>7083</v>
      </c>
      <c r="G4638" s="7">
        <v>2018</v>
      </c>
      <c r="H4638" s="25">
        <v>1665510330</v>
      </c>
      <c r="I4638" s="2"/>
      <c r="J4638" s="193"/>
      <c r="K4638" s="226"/>
    </row>
    <row r="4639" spans="1:11" x14ac:dyDescent="0.3">
      <c r="A4639" s="7">
        <v>175</v>
      </c>
      <c r="B4639" s="25" t="s">
        <v>4917</v>
      </c>
      <c r="C4639" s="7">
        <v>1926</v>
      </c>
      <c r="D4639" s="7">
        <v>93</v>
      </c>
      <c r="E4639" s="60">
        <f t="shared" si="199"/>
        <v>1500000</v>
      </c>
      <c r="F4639" s="2" t="s">
        <v>7148</v>
      </c>
      <c r="G4639" s="7">
        <v>2018</v>
      </c>
      <c r="H4639" s="25">
        <v>1678013957</v>
      </c>
      <c r="I4639" s="2"/>
      <c r="J4639" s="193"/>
      <c r="K4639" s="226"/>
    </row>
    <row r="4640" spans="1:11" x14ac:dyDescent="0.3">
      <c r="A4640" s="7">
        <v>176</v>
      </c>
      <c r="B4640" s="25" t="s">
        <v>7149</v>
      </c>
      <c r="C4640" s="7">
        <v>1926</v>
      </c>
      <c r="D4640" s="7">
        <v>93</v>
      </c>
      <c r="E4640" s="60">
        <f t="shared" si="199"/>
        <v>1500000</v>
      </c>
      <c r="F4640" s="2" t="s">
        <v>7036</v>
      </c>
      <c r="G4640" s="7">
        <v>2018</v>
      </c>
      <c r="H4640" s="25">
        <v>1658289557</v>
      </c>
      <c r="I4640" s="2"/>
      <c r="J4640" s="193"/>
      <c r="K4640" s="226"/>
    </row>
    <row r="4641" spans="1:11" x14ac:dyDescent="0.3">
      <c r="A4641" s="7">
        <v>177</v>
      </c>
      <c r="B4641" s="25" t="s">
        <v>7150</v>
      </c>
      <c r="C4641" s="7">
        <v>1926</v>
      </c>
      <c r="D4641" s="7">
        <v>93</v>
      </c>
      <c r="E4641" s="60">
        <f t="shared" si="199"/>
        <v>1500000</v>
      </c>
      <c r="F4641" s="2" t="s">
        <v>7025</v>
      </c>
      <c r="G4641" s="7">
        <v>2018</v>
      </c>
      <c r="H4641" s="25">
        <v>1633415807</v>
      </c>
      <c r="I4641" s="2" t="s">
        <v>11295</v>
      </c>
      <c r="J4641" s="193"/>
      <c r="K4641" s="226"/>
    </row>
    <row r="4642" spans="1:11" x14ac:dyDescent="0.3">
      <c r="A4642" s="7">
        <v>178</v>
      </c>
      <c r="B4642" s="25" t="s">
        <v>7151</v>
      </c>
      <c r="C4642" s="7">
        <v>1926</v>
      </c>
      <c r="D4642" s="7">
        <v>93</v>
      </c>
      <c r="E4642" s="60">
        <f t="shared" si="199"/>
        <v>1500000</v>
      </c>
      <c r="F4642" s="2" t="s">
        <v>7003</v>
      </c>
      <c r="G4642" s="7">
        <v>2018</v>
      </c>
      <c r="H4642" s="25">
        <v>1692549388</v>
      </c>
      <c r="I4642" s="2"/>
      <c r="J4642" s="193"/>
      <c r="K4642" s="226"/>
    </row>
    <row r="4643" spans="1:11" x14ac:dyDescent="0.3">
      <c r="A4643" s="7">
        <v>179</v>
      </c>
      <c r="B4643" s="25" t="s">
        <v>7152</v>
      </c>
      <c r="C4643" s="7">
        <v>1926</v>
      </c>
      <c r="D4643" s="7">
        <v>93</v>
      </c>
      <c r="E4643" s="60">
        <f t="shared" si="199"/>
        <v>1500000</v>
      </c>
      <c r="F4643" s="2" t="s">
        <v>7083</v>
      </c>
      <c r="G4643" s="7">
        <v>2018</v>
      </c>
      <c r="H4643" s="25">
        <v>978533350</v>
      </c>
      <c r="I4643" s="2"/>
      <c r="J4643" s="193"/>
      <c r="K4643" s="226"/>
    </row>
    <row r="4644" spans="1:11" x14ac:dyDescent="0.3">
      <c r="A4644" s="7">
        <v>180</v>
      </c>
      <c r="B4644" s="25" t="s">
        <v>7153</v>
      </c>
      <c r="C4644" s="7">
        <v>1926</v>
      </c>
      <c r="D4644" s="7">
        <v>93</v>
      </c>
      <c r="E4644" s="60">
        <f t="shared" si="199"/>
        <v>1500000</v>
      </c>
      <c r="F4644" s="2" t="s">
        <v>11296</v>
      </c>
      <c r="G4644" s="7">
        <v>2017</v>
      </c>
      <c r="H4644" s="25">
        <v>1679886397</v>
      </c>
      <c r="I4644" s="2"/>
      <c r="J4644" s="193"/>
      <c r="K4644" s="226"/>
    </row>
    <row r="4645" spans="1:11" x14ac:dyDescent="0.3">
      <c r="A4645" s="7">
        <v>181</v>
      </c>
      <c r="B4645" s="25" t="s">
        <v>3861</v>
      </c>
      <c r="C4645" s="7">
        <v>1926</v>
      </c>
      <c r="D4645" s="7">
        <v>93</v>
      </c>
      <c r="E4645" s="60">
        <f t="shared" si="199"/>
        <v>1500000</v>
      </c>
      <c r="F4645" s="2" t="s">
        <v>6997</v>
      </c>
      <c r="G4645" s="7">
        <v>2017</v>
      </c>
      <c r="H4645" s="25">
        <v>1295444631</v>
      </c>
      <c r="I4645" s="2"/>
      <c r="J4645" s="193"/>
      <c r="K4645" s="226"/>
    </row>
    <row r="4646" spans="1:11" x14ac:dyDescent="0.3">
      <c r="A4646" s="7">
        <v>182</v>
      </c>
      <c r="B4646" s="25" t="s">
        <v>7154</v>
      </c>
      <c r="C4646" s="7">
        <v>1926</v>
      </c>
      <c r="D4646" s="7">
        <v>93</v>
      </c>
      <c r="E4646" s="60">
        <f t="shared" si="199"/>
        <v>1500000</v>
      </c>
      <c r="F4646" s="2" t="s">
        <v>6996</v>
      </c>
      <c r="G4646" s="7">
        <v>2017</v>
      </c>
      <c r="H4646" s="25">
        <v>1653453875</v>
      </c>
      <c r="I4646" s="2"/>
      <c r="J4646" s="193"/>
      <c r="K4646" s="226"/>
    </row>
    <row r="4647" spans="1:11" x14ac:dyDescent="0.3">
      <c r="A4647" s="7">
        <v>183</v>
      </c>
      <c r="B4647" s="25" t="s">
        <v>7162</v>
      </c>
      <c r="C4647" s="7">
        <v>1926</v>
      </c>
      <c r="D4647" s="7">
        <v>93</v>
      </c>
      <c r="E4647" s="60">
        <f t="shared" si="199"/>
        <v>1500000</v>
      </c>
      <c r="F4647" s="2" t="s">
        <v>7116</v>
      </c>
      <c r="G4647" s="7">
        <v>2018</v>
      </c>
      <c r="H4647" s="25">
        <v>914538673</v>
      </c>
      <c r="I4647" s="2" t="s">
        <v>11297</v>
      </c>
      <c r="J4647" s="193"/>
      <c r="K4647" s="226"/>
    </row>
    <row r="4648" spans="1:11" x14ac:dyDescent="0.3">
      <c r="A4648" s="7">
        <v>184</v>
      </c>
      <c r="B4648" s="25" t="s">
        <v>7173</v>
      </c>
      <c r="C4648" s="7">
        <v>1926</v>
      </c>
      <c r="D4648" s="7">
        <v>93</v>
      </c>
      <c r="E4648" s="60">
        <f t="shared" si="199"/>
        <v>1500000</v>
      </c>
      <c r="F4648" s="2" t="s">
        <v>11267</v>
      </c>
      <c r="G4648" s="7">
        <v>2018</v>
      </c>
      <c r="H4648" s="25">
        <v>976861828</v>
      </c>
      <c r="I4648" s="2"/>
      <c r="J4648" s="193"/>
      <c r="K4648" s="226"/>
    </row>
    <row r="4649" spans="1:11" x14ac:dyDescent="0.3">
      <c r="A4649" s="7">
        <v>185</v>
      </c>
      <c r="B4649" s="25" t="s">
        <v>1940</v>
      </c>
      <c r="C4649" s="7">
        <v>1926</v>
      </c>
      <c r="D4649" s="7">
        <v>93</v>
      </c>
      <c r="E4649" s="60">
        <f t="shared" si="199"/>
        <v>1500000</v>
      </c>
      <c r="F4649" s="2" t="s">
        <v>7197</v>
      </c>
      <c r="G4649" s="7">
        <v>2018</v>
      </c>
      <c r="H4649" s="25">
        <v>1693813153</v>
      </c>
      <c r="I4649" s="2"/>
      <c r="J4649" s="193"/>
      <c r="K4649" s="226"/>
    </row>
    <row r="4650" spans="1:11" x14ac:dyDescent="0.3">
      <c r="A4650" s="7">
        <v>186</v>
      </c>
      <c r="B4650" s="25" t="s">
        <v>11298</v>
      </c>
      <c r="C4650" s="7">
        <v>1926</v>
      </c>
      <c r="D4650" s="7">
        <v>93</v>
      </c>
      <c r="E4650" s="60">
        <f t="shared" si="199"/>
        <v>1500000</v>
      </c>
      <c r="F4650" s="2" t="s">
        <v>7195</v>
      </c>
      <c r="G4650" s="7">
        <v>2018</v>
      </c>
      <c r="H4650" s="25">
        <v>987574518</v>
      </c>
      <c r="I4650" s="2"/>
      <c r="J4650" s="193"/>
      <c r="K4650" s="226"/>
    </row>
    <row r="4651" spans="1:11" x14ac:dyDescent="0.3">
      <c r="A4651" s="7">
        <v>187</v>
      </c>
      <c r="B4651" s="25" t="s">
        <v>7155</v>
      </c>
      <c r="C4651" s="7">
        <v>1927</v>
      </c>
      <c r="D4651" s="7">
        <v>92</v>
      </c>
      <c r="E4651" s="60">
        <f t="shared" si="199"/>
        <v>1500000</v>
      </c>
      <c r="F4651" s="2" t="s">
        <v>6999</v>
      </c>
      <c r="G4651" s="7">
        <v>2018</v>
      </c>
      <c r="H4651" s="25">
        <v>169267818</v>
      </c>
      <c r="I4651" s="2"/>
      <c r="J4651" s="193"/>
      <c r="K4651" s="226"/>
    </row>
    <row r="4652" spans="1:11" x14ac:dyDescent="0.3">
      <c r="A4652" s="7">
        <v>188</v>
      </c>
      <c r="B4652" s="25" t="s">
        <v>7156</v>
      </c>
      <c r="C4652" s="7">
        <v>1927</v>
      </c>
      <c r="D4652" s="7">
        <v>92</v>
      </c>
      <c r="E4652" s="60">
        <f t="shared" si="199"/>
        <v>1500000</v>
      </c>
      <c r="F4652" s="2" t="s">
        <v>7036</v>
      </c>
      <c r="G4652" s="7">
        <v>2018</v>
      </c>
      <c r="H4652" s="25">
        <v>1686503959</v>
      </c>
      <c r="I4652" s="2"/>
      <c r="J4652" s="193"/>
      <c r="K4652" s="226"/>
    </row>
    <row r="4653" spans="1:11" x14ac:dyDescent="0.3">
      <c r="A4653" s="7">
        <v>189</v>
      </c>
      <c r="B4653" s="25" t="s">
        <v>7157</v>
      </c>
      <c r="C4653" s="7">
        <v>1927</v>
      </c>
      <c r="D4653" s="7">
        <v>92</v>
      </c>
      <c r="E4653" s="60">
        <f t="shared" si="199"/>
        <v>1500000</v>
      </c>
      <c r="F4653" s="2" t="s">
        <v>7063</v>
      </c>
      <c r="G4653" s="7">
        <v>2018</v>
      </c>
      <c r="H4653" s="25">
        <v>188246403</v>
      </c>
      <c r="I4653" s="2"/>
      <c r="J4653" s="193"/>
      <c r="K4653" s="226"/>
    </row>
    <row r="4654" spans="1:11" x14ac:dyDescent="0.3">
      <c r="A4654" s="7">
        <v>190</v>
      </c>
      <c r="B4654" s="25" t="s">
        <v>3725</v>
      </c>
      <c r="C4654" s="7">
        <v>1927</v>
      </c>
      <c r="D4654" s="7">
        <v>92</v>
      </c>
      <c r="E4654" s="60">
        <f t="shared" si="199"/>
        <v>1500000</v>
      </c>
      <c r="F4654" s="2" t="s">
        <v>7158</v>
      </c>
      <c r="G4654" s="7">
        <v>2016</v>
      </c>
      <c r="H4654" s="25">
        <v>944041169</v>
      </c>
      <c r="I4654" s="2"/>
      <c r="J4654" s="193"/>
      <c r="K4654" s="226"/>
    </row>
    <row r="4655" spans="1:11" x14ac:dyDescent="0.3">
      <c r="A4655" s="7">
        <v>191</v>
      </c>
      <c r="B4655" s="25" t="s">
        <v>7159</v>
      </c>
      <c r="C4655" s="7">
        <v>1927</v>
      </c>
      <c r="D4655" s="7">
        <v>92</v>
      </c>
      <c r="E4655" s="60">
        <f t="shared" si="199"/>
        <v>1500000</v>
      </c>
      <c r="F4655" s="2" t="s">
        <v>7160</v>
      </c>
      <c r="G4655" s="7">
        <v>2017</v>
      </c>
      <c r="H4655" s="25">
        <v>917105041</v>
      </c>
      <c r="I4655" s="2"/>
      <c r="J4655" s="193"/>
      <c r="K4655" s="226"/>
    </row>
    <row r="4656" spans="1:11" x14ac:dyDescent="0.3">
      <c r="A4656" s="7">
        <v>192</v>
      </c>
      <c r="B4656" s="25" t="s">
        <v>1317</v>
      </c>
      <c r="C4656" s="7">
        <v>1927</v>
      </c>
      <c r="D4656" s="7">
        <v>92</v>
      </c>
      <c r="E4656" s="60">
        <f t="shared" si="199"/>
        <v>1500000</v>
      </c>
      <c r="F4656" s="2" t="s">
        <v>7161</v>
      </c>
      <c r="G4656" s="7">
        <v>2016</v>
      </c>
      <c r="H4656" s="25">
        <v>986793190</v>
      </c>
      <c r="I4656" s="2"/>
      <c r="J4656" s="193"/>
      <c r="K4656" s="226"/>
    </row>
    <row r="4657" spans="1:11" x14ac:dyDescent="0.3">
      <c r="A4657" s="7">
        <v>193</v>
      </c>
      <c r="B4657" s="25" t="s">
        <v>7163</v>
      </c>
      <c r="C4657" s="7">
        <v>1927</v>
      </c>
      <c r="D4657" s="7">
        <v>92</v>
      </c>
      <c r="E4657" s="60">
        <f t="shared" si="199"/>
        <v>1500000</v>
      </c>
      <c r="F4657" s="2" t="s">
        <v>7076</v>
      </c>
      <c r="G4657" s="7">
        <v>2017</v>
      </c>
      <c r="H4657" s="25">
        <v>1667834982</v>
      </c>
      <c r="I4657" s="2">
        <v>170754477</v>
      </c>
      <c r="J4657" s="193"/>
      <c r="K4657" s="226"/>
    </row>
    <row r="4658" spans="1:11" x14ac:dyDescent="0.3">
      <c r="A4658" s="7">
        <v>194</v>
      </c>
      <c r="B4658" s="25" t="s">
        <v>3747</v>
      </c>
      <c r="C4658" s="7">
        <v>1927</v>
      </c>
      <c r="D4658" s="7">
        <v>92</v>
      </c>
      <c r="E4658" s="60">
        <f t="shared" si="199"/>
        <v>1500000</v>
      </c>
      <c r="F4658" s="2" t="s">
        <v>7032</v>
      </c>
      <c r="G4658" s="7">
        <v>2018</v>
      </c>
      <c r="H4658" s="25">
        <v>9833643962</v>
      </c>
      <c r="I4658" s="2">
        <v>170905051</v>
      </c>
      <c r="J4658" s="193"/>
      <c r="K4658" s="226"/>
    </row>
    <row r="4659" spans="1:11" x14ac:dyDescent="0.3">
      <c r="A4659" s="7">
        <v>195</v>
      </c>
      <c r="B4659" s="25" t="s">
        <v>7164</v>
      </c>
      <c r="C4659" s="7">
        <v>1927</v>
      </c>
      <c r="D4659" s="7">
        <v>92</v>
      </c>
      <c r="E4659" s="60">
        <f t="shared" si="199"/>
        <v>1500000</v>
      </c>
      <c r="F4659" s="2" t="s">
        <v>7165</v>
      </c>
      <c r="G4659" s="7">
        <v>2018</v>
      </c>
      <c r="H4659" s="25">
        <v>977511639</v>
      </c>
      <c r="I4659" s="2"/>
      <c r="J4659" s="193"/>
      <c r="K4659" s="226"/>
    </row>
    <row r="4660" spans="1:11" x14ac:dyDescent="0.3">
      <c r="A4660" s="7">
        <v>196</v>
      </c>
      <c r="B4660" s="25" t="s">
        <v>7166</v>
      </c>
      <c r="C4660" s="7">
        <v>1927</v>
      </c>
      <c r="D4660" s="7">
        <v>92</v>
      </c>
      <c r="E4660" s="60">
        <f t="shared" si="199"/>
        <v>1500000</v>
      </c>
      <c r="F4660" s="2" t="s">
        <v>7167</v>
      </c>
      <c r="G4660" s="7">
        <v>2016</v>
      </c>
      <c r="H4660" s="25">
        <v>948284926</v>
      </c>
      <c r="I4660" s="2"/>
      <c r="J4660" s="193"/>
      <c r="K4660" s="226"/>
    </row>
    <row r="4661" spans="1:11" x14ac:dyDescent="0.3">
      <c r="A4661" s="7">
        <v>197</v>
      </c>
      <c r="B4661" s="25" t="s">
        <v>7168</v>
      </c>
      <c r="C4661" s="7">
        <v>1927</v>
      </c>
      <c r="D4661" s="7">
        <v>92</v>
      </c>
      <c r="E4661" s="60">
        <f t="shared" si="199"/>
        <v>1500000</v>
      </c>
      <c r="F4661" s="2" t="s">
        <v>7036</v>
      </c>
      <c r="G4661" s="7">
        <v>2018</v>
      </c>
      <c r="H4661" s="25">
        <v>1683838509</v>
      </c>
      <c r="I4661" s="2"/>
      <c r="J4661" s="193"/>
      <c r="K4661" s="226"/>
    </row>
    <row r="4662" spans="1:11" x14ac:dyDescent="0.3">
      <c r="A4662" s="7">
        <v>198</v>
      </c>
      <c r="B4662" s="25" t="s">
        <v>7169</v>
      </c>
      <c r="C4662" s="7">
        <v>1927</v>
      </c>
      <c r="D4662" s="7">
        <v>92</v>
      </c>
      <c r="E4662" s="60">
        <f t="shared" si="199"/>
        <v>1500000</v>
      </c>
      <c r="F4662" s="2" t="s">
        <v>7083</v>
      </c>
      <c r="G4662" s="7">
        <v>2018</v>
      </c>
      <c r="H4662" s="25">
        <v>968374576</v>
      </c>
      <c r="I4662" s="2"/>
      <c r="J4662" s="193"/>
      <c r="K4662" s="226"/>
    </row>
    <row r="4663" spans="1:11" x14ac:dyDescent="0.3">
      <c r="A4663" s="7">
        <v>199</v>
      </c>
      <c r="B4663" s="25" t="s">
        <v>7170</v>
      </c>
      <c r="C4663" s="7">
        <v>1927</v>
      </c>
      <c r="D4663" s="7">
        <v>92</v>
      </c>
      <c r="E4663" s="60">
        <f t="shared" si="199"/>
        <v>1500000</v>
      </c>
      <c r="F4663" s="2" t="s">
        <v>7003</v>
      </c>
      <c r="G4663" s="7">
        <v>2018</v>
      </c>
      <c r="H4663" s="25">
        <v>1626415180</v>
      </c>
      <c r="I4663" s="2"/>
      <c r="J4663" s="193"/>
      <c r="K4663" s="226"/>
    </row>
    <row r="4664" spans="1:11" x14ac:dyDescent="0.3">
      <c r="A4664" s="7">
        <v>200</v>
      </c>
      <c r="B4664" s="25" t="s">
        <v>7171</v>
      </c>
      <c r="C4664" s="7">
        <v>1927</v>
      </c>
      <c r="D4664" s="7">
        <v>92</v>
      </c>
      <c r="E4664" s="60">
        <f t="shared" si="199"/>
        <v>1500000</v>
      </c>
      <c r="F4664" s="2" t="s">
        <v>7172</v>
      </c>
      <c r="G4664" s="7">
        <v>2018</v>
      </c>
      <c r="H4664" s="25">
        <v>108657642</v>
      </c>
      <c r="I4664" s="2"/>
      <c r="J4664" s="193"/>
      <c r="K4664" s="226"/>
    </row>
    <row r="4665" spans="1:11" x14ac:dyDescent="0.3">
      <c r="A4665" s="7">
        <v>201</v>
      </c>
      <c r="B4665" s="25" t="s">
        <v>4133</v>
      </c>
      <c r="C4665" s="7">
        <v>1927</v>
      </c>
      <c r="D4665" s="7">
        <v>92</v>
      </c>
      <c r="E4665" s="60">
        <f t="shared" si="199"/>
        <v>1500000</v>
      </c>
      <c r="F4665" s="2" t="s">
        <v>7174</v>
      </c>
      <c r="G4665" s="7">
        <v>2017</v>
      </c>
      <c r="H4665" s="25">
        <v>967423414</v>
      </c>
      <c r="I4665" s="2"/>
      <c r="J4665" s="193"/>
      <c r="K4665" s="226"/>
    </row>
    <row r="4666" spans="1:11" x14ac:dyDescent="0.3">
      <c r="A4666" s="7">
        <v>202</v>
      </c>
      <c r="B4666" s="25" t="s">
        <v>7175</v>
      </c>
      <c r="C4666" s="7">
        <v>1927</v>
      </c>
      <c r="D4666" s="7">
        <v>92</v>
      </c>
      <c r="E4666" s="60">
        <f t="shared" si="199"/>
        <v>1500000</v>
      </c>
      <c r="F4666" s="2" t="s">
        <v>7176</v>
      </c>
      <c r="G4666" s="7">
        <v>2018</v>
      </c>
      <c r="H4666" s="25">
        <v>912317414</v>
      </c>
      <c r="I4666" s="2"/>
      <c r="J4666" s="193"/>
      <c r="K4666" s="226"/>
    </row>
    <row r="4667" spans="1:11" x14ac:dyDescent="0.3">
      <c r="A4667" s="7">
        <v>203</v>
      </c>
      <c r="B4667" s="25" t="s">
        <v>7184</v>
      </c>
      <c r="C4667" s="7">
        <v>1927</v>
      </c>
      <c r="D4667" s="7">
        <v>92</v>
      </c>
      <c r="E4667" s="60">
        <f t="shared" si="199"/>
        <v>1500000</v>
      </c>
      <c r="F4667" s="2" t="s">
        <v>7185</v>
      </c>
      <c r="G4667" s="7">
        <v>2016</v>
      </c>
      <c r="H4667" s="25">
        <v>979623039</v>
      </c>
      <c r="I4667" s="2"/>
      <c r="J4667" s="193"/>
      <c r="K4667" s="226"/>
    </row>
    <row r="4668" spans="1:11" x14ac:dyDescent="0.3">
      <c r="A4668" s="7">
        <v>204</v>
      </c>
      <c r="B4668" s="25" t="s">
        <v>7186</v>
      </c>
      <c r="C4668" s="7">
        <v>1927</v>
      </c>
      <c r="D4668" s="7">
        <v>92</v>
      </c>
      <c r="E4668" s="60">
        <f t="shared" si="199"/>
        <v>1500000</v>
      </c>
      <c r="F4668" s="2" t="s">
        <v>7185</v>
      </c>
      <c r="G4668" s="7">
        <v>2014</v>
      </c>
      <c r="H4668" s="25">
        <v>979623039</v>
      </c>
      <c r="I4668" s="2"/>
      <c r="J4668" s="193"/>
      <c r="K4668" s="226"/>
    </row>
    <row r="4669" spans="1:11" x14ac:dyDescent="0.3">
      <c r="A4669" s="7">
        <v>205</v>
      </c>
      <c r="B4669" s="25" t="s">
        <v>7177</v>
      </c>
      <c r="C4669" s="7">
        <v>1927</v>
      </c>
      <c r="D4669" s="7">
        <v>92</v>
      </c>
      <c r="E4669" s="60">
        <f t="shared" si="199"/>
        <v>1500000</v>
      </c>
      <c r="F4669" s="2" t="s">
        <v>6996</v>
      </c>
      <c r="G4669" s="7">
        <v>2017</v>
      </c>
      <c r="H4669" s="25">
        <v>934409385</v>
      </c>
      <c r="I4669" s="2"/>
      <c r="J4669" s="193"/>
      <c r="K4669" s="226"/>
    </row>
    <row r="4670" spans="1:11" x14ac:dyDescent="0.3">
      <c r="A4670" s="7">
        <v>206</v>
      </c>
      <c r="B4670" s="25" t="s">
        <v>7187</v>
      </c>
      <c r="C4670" s="7">
        <v>1927</v>
      </c>
      <c r="D4670" s="7">
        <v>92</v>
      </c>
      <c r="E4670" s="60">
        <f t="shared" si="199"/>
        <v>1500000</v>
      </c>
      <c r="F4670" s="2" t="s">
        <v>7185</v>
      </c>
      <c r="G4670" s="7">
        <v>2016</v>
      </c>
      <c r="H4670" s="25">
        <v>1632031617</v>
      </c>
      <c r="I4670" s="2"/>
      <c r="J4670" s="193"/>
      <c r="K4670" s="226"/>
    </row>
    <row r="4671" spans="1:11" x14ac:dyDescent="0.3">
      <c r="A4671" s="7">
        <v>207</v>
      </c>
      <c r="B4671" s="25" t="s">
        <v>5511</v>
      </c>
      <c r="C4671" s="7">
        <v>1927</v>
      </c>
      <c r="D4671" s="7">
        <v>92</v>
      </c>
      <c r="E4671" s="60">
        <f t="shared" si="199"/>
        <v>1500000</v>
      </c>
      <c r="F4671" s="2" t="s">
        <v>7179</v>
      </c>
      <c r="G4671" s="7">
        <v>2016</v>
      </c>
      <c r="H4671" s="25">
        <v>973339637</v>
      </c>
      <c r="I4671" s="2"/>
      <c r="J4671" s="193"/>
      <c r="K4671" s="226"/>
    </row>
    <row r="4672" spans="1:11" x14ac:dyDescent="0.3">
      <c r="A4672" s="7">
        <v>208</v>
      </c>
      <c r="B4672" s="25" t="s">
        <v>7189</v>
      </c>
      <c r="C4672" s="7">
        <v>1927</v>
      </c>
      <c r="D4672" s="7">
        <v>92</v>
      </c>
      <c r="E4672" s="60">
        <f t="shared" si="199"/>
        <v>1500000</v>
      </c>
      <c r="F4672" s="2" t="s">
        <v>7179</v>
      </c>
      <c r="G4672" s="7">
        <v>2016</v>
      </c>
      <c r="H4672" s="25">
        <v>1677649878</v>
      </c>
      <c r="I4672" s="2"/>
      <c r="J4672" s="193"/>
      <c r="K4672" s="226"/>
    </row>
    <row r="4673" spans="1:11" ht="81" customHeight="1" x14ac:dyDescent="0.3">
      <c r="A4673" s="7">
        <v>209</v>
      </c>
      <c r="B4673" s="25" t="s">
        <v>11299</v>
      </c>
      <c r="C4673" s="7">
        <v>1927</v>
      </c>
      <c r="D4673" s="7">
        <v>92</v>
      </c>
      <c r="E4673" s="60">
        <f t="shared" si="199"/>
        <v>1500000</v>
      </c>
      <c r="F4673" s="2" t="s">
        <v>7194</v>
      </c>
      <c r="G4673" s="7">
        <v>2018</v>
      </c>
      <c r="H4673" s="25">
        <v>1645276617</v>
      </c>
      <c r="I4673" s="2"/>
      <c r="J4673" s="193"/>
      <c r="K4673" s="226"/>
    </row>
    <row r="4674" spans="1:11" ht="82.5" customHeight="1" x14ac:dyDescent="0.3">
      <c r="A4674" s="7">
        <v>210</v>
      </c>
      <c r="B4674" s="25" t="s">
        <v>9362</v>
      </c>
      <c r="C4674" s="7">
        <v>1927</v>
      </c>
      <c r="D4674" s="7">
        <v>92</v>
      </c>
      <c r="E4674" s="60">
        <f t="shared" si="199"/>
        <v>1500000</v>
      </c>
      <c r="F4674" s="2" t="s">
        <v>7199</v>
      </c>
      <c r="G4674" s="7">
        <v>2018</v>
      </c>
      <c r="H4674" s="25">
        <v>1685156927</v>
      </c>
      <c r="I4674" s="2"/>
      <c r="J4674" s="193"/>
      <c r="K4674" s="226"/>
    </row>
    <row r="4675" spans="1:11" x14ac:dyDescent="0.3">
      <c r="A4675" s="7">
        <v>211</v>
      </c>
      <c r="B4675" s="25" t="s">
        <v>11300</v>
      </c>
      <c r="C4675" s="7">
        <v>1928</v>
      </c>
      <c r="D4675" s="7">
        <v>91</v>
      </c>
      <c r="E4675" s="60">
        <f t="shared" si="199"/>
        <v>1500000</v>
      </c>
      <c r="F4675" s="2" t="s">
        <v>7072</v>
      </c>
      <c r="G4675" s="7">
        <v>2018</v>
      </c>
      <c r="H4675" s="25">
        <v>968680487</v>
      </c>
      <c r="I4675" s="2" t="s">
        <v>11301</v>
      </c>
      <c r="J4675" s="193"/>
      <c r="K4675" s="226"/>
    </row>
    <row r="4676" spans="1:11" x14ac:dyDescent="0.3">
      <c r="A4676" s="7">
        <v>212</v>
      </c>
      <c r="B4676" s="25" t="s">
        <v>7188</v>
      </c>
      <c r="C4676" s="7">
        <v>1928</v>
      </c>
      <c r="D4676" s="7">
        <v>91</v>
      </c>
      <c r="E4676" s="60">
        <f t="shared" si="199"/>
        <v>1500000</v>
      </c>
      <c r="F4676" s="2" t="s">
        <v>7185</v>
      </c>
      <c r="G4676" s="7">
        <v>2017</v>
      </c>
      <c r="H4676" s="25">
        <v>972921956</v>
      </c>
      <c r="I4676" s="2"/>
      <c r="J4676" s="193"/>
      <c r="K4676" s="226"/>
    </row>
    <row r="4677" spans="1:11" x14ac:dyDescent="0.3">
      <c r="A4677" s="7">
        <v>213</v>
      </c>
      <c r="B4677" s="25" t="s">
        <v>11302</v>
      </c>
      <c r="C4677" s="7">
        <v>1928</v>
      </c>
      <c r="D4677" s="7">
        <v>91</v>
      </c>
      <c r="E4677" s="60">
        <f t="shared" si="199"/>
        <v>1500000</v>
      </c>
      <c r="F4677" s="2" t="s">
        <v>7063</v>
      </c>
      <c r="G4677" s="7">
        <v>2018</v>
      </c>
      <c r="H4677" s="25">
        <v>985134089</v>
      </c>
      <c r="I4677" s="2"/>
      <c r="J4677" s="193"/>
      <c r="K4677" s="226"/>
    </row>
    <row r="4678" spans="1:11" x14ac:dyDescent="0.3">
      <c r="A4678" s="7">
        <v>214</v>
      </c>
      <c r="B4678" s="25" t="s">
        <v>4930</v>
      </c>
      <c r="C4678" s="7">
        <v>1928</v>
      </c>
      <c r="D4678" s="7">
        <v>91</v>
      </c>
      <c r="E4678" s="60">
        <f t="shared" si="199"/>
        <v>1500000</v>
      </c>
      <c r="F4678" s="2" t="s">
        <v>7113</v>
      </c>
      <c r="G4678" s="7">
        <v>2018</v>
      </c>
      <c r="H4678" s="25">
        <v>1677688618</v>
      </c>
      <c r="I4678" s="2"/>
      <c r="J4678" s="193"/>
      <c r="K4678" s="226"/>
    </row>
    <row r="4679" spans="1:11" x14ac:dyDescent="0.3">
      <c r="A4679" s="7">
        <v>215</v>
      </c>
      <c r="B4679" s="25" t="s">
        <v>4253</v>
      </c>
      <c r="C4679" s="7">
        <v>1928</v>
      </c>
      <c r="D4679" s="7">
        <v>91</v>
      </c>
      <c r="E4679" s="60">
        <f t="shared" si="199"/>
        <v>1500000</v>
      </c>
      <c r="F4679" s="2" t="s">
        <v>7010</v>
      </c>
      <c r="G4679" s="7">
        <v>2018</v>
      </c>
      <c r="H4679" s="25">
        <v>1696633080</v>
      </c>
      <c r="I4679" s="2"/>
      <c r="J4679" s="193"/>
      <c r="K4679" s="226"/>
    </row>
    <row r="4680" spans="1:11" x14ac:dyDescent="0.3">
      <c r="A4680" s="7">
        <v>216</v>
      </c>
      <c r="B4680" s="25" t="s">
        <v>4472</v>
      </c>
      <c r="C4680" s="7">
        <v>1928</v>
      </c>
      <c r="D4680" s="7">
        <v>91</v>
      </c>
      <c r="E4680" s="60">
        <f t="shared" si="199"/>
        <v>1500000</v>
      </c>
      <c r="F4680" s="2" t="s">
        <v>7004</v>
      </c>
      <c r="G4680" s="7">
        <v>2018</v>
      </c>
      <c r="H4680" s="25">
        <v>1655251784</v>
      </c>
      <c r="I4680" s="2" t="s">
        <v>11303</v>
      </c>
      <c r="J4680" s="193"/>
      <c r="K4680" s="226"/>
    </row>
    <row r="4681" spans="1:11" x14ac:dyDescent="0.3">
      <c r="A4681" s="7">
        <v>217</v>
      </c>
      <c r="B4681" s="25" t="s">
        <v>5222</v>
      </c>
      <c r="C4681" s="7">
        <v>1928</v>
      </c>
      <c r="D4681" s="7">
        <v>91</v>
      </c>
      <c r="E4681" s="60">
        <f t="shared" si="199"/>
        <v>1500000</v>
      </c>
      <c r="F4681" s="2" t="s">
        <v>7113</v>
      </c>
      <c r="G4681" s="7">
        <v>2018</v>
      </c>
      <c r="H4681" s="25">
        <v>967504569</v>
      </c>
      <c r="I4681" s="2"/>
      <c r="J4681" s="193"/>
      <c r="K4681" s="226"/>
    </row>
    <row r="4682" spans="1:11" x14ac:dyDescent="0.3">
      <c r="A4682" s="7">
        <v>218</v>
      </c>
      <c r="B4682" s="25" t="s">
        <v>7181</v>
      </c>
      <c r="C4682" s="7">
        <v>1928</v>
      </c>
      <c r="D4682" s="7">
        <v>91</v>
      </c>
      <c r="E4682" s="60">
        <f t="shared" si="199"/>
        <v>1500000</v>
      </c>
      <c r="F4682" s="2" t="s">
        <v>7052</v>
      </c>
      <c r="G4682" s="7">
        <v>2018</v>
      </c>
      <c r="H4682" s="25">
        <v>1628701779</v>
      </c>
      <c r="I4682" s="2"/>
      <c r="J4682" s="193"/>
      <c r="K4682" s="226"/>
    </row>
    <row r="4683" spans="1:11" x14ac:dyDescent="0.3">
      <c r="A4683" s="7">
        <v>219</v>
      </c>
      <c r="B4683" s="25" t="s">
        <v>7182</v>
      </c>
      <c r="C4683" s="7">
        <v>1928</v>
      </c>
      <c r="D4683" s="7">
        <v>91</v>
      </c>
      <c r="E4683" s="60">
        <f t="shared" si="199"/>
        <v>1500000</v>
      </c>
      <c r="F4683" s="2" t="s">
        <v>7031</v>
      </c>
      <c r="G4683" s="7">
        <v>2018</v>
      </c>
      <c r="H4683" s="25">
        <v>1699297537</v>
      </c>
      <c r="I4683" s="2"/>
      <c r="J4683" s="193"/>
      <c r="K4683" s="226"/>
    </row>
    <row r="4684" spans="1:11" x14ac:dyDescent="0.3">
      <c r="A4684" s="7">
        <v>220</v>
      </c>
      <c r="B4684" s="25" t="s">
        <v>2794</v>
      </c>
      <c r="C4684" s="7">
        <v>1928</v>
      </c>
      <c r="D4684" s="7">
        <v>91</v>
      </c>
      <c r="E4684" s="60">
        <f t="shared" si="199"/>
        <v>1500000</v>
      </c>
      <c r="F4684" s="2" t="s">
        <v>7039</v>
      </c>
      <c r="G4684" s="7">
        <v>2018</v>
      </c>
      <c r="H4684" s="25">
        <v>1699867793</v>
      </c>
      <c r="I4684" s="2"/>
      <c r="J4684" s="193"/>
      <c r="K4684" s="226"/>
    </row>
    <row r="4685" spans="1:11" x14ac:dyDescent="0.3">
      <c r="A4685" s="7">
        <v>221</v>
      </c>
      <c r="B4685" s="25" t="s">
        <v>3663</v>
      </c>
      <c r="C4685" s="7">
        <v>1928</v>
      </c>
      <c r="D4685" s="7">
        <v>91</v>
      </c>
      <c r="E4685" s="60">
        <f t="shared" si="199"/>
        <v>1500000</v>
      </c>
      <c r="F4685" s="2" t="s">
        <v>7076</v>
      </c>
      <c r="G4685" s="7">
        <v>2017</v>
      </c>
      <c r="H4685" s="25">
        <v>968242169</v>
      </c>
      <c r="I4685" s="2"/>
      <c r="J4685" s="193"/>
      <c r="K4685" s="226"/>
    </row>
    <row r="4686" spans="1:11" x14ac:dyDescent="0.3">
      <c r="A4686" s="7">
        <v>222</v>
      </c>
      <c r="B4686" s="25" t="s">
        <v>7183</v>
      </c>
      <c r="C4686" s="7">
        <v>1928</v>
      </c>
      <c r="D4686" s="7">
        <v>91</v>
      </c>
      <c r="E4686" s="60">
        <f t="shared" si="199"/>
        <v>1500000</v>
      </c>
      <c r="F4686" s="2" t="s">
        <v>7076</v>
      </c>
      <c r="G4686" s="7">
        <v>2017</v>
      </c>
      <c r="H4686" s="25">
        <v>1689331143</v>
      </c>
      <c r="I4686" s="2"/>
      <c r="J4686" s="193"/>
      <c r="K4686" s="226"/>
    </row>
    <row r="4687" spans="1:11" x14ac:dyDescent="0.3">
      <c r="A4687" s="7">
        <v>223</v>
      </c>
      <c r="B4687" s="25" t="s">
        <v>3803</v>
      </c>
      <c r="C4687" s="7">
        <v>1928</v>
      </c>
      <c r="D4687" s="7">
        <v>91</v>
      </c>
      <c r="E4687" s="60">
        <f t="shared" si="199"/>
        <v>1500000</v>
      </c>
      <c r="F4687" s="2" t="s">
        <v>7032</v>
      </c>
      <c r="G4687" s="7">
        <v>2018</v>
      </c>
      <c r="H4687" s="25">
        <v>969538099</v>
      </c>
      <c r="I4687" s="2">
        <v>170499005</v>
      </c>
      <c r="J4687" s="193"/>
      <c r="K4687" s="226"/>
    </row>
    <row r="4688" spans="1:11" x14ac:dyDescent="0.3">
      <c r="A4688" s="7">
        <v>224</v>
      </c>
      <c r="B4688" s="25" t="s">
        <v>3673</v>
      </c>
      <c r="C4688" s="7">
        <v>1928</v>
      </c>
      <c r="D4688" s="7">
        <v>91</v>
      </c>
      <c r="E4688" s="60">
        <f t="shared" si="199"/>
        <v>1500000</v>
      </c>
      <c r="F4688" s="2" t="s">
        <v>6996</v>
      </c>
      <c r="G4688" s="7">
        <v>2017</v>
      </c>
      <c r="H4688" s="25">
        <v>1632843170</v>
      </c>
      <c r="I4688" s="2" t="s">
        <v>11304</v>
      </c>
      <c r="J4688" s="193"/>
      <c r="K4688" s="226"/>
    </row>
    <row r="4689" spans="1:11" x14ac:dyDescent="0.3">
      <c r="A4689" s="7">
        <v>225</v>
      </c>
      <c r="B4689" s="25" t="s">
        <v>3808</v>
      </c>
      <c r="C4689" s="7">
        <v>1928</v>
      </c>
      <c r="D4689" s="7">
        <v>91</v>
      </c>
      <c r="E4689" s="60">
        <f t="shared" si="199"/>
        <v>1500000</v>
      </c>
      <c r="F4689" s="2" t="s">
        <v>6996</v>
      </c>
      <c r="G4689" s="7">
        <v>2017</v>
      </c>
      <c r="H4689" s="25">
        <v>188247353</v>
      </c>
      <c r="I4689" s="2"/>
      <c r="J4689" s="193"/>
      <c r="K4689" s="226"/>
    </row>
    <row r="4690" spans="1:11" x14ac:dyDescent="0.3">
      <c r="A4690" s="7">
        <v>226</v>
      </c>
      <c r="B4690" s="25" t="s">
        <v>1770</v>
      </c>
      <c r="C4690" s="7">
        <v>1928</v>
      </c>
      <c r="D4690" s="7">
        <v>91</v>
      </c>
      <c r="E4690" s="60">
        <f t="shared" si="199"/>
        <v>1500000</v>
      </c>
      <c r="F4690" s="2" t="s">
        <v>11305</v>
      </c>
      <c r="G4690" s="7">
        <v>2018</v>
      </c>
      <c r="H4690" s="25">
        <v>1652709301</v>
      </c>
      <c r="I4690" s="2" t="s">
        <v>11306</v>
      </c>
      <c r="J4690" s="193"/>
      <c r="K4690" s="226"/>
    </row>
    <row r="4691" spans="1:11" x14ac:dyDescent="0.3">
      <c r="A4691" s="7">
        <v>227</v>
      </c>
      <c r="B4691" s="25" t="s">
        <v>7190</v>
      </c>
      <c r="C4691" s="7">
        <v>1928</v>
      </c>
      <c r="D4691" s="7">
        <v>91</v>
      </c>
      <c r="E4691" s="60">
        <f t="shared" si="199"/>
        <v>1500000</v>
      </c>
      <c r="F4691" s="2" t="s">
        <v>7036</v>
      </c>
      <c r="G4691" s="7">
        <v>2018</v>
      </c>
      <c r="H4691" s="25">
        <v>1642990798</v>
      </c>
      <c r="I4691" s="2"/>
      <c r="J4691" s="193"/>
      <c r="K4691" s="226"/>
    </row>
    <row r="4692" spans="1:11" x14ac:dyDescent="0.3">
      <c r="A4692" s="7">
        <v>228</v>
      </c>
      <c r="B4692" s="25" t="s">
        <v>7191</v>
      </c>
      <c r="C4692" s="7">
        <v>1928</v>
      </c>
      <c r="D4692" s="7">
        <v>91</v>
      </c>
      <c r="E4692" s="60">
        <f t="shared" si="199"/>
        <v>1500000</v>
      </c>
      <c r="F4692" s="2" t="s">
        <v>7036</v>
      </c>
      <c r="G4692" s="7">
        <v>2018</v>
      </c>
      <c r="H4692" s="25">
        <v>904314669</v>
      </c>
      <c r="I4692" s="2"/>
      <c r="J4692" s="193"/>
      <c r="K4692" s="226"/>
    </row>
    <row r="4693" spans="1:11" x14ac:dyDescent="0.3">
      <c r="A4693" s="7">
        <v>229</v>
      </c>
      <c r="B4693" s="25" t="s">
        <v>7192</v>
      </c>
      <c r="C4693" s="7">
        <v>1928</v>
      </c>
      <c r="D4693" s="7">
        <v>91</v>
      </c>
      <c r="E4693" s="60">
        <f t="shared" si="199"/>
        <v>1500000</v>
      </c>
      <c r="F4693" s="2" t="s">
        <v>7025</v>
      </c>
      <c r="G4693" s="7">
        <v>2018</v>
      </c>
      <c r="H4693" s="25">
        <v>902048502</v>
      </c>
      <c r="I4693" s="2"/>
      <c r="J4693" s="193"/>
      <c r="K4693" s="226"/>
    </row>
    <row r="4694" spans="1:11" x14ac:dyDescent="0.3">
      <c r="A4694" s="7">
        <v>230</v>
      </c>
      <c r="B4694" s="25" t="s">
        <v>7193</v>
      </c>
      <c r="C4694" s="7">
        <v>1928</v>
      </c>
      <c r="D4694" s="7">
        <v>91</v>
      </c>
      <c r="E4694" s="60">
        <f t="shared" si="199"/>
        <v>1500000</v>
      </c>
      <c r="F4694" s="2" t="s">
        <v>7025</v>
      </c>
      <c r="G4694" s="7">
        <v>2018</v>
      </c>
      <c r="H4694" s="25">
        <v>947400338</v>
      </c>
      <c r="I4694" s="2"/>
      <c r="J4694" s="193"/>
      <c r="K4694" s="226"/>
    </row>
    <row r="4695" spans="1:11" x14ac:dyDescent="0.3">
      <c r="A4695" s="7">
        <v>231</v>
      </c>
      <c r="B4695" s="25" t="s">
        <v>1362</v>
      </c>
      <c r="C4695" s="7">
        <v>1028</v>
      </c>
      <c r="D4695" s="7">
        <v>91</v>
      </c>
      <c r="E4695" s="60">
        <f t="shared" ref="E4695:E4758" si="200">IF(D4695&gt;=100,2000000,IF(D4695&gt;=90,1500000,IF(D4695&gt;=80,1000000,"0")))</f>
        <v>1500000</v>
      </c>
      <c r="F4695" s="2" t="s">
        <v>11307</v>
      </c>
      <c r="G4695" s="7">
        <v>1018</v>
      </c>
      <c r="H4695" s="25">
        <v>1698110634</v>
      </c>
      <c r="I4695" s="2"/>
      <c r="J4695" s="193"/>
      <c r="K4695" s="226"/>
    </row>
    <row r="4696" spans="1:11" x14ac:dyDescent="0.3">
      <c r="A4696" s="7">
        <v>232</v>
      </c>
      <c r="B4696" s="25" t="s">
        <v>207</v>
      </c>
      <c r="C4696" s="7">
        <v>1928</v>
      </c>
      <c r="D4696" s="7">
        <v>91</v>
      </c>
      <c r="E4696" s="60">
        <f t="shared" si="200"/>
        <v>1500000</v>
      </c>
      <c r="F4696" s="2" t="s">
        <v>7176</v>
      </c>
      <c r="G4696" s="7">
        <v>2018</v>
      </c>
      <c r="H4696" s="25">
        <v>912317414</v>
      </c>
      <c r="I4696" s="2"/>
      <c r="J4696" s="193"/>
      <c r="K4696" s="226"/>
    </row>
    <row r="4697" spans="1:11" x14ac:dyDescent="0.3">
      <c r="A4697" s="7">
        <v>233</v>
      </c>
      <c r="B4697" s="25" t="s">
        <v>3809</v>
      </c>
      <c r="C4697" s="7">
        <v>1928</v>
      </c>
      <c r="D4697" s="7">
        <v>91</v>
      </c>
      <c r="E4697" s="60">
        <f t="shared" si="200"/>
        <v>1500000</v>
      </c>
      <c r="F4697" s="2" t="s">
        <v>7176</v>
      </c>
      <c r="G4697" s="7">
        <v>2018</v>
      </c>
      <c r="H4697" s="25">
        <v>136889940</v>
      </c>
      <c r="I4697" s="2" t="s">
        <v>11308</v>
      </c>
      <c r="J4697" s="193"/>
      <c r="K4697" s="226"/>
    </row>
    <row r="4698" spans="1:11" x14ac:dyDescent="0.3">
      <c r="A4698" s="7">
        <v>234</v>
      </c>
      <c r="B4698" s="25" t="s">
        <v>2482</v>
      </c>
      <c r="C4698" s="7">
        <v>1928</v>
      </c>
      <c r="D4698" s="7">
        <v>91</v>
      </c>
      <c r="E4698" s="60">
        <f t="shared" si="200"/>
        <v>1500000</v>
      </c>
      <c r="F4698" s="2" t="s">
        <v>7195</v>
      </c>
      <c r="G4698" s="7">
        <v>2018</v>
      </c>
      <c r="H4698" s="25">
        <v>1697617030</v>
      </c>
      <c r="I4698" s="2"/>
      <c r="J4698" s="193"/>
      <c r="K4698" s="226"/>
    </row>
    <row r="4699" spans="1:11" x14ac:dyDescent="0.3">
      <c r="A4699" s="7">
        <v>235</v>
      </c>
      <c r="B4699" s="25" t="s">
        <v>7196</v>
      </c>
      <c r="C4699" s="7">
        <v>1928</v>
      </c>
      <c r="D4699" s="7">
        <v>91</v>
      </c>
      <c r="E4699" s="60">
        <f t="shared" si="200"/>
        <v>1500000</v>
      </c>
      <c r="F4699" s="2" t="s">
        <v>11309</v>
      </c>
      <c r="G4699" s="7">
        <v>2018</v>
      </c>
      <c r="H4699" s="25">
        <v>1693813153</v>
      </c>
      <c r="I4699" s="2"/>
      <c r="J4699" s="193"/>
      <c r="K4699" s="226"/>
    </row>
    <row r="4700" spans="1:11" x14ac:dyDescent="0.3">
      <c r="A4700" s="7">
        <v>236</v>
      </c>
      <c r="B4700" s="25" t="s">
        <v>7198</v>
      </c>
      <c r="C4700" s="7">
        <v>1928</v>
      </c>
      <c r="D4700" s="7">
        <v>91</v>
      </c>
      <c r="E4700" s="60">
        <f t="shared" si="200"/>
        <v>1500000</v>
      </c>
      <c r="F4700" s="2" t="s">
        <v>11310</v>
      </c>
      <c r="G4700" s="7">
        <v>2018</v>
      </c>
      <c r="H4700" s="25">
        <v>1663358612</v>
      </c>
      <c r="I4700" s="2"/>
      <c r="J4700" s="193"/>
      <c r="K4700" s="226"/>
    </row>
    <row r="4701" spans="1:11" x14ac:dyDescent="0.3">
      <c r="A4701" s="7">
        <v>237</v>
      </c>
      <c r="B4701" s="25" t="s">
        <v>2467</v>
      </c>
      <c r="C4701" s="7">
        <v>1928</v>
      </c>
      <c r="D4701" s="7">
        <v>91</v>
      </c>
      <c r="E4701" s="60">
        <f t="shared" si="200"/>
        <v>1500000</v>
      </c>
      <c r="F4701" s="2" t="s">
        <v>6999</v>
      </c>
      <c r="G4701" s="7">
        <v>2018</v>
      </c>
      <c r="H4701" s="25">
        <v>914794624</v>
      </c>
      <c r="I4701" s="2"/>
      <c r="J4701" s="193"/>
      <c r="K4701" s="226"/>
    </row>
    <row r="4702" spans="1:11" x14ac:dyDescent="0.3">
      <c r="A4702" s="7">
        <v>238</v>
      </c>
      <c r="B4702" s="25" t="s">
        <v>7201</v>
      </c>
      <c r="C4702" s="7">
        <v>1928</v>
      </c>
      <c r="D4702" s="7">
        <v>91</v>
      </c>
      <c r="E4702" s="60">
        <f t="shared" si="200"/>
        <v>1500000</v>
      </c>
      <c r="F4702" s="2" t="s">
        <v>6999</v>
      </c>
      <c r="G4702" s="7">
        <v>2018</v>
      </c>
      <c r="H4702" s="25">
        <v>974396938</v>
      </c>
      <c r="I4702" s="2"/>
      <c r="J4702" s="193"/>
      <c r="K4702" s="226"/>
    </row>
    <row r="4703" spans="1:11" x14ac:dyDescent="0.3">
      <c r="A4703" s="7">
        <v>239</v>
      </c>
      <c r="B4703" s="25" t="s">
        <v>5456</v>
      </c>
      <c r="C4703" s="7">
        <v>1928</v>
      </c>
      <c r="D4703" s="7">
        <v>91</v>
      </c>
      <c r="E4703" s="60">
        <f t="shared" si="200"/>
        <v>1500000</v>
      </c>
      <c r="F4703" s="2" t="s">
        <v>7179</v>
      </c>
      <c r="G4703" s="7">
        <v>2017</v>
      </c>
      <c r="H4703" s="25">
        <v>973322495</v>
      </c>
      <c r="I4703" s="2"/>
      <c r="J4703" s="193"/>
      <c r="K4703" s="226"/>
    </row>
    <row r="4704" spans="1:11" x14ac:dyDescent="0.3">
      <c r="A4704" s="7">
        <v>240</v>
      </c>
      <c r="B4704" s="25" t="s">
        <v>7202</v>
      </c>
      <c r="C4704" s="7">
        <v>1928</v>
      </c>
      <c r="D4704" s="7">
        <v>91</v>
      </c>
      <c r="E4704" s="60">
        <f t="shared" si="200"/>
        <v>1500000</v>
      </c>
      <c r="F4704" s="2" t="s">
        <v>7084</v>
      </c>
      <c r="G4704" s="7">
        <v>2017</v>
      </c>
      <c r="H4704" s="25">
        <v>1634293229</v>
      </c>
      <c r="I4704" s="2"/>
      <c r="J4704" s="193"/>
      <c r="K4704" s="226"/>
    </row>
    <row r="4705" spans="1:11" x14ac:dyDescent="0.3">
      <c r="A4705" s="7">
        <v>241</v>
      </c>
      <c r="B4705" s="25" t="s">
        <v>3601</v>
      </c>
      <c r="C4705" s="7">
        <v>1928</v>
      </c>
      <c r="D4705" s="7">
        <v>91</v>
      </c>
      <c r="E4705" s="60">
        <f t="shared" si="200"/>
        <v>1500000</v>
      </c>
      <c r="F4705" s="2" t="s">
        <v>7084</v>
      </c>
      <c r="G4705" s="7">
        <v>2017</v>
      </c>
      <c r="H4705" s="25">
        <v>943596376</v>
      </c>
      <c r="I4705" s="2"/>
      <c r="J4705" s="193"/>
      <c r="K4705" s="226"/>
    </row>
    <row r="4706" spans="1:11" x14ac:dyDescent="0.3">
      <c r="A4706" s="7">
        <v>242</v>
      </c>
      <c r="B4706" s="25" t="s">
        <v>7203</v>
      </c>
      <c r="C4706" s="7">
        <v>1928</v>
      </c>
      <c r="D4706" s="7">
        <v>91</v>
      </c>
      <c r="E4706" s="60">
        <f t="shared" si="200"/>
        <v>1500000</v>
      </c>
      <c r="F4706" s="2" t="s">
        <v>7084</v>
      </c>
      <c r="G4706" s="7">
        <v>2017</v>
      </c>
      <c r="H4706" s="25">
        <v>1634293229</v>
      </c>
      <c r="I4706" s="2"/>
      <c r="J4706" s="193"/>
      <c r="K4706" s="226"/>
    </row>
    <row r="4707" spans="1:11" x14ac:dyDescent="0.3">
      <c r="A4707" s="7">
        <v>243</v>
      </c>
      <c r="B4707" s="25" t="s">
        <v>7204</v>
      </c>
      <c r="C4707" s="7">
        <v>1928</v>
      </c>
      <c r="D4707" s="7">
        <v>91</v>
      </c>
      <c r="E4707" s="60">
        <f t="shared" si="200"/>
        <v>1500000</v>
      </c>
      <c r="F4707" s="2" t="s">
        <v>7084</v>
      </c>
      <c r="G4707" s="7">
        <v>2017</v>
      </c>
      <c r="H4707" s="25">
        <v>972716050</v>
      </c>
      <c r="I4707" s="2"/>
      <c r="J4707" s="193"/>
      <c r="K4707" s="226"/>
    </row>
    <row r="4708" spans="1:11" x14ac:dyDescent="0.3">
      <c r="A4708" s="7">
        <v>244</v>
      </c>
      <c r="B4708" s="25" t="s">
        <v>4788</v>
      </c>
      <c r="C4708" s="7">
        <v>1928</v>
      </c>
      <c r="D4708" s="7">
        <v>91</v>
      </c>
      <c r="E4708" s="60">
        <f t="shared" si="200"/>
        <v>1500000</v>
      </c>
      <c r="F4708" s="2" t="s">
        <v>7116</v>
      </c>
      <c r="G4708" s="7">
        <v>2018</v>
      </c>
      <c r="H4708" s="25">
        <v>977916112</v>
      </c>
      <c r="I4708" s="2"/>
      <c r="J4708" s="193"/>
      <c r="K4708" s="226"/>
    </row>
    <row r="4709" spans="1:11" x14ac:dyDescent="0.3">
      <c r="A4709" s="7">
        <v>245</v>
      </c>
      <c r="B4709" s="25" t="s">
        <v>7205</v>
      </c>
      <c r="C4709" s="7">
        <v>1928</v>
      </c>
      <c r="D4709" s="7">
        <v>91</v>
      </c>
      <c r="E4709" s="60">
        <f t="shared" si="200"/>
        <v>1500000</v>
      </c>
      <c r="F4709" s="2" t="s">
        <v>7206</v>
      </c>
      <c r="G4709" s="7">
        <v>2018</v>
      </c>
      <c r="H4709" s="25">
        <v>2373263555</v>
      </c>
      <c r="I4709" s="2"/>
      <c r="J4709" s="193"/>
      <c r="K4709" s="226"/>
    </row>
    <row r="4710" spans="1:11" x14ac:dyDescent="0.3">
      <c r="A4710" s="7">
        <v>246</v>
      </c>
      <c r="B4710" s="25" t="s">
        <v>7225</v>
      </c>
      <c r="C4710" s="7">
        <v>1928</v>
      </c>
      <c r="D4710" s="7">
        <v>91</v>
      </c>
      <c r="E4710" s="60">
        <f t="shared" si="200"/>
        <v>1500000</v>
      </c>
      <c r="F4710" s="2" t="s">
        <v>6996</v>
      </c>
      <c r="G4710" s="7">
        <v>2017</v>
      </c>
      <c r="H4710" s="25">
        <v>1672019543</v>
      </c>
      <c r="I4710" s="2"/>
      <c r="J4710" s="193"/>
      <c r="K4710" s="226"/>
    </row>
    <row r="4711" spans="1:11" x14ac:dyDescent="0.3">
      <c r="A4711" s="7">
        <v>247</v>
      </c>
      <c r="B4711" s="25" t="s">
        <v>1627</v>
      </c>
      <c r="C4711" s="7">
        <v>1929</v>
      </c>
      <c r="D4711" s="7">
        <v>90</v>
      </c>
      <c r="E4711" s="60">
        <f t="shared" si="200"/>
        <v>1500000</v>
      </c>
      <c r="F4711" s="2" t="s">
        <v>7036</v>
      </c>
      <c r="G4711" s="7">
        <v>2018</v>
      </c>
      <c r="H4711" s="25">
        <v>1258050539</v>
      </c>
      <c r="I4711" s="2"/>
      <c r="J4711" s="193"/>
      <c r="K4711" s="226"/>
    </row>
    <row r="4712" spans="1:11" x14ac:dyDescent="0.3">
      <c r="A4712" s="7">
        <v>248</v>
      </c>
      <c r="B4712" s="25" t="s">
        <v>5633</v>
      </c>
      <c r="C4712" s="7">
        <v>1929</v>
      </c>
      <c r="D4712" s="7">
        <v>90</v>
      </c>
      <c r="E4712" s="60">
        <f t="shared" si="200"/>
        <v>1500000</v>
      </c>
      <c r="F4712" s="2" t="s">
        <v>7084</v>
      </c>
      <c r="G4712" s="7">
        <v>2017</v>
      </c>
      <c r="H4712" s="25">
        <v>1695461066</v>
      </c>
      <c r="I4712" s="2"/>
      <c r="J4712" s="193"/>
      <c r="K4712" s="226"/>
    </row>
    <row r="4713" spans="1:11" x14ac:dyDescent="0.3">
      <c r="A4713" s="7">
        <v>249</v>
      </c>
      <c r="B4713" s="25" t="s">
        <v>11311</v>
      </c>
      <c r="C4713" s="7">
        <v>1929</v>
      </c>
      <c r="D4713" s="7">
        <v>90</v>
      </c>
      <c r="E4713" s="60">
        <f t="shared" si="200"/>
        <v>1500000</v>
      </c>
      <c r="F4713" s="2" t="s">
        <v>7084</v>
      </c>
      <c r="G4713" s="7">
        <v>2017</v>
      </c>
      <c r="H4713" s="25">
        <v>943596376</v>
      </c>
      <c r="I4713" s="2"/>
      <c r="J4713" s="193"/>
      <c r="K4713" s="226"/>
    </row>
    <row r="4714" spans="1:11" x14ac:dyDescent="0.3">
      <c r="A4714" s="7">
        <v>250</v>
      </c>
      <c r="B4714" s="25" t="s">
        <v>11312</v>
      </c>
      <c r="C4714" s="7">
        <v>1929</v>
      </c>
      <c r="D4714" s="7">
        <v>90</v>
      </c>
      <c r="E4714" s="60">
        <f t="shared" si="200"/>
        <v>1500000</v>
      </c>
      <c r="F4714" s="2" t="s">
        <v>7009</v>
      </c>
      <c r="G4714" s="7">
        <v>2018</v>
      </c>
      <c r="H4714" s="25">
        <v>1667594825</v>
      </c>
      <c r="I4714" s="2"/>
      <c r="J4714" s="193"/>
      <c r="K4714" s="226"/>
    </row>
    <row r="4715" spans="1:11" x14ac:dyDescent="0.3">
      <c r="A4715" s="7">
        <v>251</v>
      </c>
      <c r="B4715" s="25" t="s">
        <v>9370</v>
      </c>
      <c r="C4715" s="7">
        <v>1929</v>
      </c>
      <c r="D4715" s="7">
        <v>90</v>
      </c>
      <c r="E4715" s="60">
        <f t="shared" si="200"/>
        <v>1500000</v>
      </c>
      <c r="F4715" s="2" t="s">
        <v>7113</v>
      </c>
      <c r="G4715" s="7">
        <v>2018</v>
      </c>
      <c r="H4715" s="25">
        <v>1626829101</v>
      </c>
      <c r="I4715" s="2"/>
      <c r="J4715" s="193"/>
      <c r="K4715" s="226"/>
    </row>
    <row r="4716" spans="1:11" x14ac:dyDescent="0.3">
      <c r="A4716" s="7">
        <v>252</v>
      </c>
      <c r="B4716" s="25" t="s">
        <v>3137</v>
      </c>
      <c r="C4716" s="7">
        <v>1929</v>
      </c>
      <c r="D4716" s="7">
        <v>90</v>
      </c>
      <c r="E4716" s="60">
        <f t="shared" si="200"/>
        <v>1500000</v>
      </c>
      <c r="F4716" s="2" t="s">
        <v>7052</v>
      </c>
      <c r="G4716" s="7">
        <v>2018</v>
      </c>
      <c r="H4716" s="25">
        <v>1676705282</v>
      </c>
      <c r="I4716" s="2"/>
      <c r="J4716" s="193"/>
      <c r="K4716" s="226"/>
    </row>
    <row r="4717" spans="1:11" x14ac:dyDescent="0.3">
      <c r="A4717" s="7">
        <v>253</v>
      </c>
      <c r="B4717" s="25" t="s">
        <v>11313</v>
      </c>
      <c r="C4717" s="7">
        <v>1929</v>
      </c>
      <c r="D4717" s="7">
        <v>90</v>
      </c>
      <c r="E4717" s="60">
        <f t="shared" si="200"/>
        <v>1500000</v>
      </c>
      <c r="F4717" s="2" t="s">
        <v>7017</v>
      </c>
      <c r="G4717" s="7">
        <v>2018</v>
      </c>
      <c r="H4717" s="25">
        <v>967504569</v>
      </c>
      <c r="I4717" s="2"/>
      <c r="J4717" s="193"/>
      <c r="K4717" s="226"/>
    </row>
    <row r="4718" spans="1:11" x14ac:dyDescent="0.3">
      <c r="A4718" s="7">
        <v>254</v>
      </c>
      <c r="B4718" s="25" t="s">
        <v>11314</v>
      </c>
      <c r="C4718" s="7">
        <v>1929</v>
      </c>
      <c r="D4718" s="7">
        <v>90</v>
      </c>
      <c r="E4718" s="60">
        <f t="shared" si="200"/>
        <v>1500000</v>
      </c>
      <c r="F4718" s="2" t="s">
        <v>7113</v>
      </c>
      <c r="G4718" s="7">
        <v>2018</v>
      </c>
      <c r="H4718" s="25">
        <v>376708240</v>
      </c>
      <c r="I4718" s="2" t="s">
        <v>11315</v>
      </c>
      <c r="J4718" s="193"/>
      <c r="K4718" s="226"/>
    </row>
    <row r="4719" spans="1:11" x14ac:dyDescent="0.3">
      <c r="A4719" s="7">
        <v>255</v>
      </c>
      <c r="B4719" s="25" t="s">
        <v>11316</v>
      </c>
      <c r="C4719" s="7">
        <v>1929</v>
      </c>
      <c r="D4719" s="7">
        <v>90</v>
      </c>
      <c r="E4719" s="60">
        <f t="shared" si="200"/>
        <v>1500000</v>
      </c>
      <c r="F4719" s="2" t="s">
        <v>7041</v>
      </c>
      <c r="G4719" s="7">
        <v>2018</v>
      </c>
      <c r="H4719" s="25">
        <v>912290630</v>
      </c>
      <c r="I4719" s="2"/>
      <c r="J4719" s="193"/>
      <c r="K4719" s="226"/>
    </row>
    <row r="4720" spans="1:11" x14ac:dyDescent="0.3">
      <c r="A4720" s="7">
        <v>256</v>
      </c>
      <c r="B4720" s="25" t="s">
        <v>4137</v>
      </c>
      <c r="C4720" s="7">
        <v>1929</v>
      </c>
      <c r="D4720" s="7">
        <v>90</v>
      </c>
      <c r="E4720" s="60">
        <f t="shared" si="200"/>
        <v>1500000</v>
      </c>
      <c r="F4720" s="2" t="s">
        <v>7031</v>
      </c>
      <c r="G4720" s="7">
        <v>2018</v>
      </c>
      <c r="H4720" s="25">
        <v>1689739886</v>
      </c>
      <c r="I4720" s="2"/>
      <c r="J4720" s="193"/>
      <c r="K4720" s="226"/>
    </row>
    <row r="4721" spans="1:11" x14ac:dyDescent="0.3">
      <c r="A4721" s="7">
        <v>257</v>
      </c>
      <c r="B4721" s="25" t="s">
        <v>651</v>
      </c>
      <c r="C4721" s="7">
        <v>1929</v>
      </c>
      <c r="D4721" s="7">
        <v>90</v>
      </c>
      <c r="E4721" s="60">
        <f t="shared" si="200"/>
        <v>1500000</v>
      </c>
      <c r="F4721" s="2" t="s">
        <v>7004</v>
      </c>
      <c r="G4721" s="7">
        <v>2018</v>
      </c>
      <c r="H4721" s="25">
        <v>1677088618</v>
      </c>
      <c r="I4721" s="2"/>
      <c r="J4721" s="193"/>
      <c r="K4721" s="226"/>
    </row>
    <row r="4722" spans="1:11" x14ac:dyDescent="0.3">
      <c r="A4722" s="7">
        <v>258</v>
      </c>
      <c r="B4722" s="25" t="s">
        <v>11317</v>
      </c>
      <c r="C4722" s="7">
        <v>1929</v>
      </c>
      <c r="D4722" s="7">
        <v>90</v>
      </c>
      <c r="E4722" s="60">
        <f t="shared" si="200"/>
        <v>1500000</v>
      </c>
      <c r="F4722" s="2" t="s">
        <v>7076</v>
      </c>
      <c r="G4722" s="7">
        <v>2017</v>
      </c>
      <c r="H4722" s="25">
        <v>988149355</v>
      </c>
      <c r="I4722" s="2"/>
      <c r="J4722" s="193"/>
      <c r="K4722" s="226"/>
    </row>
    <row r="4723" spans="1:11" x14ac:dyDescent="0.3">
      <c r="A4723" s="7">
        <v>259</v>
      </c>
      <c r="B4723" s="25" t="s">
        <v>7207</v>
      </c>
      <c r="C4723" s="7">
        <v>1929</v>
      </c>
      <c r="D4723" s="7">
        <v>90</v>
      </c>
      <c r="E4723" s="60">
        <f t="shared" si="200"/>
        <v>1500000</v>
      </c>
      <c r="F4723" s="2" t="s">
        <v>7208</v>
      </c>
      <c r="G4723" s="7">
        <v>2017</v>
      </c>
      <c r="H4723" s="25">
        <v>1676697131</v>
      </c>
      <c r="I4723" s="2"/>
      <c r="J4723" s="193"/>
      <c r="K4723" s="226"/>
    </row>
    <row r="4724" spans="1:11" x14ac:dyDescent="0.3">
      <c r="A4724" s="7">
        <v>260</v>
      </c>
      <c r="B4724" s="25" t="s">
        <v>7209</v>
      </c>
      <c r="C4724" s="7">
        <v>1929</v>
      </c>
      <c r="D4724" s="7">
        <v>90</v>
      </c>
      <c r="E4724" s="60">
        <f t="shared" si="200"/>
        <v>1500000</v>
      </c>
      <c r="F4724" s="2" t="s">
        <v>7210</v>
      </c>
      <c r="G4724" s="7">
        <v>2017</v>
      </c>
      <c r="H4724" s="25">
        <v>912167323</v>
      </c>
      <c r="I4724" s="2"/>
      <c r="J4724" s="193"/>
      <c r="K4724" s="226"/>
    </row>
    <row r="4725" spans="1:11" x14ac:dyDescent="0.3">
      <c r="A4725" s="7">
        <v>261</v>
      </c>
      <c r="B4725" s="25" t="s">
        <v>3900</v>
      </c>
      <c r="C4725" s="7">
        <v>1929</v>
      </c>
      <c r="D4725" s="7">
        <v>90</v>
      </c>
      <c r="E4725" s="60">
        <f t="shared" si="200"/>
        <v>1500000</v>
      </c>
      <c r="F4725" s="2" t="s">
        <v>7211</v>
      </c>
      <c r="G4725" s="7">
        <v>2017</v>
      </c>
      <c r="H4725" s="25">
        <v>976092655</v>
      </c>
      <c r="I4725" s="2"/>
      <c r="J4725" s="193"/>
      <c r="K4725" s="226"/>
    </row>
    <row r="4726" spans="1:11" x14ac:dyDescent="0.3">
      <c r="A4726" s="7">
        <v>262</v>
      </c>
      <c r="B4726" s="25" t="s">
        <v>7212</v>
      </c>
      <c r="C4726" s="7">
        <v>1929</v>
      </c>
      <c r="D4726" s="7">
        <v>90</v>
      </c>
      <c r="E4726" s="60">
        <f t="shared" si="200"/>
        <v>1500000</v>
      </c>
      <c r="F4726" s="2" t="s">
        <v>7213</v>
      </c>
      <c r="G4726" s="7">
        <v>2018</v>
      </c>
      <c r="H4726" s="25">
        <v>1698278839</v>
      </c>
      <c r="I4726" s="2"/>
      <c r="J4726" s="193"/>
      <c r="K4726" s="226"/>
    </row>
    <row r="4727" spans="1:11" x14ac:dyDescent="0.3">
      <c r="A4727" s="7">
        <v>263</v>
      </c>
      <c r="B4727" s="25" t="s">
        <v>1674</v>
      </c>
      <c r="C4727" s="7">
        <v>1929</v>
      </c>
      <c r="D4727" s="7">
        <v>90</v>
      </c>
      <c r="E4727" s="60">
        <f t="shared" si="200"/>
        <v>1500000</v>
      </c>
      <c r="F4727" s="2" t="s">
        <v>11318</v>
      </c>
      <c r="G4727" s="7">
        <v>2018</v>
      </c>
      <c r="H4727" s="25">
        <v>979593387</v>
      </c>
      <c r="I4727" s="2"/>
      <c r="J4727" s="193"/>
      <c r="K4727" s="226"/>
    </row>
    <row r="4728" spans="1:11" x14ac:dyDescent="0.3">
      <c r="A4728" s="7">
        <v>264</v>
      </c>
      <c r="B4728" s="25" t="s">
        <v>7214</v>
      </c>
      <c r="C4728" s="7">
        <v>1929</v>
      </c>
      <c r="D4728" s="7">
        <v>90</v>
      </c>
      <c r="E4728" s="60">
        <f t="shared" si="200"/>
        <v>1500000</v>
      </c>
      <c r="F4728" s="2" t="s">
        <v>11318</v>
      </c>
      <c r="G4728" s="7">
        <v>2018</v>
      </c>
      <c r="H4728" s="25">
        <v>1244371553</v>
      </c>
      <c r="I4728" s="2"/>
      <c r="J4728" s="193"/>
      <c r="K4728" s="226"/>
    </row>
    <row r="4729" spans="1:11" x14ac:dyDescent="0.3">
      <c r="A4729" s="7">
        <v>265</v>
      </c>
      <c r="B4729" s="25" t="s">
        <v>7215</v>
      </c>
      <c r="C4729" s="7">
        <v>1929</v>
      </c>
      <c r="D4729" s="7">
        <v>90</v>
      </c>
      <c r="E4729" s="60">
        <f t="shared" si="200"/>
        <v>1500000</v>
      </c>
      <c r="F4729" s="2" t="s">
        <v>11319</v>
      </c>
      <c r="G4729" s="7">
        <v>2018</v>
      </c>
      <c r="H4729" s="25">
        <v>984025112</v>
      </c>
      <c r="I4729" s="2"/>
      <c r="J4729" s="193"/>
      <c r="K4729" s="226"/>
    </row>
    <row r="4730" spans="1:11" x14ac:dyDescent="0.3">
      <c r="A4730" s="7">
        <v>266</v>
      </c>
      <c r="B4730" s="25" t="s">
        <v>7217</v>
      </c>
      <c r="C4730" s="7">
        <v>1929</v>
      </c>
      <c r="D4730" s="7">
        <v>90</v>
      </c>
      <c r="E4730" s="60">
        <f t="shared" si="200"/>
        <v>1500000</v>
      </c>
      <c r="F4730" s="2" t="s">
        <v>11319</v>
      </c>
      <c r="G4730" s="7">
        <v>2018</v>
      </c>
      <c r="H4730" s="25">
        <v>984025112</v>
      </c>
      <c r="I4730" s="2"/>
      <c r="J4730" s="193"/>
      <c r="K4730" s="226"/>
    </row>
    <row r="4731" spans="1:11" x14ac:dyDescent="0.3">
      <c r="A4731" s="7">
        <v>267</v>
      </c>
      <c r="B4731" s="25" t="s">
        <v>7218</v>
      </c>
      <c r="C4731" s="7">
        <v>1929</v>
      </c>
      <c r="D4731" s="7">
        <v>90</v>
      </c>
      <c r="E4731" s="60">
        <f t="shared" si="200"/>
        <v>1500000</v>
      </c>
      <c r="F4731" s="2" t="s">
        <v>11318</v>
      </c>
      <c r="G4731" s="7">
        <v>2018</v>
      </c>
      <c r="H4731" s="25">
        <v>1682476738</v>
      </c>
      <c r="I4731" s="2"/>
      <c r="J4731" s="193"/>
      <c r="K4731" s="226"/>
    </row>
    <row r="4732" spans="1:11" x14ac:dyDescent="0.3">
      <c r="A4732" s="7">
        <v>268</v>
      </c>
      <c r="B4732" s="25" t="s">
        <v>7219</v>
      </c>
      <c r="C4732" s="7">
        <v>1929</v>
      </c>
      <c r="D4732" s="7">
        <v>90</v>
      </c>
      <c r="E4732" s="60">
        <f t="shared" si="200"/>
        <v>1500000</v>
      </c>
      <c r="F4732" s="2" t="s">
        <v>11320</v>
      </c>
      <c r="G4732" s="7">
        <v>2018</v>
      </c>
      <c r="H4732" s="25">
        <v>913393795</v>
      </c>
      <c r="I4732" s="2"/>
      <c r="J4732" s="193"/>
      <c r="K4732" s="226"/>
    </row>
    <row r="4733" spans="1:11" x14ac:dyDescent="0.3">
      <c r="A4733" s="7">
        <v>269</v>
      </c>
      <c r="B4733" s="25" t="s">
        <v>899</v>
      </c>
      <c r="C4733" s="7">
        <v>1929</v>
      </c>
      <c r="D4733" s="7">
        <v>90</v>
      </c>
      <c r="E4733" s="60">
        <f t="shared" si="200"/>
        <v>1500000</v>
      </c>
      <c r="F4733" s="2" t="s">
        <v>11321</v>
      </c>
      <c r="G4733" s="7">
        <v>2018</v>
      </c>
      <c r="H4733" s="25">
        <v>1654289557</v>
      </c>
      <c r="I4733" s="2"/>
      <c r="J4733" s="193"/>
      <c r="K4733" s="226"/>
    </row>
    <row r="4734" spans="1:11" x14ac:dyDescent="0.3">
      <c r="A4734" s="7">
        <v>270</v>
      </c>
      <c r="B4734" s="25" t="s">
        <v>7220</v>
      </c>
      <c r="C4734" s="7">
        <v>1929</v>
      </c>
      <c r="D4734" s="7">
        <v>90</v>
      </c>
      <c r="E4734" s="60">
        <f t="shared" si="200"/>
        <v>1500000</v>
      </c>
      <c r="F4734" s="2" t="s">
        <v>11265</v>
      </c>
      <c r="G4734" s="7">
        <v>2018</v>
      </c>
      <c r="H4734" s="25">
        <v>947400338</v>
      </c>
      <c r="I4734" s="2"/>
      <c r="J4734" s="193"/>
      <c r="K4734" s="226"/>
    </row>
    <row r="4735" spans="1:11" x14ac:dyDescent="0.3">
      <c r="A4735" s="7">
        <v>271</v>
      </c>
      <c r="B4735" s="25" t="s">
        <v>11322</v>
      </c>
      <c r="C4735" s="7">
        <v>1929</v>
      </c>
      <c r="D4735" s="7">
        <v>90</v>
      </c>
      <c r="E4735" s="60">
        <f t="shared" si="200"/>
        <v>1500000</v>
      </c>
      <c r="F4735" s="2" t="s">
        <v>11265</v>
      </c>
      <c r="G4735" s="7">
        <v>2018</v>
      </c>
      <c r="H4735" s="25">
        <v>947400338</v>
      </c>
      <c r="I4735" s="2"/>
      <c r="J4735" s="193"/>
      <c r="K4735" s="226"/>
    </row>
    <row r="4736" spans="1:11" x14ac:dyDescent="0.3">
      <c r="A4736" s="7">
        <v>272</v>
      </c>
      <c r="B4736" s="25" t="s">
        <v>7221</v>
      </c>
      <c r="C4736" s="7">
        <v>1929</v>
      </c>
      <c r="D4736" s="7">
        <v>90</v>
      </c>
      <c r="E4736" s="60">
        <f t="shared" si="200"/>
        <v>1500000</v>
      </c>
      <c r="F4736" s="2" t="s">
        <v>11266</v>
      </c>
      <c r="G4736" s="7">
        <v>2018</v>
      </c>
      <c r="H4736" s="25">
        <v>948370697</v>
      </c>
      <c r="I4736" s="2"/>
      <c r="J4736" s="193"/>
      <c r="K4736" s="226"/>
    </row>
    <row r="4737" spans="1:11" x14ac:dyDescent="0.3">
      <c r="A4737" s="7">
        <v>273</v>
      </c>
      <c r="B4737" s="25" t="s">
        <v>1169</v>
      </c>
      <c r="C4737" s="7">
        <v>1929</v>
      </c>
      <c r="D4737" s="7">
        <v>90</v>
      </c>
      <c r="E4737" s="60">
        <f t="shared" si="200"/>
        <v>1500000</v>
      </c>
      <c r="F4737" s="2" t="s">
        <v>7222</v>
      </c>
      <c r="G4737" s="7">
        <v>2017</v>
      </c>
      <c r="H4737" s="25">
        <v>1656263570</v>
      </c>
      <c r="I4737" s="2"/>
      <c r="J4737" s="193"/>
      <c r="K4737" s="226"/>
    </row>
    <row r="4738" spans="1:11" x14ac:dyDescent="0.3">
      <c r="A4738" s="7">
        <v>274</v>
      </c>
      <c r="B4738" s="25" t="s">
        <v>7223</v>
      </c>
      <c r="C4738" s="7">
        <v>1929</v>
      </c>
      <c r="D4738" s="7">
        <v>90</v>
      </c>
      <c r="E4738" s="60">
        <f t="shared" si="200"/>
        <v>1500000</v>
      </c>
      <c r="F4738" s="2" t="s">
        <v>11268</v>
      </c>
      <c r="G4738" s="7">
        <v>2017</v>
      </c>
      <c r="H4738" s="25">
        <v>1676786376</v>
      </c>
      <c r="I4738" s="2"/>
      <c r="J4738" s="193"/>
      <c r="K4738" s="226"/>
    </row>
    <row r="4739" spans="1:11" x14ac:dyDescent="0.3">
      <c r="A4739" s="7">
        <v>275</v>
      </c>
      <c r="B4739" s="25" t="s">
        <v>3917</v>
      </c>
      <c r="C4739" s="7">
        <v>1929</v>
      </c>
      <c r="D4739" s="7">
        <v>90</v>
      </c>
      <c r="E4739" s="60">
        <f t="shared" si="200"/>
        <v>1500000</v>
      </c>
      <c r="F4739" s="2" t="s">
        <v>11268</v>
      </c>
      <c r="G4739" s="7">
        <v>2017</v>
      </c>
      <c r="H4739" s="25">
        <v>1679915481</v>
      </c>
      <c r="I4739" s="2" t="s">
        <v>11323</v>
      </c>
      <c r="J4739" s="193"/>
      <c r="K4739" s="226"/>
    </row>
    <row r="4740" spans="1:11" x14ac:dyDescent="0.3">
      <c r="A4740" s="7">
        <v>276</v>
      </c>
      <c r="B4740" s="25" t="s">
        <v>7224</v>
      </c>
      <c r="C4740" s="7">
        <v>1929</v>
      </c>
      <c r="D4740" s="7">
        <v>90</v>
      </c>
      <c r="E4740" s="60">
        <f t="shared" si="200"/>
        <v>1500000</v>
      </c>
      <c r="F4740" s="2" t="s">
        <v>11268</v>
      </c>
      <c r="G4740" s="7">
        <v>2017</v>
      </c>
      <c r="H4740" s="25">
        <v>1632843171</v>
      </c>
      <c r="I4740" s="2"/>
      <c r="J4740" s="193"/>
      <c r="K4740" s="226"/>
    </row>
    <row r="4741" spans="1:11" x14ac:dyDescent="0.3">
      <c r="A4741" s="7">
        <v>277</v>
      </c>
      <c r="B4741" s="25" t="s">
        <v>7226</v>
      </c>
      <c r="C4741" s="7">
        <v>1929</v>
      </c>
      <c r="D4741" s="7">
        <v>90</v>
      </c>
      <c r="E4741" s="60">
        <f t="shared" si="200"/>
        <v>1500000</v>
      </c>
      <c r="F4741" s="2" t="s">
        <v>6996</v>
      </c>
      <c r="G4741" s="7">
        <v>2017</v>
      </c>
      <c r="H4741" s="25">
        <v>164252186</v>
      </c>
      <c r="I4741" s="2"/>
      <c r="J4741" s="193"/>
      <c r="K4741" s="226"/>
    </row>
    <row r="4742" spans="1:11" x14ac:dyDescent="0.3">
      <c r="A4742" s="7">
        <v>278</v>
      </c>
      <c r="B4742" s="25" t="s">
        <v>7227</v>
      </c>
      <c r="C4742" s="7">
        <v>1929</v>
      </c>
      <c r="D4742" s="7">
        <v>90</v>
      </c>
      <c r="E4742" s="60">
        <f t="shared" si="200"/>
        <v>1500000</v>
      </c>
      <c r="F4742" s="2" t="s">
        <v>11324</v>
      </c>
      <c r="G4742" s="7">
        <v>2017</v>
      </c>
      <c r="H4742" s="25">
        <v>1266177086</v>
      </c>
      <c r="I4742" s="2"/>
      <c r="J4742" s="193"/>
      <c r="K4742" s="226"/>
    </row>
    <row r="4743" spans="1:11" x14ac:dyDescent="0.3">
      <c r="A4743" s="7">
        <v>279</v>
      </c>
      <c r="B4743" s="25" t="s">
        <v>7228</v>
      </c>
      <c r="C4743" s="7">
        <v>1929</v>
      </c>
      <c r="D4743" s="7">
        <v>90</v>
      </c>
      <c r="E4743" s="60">
        <f t="shared" si="200"/>
        <v>1500000</v>
      </c>
      <c r="F4743" s="2" t="s">
        <v>11325</v>
      </c>
      <c r="G4743" s="7">
        <v>2018</v>
      </c>
      <c r="H4743" s="25">
        <v>1656280828</v>
      </c>
      <c r="I4743" s="2"/>
      <c r="J4743" s="193"/>
      <c r="K4743" s="226"/>
    </row>
    <row r="4744" spans="1:11" x14ac:dyDescent="0.3">
      <c r="A4744" s="7">
        <v>280</v>
      </c>
      <c r="B4744" s="25" t="s">
        <v>7229</v>
      </c>
      <c r="C4744" s="7">
        <v>1929</v>
      </c>
      <c r="D4744" s="7">
        <v>90</v>
      </c>
      <c r="E4744" s="60">
        <f t="shared" si="200"/>
        <v>1500000</v>
      </c>
      <c r="F4744" s="2" t="s">
        <v>11325</v>
      </c>
      <c r="G4744" s="7">
        <v>2018</v>
      </c>
      <c r="H4744" s="25">
        <v>1639643879</v>
      </c>
      <c r="I4744" s="2"/>
      <c r="J4744" s="193"/>
      <c r="K4744" s="226"/>
    </row>
    <row r="4745" spans="1:11" x14ac:dyDescent="0.3">
      <c r="A4745" s="7">
        <v>281</v>
      </c>
      <c r="B4745" s="25" t="s">
        <v>7230</v>
      </c>
      <c r="C4745" s="7">
        <v>1929</v>
      </c>
      <c r="D4745" s="7">
        <v>90</v>
      </c>
      <c r="E4745" s="60">
        <f t="shared" si="200"/>
        <v>1500000</v>
      </c>
      <c r="F4745" s="2" t="s">
        <v>11325</v>
      </c>
      <c r="G4745" s="7">
        <v>2018</v>
      </c>
      <c r="H4745" s="25">
        <v>964247779</v>
      </c>
      <c r="I4745" s="2"/>
      <c r="J4745" s="193"/>
      <c r="K4745" s="226"/>
    </row>
    <row r="4746" spans="1:11" x14ac:dyDescent="0.3">
      <c r="A4746" s="7">
        <v>282</v>
      </c>
      <c r="B4746" s="25" t="s">
        <v>5186</v>
      </c>
      <c r="C4746" s="7">
        <v>1929</v>
      </c>
      <c r="D4746" s="7">
        <v>90</v>
      </c>
      <c r="E4746" s="60">
        <f t="shared" si="200"/>
        <v>1500000</v>
      </c>
      <c r="F4746" s="2" t="s">
        <v>11325</v>
      </c>
      <c r="G4746" s="7">
        <v>2018</v>
      </c>
      <c r="H4746" s="25">
        <v>164612068</v>
      </c>
      <c r="I4746" s="2"/>
      <c r="J4746" s="193"/>
      <c r="K4746" s="226"/>
    </row>
    <row r="4747" spans="1:11" x14ac:dyDescent="0.3">
      <c r="A4747" s="7">
        <v>283</v>
      </c>
      <c r="B4747" s="25" t="s">
        <v>5633</v>
      </c>
      <c r="C4747" s="7">
        <v>1929</v>
      </c>
      <c r="D4747" s="7">
        <v>90</v>
      </c>
      <c r="E4747" s="60">
        <f t="shared" si="200"/>
        <v>1500000</v>
      </c>
      <c r="F4747" s="2" t="s">
        <v>7055</v>
      </c>
      <c r="G4747" s="7">
        <v>2018</v>
      </c>
      <c r="H4747" s="25">
        <v>1695461066</v>
      </c>
      <c r="I4747" s="2"/>
      <c r="J4747" s="193"/>
      <c r="K4747" s="226"/>
    </row>
    <row r="4748" spans="1:11" x14ac:dyDescent="0.3">
      <c r="A4748" s="7">
        <v>284</v>
      </c>
      <c r="B4748" s="25" t="s">
        <v>11326</v>
      </c>
      <c r="C4748" s="7">
        <v>1929</v>
      </c>
      <c r="D4748" s="7">
        <v>90</v>
      </c>
      <c r="E4748" s="60">
        <f t="shared" si="200"/>
        <v>1500000</v>
      </c>
      <c r="F4748" s="2" t="s">
        <v>7055</v>
      </c>
      <c r="G4748" s="7">
        <v>2018</v>
      </c>
      <c r="H4748" s="25">
        <v>943596376</v>
      </c>
      <c r="I4748" s="2"/>
      <c r="J4748" s="193"/>
      <c r="K4748" s="226"/>
    </row>
    <row r="4749" spans="1:11" ht="31.5" customHeight="1" x14ac:dyDescent="0.3">
      <c r="A4749" s="7">
        <v>285</v>
      </c>
      <c r="B4749" s="25" t="s">
        <v>11327</v>
      </c>
      <c r="C4749" s="7">
        <v>1929</v>
      </c>
      <c r="D4749" s="7">
        <v>90</v>
      </c>
      <c r="E4749" s="60">
        <f t="shared" si="200"/>
        <v>1500000</v>
      </c>
      <c r="F4749" s="2" t="s">
        <v>11324</v>
      </c>
      <c r="G4749" s="7">
        <v>2018</v>
      </c>
      <c r="H4749" s="25">
        <v>912167323</v>
      </c>
      <c r="I4749" s="2"/>
      <c r="J4749" s="193"/>
      <c r="K4749" s="226"/>
    </row>
    <row r="4750" spans="1:11" x14ac:dyDescent="0.3">
      <c r="A4750" s="7">
        <v>286</v>
      </c>
      <c r="B4750" s="25" t="s">
        <v>11328</v>
      </c>
      <c r="C4750" s="7">
        <v>1934</v>
      </c>
      <c r="D4750" s="7">
        <v>85</v>
      </c>
      <c r="E4750" s="60">
        <f t="shared" si="200"/>
        <v>1000000</v>
      </c>
      <c r="F4750" s="2" t="s">
        <v>7076</v>
      </c>
      <c r="G4750" s="7">
        <v>2018</v>
      </c>
      <c r="H4750" s="25">
        <v>987423852</v>
      </c>
      <c r="I4750" s="2"/>
      <c r="J4750" s="193"/>
      <c r="K4750" s="226"/>
    </row>
    <row r="4751" spans="1:11" x14ac:dyDescent="0.3">
      <c r="A4751" s="7">
        <v>287</v>
      </c>
      <c r="B4751" s="25" t="s">
        <v>1741</v>
      </c>
      <c r="C4751" s="7">
        <v>1934</v>
      </c>
      <c r="D4751" s="7">
        <v>85</v>
      </c>
      <c r="E4751" s="60">
        <f t="shared" si="200"/>
        <v>1000000</v>
      </c>
      <c r="F4751" s="2" t="s">
        <v>7076</v>
      </c>
      <c r="G4751" s="7">
        <v>2018</v>
      </c>
      <c r="H4751" s="25">
        <v>168576430</v>
      </c>
      <c r="I4751" s="2"/>
      <c r="J4751" s="193"/>
      <c r="K4751" s="226"/>
    </row>
    <row r="4752" spans="1:11" x14ac:dyDescent="0.3">
      <c r="A4752" s="7">
        <v>288</v>
      </c>
      <c r="B4752" s="25" t="s">
        <v>7070</v>
      </c>
      <c r="C4752" s="7">
        <v>1934</v>
      </c>
      <c r="D4752" s="7">
        <v>85</v>
      </c>
      <c r="E4752" s="60">
        <f t="shared" si="200"/>
        <v>1000000</v>
      </c>
      <c r="F4752" s="2" t="s">
        <v>11324</v>
      </c>
      <c r="G4752" s="7">
        <v>2018</v>
      </c>
      <c r="H4752" s="25">
        <v>1664087695</v>
      </c>
      <c r="I4752" s="2"/>
      <c r="J4752" s="193"/>
      <c r="K4752" s="226"/>
    </row>
    <row r="4753" spans="1:11" x14ac:dyDescent="0.3">
      <c r="A4753" s="7">
        <v>289</v>
      </c>
      <c r="B4753" s="25" t="s">
        <v>11329</v>
      </c>
      <c r="C4753" s="7">
        <v>1934</v>
      </c>
      <c r="D4753" s="7">
        <v>85</v>
      </c>
      <c r="E4753" s="60">
        <f t="shared" si="200"/>
        <v>1000000</v>
      </c>
      <c r="F4753" s="2" t="s">
        <v>11324</v>
      </c>
      <c r="G4753" s="7">
        <v>2018</v>
      </c>
      <c r="H4753" s="25">
        <v>983722649</v>
      </c>
      <c r="I4753" s="2"/>
      <c r="J4753" s="193"/>
      <c r="K4753" s="226"/>
    </row>
    <row r="4754" spans="1:11" x14ac:dyDescent="0.3">
      <c r="A4754" s="7">
        <v>290</v>
      </c>
      <c r="B4754" s="25" t="s">
        <v>11330</v>
      </c>
      <c r="C4754" s="7">
        <v>1934</v>
      </c>
      <c r="D4754" s="7">
        <v>85</v>
      </c>
      <c r="E4754" s="60">
        <f t="shared" si="200"/>
        <v>1000000</v>
      </c>
      <c r="F4754" s="2" t="s">
        <v>11331</v>
      </c>
      <c r="G4754" s="7">
        <v>2018</v>
      </c>
      <c r="H4754" s="25">
        <v>985134089</v>
      </c>
      <c r="I4754" s="2"/>
      <c r="J4754" s="193"/>
      <c r="K4754" s="226"/>
    </row>
    <row r="4755" spans="1:11" x14ac:dyDescent="0.3">
      <c r="A4755" s="7">
        <v>291</v>
      </c>
      <c r="B4755" s="25" t="s">
        <v>11332</v>
      </c>
      <c r="C4755" s="7">
        <v>1934</v>
      </c>
      <c r="D4755" s="7">
        <v>85</v>
      </c>
      <c r="E4755" s="60">
        <f t="shared" si="200"/>
        <v>1000000</v>
      </c>
      <c r="F4755" s="2" t="s">
        <v>7130</v>
      </c>
      <c r="G4755" s="7">
        <v>2018</v>
      </c>
      <c r="H4755" s="25">
        <v>965142267</v>
      </c>
      <c r="I4755" s="2"/>
      <c r="J4755" s="193"/>
      <c r="K4755" s="226"/>
    </row>
    <row r="4756" spans="1:11" x14ac:dyDescent="0.3">
      <c r="A4756" s="7">
        <v>292</v>
      </c>
      <c r="B4756" s="25" t="s">
        <v>11333</v>
      </c>
      <c r="C4756" s="7">
        <v>1934</v>
      </c>
      <c r="D4756" s="7">
        <v>85</v>
      </c>
      <c r="E4756" s="60">
        <f t="shared" si="200"/>
        <v>1000000</v>
      </c>
      <c r="F4756" s="2" t="s">
        <v>7130</v>
      </c>
      <c r="G4756" s="7">
        <v>2018</v>
      </c>
      <c r="H4756" s="25">
        <v>932387880</v>
      </c>
      <c r="I4756" s="2"/>
      <c r="J4756" s="193"/>
      <c r="K4756" s="226"/>
    </row>
    <row r="4757" spans="1:11" x14ac:dyDescent="0.3">
      <c r="A4757" s="7">
        <v>293</v>
      </c>
      <c r="B4757" s="25" t="s">
        <v>11334</v>
      </c>
      <c r="C4757" s="7">
        <v>1934</v>
      </c>
      <c r="D4757" s="7">
        <v>85</v>
      </c>
      <c r="E4757" s="60">
        <f t="shared" si="200"/>
        <v>1000000</v>
      </c>
      <c r="F4757" s="2" t="s">
        <v>7130</v>
      </c>
      <c r="G4757" s="7">
        <v>2018</v>
      </c>
      <c r="H4757" s="25">
        <v>915017783</v>
      </c>
      <c r="I4757" s="2"/>
      <c r="J4757" s="193"/>
      <c r="K4757" s="226"/>
    </row>
    <row r="4758" spans="1:11" x14ac:dyDescent="0.3">
      <c r="A4758" s="7">
        <v>294</v>
      </c>
      <c r="B4758" s="25" t="s">
        <v>11335</v>
      </c>
      <c r="C4758" s="7">
        <v>1934</v>
      </c>
      <c r="D4758" s="7">
        <v>85</v>
      </c>
      <c r="E4758" s="60">
        <f t="shared" si="200"/>
        <v>1000000</v>
      </c>
      <c r="F4758" s="2" t="s">
        <v>7130</v>
      </c>
      <c r="G4758" s="7">
        <v>2018</v>
      </c>
      <c r="H4758" s="25">
        <v>1646109707</v>
      </c>
      <c r="I4758" s="2"/>
      <c r="J4758" s="193"/>
      <c r="K4758" s="226"/>
    </row>
    <row r="4759" spans="1:11" x14ac:dyDescent="0.3">
      <c r="A4759" s="7">
        <v>295</v>
      </c>
      <c r="B4759" s="25" t="s">
        <v>11336</v>
      </c>
      <c r="C4759" s="7">
        <v>1934</v>
      </c>
      <c r="D4759" s="7">
        <v>85</v>
      </c>
      <c r="E4759" s="60">
        <f t="shared" ref="E4759:E4822" si="201">IF(D4759&gt;=100,2000000,IF(D4759&gt;=90,1500000,IF(D4759&gt;=80,1000000,"0")))</f>
        <v>1000000</v>
      </c>
      <c r="F4759" s="2" t="s">
        <v>7130</v>
      </c>
      <c r="G4759" s="7">
        <v>2018</v>
      </c>
      <c r="H4759" s="25">
        <v>973901783</v>
      </c>
      <c r="I4759" s="2"/>
      <c r="J4759" s="193"/>
      <c r="K4759" s="226"/>
    </row>
    <row r="4760" spans="1:11" x14ac:dyDescent="0.3">
      <c r="A4760" s="7">
        <v>296</v>
      </c>
      <c r="B4760" s="25" t="s">
        <v>1657</v>
      </c>
      <c r="C4760" s="7">
        <v>1934</v>
      </c>
      <c r="D4760" s="7">
        <v>85</v>
      </c>
      <c r="E4760" s="60">
        <f t="shared" si="201"/>
        <v>1000000</v>
      </c>
      <c r="F4760" s="2" t="s">
        <v>7130</v>
      </c>
      <c r="G4760" s="7">
        <v>2018</v>
      </c>
      <c r="H4760" s="25">
        <v>1648539035</v>
      </c>
      <c r="I4760" s="2"/>
      <c r="J4760" s="193"/>
      <c r="K4760" s="226"/>
    </row>
    <row r="4761" spans="1:11" x14ac:dyDescent="0.3">
      <c r="A4761" s="7">
        <v>297</v>
      </c>
      <c r="B4761" s="25" t="s">
        <v>11337</v>
      </c>
      <c r="C4761" s="7">
        <v>1934</v>
      </c>
      <c r="D4761" s="7">
        <v>85</v>
      </c>
      <c r="E4761" s="60">
        <f t="shared" si="201"/>
        <v>1000000</v>
      </c>
      <c r="F4761" s="2" t="s">
        <v>7130</v>
      </c>
      <c r="G4761" s="7">
        <v>2018</v>
      </c>
      <c r="H4761" s="25">
        <v>948108679</v>
      </c>
      <c r="I4761" s="2"/>
      <c r="J4761" s="193"/>
      <c r="K4761" s="226"/>
    </row>
    <row r="4762" spans="1:11" x14ac:dyDescent="0.3">
      <c r="A4762" s="7">
        <v>298</v>
      </c>
      <c r="B4762" s="25" t="s">
        <v>899</v>
      </c>
      <c r="C4762" s="7">
        <v>1934</v>
      </c>
      <c r="D4762" s="7">
        <v>85</v>
      </c>
      <c r="E4762" s="60">
        <f t="shared" si="201"/>
        <v>1000000</v>
      </c>
      <c r="F4762" s="2" t="s">
        <v>7130</v>
      </c>
      <c r="G4762" s="7">
        <v>2018</v>
      </c>
      <c r="H4762" s="25">
        <v>982311455</v>
      </c>
      <c r="I4762" s="2"/>
      <c r="J4762" s="193"/>
      <c r="K4762" s="226"/>
    </row>
    <row r="4763" spans="1:11" x14ac:dyDescent="0.3">
      <c r="A4763" s="7">
        <v>299</v>
      </c>
      <c r="B4763" s="25" t="s">
        <v>11241</v>
      </c>
      <c r="C4763" s="7">
        <v>1934</v>
      </c>
      <c r="D4763" s="7">
        <v>85</v>
      </c>
      <c r="E4763" s="60">
        <f t="shared" si="201"/>
        <v>1000000</v>
      </c>
      <c r="F4763" s="2" t="s">
        <v>7130</v>
      </c>
      <c r="G4763" s="7">
        <v>2018</v>
      </c>
      <c r="H4763" s="25">
        <v>1647840457</v>
      </c>
      <c r="I4763" s="2"/>
      <c r="J4763" s="193"/>
      <c r="K4763" s="226"/>
    </row>
    <row r="4764" spans="1:11" x14ac:dyDescent="0.3">
      <c r="A4764" s="7">
        <v>300</v>
      </c>
      <c r="B4764" s="25" t="s">
        <v>9676</v>
      </c>
      <c r="C4764" s="7">
        <v>1934</v>
      </c>
      <c r="D4764" s="7">
        <v>85</v>
      </c>
      <c r="E4764" s="60">
        <f t="shared" si="201"/>
        <v>1000000</v>
      </c>
      <c r="F4764" s="2" t="s">
        <v>7130</v>
      </c>
      <c r="G4764" s="7">
        <v>2018</v>
      </c>
      <c r="H4764" s="25">
        <v>914192466</v>
      </c>
      <c r="I4764" s="2"/>
      <c r="J4764" s="193"/>
      <c r="K4764" s="226"/>
    </row>
    <row r="4765" spans="1:11" x14ac:dyDescent="0.3">
      <c r="A4765" s="7">
        <v>301</v>
      </c>
      <c r="B4765" s="25" t="s">
        <v>11338</v>
      </c>
      <c r="C4765" s="7">
        <v>1934</v>
      </c>
      <c r="D4765" s="7">
        <v>85</v>
      </c>
      <c r="E4765" s="60">
        <f t="shared" si="201"/>
        <v>1000000</v>
      </c>
      <c r="F4765" s="2" t="s">
        <v>11339</v>
      </c>
      <c r="G4765" s="7">
        <v>2018</v>
      </c>
      <c r="H4765" s="25">
        <v>1633586916</v>
      </c>
      <c r="I4765" s="2"/>
      <c r="J4765" s="193"/>
      <c r="K4765" s="226"/>
    </row>
    <row r="4766" spans="1:11" x14ac:dyDescent="0.3">
      <c r="A4766" s="7">
        <v>302</v>
      </c>
      <c r="B4766" s="25" t="s">
        <v>11340</v>
      </c>
      <c r="C4766" s="7">
        <v>1934</v>
      </c>
      <c r="D4766" s="7">
        <v>85</v>
      </c>
      <c r="E4766" s="60">
        <f t="shared" si="201"/>
        <v>1000000</v>
      </c>
      <c r="F4766" s="2" t="s">
        <v>11268</v>
      </c>
      <c r="G4766" s="7">
        <v>2018</v>
      </c>
      <c r="H4766" s="25">
        <v>934409185</v>
      </c>
      <c r="I4766" s="2"/>
      <c r="J4766" s="193"/>
      <c r="K4766" s="226"/>
    </row>
    <row r="4767" spans="1:11" x14ac:dyDescent="0.3">
      <c r="A4767" s="7">
        <v>303</v>
      </c>
      <c r="B4767" s="25" t="s">
        <v>11341</v>
      </c>
      <c r="C4767" s="7">
        <v>1934</v>
      </c>
      <c r="D4767" s="7">
        <v>85</v>
      </c>
      <c r="E4767" s="60">
        <f t="shared" si="201"/>
        <v>1000000</v>
      </c>
      <c r="F4767" s="2" t="s">
        <v>11268</v>
      </c>
      <c r="G4767" s="7">
        <v>2018</v>
      </c>
      <c r="H4767" s="25">
        <v>9344099185</v>
      </c>
      <c r="I4767" s="2"/>
      <c r="J4767" s="193"/>
      <c r="K4767" s="226"/>
    </row>
    <row r="4768" spans="1:11" x14ac:dyDescent="0.3">
      <c r="A4768" s="7">
        <v>304</v>
      </c>
      <c r="B4768" s="25" t="s">
        <v>3627</v>
      </c>
      <c r="C4768" s="7">
        <v>1934</v>
      </c>
      <c r="D4768" s="7">
        <v>85</v>
      </c>
      <c r="E4768" s="60">
        <f t="shared" si="201"/>
        <v>1000000</v>
      </c>
      <c r="F4768" s="2" t="s">
        <v>11342</v>
      </c>
      <c r="G4768" s="7">
        <v>2018</v>
      </c>
      <c r="H4768" s="25">
        <v>1666087698</v>
      </c>
      <c r="I4768" s="2"/>
      <c r="J4768" s="193"/>
      <c r="K4768" s="226"/>
    </row>
    <row r="4769" spans="1:11" x14ac:dyDescent="0.3">
      <c r="A4769" s="7">
        <v>305</v>
      </c>
      <c r="B4769" s="25" t="s">
        <v>11343</v>
      </c>
      <c r="C4769" s="7">
        <v>1934</v>
      </c>
      <c r="D4769" s="7">
        <v>85</v>
      </c>
      <c r="E4769" s="60">
        <f t="shared" si="201"/>
        <v>1000000</v>
      </c>
      <c r="F4769" s="2" t="s">
        <v>11344</v>
      </c>
      <c r="G4769" s="7">
        <v>2018</v>
      </c>
      <c r="H4769" s="25">
        <v>1692457655</v>
      </c>
      <c r="I4769" s="2"/>
      <c r="J4769" s="193"/>
      <c r="K4769" s="226"/>
    </row>
    <row r="4770" spans="1:11" x14ac:dyDescent="0.3">
      <c r="A4770" s="7">
        <v>306</v>
      </c>
      <c r="B4770" s="25" t="s">
        <v>9845</v>
      </c>
      <c r="C4770" s="7">
        <v>1934</v>
      </c>
      <c r="D4770" s="7">
        <v>85</v>
      </c>
      <c r="E4770" s="60">
        <f t="shared" si="201"/>
        <v>1000000</v>
      </c>
      <c r="F4770" s="2" t="s">
        <v>11345</v>
      </c>
      <c r="G4770" s="7">
        <v>2018</v>
      </c>
      <c r="H4770" s="25">
        <v>1658436317</v>
      </c>
      <c r="I4770" s="2"/>
      <c r="J4770" s="193"/>
      <c r="K4770" s="226"/>
    </row>
    <row r="4771" spans="1:11" x14ac:dyDescent="0.3">
      <c r="A4771" s="7">
        <v>307</v>
      </c>
      <c r="B4771" s="25" t="s">
        <v>3623</v>
      </c>
      <c r="C4771" s="7">
        <v>1934</v>
      </c>
      <c r="D4771" s="7">
        <v>85</v>
      </c>
      <c r="E4771" s="60">
        <f t="shared" si="201"/>
        <v>1000000</v>
      </c>
      <c r="F4771" s="2" t="s">
        <v>11346</v>
      </c>
      <c r="G4771" s="7">
        <v>2018</v>
      </c>
      <c r="H4771" s="25">
        <v>1682059800</v>
      </c>
      <c r="I4771" s="2"/>
      <c r="J4771" s="193"/>
      <c r="K4771" s="226"/>
    </row>
    <row r="4772" spans="1:11" x14ac:dyDescent="0.3">
      <c r="A4772" s="7">
        <v>308</v>
      </c>
      <c r="B4772" s="25" t="s">
        <v>11347</v>
      </c>
      <c r="C4772" s="7">
        <v>1934</v>
      </c>
      <c r="D4772" s="7">
        <v>85</v>
      </c>
      <c r="E4772" s="60">
        <f t="shared" si="201"/>
        <v>1000000</v>
      </c>
      <c r="F4772" s="2" t="s">
        <v>11348</v>
      </c>
      <c r="G4772" s="7">
        <v>2018</v>
      </c>
      <c r="H4772" s="25">
        <v>1667725740</v>
      </c>
      <c r="I4772" s="2"/>
      <c r="J4772" s="193"/>
      <c r="K4772" s="226"/>
    </row>
    <row r="4773" spans="1:11" x14ac:dyDescent="0.3">
      <c r="A4773" s="7">
        <v>309</v>
      </c>
      <c r="B4773" s="25" t="s">
        <v>11349</v>
      </c>
      <c r="C4773" s="7">
        <v>1934</v>
      </c>
      <c r="D4773" s="7">
        <v>85</v>
      </c>
      <c r="E4773" s="60">
        <f t="shared" si="201"/>
        <v>1000000</v>
      </c>
      <c r="F4773" s="2" t="s">
        <v>7130</v>
      </c>
      <c r="G4773" s="7">
        <v>2018</v>
      </c>
      <c r="H4773" s="25">
        <v>10657128244</v>
      </c>
      <c r="I4773" s="2"/>
      <c r="J4773" s="193"/>
      <c r="K4773" s="226"/>
    </row>
    <row r="4774" spans="1:11" x14ac:dyDescent="0.3">
      <c r="A4774" s="7">
        <v>310</v>
      </c>
      <c r="B4774" s="25" t="s">
        <v>11350</v>
      </c>
      <c r="C4774" s="7">
        <v>1934</v>
      </c>
      <c r="D4774" s="7">
        <v>85</v>
      </c>
      <c r="E4774" s="60">
        <f t="shared" si="201"/>
        <v>1000000</v>
      </c>
      <c r="F4774" s="2" t="s">
        <v>7130</v>
      </c>
      <c r="G4774" s="7">
        <v>2018</v>
      </c>
      <c r="H4774" s="25">
        <v>947867783</v>
      </c>
      <c r="I4774" s="2"/>
      <c r="J4774" s="193"/>
      <c r="K4774" s="226"/>
    </row>
    <row r="4775" spans="1:11" x14ac:dyDescent="0.3">
      <c r="A4775" s="7">
        <v>311</v>
      </c>
      <c r="B4775" s="25" t="s">
        <v>856</v>
      </c>
      <c r="C4775" s="7">
        <v>1934</v>
      </c>
      <c r="D4775" s="7">
        <v>85</v>
      </c>
      <c r="E4775" s="60">
        <f t="shared" si="201"/>
        <v>1000000</v>
      </c>
      <c r="F4775" s="2" t="s">
        <v>11351</v>
      </c>
      <c r="G4775" s="7">
        <v>2018</v>
      </c>
      <c r="H4775" s="25">
        <v>965715588</v>
      </c>
      <c r="I4775" s="2"/>
      <c r="J4775" s="193"/>
      <c r="K4775" s="226"/>
    </row>
    <row r="4776" spans="1:11" x14ac:dyDescent="0.3">
      <c r="A4776" s="7">
        <v>312</v>
      </c>
      <c r="B4776" s="25" t="s">
        <v>3918</v>
      </c>
      <c r="C4776" s="7">
        <v>1934</v>
      </c>
      <c r="D4776" s="7">
        <v>85</v>
      </c>
      <c r="E4776" s="60">
        <f t="shared" si="201"/>
        <v>1000000</v>
      </c>
      <c r="F4776" s="2" t="s">
        <v>11267</v>
      </c>
      <c r="G4776" s="7">
        <v>2018</v>
      </c>
      <c r="H4776" s="25">
        <v>1678998522</v>
      </c>
      <c r="I4776" s="2"/>
      <c r="J4776" s="193"/>
      <c r="K4776" s="226"/>
    </row>
    <row r="4777" spans="1:11" ht="45" customHeight="1" x14ac:dyDescent="0.3">
      <c r="A4777" s="7">
        <v>313</v>
      </c>
      <c r="B4777" s="25" t="s">
        <v>11352</v>
      </c>
      <c r="C4777" s="7">
        <v>1934</v>
      </c>
      <c r="D4777" s="7">
        <v>85</v>
      </c>
      <c r="E4777" s="60">
        <f t="shared" si="201"/>
        <v>1000000</v>
      </c>
      <c r="F4777" s="2" t="s">
        <v>11353</v>
      </c>
      <c r="G4777" s="7">
        <v>2018</v>
      </c>
      <c r="H4777" s="25">
        <v>1254196678</v>
      </c>
      <c r="I4777" s="2"/>
      <c r="J4777" s="193"/>
      <c r="K4777" s="226"/>
    </row>
    <row r="4778" spans="1:11" x14ac:dyDescent="0.3">
      <c r="A4778" s="7">
        <v>314</v>
      </c>
      <c r="B4778" s="25" t="s">
        <v>7524</v>
      </c>
      <c r="C4778" s="7">
        <v>1934</v>
      </c>
      <c r="D4778" s="7">
        <v>85</v>
      </c>
      <c r="E4778" s="60">
        <f t="shared" si="201"/>
        <v>1000000</v>
      </c>
      <c r="F4778" s="2" t="s">
        <v>11273</v>
      </c>
      <c r="G4778" s="7">
        <v>2018</v>
      </c>
      <c r="H4778" s="25">
        <v>1684280626</v>
      </c>
      <c r="I4778" s="2"/>
      <c r="J4778" s="193"/>
      <c r="K4778" s="226"/>
    </row>
    <row r="4779" spans="1:11" x14ac:dyDescent="0.3">
      <c r="A4779" s="7">
        <v>315</v>
      </c>
      <c r="B4779" s="25" t="s">
        <v>11354</v>
      </c>
      <c r="C4779" s="7">
        <v>1934</v>
      </c>
      <c r="D4779" s="7">
        <v>85</v>
      </c>
      <c r="E4779" s="60">
        <f t="shared" si="201"/>
        <v>1000000</v>
      </c>
      <c r="F4779" s="2" t="s">
        <v>11355</v>
      </c>
      <c r="G4779" s="7">
        <v>2018</v>
      </c>
      <c r="H4779" s="25">
        <v>1238242488</v>
      </c>
      <c r="I4779" s="2"/>
      <c r="J4779" s="193"/>
      <c r="K4779" s="226"/>
    </row>
    <row r="4780" spans="1:11" x14ac:dyDescent="0.3">
      <c r="A4780" s="7">
        <v>316</v>
      </c>
      <c r="B4780" s="25" t="s">
        <v>11356</v>
      </c>
      <c r="C4780" s="7">
        <v>1934</v>
      </c>
      <c r="D4780" s="7">
        <v>85</v>
      </c>
      <c r="E4780" s="60">
        <f t="shared" si="201"/>
        <v>1000000</v>
      </c>
      <c r="F4780" s="2" t="s">
        <v>11355</v>
      </c>
      <c r="G4780" s="7">
        <v>2018</v>
      </c>
      <c r="H4780" s="25">
        <v>986927186</v>
      </c>
      <c r="I4780" s="2"/>
      <c r="J4780" s="193"/>
      <c r="K4780" s="226"/>
    </row>
    <row r="4781" spans="1:11" x14ac:dyDescent="0.3">
      <c r="A4781" s="7">
        <v>317</v>
      </c>
      <c r="B4781" s="25" t="s">
        <v>7231</v>
      </c>
      <c r="C4781" s="7">
        <v>1917</v>
      </c>
      <c r="D4781" s="7">
        <v>101</v>
      </c>
      <c r="E4781" s="60">
        <f t="shared" si="201"/>
        <v>2000000</v>
      </c>
      <c r="F4781" s="124" t="s">
        <v>11357</v>
      </c>
      <c r="G4781" s="7">
        <v>2019</v>
      </c>
      <c r="H4781" s="25">
        <v>979179131</v>
      </c>
      <c r="I4781" s="2" t="s">
        <v>11358</v>
      </c>
      <c r="J4781" s="193"/>
      <c r="K4781" s="226"/>
    </row>
    <row r="4782" spans="1:11" x14ac:dyDescent="0.3">
      <c r="A4782" s="7">
        <v>318</v>
      </c>
      <c r="B4782" s="25" t="s">
        <v>7232</v>
      </c>
      <c r="C4782" s="7">
        <v>1918</v>
      </c>
      <c r="D4782" s="7">
        <v>100</v>
      </c>
      <c r="E4782" s="60">
        <f t="shared" si="201"/>
        <v>2000000</v>
      </c>
      <c r="F4782" s="2" t="s">
        <v>7233</v>
      </c>
      <c r="G4782" s="7">
        <v>2019</v>
      </c>
      <c r="H4782" s="25">
        <v>1687202165</v>
      </c>
      <c r="I4782" s="2">
        <v>170080819</v>
      </c>
      <c r="J4782" s="193"/>
      <c r="K4782" s="226"/>
    </row>
    <row r="4783" spans="1:11" x14ac:dyDescent="0.3">
      <c r="A4783" s="7">
        <v>319</v>
      </c>
      <c r="B4783" s="25" t="s">
        <v>7234</v>
      </c>
      <c r="C4783" s="7">
        <v>1920</v>
      </c>
      <c r="D4783" s="7">
        <v>99</v>
      </c>
      <c r="E4783" s="60">
        <f t="shared" si="201"/>
        <v>1500000</v>
      </c>
      <c r="F4783" s="2" t="s">
        <v>11268</v>
      </c>
      <c r="G4783" s="7">
        <v>2019</v>
      </c>
      <c r="H4783" s="25">
        <v>866458262</v>
      </c>
      <c r="I4783" s="2">
        <v>170753413</v>
      </c>
      <c r="J4783" s="193"/>
      <c r="K4783" s="226"/>
    </row>
    <row r="4784" spans="1:11" x14ac:dyDescent="0.3">
      <c r="A4784" s="7">
        <v>320</v>
      </c>
      <c r="B4784" s="25" t="s">
        <v>7235</v>
      </c>
      <c r="C4784" s="7">
        <v>1920</v>
      </c>
      <c r="D4784" s="7">
        <v>98</v>
      </c>
      <c r="E4784" s="60">
        <f t="shared" si="201"/>
        <v>1500000</v>
      </c>
      <c r="F4784" s="2" t="s">
        <v>11359</v>
      </c>
      <c r="G4784" s="7">
        <v>2019</v>
      </c>
      <c r="H4784" s="25">
        <v>1657477471</v>
      </c>
      <c r="I4784" s="2">
        <v>171009090</v>
      </c>
      <c r="J4784" s="193"/>
      <c r="K4784" s="226"/>
    </row>
    <row r="4785" spans="1:11" x14ac:dyDescent="0.3">
      <c r="A4785" s="7">
        <v>321</v>
      </c>
      <c r="B4785" s="25" t="s">
        <v>7236</v>
      </c>
      <c r="C4785" s="7">
        <v>1921</v>
      </c>
      <c r="D4785" s="7">
        <v>98</v>
      </c>
      <c r="E4785" s="60">
        <f t="shared" si="201"/>
        <v>1500000</v>
      </c>
      <c r="F4785" s="2" t="s">
        <v>7237</v>
      </c>
      <c r="G4785" s="7">
        <v>2019</v>
      </c>
      <c r="H4785" s="25">
        <v>1642162986</v>
      </c>
      <c r="I4785" s="2">
        <v>170360436</v>
      </c>
      <c r="J4785" s="193"/>
      <c r="K4785" s="226"/>
    </row>
    <row r="4786" spans="1:11" x14ac:dyDescent="0.3">
      <c r="A4786" s="7">
        <v>322</v>
      </c>
      <c r="B4786" s="25" t="s">
        <v>3625</v>
      </c>
      <c r="C4786" s="7">
        <v>1922</v>
      </c>
      <c r="D4786" s="7">
        <v>97</v>
      </c>
      <c r="E4786" s="60">
        <f t="shared" si="201"/>
        <v>1500000</v>
      </c>
      <c r="F4786" s="2" t="s">
        <v>11272</v>
      </c>
      <c r="G4786" s="7">
        <v>2019</v>
      </c>
      <c r="H4786" s="25">
        <v>1255470908</v>
      </c>
      <c r="I4786" s="2">
        <v>38122000097</v>
      </c>
      <c r="J4786" s="193"/>
      <c r="K4786" s="226"/>
    </row>
    <row r="4787" spans="1:11" x14ac:dyDescent="0.3">
      <c r="A4787" s="7">
        <v>323</v>
      </c>
      <c r="B4787" s="25" t="s">
        <v>2835</v>
      </c>
      <c r="C4787" s="7">
        <v>1922</v>
      </c>
      <c r="D4787" s="7">
        <v>97</v>
      </c>
      <c r="E4787" s="60">
        <f t="shared" si="201"/>
        <v>1500000</v>
      </c>
      <c r="F4787" s="2" t="s">
        <v>11360</v>
      </c>
      <c r="G4787" s="7">
        <v>2019</v>
      </c>
      <c r="H4787" s="25">
        <v>886706477</v>
      </c>
      <c r="I4787" s="2">
        <v>171560268</v>
      </c>
      <c r="J4787" s="193"/>
      <c r="K4787" s="226"/>
    </row>
    <row r="4788" spans="1:11" x14ac:dyDescent="0.3">
      <c r="A4788" s="7">
        <v>324</v>
      </c>
      <c r="B4788" s="25" t="s">
        <v>11361</v>
      </c>
      <c r="C4788" s="7">
        <v>1923</v>
      </c>
      <c r="D4788" s="7">
        <v>95</v>
      </c>
      <c r="E4788" s="60">
        <f t="shared" si="201"/>
        <v>1500000</v>
      </c>
      <c r="F4788" s="2" t="s">
        <v>11362</v>
      </c>
      <c r="G4788" s="7">
        <v>2019</v>
      </c>
      <c r="H4788" s="25">
        <v>915279307</v>
      </c>
      <c r="I4788" s="2">
        <v>170069498</v>
      </c>
      <c r="J4788" s="193"/>
      <c r="K4788" s="226"/>
    </row>
    <row r="4789" spans="1:11" x14ac:dyDescent="0.3">
      <c r="A4789" s="7">
        <v>325</v>
      </c>
      <c r="B4789" s="25" t="s">
        <v>4131</v>
      </c>
      <c r="C4789" s="7">
        <v>1925</v>
      </c>
      <c r="D4789" s="7">
        <v>94</v>
      </c>
      <c r="E4789" s="60">
        <f t="shared" si="201"/>
        <v>1500000</v>
      </c>
      <c r="F4789" s="2" t="s">
        <v>11363</v>
      </c>
      <c r="G4789" s="7">
        <v>2019</v>
      </c>
      <c r="H4789" s="25">
        <v>967305907</v>
      </c>
      <c r="I4789" s="2" t="s">
        <v>11364</v>
      </c>
      <c r="J4789" s="193"/>
      <c r="K4789" s="226"/>
    </row>
    <row r="4790" spans="1:11" ht="37.5" x14ac:dyDescent="0.3">
      <c r="A4790" s="7">
        <v>326</v>
      </c>
      <c r="B4790" s="25" t="s">
        <v>7109</v>
      </c>
      <c r="C4790" s="7">
        <v>1925</v>
      </c>
      <c r="D4790" s="7">
        <v>94</v>
      </c>
      <c r="E4790" s="60">
        <f t="shared" si="201"/>
        <v>1500000</v>
      </c>
      <c r="F4790" s="2" t="s">
        <v>11365</v>
      </c>
      <c r="G4790" s="7">
        <v>2019</v>
      </c>
      <c r="H4790" s="25">
        <v>1666516124</v>
      </c>
      <c r="I4790" s="2" t="s">
        <v>11366</v>
      </c>
      <c r="J4790" s="193"/>
      <c r="K4790" s="226"/>
    </row>
    <row r="4791" spans="1:11" x14ac:dyDescent="0.3">
      <c r="A4791" s="7">
        <v>327</v>
      </c>
      <c r="B4791" s="25" t="s">
        <v>7239</v>
      </c>
      <c r="C4791" s="7">
        <v>1926</v>
      </c>
      <c r="D4791" s="7">
        <v>93</v>
      </c>
      <c r="E4791" s="60">
        <f t="shared" si="201"/>
        <v>1500000</v>
      </c>
      <c r="F4791" s="2" t="s">
        <v>11296</v>
      </c>
      <c r="G4791" s="7">
        <v>2019</v>
      </c>
      <c r="H4791" s="25">
        <v>1679886397</v>
      </c>
      <c r="I4791" s="2" t="s">
        <v>11815</v>
      </c>
      <c r="J4791" s="193"/>
      <c r="K4791" s="226"/>
    </row>
    <row r="4792" spans="1:11" x14ac:dyDescent="0.3">
      <c r="A4792" s="7">
        <v>328</v>
      </c>
      <c r="B4792" s="25" t="s">
        <v>11368</v>
      </c>
      <c r="C4792" s="7">
        <v>1926</v>
      </c>
      <c r="D4792" s="7">
        <v>93</v>
      </c>
      <c r="E4792" s="60">
        <f t="shared" si="201"/>
        <v>1500000</v>
      </c>
      <c r="F4792" s="2" t="s">
        <v>11369</v>
      </c>
      <c r="G4792" s="7">
        <v>2019</v>
      </c>
      <c r="H4792" s="25">
        <v>989735064</v>
      </c>
      <c r="I4792" s="2">
        <v>170780824</v>
      </c>
      <c r="J4792" s="193"/>
      <c r="K4792" s="226"/>
    </row>
    <row r="4793" spans="1:11" x14ac:dyDescent="0.3">
      <c r="A4793" s="7">
        <v>329</v>
      </c>
      <c r="B4793" s="25" t="s">
        <v>3652</v>
      </c>
      <c r="C4793" s="7">
        <v>1927</v>
      </c>
      <c r="D4793" s="7">
        <v>92</v>
      </c>
      <c r="E4793" s="60">
        <f t="shared" si="201"/>
        <v>1500000</v>
      </c>
      <c r="F4793" s="2" t="s">
        <v>11360</v>
      </c>
      <c r="G4793" s="7">
        <v>2019</v>
      </c>
      <c r="H4793" s="25">
        <v>988752144</v>
      </c>
      <c r="I4793" s="2">
        <v>38127000033</v>
      </c>
      <c r="J4793" s="193"/>
      <c r="K4793" s="226"/>
    </row>
    <row r="4794" spans="1:11" x14ac:dyDescent="0.3">
      <c r="A4794" s="7">
        <v>330</v>
      </c>
      <c r="B4794" s="25" t="s">
        <v>3137</v>
      </c>
      <c r="C4794" s="7">
        <v>1927</v>
      </c>
      <c r="D4794" s="7">
        <v>92</v>
      </c>
      <c r="E4794" s="60">
        <f t="shared" si="201"/>
        <v>1500000</v>
      </c>
      <c r="F4794" s="2" t="s">
        <v>7165</v>
      </c>
      <c r="G4794" s="7">
        <v>2019</v>
      </c>
      <c r="H4794" s="25">
        <v>911533174</v>
      </c>
      <c r="I4794" s="2">
        <v>174504151</v>
      </c>
      <c r="J4794" s="193"/>
      <c r="K4794" s="226"/>
    </row>
    <row r="4795" spans="1:11" x14ac:dyDescent="0.3">
      <c r="A4795" s="7">
        <v>331</v>
      </c>
      <c r="B4795" s="25" t="s">
        <v>11370</v>
      </c>
      <c r="C4795" s="7">
        <v>1927</v>
      </c>
      <c r="D4795" s="7">
        <v>92</v>
      </c>
      <c r="E4795" s="60">
        <f t="shared" si="201"/>
        <v>1500000</v>
      </c>
      <c r="F4795" s="2" t="s">
        <v>7248</v>
      </c>
      <c r="G4795" s="7">
        <v>2019</v>
      </c>
      <c r="H4795" s="25">
        <v>1677628939</v>
      </c>
      <c r="I4795" s="2">
        <v>165270931</v>
      </c>
      <c r="J4795" s="193"/>
      <c r="K4795" s="226"/>
    </row>
    <row r="4796" spans="1:11" x14ac:dyDescent="0.3">
      <c r="A4796" s="7">
        <v>332</v>
      </c>
      <c r="B4796" s="25" t="s">
        <v>7200</v>
      </c>
      <c r="C4796" s="7">
        <v>1928</v>
      </c>
      <c r="D4796" s="7">
        <v>91</v>
      </c>
      <c r="E4796" s="60">
        <f t="shared" si="201"/>
        <v>1500000</v>
      </c>
      <c r="F4796" s="2" t="s">
        <v>11258</v>
      </c>
      <c r="G4796" s="7">
        <v>2019</v>
      </c>
      <c r="H4796" s="25">
        <v>985550627</v>
      </c>
      <c r="I4796" s="2">
        <v>60668793</v>
      </c>
      <c r="J4796" s="193"/>
      <c r="K4796" s="226"/>
    </row>
    <row r="4797" spans="1:11" x14ac:dyDescent="0.3">
      <c r="A4797" s="7">
        <v>333</v>
      </c>
      <c r="B4797" s="25" t="s">
        <v>7242</v>
      </c>
      <c r="C4797" s="7">
        <v>1928</v>
      </c>
      <c r="D4797" s="7">
        <v>91</v>
      </c>
      <c r="E4797" s="60">
        <f t="shared" si="201"/>
        <v>1500000</v>
      </c>
      <c r="F4797" s="2" t="s">
        <v>11360</v>
      </c>
      <c r="G4797" s="7">
        <v>2019</v>
      </c>
      <c r="H4797" s="25">
        <v>1676790741</v>
      </c>
      <c r="I4797" s="2">
        <v>170569991</v>
      </c>
      <c r="J4797" s="193"/>
      <c r="K4797" s="226"/>
    </row>
    <row r="4798" spans="1:11" x14ac:dyDescent="0.3">
      <c r="A4798" s="7">
        <v>334</v>
      </c>
      <c r="B4798" s="25" t="s">
        <v>4579</v>
      </c>
      <c r="C4798" s="7">
        <v>1928</v>
      </c>
      <c r="D4798" s="7">
        <v>91</v>
      </c>
      <c r="E4798" s="60">
        <f t="shared" si="201"/>
        <v>1500000</v>
      </c>
      <c r="F4798" s="2" t="s">
        <v>11257</v>
      </c>
      <c r="G4798" s="7">
        <v>2019</v>
      </c>
      <c r="H4798" s="25">
        <v>1657222355</v>
      </c>
      <c r="I4798" s="2">
        <v>170499008</v>
      </c>
      <c r="J4798" s="193"/>
      <c r="K4798" s="226"/>
    </row>
    <row r="4799" spans="1:11" x14ac:dyDescent="0.3">
      <c r="A4799" s="7">
        <v>335</v>
      </c>
      <c r="B4799" s="25" t="s">
        <v>4461</v>
      </c>
      <c r="C4799" s="7">
        <v>1928</v>
      </c>
      <c r="D4799" s="7">
        <v>91</v>
      </c>
      <c r="E4799" s="60">
        <f t="shared" si="201"/>
        <v>1500000</v>
      </c>
      <c r="F4799" s="2" t="s">
        <v>11371</v>
      </c>
      <c r="G4799" s="7">
        <v>2019</v>
      </c>
      <c r="H4799" s="25">
        <v>1639871418</v>
      </c>
      <c r="I4799" s="2">
        <v>170497311</v>
      </c>
      <c r="J4799" s="193"/>
      <c r="K4799" s="226"/>
    </row>
    <row r="4800" spans="1:11" x14ac:dyDescent="0.3">
      <c r="A4800" s="7">
        <v>336</v>
      </c>
      <c r="B4800" s="25" t="s">
        <v>11372</v>
      </c>
      <c r="C4800" s="7">
        <v>1928</v>
      </c>
      <c r="D4800" s="7">
        <v>91</v>
      </c>
      <c r="E4800" s="60">
        <f t="shared" si="201"/>
        <v>1500000</v>
      </c>
      <c r="F4800" s="2" t="s">
        <v>11373</v>
      </c>
      <c r="G4800" s="7">
        <v>2019</v>
      </c>
      <c r="H4800" s="25">
        <v>946028198</v>
      </c>
      <c r="I4800" s="2">
        <v>38128000053</v>
      </c>
      <c r="J4800" s="193"/>
      <c r="K4800" s="226"/>
    </row>
    <row r="4801" spans="1:11" x14ac:dyDescent="0.3">
      <c r="A4801" s="7">
        <v>337</v>
      </c>
      <c r="B4801" s="25" t="s">
        <v>7246</v>
      </c>
      <c r="C4801" s="7">
        <v>1928</v>
      </c>
      <c r="D4801" s="7">
        <v>91</v>
      </c>
      <c r="E4801" s="60">
        <f t="shared" si="201"/>
        <v>1500000</v>
      </c>
      <c r="F4801" s="2" t="s">
        <v>11374</v>
      </c>
      <c r="G4801" s="7">
        <v>2019</v>
      </c>
      <c r="H4801" s="25">
        <v>1253650245</v>
      </c>
      <c r="I4801" s="2">
        <v>170444403</v>
      </c>
      <c r="J4801" s="193"/>
      <c r="K4801" s="226"/>
    </row>
    <row r="4802" spans="1:11" x14ac:dyDescent="0.3">
      <c r="A4802" s="7">
        <v>338</v>
      </c>
      <c r="B4802" s="25" t="s">
        <v>7247</v>
      </c>
      <c r="C4802" s="7">
        <v>1928</v>
      </c>
      <c r="D4802" s="7">
        <v>91</v>
      </c>
      <c r="E4802" s="60">
        <f t="shared" si="201"/>
        <v>1500000</v>
      </c>
      <c r="F4802" s="2" t="s">
        <v>11375</v>
      </c>
      <c r="G4802" s="7">
        <v>2019</v>
      </c>
      <c r="H4802" s="25">
        <v>977955427</v>
      </c>
      <c r="I4802" s="2">
        <v>170499718</v>
      </c>
      <c r="J4802" s="193"/>
      <c r="K4802" s="226"/>
    </row>
    <row r="4803" spans="1:11" x14ac:dyDescent="0.3">
      <c r="A4803" s="7">
        <v>339</v>
      </c>
      <c r="B4803" s="25" t="s">
        <v>11376</v>
      </c>
      <c r="C4803" s="7">
        <v>1929</v>
      </c>
      <c r="D4803" s="7">
        <v>90</v>
      </c>
      <c r="E4803" s="60">
        <f t="shared" si="201"/>
        <v>1500000</v>
      </c>
      <c r="F4803" s="2" t="s">
        <v>11256</v>
      </c>
      <c r="G4803" s="7">
        <v>2019</v>
      </c>
      <c r="H4803" s="25">
        <v>1633586916</v>
      </c>
      <c r="I4803" s="2">
        <v>38129000194</v>
      </c>
      <c r="J4803" s="193"/>
      <c r="K4803" s="226"/>
    </row>
    <row r="4804" spans="1:11" x14ac:dyDescent="0.3">
      <c r="A4804" s="7">
        <v>340</v>
      </c>
      <c r="B4804" s="25" t="s">
        <v>7243</v>
      </c>
      <c r="C4804" s="7">
        <v>1929</v>
      </c>
      <c r="D4804" s="7">
        <v>90</v>
      </c>
      <c r="E4804" s="60">
        <f t="shared" si="201"/>
        <v>1500000</v>
      </c>
      <c r="F4804" s="2" t="s">
        <v>7046</v>
      </c>
      <c r="G4804" s="7">
        <v>2019</v>
      </c>
      <c r="H4804" s="25">
        <v>1655150873</v>
      </c>
      <c r="I4804" s="2">
        <v>170749941</v>
      </c>
      <c r="J4804" s="193"/>
      <c r="K4804" s="226"/>
    </row>
    <row r="4805" spans="1:11" x14ac:dyDescent="0.3">
      <c r="A4805" s="7">
        <v>341</v>
      </c>
      <c r="B4805" s="25" t="s">
        <v>7244</v>
      </c>
      <c r="C4805" s="7">
        <v>1929</v>
      </c>
      <c r="D4805" s="7">
        <v>90</v>
      </c>
      <c r="E4805" s="60">
        <f t="shared" si="201"/>
        <v>1500000</v>
      </c>
      <c r="F4805" s="2" t="s">
        <v>7046</v>
      </c>
      <c r="G4805" s="7">
        <v>2019</v>
      </c>
      <c r="H4805" s="25">
        <v>1694552397</v>
      </c>
      <c r="I4805" s="2" t="s">
        <v>11377</v>
      </c>
      <c r="J4805" s="193"/>
      <c r="K4805" s="226"/>
    </row>
    <row r="4806" spans="1:11" x14ac:dyDescent="0.3">
      <c r="A4806" s="7">
        <v>342</v>
      </c>
      <c r="B4806" s="25" t="s">
        <v>4449</v>
      </c>
      <c r="C4806" s="7">
        <v>1929</v>
      </c>
      <c r="D4806" s="7">
        <v>90</v>
      </c>
      <c r="E4806" s="60">
        <f t="shared" si="201"/>
        <v>1500000</v>
      </c>
      <c r="F4806" s="2" t="s">
        <v>11360</v>
      </c>
      <c r="G4806" s="7">
        <v>2019</v>
      </c>
      <c r="H4806" s="25">
        <v>1228212193</v>
      </c>
      <c r="I4806" s="2">
        <v>171271805</v>
      </c>
      <c r="J4806" s="193"/>
      <c r="K4806" s="226"/>
    </row>
    <row r="4807" spans="1:11" x14ac:dyDescent="0.3">
      <c r="A4807" s="7">
        <v>343</v>
      </c>
      <c r="B4807" s="25" t="s">
        <v>11378</v>
      </c>
      <c r="C4807" s="7">
        <v>1929</v>
      </c>
      <c r="D4807" s="7">
        <v>90</v>
      </c>
      <c r="E4807" s="60">
        <f t="shared" si="201"/>
        <v>1500000</v>
      </c>
      <c r="F4807" s="2" t="s">
        <v>11379</v>
      </c>
      <c r="G4807" s="7">
        <v>2019</v>
      </c>
      <c r="H4807" s="25">
        <v>945270594</v>
      </c>
      <c r="I4807" s="2" t="s">
        <v>11367</v>
      </c>
      <c r="J4807" s="193"/>
      <c r="K4807" s="226"/>
    </row>
    <row r="4808" spans="1:11" x14ac:dyDescent="0.3">
      <c r="A4808" s="7">
        <v>344</v>
      </c>
      <c r="B4808" s="25" t="s">
        <v>11380</v>
      </c>
      <c r="C4808" s="7">
        <v>1929</v>
      </c>
      <c r="D4808" s="7">
        <v>90</v>
      </c>
      <c r="E4808" s="60">
        <f t="shared" si="201"/>
        <v>1500000</v>
      </c>
      <c r="F4808" s="2" t="s">
        <v>11273</v>
      </c>
      <c r="G4808" s="7">
        <v>2019</v>
      </c>
      <c r="H4808" s="25">
        <v>1684280626</v>
      </c>
      <c r="I4808" s="2">
        <v>10248595</v>
      </c>
      <c r="J4808" s="193"/>
      <c r="K4808" s="226"/>
    </row>
    <row r="4809" spans="1:11" x14ac:dyDescent="0.3">
      <c r="A4809" s="7">
        <v>345</v>
      </c>
      <c r="B4809" s="25" t="s">
        <v>7251</v>
      </c>
      <c r="C4809" s="7">
        <v>1929</v>
      </c>
      <c r="D4809" s="7">
        <v>90</v>
      </c>
      <c r="E4809" s="60">
        <f t="shared" si="201"/>
        <v>1500000</v>
      </c>
      <c r="F4809" s="2" t="s">
        <v>11359</v>
      </c>
      <c r="G4809" s="7">
        <v>2019</v>
      </c>
      <c r="H4809" s="25">
        <v>1653990661</v>
      </c>
      <c r="I4809" s="2">
        <v>171009184</v>
      </c>
      <c r="J4809" s="193"/>
      <c r="K4809" s="226"/>
    </row>
    <row r="4810" spans="1:11" x14ac:dyDescent="0.3">
      <c r="A4810" s="7">
        <v>346</v>
      </c>
      <c r="B4810" s="25" t="s">
        <v>11381</v>
      </c>
      <c r="C4810" s="7">
        <v>1930</v>
      </c>
      <c r="D4810" s="7">
        <v>89</v>
      </c>
      <c r="E4810" s="60">
        <f t="shared" si="201"/>
        <v>1000000</v>
      </c>
      <c r="F4810" s="2" t="s">
        <v>7248</v>
      </c>
      <c r="G4810" s="7">
        <v>2019</v>
      </c>
      <c r="H4810" s="25">
        <v>1626066564</v>
      </c>
      <c r="I4810" s="2" t="s">
        <v>11382</v>
      </c>
      <c r="J4810" s="193"/>
      <c r="K4810" s="226"/>
    </row>
    <row r="4811" spans="1:11" x14ac:dyDescent="0.3">
      <c r="A4811" s="7">
        <v>347</v>
      </c>
      <c r="B4811" s="25" t="s">
        <v>11383</v>
      </c>
      <c r="C4811" s="7">
        <v>1930</v>
      </c>
      <c r="D4811" s="7">
        <v>89</v>
      </c>
      <c r="E4811" s="60">
        <f t="shared" si="201"/>
        <v>1000000</v>
      </c>
      <c r="F4811" s="2" t="s">
        <v>11384</v>
      </c>
      <c r="G4811" s="7">
        <v>2019</v>
      </c>
      <c r="H4811" s="25">
        <v>983867598</v>
      </c>
      <c r="I4811" s="2" t="s">
        <v>11385</v>
      </c>
      <c r="J4811" s="193"/>
      <c r="K4811" s="226"/>
    </row>
    <row r="4812" spans="1:11" x14ac:dyDescent="0.3">
      <c r="A4812" s="7">
        <v>348</v>
      </c>
      <c r="B4812" s="25" t="s">
        <v>7249</v>
      </c>
      <c r="C4812" s="7">
        <v>1930</v>
      </c>
      <c r="D4812" s="7">
        <v>89</v>
      </c>
      <c r="E4812" s="60">
        <f t="shared" si="201"/>
        <v>1000000</v>
      </c>
      <c r="F4812" s="2" t="s">
        <v>7250</v>
      </c>
      <c r="G4812" s="7">
        <v>2019</v>
      </c>
      <c r="H4812" s="25">
        <v>986603071</v>
      </c>
      <c r="I4812" s="2">
        <v>25065596</v>
      </c>
      <c r="J4812" s="193"/>
      <c r="K4812" s="226"/>
    </row>
    <row r="4813" spans="1:11" x14ac:dyDescent="0.3">
      <c r="A4813" s="7">
        <v>349</v>
      </c>
      <c r="B4813" s="25" t="s">
        <v>7252</v>
      </c>
      <c r="C4813" s="7">
        <v>1930</v>
      </c>
      <c r="D4813" s="7">
        <v>89</v>
      </c>
      <c r="E4813" s="60">
        <f t="shared" si="201"/>
        <v>1000000</v>
      </c>
      <c r="F4813" s="2" t="s">
        <v>7253</v>
      </c>
      <c r="G4813" s="7">
        <v>2019</v>
      </c>
      <c r="H4813" s="25">
        <v>1655150873</v>
      </c>
      <c r="I4813" s="2">
        <v>170749873</v>
      </c>
      <c r="J4813" s="193"/>
      <c r="K4813" s="226"/>
    </row>
    <row r="4814" spans="1:11" x14ac:dyDescent="0.3">
      <c r="A4814" s="7">
        <v>350</v>
      </c>
      <c r="B4814" s="25" t="s">
        <v>11386</v>
      </c>
      <c r="C4814" s="7">
        <v>1930</v>
      </c>
      <c r="D4814" s="7">
        <v>89</v>
      </c>
      <c r="E4814" s="60">
        <f t="shared" si="201"/>
        <v>1000000</v>
      </c>
      <c r="F4814" s="2" t="s">
        <v>11353</v>
      </c>
      <c r="G4814" s="7">
        <v>2019</v>
      </c>
      <c r="H4814" s="25">
        <v>1254196678</v>
      </c>
      <c r="I4814" s="2">
        <v>170111864</v>
      </c>
      <c r="J4814" s="193"/>
      <c r="K4814" s="226"/>
    </row>
    <row r="4815" spans="1:11" x14ac:dyDescent="0.3">
      <c r="A4815" s="7">
        <v>351</v>
      </c>
      <c r="B4815" s="25" t="s">
        <v>7254</v>
      </c>
      <c r="C4815" s="7">
        <v>1930</v>
      </c>
      <c r="D4815" s="7">
        <v>89</v>
      </c>
      <c r="E4815" s="60">
        <f t="shared" si="201"/>
        <v>1000000</v>
      </c>
      <c r="F4815" s="2" t="s">
        <v>11387</v>
      </c>
      <c r="G4815" s="7">
        <v>2019</v>
      </c>
      <c r="H4815" s="25">
        <v>974486573</v>
      </c>
      <c r="I4815" s="2">
        <v>173715714</v>
      </c>
      <c r="J4815" s="193"/>
      <c r="K4815" s="226"/>
    </row>
    <row r="4816" spans="1:11" x14ac:dyDescent="0.3">
      <c r="A4816" s="7">
        <v>352</v>
      </c>
      <c r="B4816" s="25" t="s">
        <v>11388</v>
      </c>
      <c r="C4816" s="7">
        <v>1930</v>
      </c>
      <c r="D4816" s="7">
        <v>89</v>
      </c>
      <c r="E4816" s="60">
        <f t="shared" si="201"/>
        <v>1000000</v>
      </c>
      <c r="F4816" s="2" t="s">
        <v>11389</v>
      </c>
      <c r="G4816" s="7">
        <v>2019</v>
      </c>
      <c r="H4816" s="25">
        <v>1228212193</v>
      </c>
      <c r="I4816" s="2">
        <v>170374020</v>
      </c>
      <c r="J4816" s="193"/>
      <c r="K4816" s="226"/>
    </row>
    <row r="4817" spans="1:11" x14ac:dyDescent="0.3">
      <c r="A4817" s="7">
        <v>353</v>
      </c>
      <c r="B4817" s="25" t="s">
        <v>5264</v>
      </c>
      <c r="C4817" s="7">
        <v>1930</v>
      </c>
      <c r="D4817" s="7">
        <v>88</v>
      </c>
      <c r="E4817" s="60">
        <f t="shared" si="201"/>
        <v>1000000</v>
      </c>
      <c r="F4817" s="2" t="s">
        <v>7255</v>
      </c>
      <c r="G4817" s="7">
        <v>2019</v>
      </c>
      <c r="H4817" s="25">
        <v>1668176598</v>
      </c>
      <c r="I4817" s="2">
        <v>170065530</v>
      </c>
      <c r="J4817" s="193"/>
      <c r="K4817" s="226"/>
    </row>
    <row r="4818" spans="1:11" x14ac:dyDescent="0.3">
      <c r="A4818" s="7">
        <v>354</v>
      </c>
      <c r="B4818" s="25" t="s">
        <v>4370</v>
      </c>
      <c r="C4818" s="7">
        <v>1931</v>
      </c>
      <c r="D4818" s="7">
        <v>88</v>
      </c>
      <c r="E4818" s="60">
        <f t="shared" si="201"/>
        <v>1000000</v>
      </c>
      <c r="F4818" s="2" t="s">
        <v>7250</v>
      </c>
      <c r="G4818" s="7">
        <v>2019</v>
      </c>
      <c r="H4818" s="25">
        <v>912980421</v>
      </c>
      <c r="I4818" s="2">
        <v>11036622</v>
      </c>
      <c r="J4818" s="193"/>
      <c r="K4818" s="226"/>
    </row>
    <row r="4819" spans="1:11" x14ac:dyDescent="0.3">
      <c r="A4819" s="7">
        <v>355</v>
      </c>
      <c r="B4819" s="25" t="s">
        <v>3710</v>
      </c>
      <c r="C4819" s="7">
        <v>1931</v>
      </c>
      <c r="D4819" s="7">
        <v>88</v>
      </c>
      <c r="E4819" s="60">
        <f t="shared" si="201"/>
        <v>1000000</v>
      </c>
      <c r="F4819" s="2" t="s">
        <v>11360</v>
      </c>
      <c r="G4819" s="7">
        <v>2019</v>
      </c>
      <c r="H4819" s="25">
        <v>1669382026</v>
      </c>
      <c r="I4819" s="2">
        <v>173790695</v>
      </c>
      <c r="J4819" s="193"/>
      <c r="K4819" s="226"/>
    </row>
    <row r="4820" spans="1:11" x14ac:dyDescent="0.3">
      <c r="A4820" s="7">
        <v>356</v>
      </c>
      <c r="B4820" s="25" t="s">
        <v>11390</v>
      </c>
      <c r="C4820" s="7">
        <v>1931</v>
      </c>
      <c r="D4820" s="7">
        <v>88</v>
      </c>
      <c r="E4820" s="60">
        <f t="shared" si="201"/>
        <v>1000000</v>
      </c>
      <c r="F4820" s="2" t="s">
        <v>11266</v>
      </c>
      <c r="G4820" s="7">
        <v>2019</v>
      </c>
      <c r="H4820" s="25">
        <v>1254196678</v>
      </c>
      <c r="I4820" s="2" t="s">
        <v>11367</v>
      </c>
      <c r="J4820" s="193"/>
      <c r="K4820" s="226"/>
    </row>
    <row r="4821" spans="1:11" x14ac:dyDescent="0.3">
      <c r="A4821" s="7">
        <v>357</v>
      </c>
      <c r="B4821" s="25" t="s">
        <v>7256</v>
      </c>
      <c r="C4821" s="7">
        <v>1931</v>
      </c>
      <c r="D4821" s="7">
        <v>88</v>
      </c>
      <c r="E4821" s="60">
        <f t="shared" si="201"/>
        <v>1000000</v>
      </c>
      <c r="F4821" s="2" t="s">
        <v>11360</v>
      </c>
      <c r="G4821" s="7">
        <v>2019</v>
      </c>
      <c r="H4821" s="25">
        <v>1263132949</v>
      </c>
      <c r="I4821" s="2">
        <v>170574012</v>
      </c>
      <c r="J4821" s="193"/>
      <c r="K4821" s="226"/>
    </row>
    <row r="4822" spans="1:11" x14ac:dyDescent="0.3">
      <c r="A4822" s="7">
        <v>358</v>
      </c>
      <c r="B4822" s="25" t="s">
        <v>3755</v>
      </c>
      <c r="C4822" s="7">
        <v>1931</v>
      </c>
      <c r="D4822" s="7">
        <v>87</v>
      </c>
      <c r="E4822" s="60">
        <f t="shared" si="201"/>
        <v>1000000</v>
      </c>
      <c r="F4822" s="2" t="s">
        <v>11371</v>
      </c>
      <c r="G4822" s="7">
        <v>2019</v>
      </c>
      <c r="H4822" s="25">
        <v>941924122</v>
      </c>
      <c r="I4822" s="2" t="s">
        <v>11391</v>
      </c>
      <c r="J4822" s="193"/>
      <c r="K4822" s="226"/>
    </row>
    <row r="4823" spans="1:11" x14ac:dyDescent="0.3">
      <c r="A4823" s="7">
        <v>359</v>
      </c>
      <c r="B4823" s="25" t="s">
        <v>11392</v>
      </c>
      <c r="C4823" s="7">
        <v>1932</v>
      </c>
      <c r="D4823" s="7">
        <v>87</v>
      </c>
      <c r="E4823" s="60">
        <f t="shared" ref="E4823:E4886" si="202">IF(D4823&gt;=100,2000000,IF(D4823&gt;=90,1500000,IF(D4823&gt;=80,1000000,"0")))</f>
        <v>1000000</v>
      </c>
      <c r="F4823" s="2" t="s">
        <v>7257</v>
      </c>
      <c r="G4823" s="7">
        <v>2019</v>
      </c>
      <c r="H4823" s="25">
        <v>1666189729</v>
      </c>
      <c r="I4823" s="2">
        <v>170640806</v>
      </c>
      <c r="J4823" s="193"/>
      <c r="K4823" s="226"/>
    </row>
    <row r="4824" spans="1:11" x14ac:dyDescent="0.3">
      <c r="A4824" s="7">
        <v>360</v>
      </c>
      <c r="B4824" s="25" t="s">
        <v>7258</v>
      </c>
      <c r="C4824" s="7">
        <v>1932</v>
      </c>
      <c r="D4824" s="7">
        <v>87</v>
      </c>
      <c r="E4824" s="60">
        <f t="shared" si="202"/>
        <v>1000000</v>
      </c>
      <c r="F4824" s="2" t="s">
        <v>11320</v>
      </c>
      <c r="G4824" s="7">
        <v>2019</v>
      </c>
      <c r="H4824" s="25">
        <v>913542462</v>
      </c>
      <c r="I4824" s="2" t="s">
        <v>11367</v>
      </c>
      <c r="J4824" s="193"/>
      <c r="K4824" s="226"/>
    </row>
    <row r="4825" spans="1:11" x14ac:dyDescent="0.3">
      <c r="A4825" s="7">
        <v>361</v>
      </c>
      <c r="B4825" s="25" t="s">
        <v>4137</v>
      </c>
      <c r="C4825" s="7">
        <v>1932</v>
      </c>
      <c r="D4825" s="7">
        <v>87</v>
      </c>
      <c r="E4825" s="60">
        <f t="shared" si="202"/>
        <v>1000000</v>
      </c>
      <c r="F4825" s="2" t="s">
        <v>11393</v>
      </c>
      <c r="G4825" s="7">
        <v>2019</v>
      </c>
      <c r="H4825" s="25">
        <v>1639806785</v>
      </c>
      <c r="I4825" s="2">
        <v>170887758</v>
      </c>
      <c r="J4825" s="193"/>
      <c r="K4825" s="226"/>
    </row>
    <row r="4826" spans="1:11" x14ac:dyDescent="0.3">
      <c r="A4826" s="7">
        <v>362</v>
      </c>
      <c r="B4826" s="25" t="s">
        <v>7259</v>
      </c>
      <c r="C4826" s="7">
        <v>1932</v>
      </c>
      <c r="D4826" s="7">
        <v>87</v>
      </c>
      <c r="E4826" s="60">
        <f t="shared" si="202"/>
        <v>1000000</v>
      </c>
      <c r="F4826" s="2" t="s">
        <v>11268</v>
      </c>
      <c r="G4826" s="7">
        <v>2019</v>
      </c>
      <c r="H4826" s="25">
        <v>916913556</v>
      </c>
      <c r="I4826" s="2">
        <v>170613843</v>
      </c>
      <c r="J4826" s="193"/>
      <c r="K4826" s="226"/>
    </row>
    <row r="4827" spans="1:11" x14ac:dyDescent="0.3">
      <c r="A4827" s="7">
        <v>363</v>
      </c>
      <c r="B4827" s="25" t="s">
        <v>4987</v>
      </c>
      <c r="C4827" s="7">
        <v>1932</v>
      </c>
      <c r="D4827" s="7">
        <v>87</v>
      </c>
      <c r="E4827" s="60">
        <f t="shared" si="202"/>
        <v>1000000</v>
      </c>
      <c r="F4827" s="2" t="s">
        <v>11360</v>
      </c>
      <c r="G4827" s="7">
        <v>2019</v>
      </c>
      <c r="H4827" s="25">
        <v>1683231678</v>
      </c>
      <c r="I4827" s="2">
        <v>175031727</v>
      </c>
      <c r="J4827" s="193"/>
      <c r="K4827" s="226"/>
    </row>
    <row r="4828" spans="1:11" x14ac:dyDescent="0.3">
      <c r="A4828" s="7">
        <v>364</v>
      </c>
      <c r="B4828" s="25" t="s">
        <v>11394</v>
      </c>
      <c r="C4828" s="7">
        <v>1932</v>
      </c>
      <c r="D4828" s="7">
        <v>87</v>
      </c>
      <c r="E4828" s="60">
        <f t="shared" si="202"/>
        <v>1000000</v>
      </c>
      <c r="F4828" s="2" t="s">
        <v>11265</v>
      </c>
      <c r="G4828" s="7">
        <v>2019</v>
      </c>
      <c r="H4828" s="25">
        <v>947400338</v>
      </c>
      <c r="I4828" s="2" t="s">
        <v>11367</v>
      </c>
      <c r="J4828" s="193"/>
      <c r="K4828" s="226"/>
    </row>
    <row r="4829" spans="1:11" x14ac:dyDescent="0.3">
      <c r="A4829" s="7">
        <v>365</v>
      </c>
      <c r="B4829" s="25" t="s">
        <v>7264</v>
      </c>
      <c r="C4829" s="7">
        <v>1932</v>
      </c>
      <c r="D4829" s="7">
        <v>87</v>
      </c>
      <c r="E4829" s="60">
        <f t="shared" si="202"/>
        <v>1000000</v>
      </c>
      <c r="F4829" s="2" t="s">
        <v>7265</v>
      </c>
      <c r="G4829" s="7">
        <v>2019</v>
      </c>
      <c r="H4829" s="25">
        <v>982470586</v>
      </c>
      <c r="I4829" s="2">
        <v>13598402</v>
      </c>
      <c r="J4829" s="193"/>
      <c r="K4829" s="226"/>
    </row>
    <row r="4830" spans="1:11" x14ac:dyDescent="0.3">
      <c r="A4830" s="7">
        <v>366</v>
      </c>
      <c r="B4830" s="25" t="s">
        <v>7260</v>
      </c>
      <c r="C4830" s="7">
        <v>1933</v>
      </c>
      <c r="D4830" s="7">
        <v>86</v>
      </c>
      <c r="E4830" s="60">
        <f t="shared" si="202"/>
        <v>1000000</v>
      </c>
      <c r="F4830" s="2" t="s">
        <v>11360</v>
      </c>
      <c r="G4830" s="7">
        <v>2019</v>
      </c>
      <c r="H4830" s="25">
        <v>1664291466</v>
      </c>
      <c r="I4830" s="2">
        <v>173795835</v>
      </c>
      <c r="J4830" s="193"/>
      <c r="K4830" s="226"/>
    </row>
    <row r="4831" spans="1:11" x14ac:dyDescent="0.3">
      <c r="A4831" s="7">
        <v>367</v>
      </c>
      <c r="B4831" s="25" t="s">
        <v>7261</v>
      </c>
      <c r="C4831" s="7">
        <v>1933</v>
      </c>
      <c r="D4831" s="7">
        <v>86</v>
      </c>
      <c r="E4831" s="60">
        <f t="shared" si="202"/>
        <v>1000000</v>
      </c>
      <c r="F4831" s="2" t="s">
        <v>11360</v>
      </c>
      <c r="G4831" s="7">
        <v>2019</v>
      </c>
      <c r="H4831" s="25">
        <v>1664291466</v>
      </c>
      <c r="I4831" s="2">
        <v>174735926</v>
      </c>
      <c r="J4831" s="193"/>
      <c r="K4831" s="226"/>
    </row>
    <row r="4832" spans="1:11" x14ac:dyDescent="0.3">
      <c r="A4832" s="7">
        <v>368</v>
      </c>
      <c r="B4832" s="25" t="s">
        <v>7262</v>
      </c>
      <c r="C4832" s="7">
        <v>1933</v>
      </c>
      <c r="D4832" s="7">
        <v>86</v>
      </c>
      <c r="E4832" s="60">
        <f t="shared" si="202"/>
        <v>1000000</v>
      </c>
      <c r="F4832" s="2" t="s">
        <v>11360</v>
      </c>
      <c r="G4832" s="7">
        <v>2019</v>
      </c>
      <c r="H4832" s="25">
        <v>968470147</v>
      </c>
      <c r="I4832" s="2">
        <v>170573954</v>
      </c>
      <c r="J4832" s="193"/>
      <c r="K4832" s="226"/>
    </row>
    <row r="4833" spans="1:11" x14ac:dyDescent="0.3">
      <c r="A4833" s="7">
        <v>369</v>
      </c>
      <c r="B4833" s="25" t="s">
        <v>7263</v>
      </c>
      <c r="C4833" s="7">
        <v>1933</v>
      </c>
      <c r="D4833" s="7">
        <v>86</v>
      </c>
      <c r="E4833" s="60">
        <f t="shared" si="202"/>
        <v>1000000</v>
      </c>
      <c r="F4833" s="2" t="s">
        <v>11360</v>
      </c>
      <c r="G4833" s="7">
        <v>2019</v>
      </c>
      <c r="H4833" s="25">
        <v>968024065</v>
      </c>
      <c r="I4833" s="2">
        <v>171137897</v>
      </c>
      <c r="J4833" s="193"/>
      <c r="K4833" s="226"/>
    </row>
    <row r="4834" spans="1:11" x14ac:dyDescent="0.3">
      <c r="A4834" s="7">
        <v>370</v>
      </c>
      <c r="B4834" s="25" t="s">
        <v>11395</v>
      </c>
      <c r="C4834" s="7">
        <v>1933</v>
      </c>
      <c r="D4834" s="7">
        <v>86</v>
      </c>
      <c r="E4834" s="60">
        <f t="shared" si="202"/>
        <v>1000000</v>
      </c>
      <c r="F4834" s="2" t="s">
        <v>11260</v>
      </c>
      <c r="G4834" s="7">
        <v>2019</v>
      </c>
      <c r="H4834" s="25">
        <v>975212181</v>
      </c>
      <c r="I4834" s="2">
        <v>38133000355</v>
      </c>
      <c r="J4834" s="193"/>
      <c r="K4834" s="226"/>
    </row>
    <row r="4835" spans="1:11" x14ac:dyDescent="0.3">
      <c r="A4835" s="7">
        <v>371</v>
      </c>
      <c r="B4835" s="25" t="s">
        <v>11396</v>
      </c>
      <c r="C4835" s="7">
        <v>1933</v>
      </c>
      <c r="D4835" s="7">
        <v>86</v>
      </c>
      <c r="E4835" s="60">
        <f t="shared" si="202"/>
        <v>1000000</v>
      </c>
      <c r="F4835" s="2" t="s">
        <v>7111</v>
      </c>
      <c r="G4835" s="7">
        <v>2019</v>
      </c>
      <c r="H4835" s="25">
        <v>914535378</v>
      </c>
      <c r="I4835" s="2">
        <v>170375663</v>
      </c>
      <c r="J4835" s="193"/>
      <c r="K4835" s="226"/>
    </row>
    <row r="4836" spans="1:11" ht="15.75" customHeight="1" x14ac:dyDescent="0.3">
      <c r="A4836" s="7">
        <v>372</v>
      </c>
      <c r="B4836" s="25" t="s">
        <v>2205</v>
      </c>
      <c r="C4836" s="7">
        <v>1933</v>
      </c>
      <c r="D4836" s="7">
        <v>86</v>
      </c>
      <c r="E4836" s="60">
        <f t="shared" si="202"/>
        <v>1000000</v>
      </c>
      <c r="F4836" s="2" t="s">
        <v>7165</v>
      </c>
      <c r="G4836" s="7">
        <v>2018</v>
      </c>
      <c r="H4836" s="25">
        <v>987983473</v>
      </c>
      <c r="I4836" s="2">
        <v>170798912</v>
      </c>
      <c r="J4836" s="193"/>
      <c r="K4836" s="226"/>
    </row>
    <row r="4837" spans="1:11" ht="16.5" customHeight="1" x14ac:dyDescent="0.3">
      <c r="A4837" s="7">
        <v>373</v>
      </c>
      <c r="B4837" s="25" t="s">
        <v>7266</v>
      </c>
      <c r="C4837" s="7">
        <v>1933</v>
      </c>
      <c r="D4837" s="7">
        <v>86</v>
      </c>
      <c r="E4837" s="60">
        <f t="shared" si="202"/>
        <v>1000000</v>
      </c>
      <c r="F4837" s="2" t="s">
        <v>7267</v>
      </c>
      <c r="G4837" s="7">
        <v>2019</v>
      </c>
      <c r="H4837" s="25">
        <v>934630567</v>
      </c>
      <c r="I4837" s="2">
        <v>170705194</v>
      </c>
      <c r="J4837" s="193"/>
      <c r="K4837" s="226"/>
    </row>
    <row r="4838" spans="1:11" x14ac:dyDescent="0.3">
      <c r="A4838" s="7">
        <v>374</v>
      </c>
      <c r="B4838" s="25" t="s">
        <v>11397</v>
      </c>
      <c r="C4838" s="7">
        <v>1933</v>
      </c>
      <c r="D4838" s="7">
        <v>86</v>
      </c>
      <c r="E4838" s="60">
        <f t="shared" si="202"/>
        <v>1000000</v>
      </c>
      <c r="F4838" s="2" t="s">
        <v>7001</v>
      </c>
      <c r="G4838" s="7">
        <v>2019</v>
      </c>
      <c r="H4838" s="25">
        <v>9844253391</v>
      </c>
      <c r="I4838" s="2" t="s">
        <v>11398</v>
      </c>
      <c r="J4838" s="193"/>
      <c r="K4838" s="226"/>
    </row>
    <row r="4839" spans="1:11" x14ac:dyDescent="0.3">
      <c r="A4839" s="7">
        <v>375</v>
      </c>
      <c r="B4839" s="25" t="s">
        <v>11399</v>
      </c>
      <c r="C4839" s="7">
        <v>1933</v>
      </c>
      <c r="D4839" s="7">
        <v>86</v>
      </c>
      <c r="E4839" s="60">
        <f t="shared" si="202"/>
        <v>1000000</v>
      </c>
      <c r="F4839" s="2" t="s">
        <v>11265</v>
      </c>
      <c r="G4839" s="7">
        <v>2019</v>
      </c>
      <c r="H4839" s="25">
        <v>947400338</v>
      </c>
      <c r="I4839" s="2" t="s">
        <v>11367</v>
      </c>
      <c r="J4839" s="193"/>
      <c r="K4839" s="226"/>
    </row>
    <row r="4840" spans="1:11" x14ac:dyDescent="0.3">
      <c r="A4840" s="7">
        <v>376</v>
      </c>
      <c r="B4840" s="25" t="s">
        <v>11400</v>
      </c>
      <c r="C4840" s="7">
        <v>1934</v>
      </c>
      <c r="D4840" s="7">
        <v>85</v>
      </c>
      <c r="E4840" s="60">
        <f t="shared" si="202"/>
        <v>1000000</v>
      </c>
      <c r="F4840" s="2" t="s">
        <v>7257</v>
      </c>
      <c r="G4840" s="7">
        <v>2019</v>
      </c>
      <c r="H4840" s="25">
        <v>973158806</v>
      </c>
      <c r="I4840" s="2">
        <v>170636135</v>
      </c>
      <c r="J4840" s="193"/>
      <c r="K4840" s="226"/>
    </row>
    <row r="4841" spans="1:11" x14ac:dyDescent="0.3">
      <c r="A4841" s="7">
        <v>377</v>
      </c>
      <c r="B4841" s="25" t="s">
        <v>3918</v>
      </c>
      <c r="C4841" s="7">
        <v>1934</v>
      </c>
      <c r="D4841" s="7">
        <v>85</v>
      </c>
      <c r="E4841" s="60">
        <f t="shared" si="202"/>
        <v>1000000</v>
      </c>
      <c r="F4841" s="2" t="s">
        <v>11401</v>
      </c>
      <c r="G4841" s="7">
        <v>2019</v>
      </c>
      <c r="H4841" s="25">
        <v>1678998522</v>
      </c>
      <c r="I4841" s="2">
        <v>170848197</v>
      </c>
      <c r="J4841" s="193"/>
      <c r="K4841" s="226"/>
    </row>
    <row r="4842" spans="1:11" x14ac:dyDescent="0.3">
      <c r="A4842" s="7">
        <v>378</v>
      </c>
      <c r="B4842" s="25" t="s">
        <v>5337</v>
      </c>
      <c r="C4842" s="7">
        <v>1934</v>
      </c>
      <c r="D4842" s="7">
        <v>85</v>
      </c>
      <c r="E4842" s="60">
        <f t="shared" si="202"/>
        <v>1000000</v>
      </c>
      <c r="F4842" s="2" t="s">
        <v>11402</v>
      </c>
      <c r="G4842" s="7">
        <v>2019</v>
      </c>
      <c r="H4842" s="25">
        <v>968680487</v>
      </c>
      <c r="I4842" s="2">
        <v>170803139</v>
      </c>
      <c r="J4842" s="193"/>
      <c r="K4842" s="226"/>
    </row>
    <row r="4843" spans="1:11" x14ac:dyDescent="0.3">
      <c r="A4843" s="7">
        <v>379</v>
      </c>
      <c r="B4843" s="25" t="s">
        <v>7058</v>
      </c>
      <c r="C4843" s="7">
        <v>1934</v>
      </c>
      <c r="D4843" s="7">
        <v>85</v>
      </c>
      <c r="E4843" s="60">
        <f t="shared" si="202"/>
        <v>1000000</v>
      </c>
      <c r="F4843" s="2" t="s">
        <v>7046</v>
      </c>
      <c r="G4843" s="7">
        <v>2019</v>
      </c>
      <c r="H4843" s="25">
        <v>969858768</v>
      </c>
      <c r="I4843" s="2">
        <v>38134000292</v>
      </c>
      <c r="J4843" s="193"/>
      <c r="K4843" s="226"/>
    </row>
    <row r="4844" spans="1:11" x14ac:dyDescent="0.3">
      <c r="A4844" s="7">
        <v>380</v>
      </c>
      <c r="B4844" s="25" t="s">
        <v>2339</v>
      </c>
      <c r="C4844" s="7">
        <v>1934</v>
      </c>
      <c r="D4844" s="7">
        <v>85</v>
      </c>
      <c r="E4844" s="60">
        <f t="shared" si="202"/>
        <v>1000000</v>
      </c>
      <c r="F4844" s="2" t="s">
        <v>7076</v>
      </c>
      <c r="G4844" s="7">
        <v>2019</v>
      </c>
      <c r="H4844" s="25">
        <v>1634066690</v>
      </c>
      <c r="I4844" s="2">
        <v>170599525</v>
      </c>
      <c r="J4844" s="193"/>
      <c r="K4844" s="226"/>
    </row>
    <row r="4845" spans="1:11" x14ac:dyDescent="0.3">
      <c r="A4845" s="7">
        <v>381</v>
      </c>
      <c r="B4845" s="25" t="s">
        <v>7268</v>
      </c>
      <c r="C4845" s="7">
        <v>1934</v>
      </c>
      <c r="D4845" s="7">
        <v>85</v>
      </c>
      <c r="E4845" s="60">
        <f t="shared" si="202"/>
        <v>1000000</v>
      </c>
      <c r="F4845" s="2" t="s">
        <v>7238</v>
      </c>
      <c r="G4845" s="7">
        <v>2019</v>
      </c>
      <c r="H4845" s="25">
        <v>942208498</v>
      </c>
      <c r="I4845" s="2">
        <v>170574157</v>
      </c>
      <c r="J4845" s="193"/>
      <c r="K4845" s="226"/>
    </row>
    <row r="4846" spans="1:11" x14ac:dyDescent="0.3">
      <c r="A4846" s="7">
        <v>382</v>
      </c>
      <c r="B4846" s="25" t="s">
        <v>11403</v>
      </c>
      <c r="C4846" s="7">
        <v>1934</v>
      </c>
      <c r="D4846" s="7">
        <v>85</v>
      </c>
      <c r="E4846" s="60">
        <f t="shared" si="202"/>
        <v>1000000</v>
      </c>
      <c r="F4846" s="2" t="s">
        <v>11404</v>
      </c>
      <c r="G4846" s="7">
        <v>2019</v>
      </c>
      <c r="H4846" s="25">
        <v>977549024</v>
      </c>
      <c r="I4846" s="2" t="s">
        <v>11367</v>
      </c>
      <c r="J4846" s="193"/>
      <c r="K4846" s="226"/>
    </row>
    <row r="4847" spans="1:11" x14ac:dyDescent="0.3">
      <c r="A4847" s="7">
        <v>383</v>
      </c>
      <c r="B4847" s="25" t="s">
        <v>7269</v>
      </c>
      <c r="C4847" s="7">
        <v>1934</v>
      </c>
      <c r="D4847" s="7">
        <v>85</v>
      </c>
      <c r="E4847" s="60">
        <f t="shared" si="202"/>
        <v>1000000</v>
      </c>
      <c r="F4847" s="2" t="s">
        <v>7270</v>
      </c>
      <c r="G4847" s="7">
        <v>2019</v>
      </c>
      <c r="H4847" s="25">
        <v>1668413489</v>
      </c>
      <c r="I4847" s="2">
        <v>170905332</v>
      </c>
      <c r="J4847" s="193"/>
      <c r="K4847" s="226"/>
    </row>
    <row r="4848" spans="1:11" x14ac:dyDescent="0.3">
      <c r="A4848" s="7">
        <v>384</v>
      </c>
      <c r="B4848" s="25" t="s">
        <v>7271</v>
      </c>
      <c r="C4848" s="7">
        <v>1934</v>
      </c>
      <c r="D4848" s="7">
        <v>85</v>
      </c>
      <c r="E4848" s="60">
        <f t="shared" si="202"/>
        <v>1000000</v>
      </c>
      <c r="F4848" s="2" t="s">
        <v>11359</v>
      </c>
      <c r="G4848" s="7">
        <v>2019</v>
      </c>
      <c r="H4848" s="25">
        <v>1677111043</v>
      </c>
      <c r="I4848" s="2" t="s">
        <v>11391</v>
      </c>
      <c r="J4848" s="193"/>
      <c r="K4848" s="226"/>
    </row>
    <row r="4849" spans="1:11" x14ac:dyDescent="0.3">
      <c r="A4849" s="7">
        <v>385</v>
      </c>
      <c r="B4849" s="25" t="s">
        <v>226</v>
      </c>
      <c r="C4849" s="7">
        <v>1934</v>
      </c>
      <c r="D4849" s="7">
        <v>85</v>
      </c>
      <c r="E4849" s="60">
        <f t="shared" si="202"/>
        <v>1000000</v>
      </c>
      <c r="F4849" s="2" t="s">
        <v>11405</v>
      </c>
      <c r="G4849" s="7">
        <v>2019</v>
      </c>
      <c r="H4849" s="25">
        <v>966196521</v>
      </c>
      <c r="I4849" s="2">
        <v>170905410</v>
      </c>
      <c r="J4849" s="193"/>
      <c r="K4849" s="226"/>
    </row>
    <row r="4850" spans="1:11" ht="26.25" customHeight="1" x14ac:dyDescent="0.3">
      <c r="A4850" s="7">
        <v>386</v>
      </c>
      <c r="B4850" s="25" t="s">
        <v>3809</v>
      </c>
      <c r="C4850" s="7">
        <v>1935</v>
      </c>
      <c r="D4850" s="7">
        <v>84</v>
      </c>
      <c r="E4850" s="60">
        <f t="shared" si="202"/>
        <v>1000000</v>
      </c>
      <c r="F4850" s="2" t="s">
        <v>11360</v>
      </c>
      <c r="G4850" s="7">
        <v>2019</v>
      </c>
      <c r="H4850" s="25">
        <v>1686580643</v>
      </c>
      <c r="I4850" s="2" t="s">
        <v>11406</v>
      </c>
      <c r="J4850" s="193"/>
      <c r="K4850" s="226"/>
    </row>
    <row r="4851" spans="1:11" x14ac:dyDescent="0.3">
      <c r="A4851" s="7">
        <v>387</v>
      </c>
      <c r="B4851" s="25" t="s">
        <v>11407</v>
      </c>
      <c r="C4851" s="7">
        <v>1935</v>
      </c>
      <c r="D4851" s="7">
        <v>84</v>
      </c>
      <c r="E4851" s="60">
        <f t="shared" si="202"/>
        <v>1000000</v>
      </c>
      <c r="F4851" s="2" t="s">
        <v>11257</v>
      </c>
      <c r="G4851" s="7">
        <v>2019</v>
      </c>
      <c r="H4851" s="25">
        <v>912411263</v>
      </c>
      <c r="I4851" s="2">
        <v>174514173</v>
      </c>
      <c r="J4851" s="193"/>
      <c r="K4851" s="226"/>
    </row>
    <row r="4852" spans="1:11" x14ac:dyDescent="0.3">
      <c r="A4852" s="7">
        <v>388</v>
      </c>
      <c r="B4852" s="25" t="s">
        <v>4472</v>
      </c>
      <c r="C4852" s="7">
        <v>1935</v>
      </c>
      <c r="D4852" s="7">
        <v>84</v>
      </c>
      <c r="E4852" s="60">
        <f t="shared" si="202"/>
        <v>1000000</v>
      </c>
      <c r="F4852" s="2" t="s">
        <v>11408</v>
      </c>
      <c r="G4852" s="7">
        <v>2019</v>
      </c>
      <c r="H4852" s="25">
        <v>1654561562</v>
      </c>
      <c r="I4852" s="2">
        <v>170573986</v>
      </c>
      <c r="J4852" s="193"/>
      <c r="K4852" s="226"/>
    </row>
    <row r="4853" spans="1:11" x14ac:dyDescent="0.3">
      <c r="A4853" s="7">
        <v>389</v>
      </c>
      <c r="B4853" s="25" t="s">
        <v>11409</v>
      </c>
      <c r="C4853" s="7">
        <v>1935</v>
      </c>
      <c r="D4853" s="7">
        <v>84</v>
      </c>
      <c r="E4853" s="60">
        <f t="shared" si="202"/>
        <v>1000000</v>
      </c>
      <c r="F4853" s="2" t="s">
        <v>11384</v>
      </c>
      <c r="G4853" s="7">
        <v>2019</v>
      </c>
      <c r="H4853" s="25">
        <v>983867598</v>
      </c>
      <c r="I4853" s="2">
        <v>3898000661</v>
      </c>
      <c r="J4853" s="193"/>
      <c r="K4853" s="226"/>
    </row>
    <row r="4854" spans="1:11" x14ac:dyDescent="0.3">
      <c r="A4854" s="7">
        <v>390</v>
      </c>
      <c r="B4854" s="25" t="s">
        <v>7273</v>
      </c>
      <c r="C4854" s="7">
        <v>1935</v>
      </c>
      <c r="D4854" s="7">
        <v>84</v>
      </c>
      <c r="E4854" s="60">
        <f t="shared" si="202"/>
        <v>1000000</v>
      </c>
      <c r="F4854" s="2" t="s">
        <v>7237</v>
      </c>
      <c r="G4854" s="7">
        <v>2019</v>
      </c>
      <c r="H4854" s="25">
        <v>1668176598</v>
      </c>
      <c r="I4854" s="2" t="s">
        <v>11367</v>
      </c>
      <c r="J4854" s="193"/>
      <c r="K4854" s="226"/>
    </row>
    <row r="4855" spans="1:11" x14ac:dyDescent="0.3">
      <c r="A4855" s="7">
        <v>391</v>
      </c>
      <c r="B4855" s="25" t="s">
        <v>196</v>
      </c>
      <c r="C4855" s="7">
        <v>1935</v>
      </c>
      <c r="D4855" s="7">
        <v>84</v>
      </c>
      <c r="E4855" s="60">
        <f t="shared" si="202"/>
        <v>1000000</v>
      </c>
      <c r="F4855" s="2" t="s">
        <v>11371</v>
      </c>
      <c r="G4855" s="7">
        <v>2019</v>
      </c>
      <c r="H4855" s="25">
        <v>1054170671</v>
      </c>
      <c r="I4855" s="2">
        <v>170499031</v>
      </c>
      <c r="J4855" s="193"/>
      <c r="K4855" s="226"/>
    </row>
    <row r="4856" spans="1:11" x14ac:dyDescent="0.3">
      <c r="A4856" s="7">
        <v>392</v>
      </c>
      <c r="B4856" s="25" t="s">
        <v>7272</v>
      </c>
      <c r="C4856" s="7">
        <v>1936</v>
      </c>
      <c r="D4856" s="7">
        <v>83</v>
      </c>
      <c r="E4856" s="60">
        <f t="shared" si="202"/>
        <v>1000000</v>
      </c>
      <c r="F4856" s="2" t="s">
        <v>11360</v>
      </c>
      <c r="G4856" s="7">
        <v>2019</v>
      </c>
      <c r="H4856" s="25">
        <v>1659398752</v>
      </c>
      <c r="I4856" s="2">
        <v>170569920</v>
      </c>
      <c r="J4856" s="193"/>
      <c r="K4856" s="226"/>
    </row>
    <row r="4857" spans="1:11" x14ac:dyDescent="0.3">
      <c r="A4857" s="7">
        <v>393</v>
      </c>
      <c r="B4857" s="25" t="s">
        <v>3681</v>
      </c>
      <c r="C4857" s="7">
        <v>1936</v>
      </c>
      <c r="D4857" s="7">
        <v>83</v>
      </c>
      <c r="E4857" s="60">
        <f t="shared" si="202"/>
        <v>1000000</v>
      </c>
      <c r="F4857" s="2" t="s">
        <v>11259</v>
      </c>
      <c r="G4857" s="7">
        <v>2019</v>
      </c>
      <c r="H4857" s="25">
        <v>989203403</v>
      </c>
      <c r="I4857" s="2">
        <v>170497987</v>
      </c>
      <c r="J4857" s="193"/>
      <c r="K4857" s="226"/>
    </row>
    <row r="4858" spans="1:11" x14ac:dyDescent="0.3">
      <c r="A4858" s="7">
        <v>394</v>
      </c>
      <c r="B4858" s="25" t="s">
        <v>11410</v>
      </c>
      <c r="C4858" s="7">
        <v>1936</v>
      </c>
      <c r="D4858" s="7">
        <v>83</v>
      </c>
      <c r="E4858" s="60">
        <f t="shared" si="202"/>
        <v>1000000</v>
      </c>
      <c r="F4858" s="2" t="s">
        <v>7248</v>
      </c>
      <c r="G4858" s="7">
        <v>2019</v>
      </c>
      <c r="H4858" s="25">
        <v>1648539035</v>
      </c>
      <c r="I4858" s="2">
        <v>170589152</v>
      </c>
      <c r="J4858" s="193"/>
      <c r="K4858" s="226"/>
    </row>
    <row r="4859" spans="1:11" x14ac:dyDescent="0.3">
      <c r="A4859" s="7">
        <v>395</v>
      </c>
      <c r="B4859" s="25" t="s">
        <v>3815</v>
      </c>
      <c r="C4859" s="7">
        <v>1936</v>
      </c>
      <c r="D4859" s="7">
        <v>83</v>
      </c>
      <c r="E4859" s="60">
        <f t="shared" si="202"/>
        <v>1000000</v>
      </c>
      <c r="F4859" s="2" t="s">
        <v>7072</v>
      </c>
      <c r="G4859" s="7">
        <v>2019</v>
      </c>
      <c r="H4859" s="25">
        <v>979234749</v>
      </c>
      <c r="I4859" s="2">
        <v>170561843</v>
      </c>
      <c r="J4859" s="193"/>
      <c r="K4859" s="226"/>
    </row>
    <row r="4860" spans="1:11" x14ac:dyDescent="0.3">
      <c r="A4860" s="7">
        <v>396</v>
      </c>
      <c r="B4860" s="25" t="s">
        <v>7240</v>
      </c>
      <c r="C4860" s="7">
        <v>1936</v>
      </c>
      <c r="D4860" s="7">
        <v>83</v>
      </c>
      <c r="E4860" s="60">
        <f t="shared" si="202"/>
        <v>1000000</v>
      </c>
      <c r="F4860" s="2" t="s">
        <v>11411</v>
      </c>
      <c r="G4860" s="7">
        <v>2019</v>
      </c>
      <c r="H4860" s="25">
        <v>971465232</v>
      </c>
      <c r="I4860" s="2" t="s">
        <v>11412</v>
      </c>
      <c r="J4860" s="193"/>
      <c r="K4860" s="226"/>
    </row>
    <row r="4861" spans="1:11" x14ac:dyDescent="0.3">
      <c r="A4861" s="7">
        <v>397</v>
      </c>
      <c r="B4861" s="25" t="s">
        <v>7274</v>
      </c>
      <c r="C4861" s="7">
        <v>1936</v>
      </c>
      <c r="D4861" s="7">
        <v>83</v>
      </c>
      <c r="E4861" s="60">
        <f t="shared" si="202"/>
        <v>1000000</v>
      </c>
      <c r="F4861" s="2" t="s">
        <v>11413</v>
      </c>
      <c r="G4861" s="7">
        <v>2019</v>
      </c>
      <c r="H4861" s="25">
        <v>1653125435</v>
      </c>
      <c r="I4861" s="2">
        <v>173785655</v>
      </c>
      <c r="J4861" s="193"/>
      <c r="K4861" s="226"/>
    </row>
    <row r="4862" spans="1:11" x14ac:dyDescent="0.3">
      <c r="A4862" s="7">
        <v>398</v>
      </c>
      <c r="B4862" s="25" t="s">
        <v>7275</v>
      </c>
      <c r="C4862" s="7">
        <v>1937</v>
      </c>
      <c r="D4862" s="7">
        <v>82</v>
      </c>
      <c r="E4862" s="60">
        <f t="shared" si="202"/>
        <v>1000000</v>
      </c>
      <c r="F4862" s="2" t="s">
        <v>11414</v>
      </c>
      <c r="G4862" s="7">
        <v>2019</v>
      </c>
      <c r="H4862" s="25">
        <v>1667130986</v>
      </c>
      <c r="I4862" s="2">
        <v>170247839</v>
      </c>
      <c r="J4862" s="193"/>
      <c r="K4862" s="226"/>
    </row>
    <row r="4863" spans="1:11" x14ac:dyDescent="0.3">
      <c r="A4863" s="7">
        <v>399</v>
      </c>
      <c r="B4863" s="25" t="s">
        <v>2473</v>
      </c>
      <c r="C4863" s="7">
        <v>1937</v>
      </c>
      <c r="D4863" s="7">
        <v>82</v>
      </c>
      <c r="E4863" s="60">
        <f t="shared" si="202"/>
        <v>1000000</v>
      </c>
      <c r="F4863" s="2" t="s">
        <v>7250</v>
      </c>
      <c r="G4863" s="7">
        <v>2019</v>
      </c>
      <c r="H4863" s="25">
        <v>984252027</v>
      </c>
      <c r="I4863" s="2">
        <v>10543659</v>
      </c>
      <c r="J4863" s="193"/>
      <c r="K4863" s="226"/>
    </row>
    <row r="4864" spans="1:11" x14ac:dyDescent="0.3">
      <c r="A4864" s="7">
        <v>400</v>
      </c>
      <c r="B4864" s="25" t="s">
        <v>7276</v>
      </c>
      <c r="C4864" s="7">
        <v>1937</v>
      </c>
      <c r="D4864" s="7">
        <v>82</v>
      </c>
      <c r="E4864" s="60">
        <f t="shared" si="202"/>
        <v>1000000</v>
      </c>
      <c r="F4864" s="2" t="s">
        <v>11415</v>
      </c>
      <c r="G4864" s="7">
        <v>2019</v>
      </c>
      <c r="H4864" s="25">
        <v>981435605</v>
      </c>
      <c r="I4864" s="2">
        <v>170745073</v>
      </c>
      <c r="J4864" s="193"/>
      <c r="K4864" s="226"/>
    </row>
    <row r="4865" spans="1:11" x14ac:dyDescent="0.3">
      <c r="A4865" s="7">
        <v>401</v>
      </c>
      <c r="B4865" s="25" t="s">
        <v>7101</v>
      </c>
      <c r="C4865" s="7">
        <v>1937</v>
      </c>
      <c r="D4865" s="7">
        <v>82</v>
      </c>
      <c r="E4865" s="60">
        <f t="shared" si="202"/>
        <v>1000000</v>
      </c>
      <c r="F4865" s="2" t="s">
        <v>11360</v>
      </c>
      <c r="G4865" s="7">
        <v>2019</v>
      </c>
      <c r="H4865" s="25">
        <v>1693943446</v>
      </c>
      <c r="I4865" s="2">
        <v>170573030</v>
      </c>
      <c r="J4865" s="193"/>
      <c r="K4865" s="226"/>
    </row>
    <row r="4866" spans="1:11" x14ac:dyDescent="0.3">
      <c r="A4866" s="7">
        <v>402</v>
      </c>
      <c r="B4866" s="25" t="s">
        <v>7277</v>
      </c>
      <c r="C4866" s="7">
        <v>1937</v>
      </c>
      <c r="D4866" s="7">
        <v>82</v>
      </c>
      <c r="E4866" s="60">
        <f t="shared" si="202"/>
        <v>1000000</v>
      </c>
      <c r="F4866" s="2" t="s">
        <v>7238</v>
      </c>
      <c r="G4866" s="7">
        <v>2019</v>
      </c>
      <c r="H4866" s="25">
        <v>982827164</v>
      </c>
      <c r="I4866" s="2">
        <v>171271821</v>
      </c>
      <c r="J4866" s="193"/>
      <c r="K4866" s="226"/>
    </row>
    <row r="4867" spans="1:11" x14ac:dyDescent="0.3">
      <c r="A4867" s="7">
        <v>403</v>
      </c>
      <c r="B4867" s="25" t="s">
        <v>3652</v>
      </c>
      <c r="C4867" s="7">
        <v>1937</v>
      </c>
      <c r="D4867" s="7">
        <v>82</v>
      </c>
      <c r="E4867" s="60">
        <f t="shared" si="202"/>
        <v>1000000</v>
      </c>
      <c r="F4867" s="2" t="s">
        <v>11360</v>
      </c>
      <c r="G4867" s="7">
        <v>2019</v>
      </c>
      <c r="H4867" s="25">
        <v>1639831496</v>
      </c>
      <c r="I4867" s="2">
        <v>170574053</v>
      </c>
      <c r="J4867" s="193"/>
      <c r="K4867" s="226"/>
    </row>
    <row r="4868" spans="1:11" x14ac:dyDescent="0.3">
      <c r="A4868" s="7">
        <v>404</v>
      </c>
      <c r="B4868" s="25" t="s">
        <v>11416</v>
      </c>
      <c r="C4868" s="7">
        <v>1937</v>
      </c>
      <c r="D4868" s="7">
        <v>82</v>
      </c>
      <c r="E4868" s="60">
        <f t="shared" si="202"/>
        <v>1000000</v>
      </c>
      <c r="F4868" s="2" t="s">
        <v>11417</v>
      </c>
      <c r="G4868" s="7">
        <v>2019</v>
      </c>
      <c r="H4868" s="25">
        <v>1656854669</v>
      </c>
      <c r="I4868" s="2" t="s">
        <v>11367</v>
      </c>
      <c r="J4868" s="193"/>
      <c r="K4868" s="226"/>
    </row>
    <row r="4869" spans="1:11" x14ac:dyDescent="0.3">
      <c r="A4869" s="7">
        <v>405</v>
      </c>
      <c r="B4869" s="25" t="s">
        <v>11418</v>
      </c>
      <c r="C4869" s="7">
        <v>1937</v>
      </c>
      <c r="D4869" s="7">
        <v>82</v>
      </c>
      <c r="E4869" s="60">
        <f t="shared" si="202"/>
        <v>1000000</v>
      </c>
      <c r="F4869" s="2" t="s">
        <v>7241</v>
      </c>
      <c r="G4869" s="7">
        <v>2019</v>
      </c>
      <c r="H4869" s="25">
        <v>1636039661</v>
      </c>
      <c r="I4869" s="2" t="s">
        <v>11419</v>
      </c>
      <c r="J4869" s="193"/>
      <c r="K4869" s="226"/>
    </row>
    <row r="4870" spans="1:11" x14ac:dyDescent="0.3">
      <c r="A4870" s="7">
        <v>406</v>
      </c>
      <c r="B4870" s="25" t="s">
        <v>11420</v>
      </c>
      <c r="C4870" s="7">
        <v>1937</v>
      </c>
      <c r="D4870" s="7">
        <v>82</v>
      </c>
      <c r="E4870" s="60">
        <f t="shared" si="202"/>
        <v>1000000</v>
      </c>
      <c r="F4870" s="2" t="s">
        <v>11421</v>
      </c>
      <c r="G4870" s="7">
        <v>2019</v>
      </c>
      <c r="H4870" s="25">
        <v>1692535071</v>
      </c>
      <c r="I4870" s="2" t="s">
        <v>11422</v>
      </c>
      <c r="J4870" s="193"/>
      <c r="K4870" s="226"/>
    </row>
    <row r="4871" spans="1:11" x14ac:dyDescent="0.3">
      <c r="A4871" s="7">
        <v>407</v>
      </c>
      <c r="B4871" s="25" t="s">
        <v>7281</v>
      </c>
      <c r="C4871" s="7">
        <v>1937</v>
      </c>
      <c r="D4871" s="7">
        <v>82</v>
      </c>
      <c r="E4871" s="60">
        <f t="shared" si="202"/>
        <v>1000000</v>
      </c>
      <c r="F4871" s="2" t="s">
        <v>7270</v>
      </c>
      <c r="G4871" s="7">
        <v>2019</v>
      </c>
      <c r="H4871" s="25">
        <v>1698845076</v>
      </c>
      <c r="I4871" s="2">
        <v>170497157</v>
      </c>
      <c r="J4871" s="193"/>
      <c r="K4871" s="226"/>
    </row>
    <row r="4872" spans="1:11" x14ac:dyDescent="0.3">
      <c r="A4872" s="7">
        <v>408</v>
      </c>
      <c r="B4872" s="25" t="s">
        <v>7278</v>
      </c>
      <c r="C4872" s="7">
        <v>1937</v>
      </c>
      <c r="D4872" s="7">
        <v>81</v>
      </c>
      <c r="E4872" s="60">
        <f t="shared" si="202"/>
        <v>1000000</v>
      </c>
      <c r="F4872" s="2" t="s">
        <v>11268</v>
      </c>
      <c r="G4872" s="7">
        <v>2019</v>
      </c>
      <c r="H4872" s="25">
        <v>904553213</v>
      </c>
      <c r="I4872" s="2">
        <v>170705596</v>
      </c>
      <c r="J4872" s="193"/>
      <c r="K4872" s="226"/>
    </row>
    <row r="4873" spans="1:11" x14ac:dyDescent="0.3">
      <c r="A4873" s="7">
        <v>409</v>
      </c>
      <c r="B4873" s="25" t="s">
        <v>11423</v>
      </c>
      <c r="C4873" s="7">
        <v>1938</v>
      </c>
      <c r="D4873" s="7">
        <v>81</v>
      </c>
      <c r="E4873" s="60">
        <f t="shared" si="202"/>
        <v>1000000</v>
      </c>
      <c r="F4873" s="2" t="s">
        <v>7029</v>
      </c>
      <c r="G4873" s="7">
        <v>2019</v>
      </c>
      <c r="H4873" s="25">
        <v>1697131525</v>
      </c>
      <c r="I4873" s="2">
        <v>172256326</v>
      </c>
      <c r="J4873" s="193"/>
      <c r="K4873" s="226"/>
    </row>
    <row r="4874" spans="1:11" x14ac:dyDescent="0.3">
      <c r="A4874" s="7">
        <v>410</v>
      </c>
      <c r="B4874" s="25" t="s">
        <v>3211</v>
      </c>
      <c r="C4874" s="7">
        <v>1938</v>
      </c>
      <c r="D4874" s="7">
        <v>81</v>
      </c>
      <c r="E4874" s="60">
        <f t="shared" si="202"/>
        <v>1000000</v>
      </c>
      <c r="F4874" s="2" t="s">
        <v>7250</v>
      </c>
      <c r="G4874" s="7">
        <v>2019</v>
      </c>
      <c r="H4874" s="25">
        <v>1658286552</v>
      </c>
      <c r="I4874" s="2">
        <v>170027863</v>
      </c>
      <c r="J4874" s="193"/>
      <c r="K4874" s="226"/>
    </row>
    <row r="4875" spans="1:11" x14ac:dyDescent="0.3">
      <c r="A4875" s="7">
        <v>411</v>
      </c>
      <c r="B4875" s="25" t="s">
        <v>11424</v>
      </c>
      <c r="C4875" s="7">
        <v>1938</v>
      </c>
      <c r="D4875" s="7">
        <v>81</v>
      </c>
      <c r="E4875" s="60">
        <f t="shared" si="202"/>
        <v>1000000</v>
      </c>
      <c r="F4875" s="2" t="s">
        <v>7041</v>
      </c>
      <c r="G4875" s="7">
        <v>2019</v>
      </c>
      <c r="H4875" s="25">
        <v>1696633080</v>
      </c>
      <c r="I4875" s="2">
        <v>38138000414</v>
      </c>
      <c r="J4875" s="193"/>
      <c r="K4875" s="226"/>
    </row>
    <row r="4876" spans="1:11" x14ac:dyDescent="0.3">
      <c r="A4876" s="7">
        <v>412</v>
      </c>
      <c r="B4876" s="25" t="s">
        <v>11425</v>
      </c>
      <c r="C4876" s="7">
        <v>1938</v>
      </c>
      <c r="D4876" s="7">
        <v>81</v>
      </c>
      <c r="E4876" s="60">
        <f t="shared" si="202"/>
        <v>1000000</v>
      </c>
      <c r="F4876" s="2" t="s">
        <v>7004</v>
      </c>
      <c r="G4876" s="7">
        <v>2019</v>
      </c>
      <c r="H4876" s="25">
        <v>1694390191</v>
      </c>
      <c r="I4876" s="2">
        <v>38138000327</v>
      </c>
      <c r="J4876" s="193"/>
      <c r="K4876" s="226"/>
    </row>
    <row r="4877" spans="1:11" x14ac:dyDescent="0.3">
      <c r="A4877" s="7">
        <v>413</v>
      </c>
      <c r="B4877" s="25" t="s">
        <v>11426</v>
      </c>
      <c r="C4877" s="7">
        <v>1938</v>
      </c>
      <c r="D4877" s="7">
        <v>81</v>
      </c>
      <c r="E4877" s="60">
        <f t="shared" si="202"/>
        <v>1000000</v>
      </c>
      <c r="F4877" s="2" t="s">
        <v>7113</v>
      </c>
      <c r="G4877" s="7">
        <v>2019</v>
      </c>
      <c r="H4877" s="25">
        <v>1677711440</v>
      </c>
      <c r="I4877" s="2">
        <v>170589422</v>
      </c>
      <c r="J4877" s="193"/>
      <c r="K4877" s="226"/>
    </row>
    <row r="4878" spans="1:11" x14ac:dyDescent="0.3">
      <c r="A4878" s="7">
        <v>414</v>
      </c>
      <c r="B4878" s="25" t="s">
        <v>11427</v>
      </c>
      <c r="C4878" s="7">
        <v>1938</v>
      </c>
      <c r="D4878" s="7">
        <v>81</v>
      </c>
      <c r="E4878" s="60">
        <f t="shared" si="202"/>
        <v>1000000</v>
      </c>
      <c r="F4878" s="2" t="s">
        <v>7041</v>
      </c>
      <c r="G4878" s="7">
        <v>2019</v>
      </c>
      <c r="H4878" s="25">
        <v>1656539365</v>
      </c>
      <c r="I4878" s="2">
        <v>170499728</v>
      </c>
      <c r="J4878" s="193"/>
      <c r="K4878" s="226"/>
    </row>
    <row r="4879" spans="1:11" x14ac:dyDescent="0.3">
      <c r="A4879" s="7">
        <v>415</v>
      </c>
      <c r="B4879" s="25" t="s">
        <v>11428</v>
      </c>
      <c r="C4879" s="7">
        <v>1938</v>
      </c>
      <c r="D4879" s="7">
        <v>81</v>
      </c>
      <c r="E4879" s="60">
        <f t="shared" si="202"/>
        <v>1000000</v>
      </c>
      <c r="F4879" s="2" t="s">
        <v>7017</v>
      </c>
      <c r="G4879" s="7">
        <v>2019</v>
      </c>
      <c r="H4879" s="25">
        <v>974130406</v>
      </c>
      <c r="I4879" s="2">
        <v>173780640</v>
      </c>
      <c r="J4879" s="193"/>
      <c r="K4879" s="226"/>
    </row>
    <row r="4880" spans="1:11" x14ac:dyDescent="0.3">
      <c r="A4880" s="7">
        <v>416</v>
      </c>
      <c r="B4880" s="25" t="s">
        <v>11429</v>
      </c>
      <c r="C4880" s="7">
        <v>1938</v>
      </c>
      <c r="D4880" s="7">
        <v>81</v>
      </c>
      <c r="E4880" s="60">
        <f t="shared" si="202"/>
        <v>1000000</v>
      </c>
      <c r="F4880" s="2" t="s">
        <v>7113</v>
      </c>
      <c r="G4880" s="7">
        <v>2019</v>
      </c>
      <c r="H4880" s="25">
        <v>987587232</v>
      </c>
      <c r="I4880" s="2">
        <v>38138000684</v>
      </c>
      <c r="J4880" s="193"/>
      <c r="K4880" s="226"/>
    </row>
    <row r="4881" spans="1:11" x14ac:dyDescent="0.3">
      <c r="A4881" s="7">
        <v>417</v>
      </c>
      <c r="B4881" s="25" t="s">
        <v>3706</v>
      </c>
      <c r="C4881" s="7">
        <v>1938</v>
      </c>
      <c r="D4881" s="7">
        <v>81</v>
      </c>
      <c r="E4881" s="60">
        <f t="shared" si="202"/>
        <v>1000000</v>
      </c>
      <c r="F4881" s="2" t="s">
        <v>7041</v>
      </c>
      <c r="G4881" s="7">
        <v>2019</v>
      </c>
      <c r="H4881" s="25">
        <v>975212181</v>
      </c>
      <c r="I4881" s="2">
        <v>170588082</v>
      </c>
      <c r="J4881" s="193"/>
      <c r="K4881" s="226"/>
    </row>
    <row r="4882" spans="1:11" x14ac:dyDescent="0.3">
      <c r="A4882" s="7">
        <v>418</v>
      </c>
      <c r="B4882" s="25" t="s">
        <v>7280</v>
      </c>
      <c r="C4882" s="7">
        <v>1938</v>
      </c>
      <c r="D4882" s="7">
        <v>81</v>
      </c>
      <c r="E4882" s="60">
        <f t="shared" si="202"/>
        <v>1000000</v>
      </c>
      <c r="F4882" s="2" t="s">
        <v>7165</v>
      </c>
      <c r="G4882" s="7">
        <v>2019</v>
      </c>
      <c r="H4882" s="25">
        <v>1255728129</v>
      </c>
      <c r="I4882" s="2">
        <v>170744634</v>
      </c>
      <c r="J4882" s="193"/>
      <c r="K4882" s="226"/>
    </row>
    <row r="4883" spans="1:11" x14ac:dyDescent="0.3">
      <c r="A4883" s="7">
        <v>419</v>
      </c>
      <c r="B4883" s="25" t="s">
        <v>11430</v>
      </c>
      <c r="C4883" s="7">
        <v>1938</v>
      </c>
      <c r="D4883" s="7">
        <v>81</v>
      </c>
      <c r="E4883" s="60">
        <f t="shared" si="202"/>
        <v>1000000</v>
      </c>
      <c r="F4883" s="2" t="s">
        <v>6999</v>
      </c>
      <c r="G4883" s="7">
        <v>2019</v>
      </c>
      <c r="H4883" s="25">
        <v>916101057</v>
      </c>
      <c r="I4883" s="2">
        <v>38138000289</v>
      </c>
      <c r="J4883" s="193"/>
      <c r="K4883" s="226"/>
    </row>
    <row r="4884" spans="1:11" x14ac:dyDescent="0.3">
      <c r="A4884" s="7">
        <v>420</v>
      </c>
      <c r="B4884" s="25" t="s">
        <v>11431</v>
      </c>
      <c r="C4884" s="7">
        <v>1938</v>
      </c>
      <c r="D4884" s="7">
        <v>81</v>
      </c>
      <c r="E4884" s="60">
        <f t="shared" si="202"/>
        <v>1000000</v>
      </c>
      <c r="F4884" s="2" t="s">
        <v>7282</v>
      </c>
      <c r="G4884" s="7">
        <v>2019</v>
      </c>
      <c r="H4884" s="25">
        <v>989136870</v>
      </c>
      <c r="I4884" s="2" t="s">
        <v>11367</v>
      </c>
      <c r="J4884" s="193"/>
      <c r="K4884" s="226"/>
    </row>
    <row r="4885" spans="1:11" x14ac:dyDescent="0.3">
      <c r="A4885" s="7">
        <v>421</v>
      </c>
      <c r="B4885" s="25" t="s">
        <v>11432</v>
      </c>
      <c r="C4885" s="7">
        <v>1938</v>
      </c>
      <c r="D4885" s="7">
        <v>81</v>
      </c>
      <c r="E4885" s="60">
        <f t="shared" si="202"/>
        <v>1000000</v>
      </c>
      <c r="F4885" s="2" t="s">
        <v>7083</v>
      </c>
      <c r="G4885" s="7">
        <v>2019</v>
      </c>
      <c r="H4885" s="25">
        <v>1695346156</v>
      </c>
      <c r="I4885" s="2">
        <v>170589731</v>
      </c>
      <c r="J4885" s="193"/>
      <c r="K4885" s="226"/>
    </row>
    <row r="4886" spans="1:11" x14ac:dyDescent="0.3">
      <c r="A4886" s="7">
        <v>422</v>
      </c>
      <c r="B4886" s="25" t="s">
        <v>11433</v>
      </c>
      <c r="C4886" s="7">
        <v>1938</v>
      </c>
      <c r="D4886" s="7">
        <v>81</v>
      </c>
      <c r="E4886" s="60">
        <f t="shared" si="202"/>
        <v>1000000</v>
      </c>
      <c r="F4886" s="2" t="s">
        <v>7036</v>
      </c>
      <c r="G4886" s="7">
        <v>2019</v>
      </c>
      <c r="H4886" s="25">
        <v>1684280626</v>
      </c>
      <c r="I4886" s="2">
        <v>38138001067</v>
      </c>
      <c r="J4886" s="193"/>
      <c r="K4886" s="226"/>
    </row>
    <row r="4887" spans="1:11" x14ac:dyDescent="0.3">
      <c r="A4887" s="7">
        <v>423</v>
      </c>
      <c r="B4887" s="25" t="s">
        <v>11434</v>
      </c>
      <c r="C4887" s="7">
        <v>1938</v>
      </c>
      <c r="D4887" s="7">
        <v>81</v>
      </c>
      <c r="E4887" s="60">
        <f t="shared" ref="E4887:E4950" si="203">IF(D4887&gt;=100,2000000,IF(D4887&gt;=90,1500000,IF(D4887&gt;=80,1000000,"0")))</f>
        <v>1000000</v>
      </c>
      <c r="F4887" s="2" t="s">
        <v>7284</v>
      </c>
      <c r="G4887" s="7">
        <v>2019</v>
      </c>
      <c r="H4887" s="25">
        <v>1684280626</v>
      </c>
      <c r="I4887" s="2" t="s">
        <v>11367</v>
      </c>
      <c r="J4887" s="193"/>
      <c r="K4887" s="226"/>
    </row>
    <row r="4888" spans="1:11" x14ac:dyDescent="0.3">
      <c r="A4888" s="7">
        <v>424</v>
      </c>
      <c r="B4888" s="25" t="s">
        <v>11435</v>
      </c>
      <c r="C4888" s="7">
        <v>1938</v>
      </c>
      <c r="D4888" s="7">
        <v>81</v>
      </c>
      <c r="E4888" s="60">
        <f t="shared" si="203"/>
        <v>1000000</v>
      </c>
      <c r="F4888" s="2" t="s">
        <v>7285</v>
      </c>
      <c r="G4888" s="7">
        <v>2019</v>
      </c>
      <c r="H4888" s="25">
        <v>1684280626</v>
      </c>
      <c r="I4888" s="2" t="s">
        <v>11367</v>
      </c>
      <c r="J4888" s="193"/>
      <c r="K4888" s="226"/>
    </row>
    <row r="4889" spans="1:11" x14ac:dyDescent="0.3">
      <c r="A4889" s="7">
        <v>425</v>
      </c>
      <c r="B4889" s="25" t="s">
        <v>3834</v>
      </c>
      <c r="C4889" s="7">
        <v>1938</v>
      </c>
      <c r="D4889" s="7">
        <v>81</v>
      </c>
      <c r="E4889" s="60">
        <f t="shared" si="203"/>
        <v>1000000</v>
      </c>
      <c r="F4889" s="2" t="s">
        <v>7245</v>
      </c>
      <c r="G4889" s="7">
        <v>2019</v>
      </c>
      <c r="H4889" s="25">
        <v>1682360684</v>
      </c>
      <c r="I4889" s="2">
        <v>170497311</v>
      </c>
      <c r="J4889" s="193"/>
      <c r="K4889" s="226"/>
    </row>
    <row r="4890" spans="1:11" x14ac:dyDescent="0.3">
      <c r="A4890" s="7">
        <v>426</v>
      </c>
      <c r="B4890" s="25" t="s">
        <v>7286</v>
      </c>
      <c r="C4890" s="7">
        <v>1938</v>
      </c>
      <c r="D4890" s="7">
        <v>81</v>
      </c>
      <c r="E4890" s="60">
        <f t="shared" si="203"/>
        <v>1000000</v>
      </c>
      <c r="F4890" s="2" t="s">
        <v>7245</v>
      </c>
      <c r="G4890" s="7">
        <v>2019</v>
      </c>
      <c r="H4890" s="25">
        <v>1682360684</v>
      </c>
      <c r="I4890" s="2" t="s">
        <v>11436</v>
      </c>
      <c r="J4890" s="193"/>
      <c r="K4890" s="226"/>
    </row>
    <row r="4891" spans="1:11" x14ac:dyDescent="0.3">
      <c r="A4891" s="7">
        <v>427</v>
      </c>
      <c r="B4891" s="25" t="s">
        <v>7287</v>
      </c>
      <c r="C4891" s="7">
        <v>1937</v>
      </c>
      <c r="D4891" s="7">
        <v>81</v>
      </c>
      <c r="E4891" s="60">
        <f t="shared" si="203"/>
        <v>1000000</v>
      </c>
      <c r="F4891" s="2" t="s">
        <v>11437</v>
      </c>
      <c r="G4891" s="7">
        <v>2019</v>
      </c>
      <c r="H4891" s="25">
        <v>1253650245</v>
      </c>
      <c r="I4891" s="2">
        <v>170273506</v>
      </c>
      <c r="J4891" s="193"/>
      <c r="K4891" s="226"/>
    </row>
    <row r="4892" spans="1:11" x14ac:dyDescent="0.3">
      <c r="A4892" s="7">
        <v>428</v>
      </c>
      <c r="B4892" s="25" t="s">
        <v>7293</v>
      </c>
      <c r="C4892" s="7">
        <v>1938</v>
      </c>
      <c r="D4892" s="7">
        <v>81</v>
      </c>
      <c r="E4892" s="60">
        <f t="shared" si="203"/>
        <v>1000000</v>
      </c>
      <c r="F4892" s="2" t="s">
        <v>7032</v>
      </c>
      <c r="G4892" s="7">
        <v>2019</v>
      </c>
      <c r="H4892" s="25">
        <v>1688607947</v>
      </c>
      <c r="I4892" s="2">
        <v>174740037</v>
      </c>
      <c r="J4892" s="193"/>
      <c r="K4892" s="226"/>
    </row>
    <row r="4893" spans="1:11" x14ac:dyDescent="0.3">
      <c r="A4893" s="7">
        <v>429</v>
      </c>
      <c r="B4893" s="25" t="s">
        <v>11438</v>
      </c>
      <c r="C4893" s="7">
        <v>1939</v>
      </c>
      <c r="D4893" s="7">
        <v>80</v>
      </c>
      <c r="E4893" s="60">
        <f t="shared" si="203"/>
        <v>1000000</v>
      </c>
      <c r="F4893" s="2" t="s">
        <v>6999</v>
      </c>
      <c r="G4893" s="7">
        <v>2019</v>
      </c>
      <c r="H4893" s="25">
        <v>971475232</v>
      </c>
      <c r="I4893" s="2">
        <v>170463121</v>
      </c>
      <c r="J4893" s="193"/>
      <c r="K4893" s="226"/>
    </row>
    <row r="4894" spans="1:11" x14ac:dyDescent="0.3">
      <c r="A4894" s="7">
        <v>430</v>
      </c>
      <c r="B4894" s="25" t="s">
        <v>11439</v>
      </c>
      <c r="C4894" s="7">
        <v>1939</v>
      </c>
      <c r="D4894" s="7">
        <v>80</v>
      </c>
      <c r="E4894" s="60">
        <f t="shared" si="203"/>
        <v>1000000</v>
      </c>
      <c r="F4894" s="2" t="s">
        <v>7017</v>
      </c>
      <c r="G4894" s="7">
        <v>2019</v>
      </c>
      <c r="H4894" s="25">
        <v>912522868</v>
      </c>
      <c r="I4894" s="2">
        <v>170497710</v>
      </c>
      <c r="J4894" s="193"/>
      <c r="K4894" s="226"/>
    </row>
    <row r="4895" spans="1:11" x14ac:dyDescent="0.3">
      <c r="A4895" s="7">
        <v>431</v>
      </c>
      <c r="B4895" s="25" t="s">
        <v>11440</v>
      </c>
      <c r="C4895" s="7">
        <v>1939</v>
      </c>
      <c r="D4895" s="7">
        <v>80</v>
      </c>
      <c r="E4895" s="60">
        <f t="shared" si="203"/>
        <v>1000000</v>
      </c>
      <c r="F4895" s="2" t="s">
        <v>7052</v>
      </c>
      <c r="G4895" s="7">
        <v>2019</v>
      </c>
      <c r="H4895" s="25">
        <v>1633586916</v>
      </c>
      <c r="I4895" s="2">
        <v>38139000430</v>
      </c>
      <c r="J4895" s="193"/>
      <c r="K4895" s="226"/>
    </row>
    <row r="4896" spans="1:11" x14ac:dyDescent="0.3">
      <c r="A4896" s="7">
        <v>432</v>
      </c>
      <c r="B4896" s="25" t="s">
        <v>11441</v>
      </c>
      <c r="C4896" s="7">
        <v>1939</v>
      </c>
      <c r="D4896" s="7">
        <v>80</v>
      </c>
      <c r="E4896" s="60">
        <f t="shared" si="203"/>
        <v>1000000</v>
      </c>
      <c r="F4896" s="2" t="s">
        <v>7010</v>
      </c>
      <c r="G4896" s="7">
        <v>2019</v>
      </c>
      <c r="H4896" s="25">
        <v>979968960</v>
      </c>
      <c r="I4896" s="2">
        <v>38139000381</v>
      </c>
      <c r="J4896" s="193"/>
      <c r="K4896" s="226"/>
    </row>
    <row r="4897" spans="1:11" x14ac:dyDescent="0.3">
      <c r="A4897" s="7">
        <v>433</v>
      </c>
      <c r="B4897" s="25" t="s">
        <v>11442</v>
      </c>
      <c r="C4897" s="7">
        <v>1939</v>
      </c>
      <c r="D4897" s="7">
        <v>80</v>
      </c>
      <c r="E4897" s="60">
        <f t="shared" si="203"/>
        <v>1000000</v>
      </c>
      <c r="F4897" s="2" t="s">
        <v>7004</v>
      </c>
      <c r="G4897" s="7">
        <v>2019</v>
      </c>
      <c r="H4897" s="25">
        <v>1632623309</v>
      </c>
      <c r="I4897" s="2" t="s">
        <v>11443</v>
      </c>
      <c r="J4897" s="193"/>
      <c r="K4897" s="226"/>
    </row>
    <row r="4898" spans="1:11" x14ac:dyDescent="0.3">
      <c r="A4898" s="7">
        <v>434</v>
      </c>
      <c r="B4898" s="25" t="s">
        <v>11444</v>
      </c>
      <c r="C4898" s="7">
        <v>1939</v>
      </c>
      <c r="D4898" s="7">
        <v>80</v>
      </c>
      <c r="E4898" s="60">
        <f t="shared" si="203"/>
        <v>1000000</v>
      </c>
      <c r="F4898" s="2" t="s">
        <v>7004</v>
      </c>
      <c r="G4898" s="7">
        <v>2019</v>
      </c>
      <c r="H4898" s="25">
        <v>1659594099</v>
      </c>
      <c r="I4898" s="2">
        <v>171220389</v>
      </c>
      <c r="J4898" s="193"/>
      <c r="K4898" s="226"/>
    </row>
    <row r="4899" spans="1:11" x14ac:dyDescent="0.3">
      <c r="A4899" s="7">
        <v>435</v>
      </c>
      <c r="B4899" s="25" t="s">
        <v>11445</v>
      </c>
      <c r="C4899" s="7">
        <v>1939</v>
      </c>
      <c r="D4899" s="7">
        <v>80</v>
      </c>
      <c r="E4899" s="60">
        <f t="shared" si="203"/>
        <v>1000000</v>
      </c>
      <c r="F4899" s="2" t="s">
        <v>7041</v>
      </c>
      <c r="G4899" s="7">
        <v>2019</v>
      </c>
      <c r="H4899" s="25">
        <v>1639623893</v>
      </c>
      <c r="I4899" s="2">
        <v>38139000067</v>
      </c>
      <c r="J4899" s="193"/>
      <c r="K4899" s="226"/>
    </row>
    <row r="4900" spans="1:11" x14ac:dyDescent="0.3">
      <c r="A4900" s="7">
        <v>436</v>
      </c>
      <c r="B4900" s="25" t="s">
        <v>11446</v>
      </c>
      <c r="C4900" s="7">
        <v>1939</v>
      </c>
      <c r="D4900" s="7">
        <v>80</v>
      </c>
      <c r="E4900" s="60">
        <f t="shared" si="203"/>
        <v>1000000</v>
      </c>
      <c r="F4900" s="2" t="s">
        <v>7113</v>
      </c>
      <c r="G4900" s="7">
        <v>2019</v>
      </c>
      <c r="H4900" s="25">
        <v>1234426467</v>
      </c>
      <c r="I4900" s="2">
        <v>174529768</v>
      </c>
      <c r="J4900" s="193"/>
      <c r="K4900" s="226"/>
    </row>
    <row r="4901" spans="1:11" x14ac:dyDescent="0.3">
      <c r="A4901" s="7">
        <v>437</v>
      </c>
      <c r="B4901" s="25" t="s">
        <v>11447</v>
      </c>
      <c r="C4901" s="7">
        <v>1939</v>
      </c>
      <c r="D4901" s="7">
        <v>80</v>
      </c>
      <c r="E4901" s="60">
        <f t="shared" si="203"/>
        <v>1000000</v>
      </c>
      <c r="F4901" s="2" t="s">
        <v>7041</v>
      </c>
      <c r="G4901" s="7">
        <v>2019</v>
      </c>
      <c r="H4901" s="25">
        <v>1662721422</v>
      </c>
      <c r="I4901" s="2">
        <v>170589082</v>
      </c>
      <c r="J4901" s="193"/>
      <c r="K4901" s="226"/>
    </row>
    <row r="4902" spans="1:11" x14ac:dyDescent="0.3">
      <c r="A4902" s="7">
        <v>438</v>
      </c>
      <c r="B4902" s="25" t="s">
        <v>11448</v>
      </c>
      <c r="C4902" s="7">
        <v>1939</v>
      </c>
      <c r="D4902" s="7">
        <v>80</v>
      </c>
      <c r="E4902" s="60">
        <f t="shared" si="203"/>
        <v>1000000</v>
      </c>
      <c r="F4902" s="2" t="s">
        <v>7041</v>
      </c>
      <c r="G4902" s="7">
        <v>2019</v>
      </c>
      <c r="H4902" s="25">
        <v>166943340</v>
      </c>
      <c r="I4902" s="2">
        <v>170589947</v>
      </c>
      <c r="J4902" s="193"/>
      <c r="K4902" s="226"/>
    </row>
    <row r="4903" spans="1:11" x14ac:dyDescent="0.3">
      <c r="A4903" s="7">
        <v>439</v>
      </c>
      <c r="B4903" s="25" t="s">
        <v>1340</v>
      </c>
      <c r="C4903" s="7">
        <v>1939</v>
      </c>
      <c r="D4903" s="7">
        <v>80</v>
      </c>
      <c r="E4903" s="60">
        <f t="shared" si="203"/>
        <v>1000000</v>
      </c>
      <c r="F4903" s="2" t="s">
        <v>7039</v>
      </c>
      <c r="G4903" s="7">
        <v>2019</v>
      </c>
      <c r="H4903" s="25">
        <v>1632098964</v>
      </c>
      <c r="I4903" s="2">
        <v>173749731</v>
      </c>
      <c r="J4903" s="193"/>
      <c r="K4903" s="226"/>
    </row>
    <row r="4904" spans="1:11" x14ac:dyDescent="0.3">
      <c r="A4904" s="7">
        <v>440</v>
      </c>
      <c r="B4904" s="25" t="s">
        <v>11449</v>
      </c>
      <c r="C4904" s="7">
        <v>1939</v>
      </c>
      <c r="D4904" s="7">
        <v>80</v>
      </c>
      <c r="E4904" s="60">
        <f t="shared" si="203"/>
        <v>1000000</v>
      </c>
      <c r="F4904" s="2" t="s">
        <v>7010</v>
      </c>
      <c r="G4904" s="7">
        <v>2019</v>
      </c>
      <c r="H4904" s="25">
        <v>985550627</v>
      </c>
      <c r="I4904" s="2">
        <v>174730847</v>
      </c>
      <c r="J4904" s="193"/>
      <c r="K4904" s="226"/>
    </row>
    <row r="4905" spans="1:11" x14ac:dyDescent="0.3">
      <c r="A4905" s="7">
        <v>441</v>
      </c>
      <c r="B4905" s="25" t="s">
        <v>11450</v>
      </c>
      <c r="C4905" s="7">
        <v>1939</v>
      </c>
      <c r="D4905" s="7">
        <v>80</v>
      </c>
      <c r="E4905" s="60">
        <f t="shared" si="203"/>
        <v>1000000</v>
      </c>
      <c r="F4905" s="2" t="s">
        <v>7289</v>
      </c>
      <c r="G4905" s="7">
        <v>2019</v>
      </c>
      <c r="H4905" s="25">
        <v>1675911448</v>
      </c>
      <c r="I4905" s="2">
        <v>170497250</v>
      </c>
      <c r="J4905" s="193"/>
      <c r="K4905" s="226"/>
    </row>
    <row r="4906" spans="1:11" x14ac:dyDescent="0.3">
      <c r="A4906" s="7">
        <v>442</v>
      </c>
      <c r="B4906" s="25" t="s">
        <v>11451</v>
      </c>
      <c r="C4906" s="7">
        <v>1939</v>
      </c>
      <c r="D4906" s="7">
        <v>80</v>
      </c>
      <c r="E4906" s="60">
        <f t="shared" si="203"/>
        <v>1000000</v>
      </c>
      <c r="F4906" s="2" t="s">
        <v>7010</v>
      </c>
      <c r="G4906" s="7">
        <v>2019</v>
      </c>
      <c r="H4906" s="25">
        <v>1696633080</v>
      </c>
      <c r="I4906" s="2">
        <v>170499802</v>
      </c>
      <c r="J4906" s="193"/>
      <c r="K4906" s="226"/>
    </row>
    <row r="4907" spans="1:11" x14ac:dyDescent="0.3">
      <c r="A4907" s="7">
        <v>443</v>
      </c>
      <c r="B4907" s="25" t="s">
        <v>11452</v>
      </c>
      <c r="C4907" s="7">
        <v>1939</v>
      </c>
      <c r="D4907" s="7">
        <v>80</v>
      </c>
      <c r="E4907" s="60">
        <f t="shared" si="203"/>
        <v>1000000</v>
      </c>
      <c r="F4907" s="2" t="s">
        <v>7029</v>
      </c>
      <c r="G4907" s="7">
        <v>2019</v>
      </c>
      <c r="H4907" s="25">
        <v>1664581303</v>
      </c>
      <c r="I4907" s="2" t="s">
        <v>11453</v>
      </c>
      <c r="J4907" s="193"/>
      <c r="K4907" s="226"/>
    </row>
    <row r="4908" spans="1:11" x14ac:dyDescent="0.3">
      <c r="A4908" s="7">
        <v>444</v>
      </c>
      <c r="B4908" s="25" t="s">
        <v>11454</v>
      </c>
      <c r="C4908" s="7">
        <v>1939</v>
      </c>
      <c r="D4908" s="7">
        <v>80</v>
      </c>
      <c r="E4908" s="60">
        <f t="shared" si="203"/>
        <v>1000000</v>
      </c>
      <c r="F4908" s="2" t="s">
        <v>7290</v>
      </c>
      <c r="G4908" s="7">
        <v>2019</v>
      </c>
      <c r="H4908" s="25">
        <v>985224151</v>
      </c>
      <c r="I4908" s="2">
        <v>38039000393</v>
      </c>
      <c r="J4908" s="193"/>
      <c r="K4908" s="226"/>
    </row>
    <row r="4909" spans="1:11" x14ac:dyDescent="0.3">
      <c r="A4909" s="7">
        <v>445</v>
      </c>
      <c r="B4909" s="25" t="s">
        <v>7291</v>
      </c>
      <c r="C4909" s="7">
        <v>1939</v>
      </c>
      <c r="D4909" s="7">
        <v>80</v>
      </c>
      <c r="E4909" s="60">
        <f t="shared" si="203"/>
        <v>1000000</v>
      </c>
      <c r="F4909" s="2" t="s">
        <v>7116</v>
      </c>
      <c r="G4909" s="7">
        <v>2019</v>
      </c>
      <c r="H4909" s="25">
        <v>1644859040</v>
      </c>
      <c r="I4909" s="2">
        <v>38139000036</v>
      </c>
      <c r="J4909" s="193"/>
      <c r="K4909" s="226"/>
    </row>
    <row r="4910" spans="1:11" x14ac:dyDescent="0.3">
      <c r="A4910" s="7">
        <v>446</v>
      </c>
      <c r="B4910" s="25" t="s">
        <v>6777</v>
      </c>
      <c r="C4910" s="7">
        <v>1939</v>
      </c>
      <c r="D4910" s="7">
        <v>80</v>
      </c>
      <c r="E4910" s="60">
        <f t="shared" si="203"/>
        <v>1000000</v>
      </c>
      <c r="F4910" s="2" t="s">
        <v>7116</v>
      </c>
      <c r="G4910" s="7">
        <v>2019</v>
      </c>
      <c r="H4910" s="25">
        <v>1675850427</v>
      </c>
      <c r="I4910" s="2">
        <v>170570313</v>
      </c>
      <c r="J4910" s="193"/>
      <c r="K4910" s="226"/>
    </row>
    <row r="4911" spans="1:11" x14ac:dyDescent="0.3">
      <c r="A4911" s="7">
        <v>447</v>
      </c>
      <c r="B4911" s="25" t="s">
        <v>3616</v>
      </c>
      <c r="C4911" s="7">
        <v>1939</v>
      </c>
      <c r="D4911" s="7">
        <v>80</v>
      </c>
      <c r="E4911" s="60">
        <f t="shared" si="203"/>
        <v>1000000</v>
      </c>
      <c r="F4911" s="2" t="s">
        <v>7076</v>
      </c>
      <c r="G4911" s="7">
        <v>2019</v>
      </c>
      <c r="H4911" s="25">
        <v>1216212182</v>
      </c>
      <c r="I4911" s="2">
        <v>174973083</v>
      </c>
      <c r="J4911" s="193"/>
      <c r="K4911" s="226"/>
    </row>
    <row r="4912" spans="1:11" x14ac:dyDescent="0.3">
      <c r="A4912" s="7">
        <v>448</v>
      </c>
      <c r="B4912" s="25" t="s">
        <v>7292</v>
      </c>
      <c r="C4912" s="7">
        <v>1939</v>
      </c>
      <c r="D4912" s="7">
        <v>80</v>
      </c>
      <c r="E4912" s="60">
        <f t="shared" si="203"/>
        <v>1000000</v>
      </c>
      <c r="F4912" s="2" t="s">
        <v>7076</v>
      </c>
      <c r="G4912" s="7">
        <v>2019</v>
      </c>
      <c r="H4912" s="25">
        <v>1629817998</v>
      </c>
      <c r="I4912" s="2">
        <v>172254544</v>
      </c>
      <c r="J4912" s="193"/>
      <c r="K4912" s="226"/>
    </row>
    <row r="4913" spans="1:94" x14ac:dyDescent="0.3">
      <c r="A4913" s="7">
        <v>449</v>
      </c>
      <c r="B4913" s="25" t="s">
        <v>7294</v>
      </c>
      <c r="C4913" s="7">
        <v>1939</v>
      </c>
      <c r="D4913" s="7">
        <v>80</v>
      </c>
      <c r="E4913" s="60">
        <f t="shared" si="203"/>
        <v>1000000</v>
      </c>
      <c r="F4913" s="2" t="s">
        <v>7295</v>
      </c>
      <c r="G4913" s="7">
        <v>2019</v>
      </c>
      <c r="H4913" s="25">
        <v>23736768904</v>
      </c>
      <c r="I4913" s="2">
        <v>170330458</v>
      </c>
      <c r="J4913" s="193"/>
      <c r="K4913" s="226"/>
    </row>
    <row r="4914" spans="1:94" x14ac:dyDescent="0.3">
      <c r="A4914" s="7">
        <v>450</v>
      </c>
      <c r="B4914" s="25" t="s">
        <v>4993</v>
      </c>
      <c r="C4914" s="7">
        <v>1939</v>
      </c>
      <c r="D4914" s="7">
        <v>80</v>
      </c>
      <c r="E4914" s="60">
        <f t="shared" si="203"/>
        <v>1000000</v>
      </c>
      <c r="F4914" s="2" t="s">
        <v>6996</v>
      </c>
      <c r="G4914" s="7">
        <v>2019</v>
      </c>
      <c r="H4914" s="25">
        <v>983396393</v>
      </c>
      <c r="I4914" s="2">
        <v>170694390</v>
      </c>
      <c r="J4914" s="193"/>
      <c r="K4914" s="226"/>
    </row>
    <row r="4915" spans="1:94" x14ac:dyDescent="0.3">
      <c r="A4915" s="7">
        <v>451</v>
      </c>
      <c r="B4915" s="25" t="s">
        <v>7296</v>
      </c>
      <c r="C4915" s="7">
        <v>1939</v>
      </c>
      <c r="D4915" s="7">
        <v>80</v>
      </c>
      <c r="E4915" s="60">
        <f t="shared" si="203"/>
        <v>1000000</v>
      </c>
      <c r="F4915" s="2" t="s">
        <v>6996</v>
      </c>
      <c r="G4915" s="7">
        <v>2019</v>
      </c>
      <c r="H4915" s="25">
        <v>169768103</v>
      </c>
      <c r="I4915" s="2">
        <v>170613634</v>
      </c>
      <c r="J4915" s="193"/>
      <c r="K4915" s="226"/>
    </row>
    <row r="4916" spans="1:94" x14ac:dyDescent="0.3">
      <c r="A4916" s="7">
        <v>452</v>
      </c>
      <c r="B4916" s="25" t="s">
        <v>11455</v>
      </c>
      <c r="C4916" s="7">
        <v>1939</v>
      </c>
      <c r="D4916" s="7">
        <v>80</v>
      </c>
      <c r="E4916" s="60">
        <f t="shared" si="203"/>
        <v>1000000</v>
      </c>
      <c r="F4916" s="2" t="s">
        <v>7025</v>
      </c>
      <c r="G4916" s="7">
        <v>2019</v>
      </c>
      <c r="H4916" s="25">
        <v>947400338</v>
      </c>
      <c r="I4916" s="2" t="s">
        <v>11367</v>
      </c>
      <c r="J4916" s="193"/>
      <c r="K4916" s="226"/>
    </row>
    <row r="4917" spans="1:94" x14ac:dyDescent="0.3">
      <c r="A4917" s="7">
        <v>453</v>
      </c>
      <c r="B4917" s="25" t="s">
        <v>11456</v>
      </c>
      <c r="C4917" s="7">
        <v>1939</v>
      </c>
      <c r="D4917" s="7">
        <v>80</v>
      </c>
      <c r="E4917" s="60">
        <f t="shared" si="203"/>
        <v>1000000</v>
      </c>
      <c r="F4917" s="2" t="s">
        <v>7036</v>
      </c>
      <c r="G4917" s="7">
        <v>2019</v>
      </c>
      <c r="H4917" s="25">
        <v>1684280626</v>
      </c>
      <c r="I4917" s="2" t="s">
        <v>11367</v>
      </c>
      <c r="J4917" s="193"/>
      <c r="K4917" s="226"/>
    </row>
    <row r="4918" spans="1:94" x14ac:dyDescent="0.3">
      <c r="A4918" s="7">
        <v>454</v>
      </c>
      <c r="B4918" s="25" t="s">
        <v>5158</v>
      </c>
      <c r="C4918" s="7">
        <v>1939</v>
      </c>
      <c r="D4918" s="7">
        <v>80</v>
      </c>
      <c r="E4918" s="60">
        <f t="shared" si="203"/>
        <v>1000000</v>
      </c>
      <c r="F4918" s="2" t="s">
        <v>11457</v>
      </c>
      <c r="G4918" s="7">
        <v>2019</v>
      </c>
      <c r="H4918" s="25">
        <v>977517195</v>
      </c>
      <c r="I4918" s="2">
        <v>170588974</v>
      </c>
      <c r="J4918" s="193"/>
      <c r="K4918" s="226"/>
    </row>
    <row r="4919" spans="1:94" s="162" customFormat="1" x14ac:dyDescent="0.3">
      <c r="A4919" s="157">
        <v>25</v>
      </c>
      <c r="B4919" s="181" t="s">
        <v>7303</v>
      </c>
      <c r="C4919" s="157"/>
      <c r="D4919" s="159"/>
      <c r="E4919" s="175" t="str">
        <f t="shared" si="203"/>
        <v>0</v>
      </c>
      <c r="F4919" s="158"/>
      <c r="G4919" s="157"/>
      <c r="H4919" s="161"/>
      <c r="I4919" s="158"/>
      <c r="J4919" s="193"/>
      <c r="K4919" s="226"/>
      <c r="L4919" s="199"/>
      <c r="M4919" s="199"/>
      <c r="N4919" s="199"/>
      <c r="O4919" s="199"/>
      <c r="P4919" s="199"/>
      <c r="Q4919" s="199"/>
      <c r="R4919" s="199"/>
      <c r="S4919" s="199"/>
      <c r="T4919" s="199"/>
      <c r="U4919" s="199"/>
      <c r="V4919" s="199"/>
      <c r="W4919" s="199"/>
      <c r="X4919" s="199"/>
      <c r="Y4919" s="199"/>
      <c r="Z4919" s="199"/>
      <c r="AA4919" s="199"/>
      <c r="AB4919" s="199"/>
      <c r="AC4919" s="199"/>
      <c r="AD4919" s="199"/>
      <c r="AE4919" s="199"/>
      <c r="AF4919" s="199"/>
      <c r="AG4919" s="199"/>
      <c r="AH4919" s="199"/>
      <c r="AI4919" s="199"/>
      <c r="AJ4919" s="199"/>
      <c r="AK4919" s="199"/>
      <c r="AL4919" s="199"/>
      <c r="AM4919" s="199"/>
      <c r="AN4919" s="199"/>
      <c r="AO4919" s="199"/>
      <c r="AP4919" s="199"/>
      <c r="AQ4919" s="199"/>
      <c r="AR4919" s="199"/>
      <c r="AS4919" s="199"/>
      <c r="AT4919" s="199"/>
      <c r="AU4919" s="199"/>
      <c r="AV4919" s="199"/>
      <c r="AW4919" s="199"/>
      <c r="AX4919" s="199"/>
      <c r="AY4919" s="199"/>
      <c r="AZ4919" s="199"/>
      <c r="BA4919" s="199"/>
      <c r="BB4919" s="199"/>
      <c r="BC4919" s="199"/>
      <c r="BD4919" s="199"/>
      <c r="BE4919" s="199"/>
      <c r="BF4919" s="199"/>
      <c r="BG4919" s="199"/>
      <c r="BH4919" s="199"/>
      <c r="BI4919" s="199"/>
      <c r="BJ4919" s="199"/>
      <c r="BK4919" s="199"/>
      <c r="BL4919" s="199"/>
      <c r="BM4919" s="199"/>
      <c r="BN4919" s="199"/>
      <c r="BO4919" s="199"/>
      <c r="BP4919" s="199"/>
      <c r="BQ4919" s="199"/>
      <c r="BR4919" s="199"/>
      <c r="BS4919" s="199"/>
      <c r="BT4919" s="199"/>
      <c r="BU4919" s="199"/>
      <c r="BV4919" s="199"/>
      <c r="BW4919" s="199"/>
      <c r="BX4919" s="199"/>
      <c r="BY4919" s="199"/>
      <c r="BZ4919" s="199"/>
      <c r="CA4919" s="199"/>
      <c r="CB4919" s="199"/>
      <c r="CC4919" s="199"/>
      <c r="CD4919" s="199"/>
      <c r="CE4919" s="199"/>
      <c r="CF4919" s="199"/>
      <c r="CG4919" s="199"/>
      <c r="CH4919" s="199"/>
      <c r="CI4919" s="199"/>
      <c r="CJ4919" s="199"/>
      <c r="CK4919" s="199"/>
      <c r="CL4919" s="199"/>
      <c r="CM4919" s="199"/>
      <c r="CN4919" s="199"/>
      <c r="CO4919" s="199"/>
      <c r="CP4919" s="199"/>
    </row>
    <row r="4920" spans="1:94" x14ac:dyDescent="0.3">
      <c r="A4920" s="7">
        <v>1</v>
      </c>
      <c r="B4920" s="25" t="s">
        <v>7297</v>
      </c>
      <c r="C4920" s="7">
        <v>1932</v>
      </c>
      <c r="D4920" s="7">
        <f t="shared" ref="D4920:D4925" si="204">-C4920+2019</f>
        <v>87</v>
      </c>
      <c r="E4920" s="60">
        <f t="shared" si="203"/>
        <v>1000000</v>
      </c>
      <c r="F4920" s="2" t="s">
        <v>7298</v>
      </c>
      <c r="G4920" s="7">
        <v>2018</v>
      </c>
      <c r="H4920" s="29">
        <v>987445665</v>
      </c>
      <c r="I4920" s="2"/>
      <c r="J4920" s="193"/>
      <c r="K4920" s="226"/>
    </row>
    <row r="4921" spans="1:94" x14ac:dyDescent="0.3">
      <c r="A4921" s="7">
        <v>2</v>
      </c>
      <c r="B4921" s="25" t="s">
        <v>7299</v>
      </c>
      <c r="C4921" s="7">
        <v>1930</v>
      </c>
      <c r="D4921" s="7">
        <f t="shared" si="204"/>
        <v>89</v>
      </c>
      <c r="E4921" s="60">
        <f t="shared" si="203"/>
        <v>1000000</v>
      </c>
      <c r="F4921" s="2" t="s">
        <v>7300</v>
      </c>
      <c r="G4921" s="7">
        <v>2018</v>
      </c>
      <c r="H4921" s="29">
        <v>964277774</v>
      </c>
      <c r="I4921" s="2"/>
      <c r="J4921" s="193"/>
      <c r="K4921" s="226"/>
    </row>
    <row r="4922" spans="1:94" x14ac:dyDescent="0.3">
      <c r="A4922" s="7">
        <v>3</v>
      </c>
      <c r="B4922" s="25" t="s">
        <v>7301</v>
      </c>
      <c r="C4922" s="7">
        <v>1936</v>
      </c>
      <c r="D4922" s="7">
        <f t="shared" si="204"/>
        <v>83</v>
      </c>
      <c r="E4922" s="60">
        <f t="shared" si="203"/>
        <v>1000000</v>
      </c>
      <c r="F4922" s="2" t="s">
        <v>7302</v>
      </c>
      <c r="G4922" s="7">
        <v>2018</v>
      </c>
      <c r="H4922" s="29">
        <v>1689875677</v>
      </c>
      <c r="I4922" s="2" t="s">
        <v>3683</v>
      </c>
      <c r="J4922" s="193"/>
      <c r="K4922" s="226"/>
    </row>
    <row r="4923" spans="1:94" ht="37.5" x14ac:dyDescent="0.3">
      <c r="A4923" s="7">
        <v>4</v>
      </c>
      <c r="B4923" s="25" t="s">
        <v>9946</v>
      </c>
      <c r="C4923" s="7">
        <v>1939</v>
      </c>
      <c r="D4923" s="7">
        <f t="shared" si="204"/>
        <v>80</v>
      </c>
      <c r="E4923" s="60">
        <f t="shared" si="203"/>
        <v>1000000</v>
      </c>
      <c r="F4923" s="2" t="s">
        <v>9952</v>
      </c>
      <c r="G4923" s="7">
        <v>2018</v>
      </c>
      <c r="H4923" s="29">
        <v>2603502038</v>
      </c>
      <c r="I4923" s="2" t="s">
        <v>3683</v>
      </c>
      <c r="J4923" s="193"/>
      <c r="K4923" s="226"/>
    </row>
    <row r="4924" spans="1:94" x14ac:dyDescent="0.3">
      <c r="A4924" s="7">
        <v>5</v>
      </c>
      <c r="B4924" s="25" t="s">
        <v>9850</v>
      </c>
      <c r="C4924" s="7">
        <v>1936</v>
      </c>
      <c r="D4924" s="7">
        <f t="shared" si="204"/>
        <v>83</v>
      </c>
      <c r="E4924" s="60">
        <f t="shared" si="203"/>
        <v>1000000</v>
      </c>
      <c r="F4924" s="2" t="s">
        <v>9947</v>
      </c>
      <c r="G4924" s="7">
        <v>2018</v>
      </c>
      <c r="H4924" s="29">
        <v>963724281</v>
      </c>
      <c r="I4924" s="2" t="s">
        <v>9950</v>
      </c>
      <c r="J4924" s="193"/>
      <c r="K4924" s="226"/>
    </row>
    <row r="4925" spans="1:94" x14ac:dyDescent="0.3">
      <c r="A4925" s="7">
        <v>6</v>
      </c>
      <c r="B4925" s="25" t="s">
        <v>9948</v>
      </c>
      <c r="C4925" s="7">
        <v>1932</v>
      </c>
      <c r="D4925" s="7">
        <f t="shared" si="204"/>
        <v>87</v>
      </c>
      <c r="E4925" s="60">
        <f t="shared" si="203"/>
        <v>1000000</v>
      </c>
      <c r="F4925" s="2" t="s">
        <v>9949</v>
      </c>
      <c r="G4925" s="7">
        <v>2018</v>
      </c>
      <c r="H4925" s="29">
        <v>987947941</v>
      </c>
      <c r="I4925" s="2" t="s">
        <v>9951</v>
      </c>
      <c r="J4925" s="193"/>
      <c r="K4925" s="226"/>
    </row>
    <row r="4926" spans="1:94" s="162" customFormat="1" x14ac:dyDescent="0.3">
      <c r="A4926" s="157">
        <v>26</v>
      </c>
      <c r="B4926" s="181" t="s">
        <v>7321</v>
      </c>
      <c r="C4926" s="157"/>
      <c r="D4926" s="159"/>
      <c r="E4926" s="175" t="str">
        <f t="shared" si="203"/>
        <v>0</v>
      </c>
      <c r="F4926" s="158"/>
      <c r="G4926" s="157"/>
      <c r="H4926" s="161"/>
      <c r="I4926" s="158"/>
      <c r="J4926" s="193"/>
      <c r="K4926" s="226"/>
      <c r="L4926" s="199"/>
      <c r="M4926" s="199"/>
      <c r="N4926" s="199"/>
      <c r="O4926" s="199"/>
      <c r="P4926" s="199"/>
      <c r="Q4926" s="199"/>
      <c r="R4926" s="199"/>
      <c r="S4926" s="199"/>
      <c r="T4926" s="199"/>
      <c r="U4926" s="199"/>
      <c r="V4926" s="199"/>
      <c r="W4926" s="199"/>
      <c r="X4926" s="199"/>
      <c r="Y4926" s="199"/>
      <c r="Z4926" s="199"/>
      <c r="AA4926" s="199"/>
      <c r="AB4926" s="199"/>
      <c r="AC4926" s="199"/>
      <c r="AD4926" s="199"/>
      <c r="AE4926" s="199"/>
      <c r="AF4926" s="199"/>
      <c r="AG4926" s="199"/>
      <c r="AH4926" s="199"/>
      <c r="AI4926" s="199"/>
      <c r="AJ4926" s="199"/>
      <c r="AK4926" s="199"/>
      <c r="AL4926" s="199"/>
      <c r="AM4926" s="199"/>
      <c r="AN4926" s="199"/>
      <c r="AO4926" s="199"/>
      <c r="AP4926" s="199"/>
      <c r="AQ4926" s="199"/>
      <c r="AR4926" s="199"/>
      <c r="AS4926" s="199"/>
      <c r="AT4926" s="199"/>
      <c r="AU4926" s="199"/>
      <c r="AV4926" s="199"/>
      <c r="AW4926" s="199"/>
      <c r="AX4926" s="199"/>
      <c r="AY4926" s="199"/>
      <c r="AZ4926" s="199"/>
      <c r="BA4926" s="199"/>
      <c r="BB4926" s="199"/>
      <c r="BC4926" s="199"/>
      <c r="BD4926" s="199"/>
      <c r="BE4926" s="199"/>
      <c r="BF4926" s="199"/>
      <c r="BG4926" s="199"/>
      <c r="BH4926" s="199"/>
      <c r="BI4926" s="199"/>
      <c r="BJ4926" s="199"/>
      <c r="BK4926" s="199"/>
      <c r="BL4926" s="199"/>
      <c r="BM4926" s="199"/>
      <c r="BN4926" s="199"/>
      <c r="BO4926" s="199"/>
      <c r="BP4926" s="199"/>
      <c r="BQ4926" s="199"/>
      <c r="BR4926" s="199"/>
      <c r="BS4926" s="199"/>
      <c r="BT4926" s="199"/>
      <c r="BU4926" s="199"/>
      <c r="BV4926" s="199"/>
      <c r="BW4926" s="199"/>
      <c r="BX4926" s="199"/>
      <c r="BY4926" s="199"/>
      <c r="BZ4926" s="199"/>
      <c r="CA4926" s="199"/>
      <c r="CB4926" s="199"/>
      <c r="CC4926" s="199"/>
      <c r="CD4926" s="199"/>
      <c r="CE4926" s="199"/>
      <c r="CF4926" s="199"/>
      <c r="CG4926" s="199"/>
      <c r="CH4926" s="199"/>
      <c r="CI4926" s="199"/>
      <c r="CJ4926" s="199"/>
      <c r="CK4926" s="199"/>
      <c r="CL4926" s="199"/>
      <c r="CM4926" s="199"/>
      <c r="CN4926" s="199"/>
      <c r="CO4926" s="199"/>
      <c r="CP4926" s="199"/>
    </row>
    <row r="4927" spans="1:94" ht="37.5" x14ac:dyDescent="0.3">
      <c r="A4927" s="7">
        <v>1</v>
      </c>
      <c r="B4927" s="25" t="s">
        <v>7304</v>
      </c>
      <c r="C4927" s="7">
        <v>1925</v>
      </c>
      <c r="D4927" s="7">
        <f t="shared" ref="D4927:D4936" si="205">-C4927+2019</f>
        <v>94</v>
      </c>
      <c r="E4927" s="60">
        <f t="shared" si="203"/>
        <v>1500000</v>
      </c>
      <c r="F4927" s="2" t="s">
        <v>7305</v>
      </c>
      <c r="G4927" s="7">
        <v>2018</v>
      </c>
      <c r="H4927" s="29"/>
      <c r="I4927" s="2"/>
      <c r="J4927" s="193"/>
      <c r="K4927" s="226"/>
    </row>
    <row r="4928" spans="1:94" ht="37.5" x14ac:dyDescent="0.3">
      <c r="A4928" s="7">
        <v>2</v>
      </c>
      <c r="B4928" s="25" t="s">
        <v>7308</v>
      </c>
      <c r="C4928" s="7">
        <v>1934</v>
      </c>
      <c r="D4928" s="7">
        <f t="shared" si="205"/>
        <v>85</v>
      </c>
      <c r="E4928" s="60">
        <f t="shared" si="203"/>
        <v>1000000</v>
      </c>
      <c r="F4928" s="2" t="s">
        <v>7309</v>
      </c>
      <c r="G4928" s="7">
        <v>2018</v>
      </c>
      <c r="H4928" s="29"/>
      <c r="I4928" s="2"/>
      <c r="J4928" s="193"/>
      <c r="K4928" s="226"/>
    </row>
    <row r="4929" spans="1:94" ht="37.5" x14ac:dyDescent="0.3">
      <c r="A4929" s="7">
        <v>3</v>
      </c>
      <c r="B4929" s="25" t="s">
        <v>6785</v>
      </c>
      <c r="C4929" s="7">
        <v>1935</v>
      </c>
      <c r="D4929" s="7">
        <f t="shared" si="205"/>
        <v>84</v>
      </c>
      <c r="E4929" s="60">
        <f t="shared" si="203"/>
        <v>1000000</v>
      </c>
      <c r="F4929" s="2" t="s">
        <v>7310</v>
      </c>
      <c r="G4929" s="7">
        <v>2018</v>
      </c>
      <c r="H4929" s="29"/>
      <c r="I4929" s="2"/>
      <c r="J4929" s="193"/>
      <c r="K4929" s="226"/>
    </row>
    <row r="4930" spans="1:94" ht="37.5" x14ac:dyDescent="0.3">
      <c r="A4930" s="7">
        <v>4</v>
      </c>
      <c r="B4930" s="25" t="s">
        <v>7311</v>
      </c>
      <c r="C4930" s="7">
        <v>1939</v>
      </c>
      <c r="D4930" s="7">
        <f t="shared" si="205"/>
        <v>80</v>
      </c>
      <c r="E4930" s="60">
        <f t="shared" si="203"/>
        <v>1000000</v>
      </c>
      <c r="F4930" s="2" t="s">
        <v>7312</v>
      </c>
      <c r="G4930" s="7">
        <v>2018</v>
      </c>
      <c r="H4930" s="29"/>
      <c r="I4930" s="2"/>
      <c r="J4930" s="193"/>
      <c r="K4930" s="226"/>
    </row>
    <row r="4931" spans="1:94" ht="37.5" x14ac:dyDescent="0.3">
      <c r="A4931" s="7">
        <v>5</v>
      </c>
      <c r="B4931" s="25" t="s">
        <v>7313</v>
      </c>
      <c r="C4931" s="7">
        <v>1933</v>
      </c>
      <c r="D4931" s="7">
        <f t="shared" si="205"/>
        <v>86</v>
      </c>
      <c r="E4931" s="60">
        <f t="shared" si="203"/>
        <v>1000000</v>
      </c>
      <c r="F4931" s="2" t="s">
        <v>7314</v>
      </c>
      <c r="G4931" s="7">
        <v>2018</v>
      </c>
      <c r="H4931" s="29"/>
      <c r="I4931" s="2"/>
      <c r="J4931" s="193"/>
      <c r="K4931" s="226"/>
    </row>
    <row r="4932" spans="1:94" ht="37.5" x14ac:dyDescent="0.3">
      <c r="A4932" s="7">
        <v>6</v>
      </c>
      <c r="B4932" s="25" t="s">
        <v>3610</v>
      </c>
      <c r="C4932" s="7">
        <v>1933</v>
      </c>
      <c r="D4932" s="7">
        <f t="shared" si="205"/>
        <v>86</v>
      </c>
      <c r="E4932" s="60">
        <f t="shared" si="203"/>
        <v>1000000</v>
      </c>
      <c r="F4932" s="2" t="s">
        <v>7315</v>
      </c>
      <c r="G4932" s="7">
        <v>2018</v>
      </c>
      <c r="H4932" s="29" t="s">
        <v>7316</v>
      </c>
      <c r="I4932" s="2"/>
      <c r="J4932" s="193"/>
      <c r="K4932" s="226"/>
    </row>
    <row r="4933" spans="1:94" ht="37.5" x14ac:dyDescent="0.3">
      <c r="A4933" s="7">
        <v>7</v>
      </c>
      <c r="B4933" s="25" t="s">
        <v>7317</v>
      </c>
      <c r="C4933" s="7">
        <v>1935</v>
      </c>
      <c r="D4933" s="7">
        <f t="shared" si="205"/>
        <v>84</v>
      </c>
      <c r="E4933" s="60">
        <f t="shared" si="203"/>
        <v>1000000</v>
      </c>
      <c r="F4933" s="2" t="s">
        <v>7318</v>
      </c>
      <c r="G4933" s="7">
        <v>2018</v>
      </c>
      <c r="H4933" s="29"/>
      <c r="I4933" s="2"/>
      <c r="J4933" s="193"/>
      <c r="K4933" s="226"/>
    </row>
    <row r="4934" spans="1:94" ht="37.5" x14ac:dyDescent="0.3">
      <c r="A4934" s="7">
        <v>8</v>
      </c>
      <c r="B4934" s="25" t="s">
        <v>7319</v>
      </c>
      <c r="C4934" s="7">
        <v>1936</v>
      </c>
      <c r="D4934" s="7">
        <f t="shared" si="205"/>
        <v>83</v>
      </c>
      <c r="E4934" s="60">
        <f t="shared" si="203"/>
        <v>1000000</v>
      </c>
      <c r="F4934" s="2" t="s">
        <v>7318</v>
      </c>
      <c r="G4934" s="7">
        <v>2018</v>
      </c>
      <c r="H4934" s="29"/>
      <c r="I4934" s="2"/>
      <c r="J4934" s="193"/>
      <c r="K4934" s="226"/>
    </row>
    <row r="4935" spans="1:94" ht="37.5" x14ac:dyDescent="0.3">
      <c r="A4935" s="7">
        <v>9</v>
      </c>
      <c r="B4935" s="25" t="s">
        <v>7320</v>
      </c>
      <c r="C4935" s="7">
        <v>1938</v>
      </c>
      <c r="D4935" s="7">
        <f t="shared" si="205"/>
        <v>81</v>
      </c>
      <c r="E4935" s="60">
        <f t="shared" si="203"/>
        <v>1000000</v>
      </c>
      <c r="F4935" s="2" t="s">
        <v>7318</v>
      </c>
      <c r="G4935" s="7">
        <v>2018</v>
      </c>
      <c r="H4935" s="29"/>
      <c r="I4935" s="2"/>
      <c r="J4935" s="193"/>
      <c r="K4935" s="226"/>
    </row>
    <row r="4936" spans="1:94" ht="37.5" x14ac:dyDescent="0.3">
      <c r="A4936" s="7">
        <v>10</v>
      </c>
      <c r="B4936" s="25" t="s">
        <v>7306</v>
      </c>
      <c r="C4936" s="7">
        <v>1934</v>
      </c>
      <c r="D4936" s="7">
        <f t="shared" si="205"/>
        <v>85</v>
      </c>
      <c r="E4936" s="60">
        <f t="shared" si="203"/>
        <v>1000000</v>
      </c>
      <c r="F4936" s="2" t="s">
        <v>7307</v>
      </c>
      <c r="G4936" s="7">
        <v>2017</v>
      </c>
      <c r="H4936" s="77"/>
      <c r="I4936" s="2"/>
      <c r="J4936" s="193"/>
      <c r="K4936" s="226"/>
    </row>
    <row r="4937" spans="1:94" s="162" customFormat="1" x14ac:dyDescent="0.3">
      <c r="A4937" s="157">
        <v>27</v>
      </c>
      <c r="B4937" s="181" t="s">
        <v>7335</v>
      </c>
      <c r="C4937" s="157"/>
      <c r="D4937" s="159"/>
      <c r="E4937" s="175" t="str">
        <f t="shared" si="203"/>
        <v>0</v>
      </c>
      <c r="F4937" s="158"/>
      <c r="G4937" s="157"/>
      <c r="H4937" s="161"/>
      <c r="I4937" s="158"/>
      <c r="J4937" s="193"/>
      <c r="K4937" s="226"/>
      <c r="L4937" s="199"/>
      <c r="M4937" s="199"/>
      <c r="N4937" s="199"/>
      <c r="O4937" s="199"/>
      <c r="P4937" s="199"/>
      <c r="Q4937" s="199"/>
      <c r="R4937" s="199"/>
      <c r="S4937" s="199"/>
      <c r="T4937" s="199"/>
      <c r="U4937" s="199"/>
      <c r="V4937" s="199"/>
      <c r="W4937" s="199"/>
      <c r="X4937" s="199"/>
      <c r="Y4937" s="199"/>
      <c r="Z4937" s="199"/>
      <c r="AA4937" s="199"/>
      <c r="AB4937" s="199"/>
      <c r="AC4937" s="199"/>
      <c r="AD4937" s="199"/>
      <c r="AE4937" s="199"/>
      <c r="AF4937" s="199"/>
      <c r="AG4937" s="199"/>
      <c r="AH4937" s="199"/>
      <c r="AI4937" s="199"/>
      <c r="AJ4937" s="199"/>
      <c r="AK4937" s="199"/>
      <c r="AL4937" s="199"/>
      <c r="AM4937" s="199"/>
      <c r="AN4937" s="199"/>
      <c r="AO4937" s="199"/>
      <c r="AP4937" s="199"/>
      <c r="AQ4937" s="199"/>
      <c r="AR4937" s="199"/>
      <c r="AS4937" s="199"/>
      <c r="AT4937" s="199"/>
      <c r="AU4937" s="199"/>
      <c r="AV4937" s="199"/>
      <c r="AW4937" s="199"/>
      <c r="AX4937" s="199"/>
      <c r="AY4937" s="199"/>
      <c r="AZ4937" s="199"/>
      <c r="BA4937" s="199"/>
      <c r="BB4937" s="199"/>
      <c r="BC4937" s="199"/>
      <c r="BD4937" s="199"/>
      <c r="BE4937" s="199"/>
      <c r="BF4937" s="199"/>
      <c r="BG4937" s="199"/>
      <c r="BH4937" s="199"/>
      <c r="BI4937" s="199"/>
      <c r="BJ4937" s="199"/>
      <c r="BK4937" s="199"/>
      <c r="BL4937" s="199"/>
      <c r="BM4937" s="199"/>
      <c r="BN4937" s="199"/>
      <c r="BO4937" s="199"/>
      <c r="BP4937" s="199"/>
      <c r="BQ4937" s="199"/>
      <c r="BR4937" s="199"/>
      <c r="BS4937" s="199"/>
      <c r="BT4937" s="199"/>
      <c r="BU4937" s="199"/>
      <c r="BV4937" s="199"/>
      <c r="BW4937" s="199"/>
      <c r="BX4937" s="199"/>
      <c r="BY4937" s="199"/>
      <c r="BZ4937" s="199"/>
      <c r="CA4937" s="199"/>
      <c r="CB4937" s="199"/>
      <c r="CC4937" s="199"/>
      <c r="CD4937" s="199"/>
      <c r="CE4937" s="199"/>
      <c r="CF4937" s="199"/>
      <c r="CG4937" s="199"/>
      <c r="CH4937" s="199"/>
      <c r="CI4937" s="199"/>
      <c r="CJ4937" s="199"/>
      <c r="CK4937" s="199"/>
      <c r="CL4937" s="199"/>
      <c r="CM4937" s="199"/>
      <c r="CN4937" s="199"/>
      <c r="CO4937" s="199"/>
      <c r="CP4937" s="199"/>
    </row>
    <row r="4938" spans="1:94" x14ac:dyDescent="0.3">
      <c r="A4938" s="7">
        <v>1</v>
      </c>
      <c r="B4938" s="25" t="s">
        <v>6812</v>
      </c>
      <c r="C4938" s="7">
        <v>1926</v>
      </c>
      <c r="D4938" s="25">
        <f t="shared" ref="D4938:D4945" si="206">-C4938+2019</f>
        <v>93</v>
      </c>
      <c r="E4938" s="60">
        <f t="shared" si="203"/>
        <v>1500000</v>
      </c>
      <c r="F4938" s="2" t="s">
        <v>7322</v>
      </c>
      <c r="G4938" s="7">
        <v>2015</v>
      </c>
      <c r="H4938" s="77">
        <v>979284006</v>
      </c>
      <c r="I4938" s="2"/>
      <c r="J4938" s="193"/>
      <c r="K4938" s="226"/>
    </row>
    <row r="4939" spans="1:94" x14ac:dyDescent="0.3">
      <c r="A4939" s="7">
        <v>2</v>
      </c>
      <c r="B4939" s="25" t="s">
        <v>1640</v>
      </c>
      <c r="C4939" s="7">
        <v>1918</v>
      </c>
      <c r="D4939" s="25">
        <f t="shared" si="206"/>
        <v>101</v>
      </c>
      <c r="E4939" s="60">
        <f t="shared" si="203"/>
        <v>2000000</v>
      </c>
      <c r="F4939" s="2" t="s">
        <v>7323</v>
      </c>
      <c r="G4939" s="7">
        <v>2016</v>
      </c>
      <c r="H4939" s="77">
        <v>947575180</v>
      </c>
      <c r="I4939" s="2"/>
      <c r="J4939" s="193"/>
      <c r="K4939" s="226"/>
    </row>
    <row r="4940" spans="1:94" x14ac:dyDescent="0.3">
      <c r="A4940" s="7">
        <v>3</v>
      </c>
      <c r="B4940" s="25" t="s">
        <v>7324</v>
      </c>
      <c r="C4940" s="7">
        <v>1927</v>
      </c>
      <c r="D4940" s="25">
        <f t="shared" si="206"/>
        <v>92</v>
      </c>
      <c r="E4940" s="60">
        <f t="shared" si="203"/>
        <v>1500000</v>
      </c>
      <c r="F4940" s="2" t="s">
        <v>7325</v>
      </c>
      <c r="G4940" s="7">
        <v>2016</v>
      </c>
      <c r="H4940" s="77">
        <v>966784746</v>
      </c>
      <c r="I4940" s="2"/>
      <c r="J4940" s="193"/>
      <c r="K4940" s="226"/>
    </row>
    <row r="4941" spans="1:94" x14ac:dyDescent="0.3">
      <c r="A4941" s="7">
        <v>4</v>
      </c>
      <c r="B4941" s="25" t="s">
        <v>7326</v>
      </c>
      <c r="C4941" s="7">
        <v>1929</v>
      </c>
      <c r="D4941" s="25">
        <f t="shared" si="206"/>
        <v>90</v>
      </c>
      <c r="E4941" s="60">
        <f t="shared" si="203"/>
        <v>1500000</v>
      </c>
      <c r="F4941" s="2" t="s">
        <v>7327</v>
      </c>
      <c r="G4941" s="7">
        <v>2017</v>
      </c>
      <c r="H4941" s="77">
        <v>1678727764</v>
      </c>
      <c r="I4941" s="2"/>
      <c r="J4941" s="193"/>
      <c r="K4941" s="226"/>
    </row>
    <row r="4942" spans="1:94" x14ac:dyDescent="0.3">
      <c r="A4942" s="7">
        <v>5</v>
      </c>
      <c r="B4942" s="25" t="s">
        <v>7328</v>
      </c>
      <c r="C4942" s="7">
        <v>1929</v>
      </c>
      <c r="D4942" s="25">
        <f t="shared" si="206"/>
        <v>90</v>
      </c>
      <c r="E4942" s="60">
        <f t="shared" si="203"/>
        <v>1500000</v>
      </c>
      <c r="F4942" s="2" t="s">
        <v>7329</v>
      </c>
      <c r="G4942" s="7">
        <v>2019</v>
      </c>
      <c r="H4942" s="77">
        <v>1287178907</v>
      </c>
      <c r="I4942" s="2"/>
      <c r="J4942" s="193"/>
      <c r="K4942" s="226"/>
    </row>
    <row r="4943" spans="1:94" x14ac:dyDescent="0.3">
      <c r="A4943" s="7">
        <v>6</v>
      </c>
      <c r="B4943" s="25" t="s">
        <v>7330</v>
      </c>
      <c r="C4943" s="7">
        <v>1934</v>
      </c>
      <c r="D4943" s="25">
        <f t="shared" si="206"/>
        <v>85</v>
      </c>
      <c r="E4943" s="60">
        <f t="shared" si="203"/>
        <v>1000000</v>
      </c>
      <c r="F4943" s="2" t="s">
        <v>7331</v>
      </c>
      <c r="G4943" s="7">
        <v>2019</v>
      </c>
      <c r="H4943" s="77">
        <v>1679601699</v>
      </c>
      <c r="I4943" s="2"/>
      <c r="J4943" s="193"/>
      <c r="K4943" s="226"/>
    </row>
    <row r="4944" spans="1:94" x14ac:dyDescent="0.3">
      <c r="A4944" s="7">
        <v>7</v>
      </c>
      <c r="B4944" s="25" t="s">
        <v>7332</v>
      </c>
      <c r="C4944" s="7">
        <v>1930</v>
      </c>
      <c r="D4944" s="25">
        <f t="shared" si="206"/>
        <v>89</v>
      </c>
      <c r="E4944" s="60">
        <f t="shared" si="203"/>
        <v>1000000</v>
      </c>
      <c r="F4944" s="2" t="s">
        <v>7333</v>
      </c>
      <c r="G4944" s="7">
        <v>2019</v>
      </c>
      <c r="H4944" s="77">
        <v>988141973</v>
      </c>
      <c r="I4944" s="2"/>
      <c r="J4944" s="193"/>
      <c r="K4944" s="226"/>
    </row>
    <row r="4945" spans="1:94" x14ac:dyDescent="0.3">
      <c r="A4945" s="7">
        <v>8</v>
      </c>
      <c r="B4945" s="25" t="s">
        <v>7334</v>
      </c>
      <c r="C4945" s="7">
        <v>1934</v>
      </c>
      <c r="D4945" s="25">
        <f t="shared" si="206"/>
        <v>85</v>
      </c>
      <c r="E4945" s="60">
        <f t="shared" si="203"/>
        <v>1000000</v>
      </c>
      <c r="F4945" s="2" t="s">
        <v>7333</v>
      </c>
      <c r="G4945" s="7">
        <v>2019</v>
      </c>
      <c r="H4945" s="77">
        <v>1647056258</v>
      </c>
      <c r="I4945" s="2"/>
      <c r="J4945" s="193"/>
      <c r="K4945" s="226"/>
    </row>
    <row r="4946" spans="1:94" s="162" customFormat="1" x14ac:dyDescent="0.3">
      <c r="A4946" s="157">
        <v>28</v>
      </c>
      <c r="B4946" s="181" t="s">
        <v>7353</v>
      </c>
      <c r="C4946" s="157"/>
      <c r="D4946" s="159"/>
      <c r="E4946" s="175" t="str">
        <f t="shared" si="203"/>
        <v>0</v>
      </c>
      <c r="F4946" s="158"/>
      <c r="G4946" s="157"/>
      <c r="H4946" s="161"/>
      <c r="I4946" s="158"/>
      <c r="J4946" s="193"/>
      <c r="K4946" s="226"/>
      <c r="L4946" s="199"/>
      <c r="M4946" s="199"/>
      <c r="N4946" s="199"/>
      <c r="O4946" s="199"/>
      <c r="P4946" s="199"/>
      <c r="Q4946" s="199"/>
      <c r="R4946" s="199"/>
      <c r="S4946" s="199"/>
      <c r="T4946" s="199"/>
      <c r="U4946" s="199"/>
      <c r="V4946" s="199"/>
      <c r="W4946" s="199"/>
      <c r="X4946" s="199"/>
      <c r="Y4946" s="199"/>
      <c r="Z4946" s="199"/>
      <c r="AA4946" s="199"/>
      <c r="AB4946" s="199"/>
      <c r="AC4946" s="199"/>
      <c r="AD4946" s="199"/>
      <c r="AE4946" s="199"/>
      <c r="AF4946" s="199"/>
      <c r="AG4946" s="199"/>
      <c r="AH4946" s="199"/>
      <c r="AI4946" s="199"/>
      <c r="AJ4946" s="199"/>
      <c r="AK4946" s="199"/>
      <c r="AL4946" s="199"/>
      <c r="AM4946" s="199"/>
      <c r="AN4946" s="199"/>
      <c r="AO4946" s="199"/>
      <c r="AP4946" s="199"/>
      <c r="AQ4946" s="199"/>
      <c r="AR4946" s="199"/>
      <c r="AS4946" s="199"/>
      <c r="AT4946" s="199"/>
      <c r="AU4946" s="199"/>
      <c r="AV4946" s="199"/>
      <c r="AW4946" s="199"/>
      <c r="AX4946" s="199"/>
      <c r="AY4946" s="199"/>
      <c r="AZ4946" s="199"/>
      <c r="BA4946" s="199"/>
      <c r="BB4946" s="199"/>
      <c r="BC4946" s="199"/>
      <c r="BD4946" s="199"/>
      <c r="BE4946" s="199"/>
      <c r="BF4946" s="199"/>
      <c r="BG4946" s="199"/>
      <c r="BH4946" s="199"/>
      <c r="BI4946" s="199"/>
      <c r="BJ4946" s="199"/>
      <c r="BK4946" s="199"/>
      <c r="BL4946" s="199"/>
      <c r="BM4946" s="199"/>
      <c r="BN4946" s="199"/>
      <c r="BO4946" s="199"/>
      <c r="BP4946" s="199"/>
      <c r="BQ4946" s="199"/>
      <c r="BR4946" s="199"/>
      <c r="BS4946" s="199"/>
      <c r="BT4946" s="199"/>
      <c r="BU4946" s="199"/>
      <c r="BV4946" s="199"/>
      <c r="BW4946" s="199"/>
      <c r="BX4946" s="199"/>
      <c r="BY4946" s="199"/>
      <c r="BZ4946" s="199"/>
      <c r="CA4946" s="199"/>
      <c r="CB4946" s="199"/>
      <c r="CC4946" s="199"/>
      <c r="CD4946" s="199"/>
      <c r="CE4946" s="199"/>
      <c r="CF4946" s="199"/>
      <c r="CG4946" s="199"/>
      <c r="CH4946" s="199"/>
      <c r="CI4946" s="199"/>
      <c r="CJ4946" s="199"/>
      <c r="CK4946" s="199"/>
      <c r="CL4946" s="199"/>
      <c r="CM4946" s="199"/>
      <c r="CN4946" s="199"/>
      <c r="CO4946" s="199"/>
      <c r="CP4946" s="199"/>
    </row>
    <row r="4947" spans="1:94" ht="51" customHeight="1" x14ac:dyDescent="0.3">
      <c r="A4947" s="7">
        <v>1</v>
      </c>
      <c r="B4947" s="25" t="s">
        <v>7336</v>
      </c>
      <c r="C4947" s="7">
        <v>1929</v>
      </c>
      <c r="D4947" s="7">
        <f t="shared" ref="D4947:D4954" si="207">-C4947+2019</f>
        <v>90</v>
      </c>
      <c r="E4947" s="60">
        <f t="shared" si="203"/>
        <v>1500000</v>
      </c>
      <c r="F4947" s="2" t="s">
        <v>7337</v>
      </c>
      <c r="G4947" s="7">
        <v>2018</v>
      </c>
      <c r="H4947" s="29"/>
      <c r="I4947" s="2"/>
      <c r="J4947" s="193"/>
      <c r="K4947" s="226"/>
    </row>
    <row r="4948" spans="1:94" x14ac:dyDescent="0.3">
      <c r="A4948" s="7">
        <v>2</v>
      </c>
      <c r="B4948" s="25" t="s">
        <v>7338</v>
      </c>
      <c r="C4948" s="7">
        <v>1930</v>
      </c>
      <c r="D4948" s="7">
        <f t="shared" si="207"/>
        <v>89</v>
      </c>
      <c r="E4948" s="60">
        <f t="shared" si="203"/>
        <v>1000000</v>
      </c>
      <c r="F4948" s="2" t="s">
        <v>7339</v>
      </c>
      <c r="G4948" s="7">
        <v>2018</v>
      </c>
      <c r="H4948" s="125"/>
      <c r="I4948" s="2" t="s">
        <v>7340</v>
      </c>
      <c r="J4948" s="193"/>
      <c r="K4948" s="226"/>
    </row>
    <row r="4949" spans="1:94" x14ac:dyDescent="0.3">
      <c r="A4949" s="7">
        <v>3</v>
      </c>
      <c r="B4949" s="25" t="s">
        <v>645</v>
      </c>
      <c r="C4949" s="7">
        <v>1932</v>
      </c>
      <c r="D4949" s="7">
        <f t="shared" si="207"/>
        <v>87</v>
      </c>
      <c r="E4949" s="60">
        <f t="shared" si="203"/>
        <v>1000000</v>
      </c>
      <c r="F4949" s="2" t="s">
        <v>7339</v>
      </c>
      <c r="G4949" s="7">
        <v>2018</v>
      </c>
      <c r="H4949" s="125"/>
      <c r="I4949" s="2" t="s">
        <v>7341</v>
      </c>
      <c r="J4949" s="193"/>
      <c r="K4949" s="226"/>
    </row>
    <row r="4950" spans="1:94" ht="37.5" x14ac:dyDescent="0.3">
      <c r="A4950" s="7">
        <v>4</v>
      </c>
      <c r="B4950" s="25" t="s">
        <v>7342</v>
      </c>
      <c r="C4950" s="7">
        <v>1938</v>
      </c>
      <c r="D4950" s="7">
        <f t="shared" si="207"/>
        <v>81</v>
      </c>
      <c r="E4950" s="60">
        <f t="shared" si="203"/>
        <v>1000000</v>
      </c>
      <c r="F4950" s="2" t="s">
        <v>7343</v>
      </c>
      <c r="G4950" s="7">
        <v>2018</v>
      </c>
      <c r="H4950" s="125"/>
      <c r="I4950" s="2"/>
      <c r="J4950" s="193"/>
      <c r="K4950" s="226"/>
    </row>
    <row r="4951" spans="1:94" x14ac:dyDescent="0.3">
      <c r="A4951" s="7">
        <v>5</v>
      </c>
      <c r="B4951" s="25" t="s">
        <v>6877</v>
      </c>
      <c r="C4951" s="7">
        <v>1934</v>
      </c>
      <c r="D4951" s="7">
        <f t="shared" si="207"/>
        <v>85</v>
      </c>
      <c r="E4951" s="60">
        <f t="shared" ref="E4951:E5014" si="208">IF(D4951&gt;=100,2000000,IF(D4951&gt;=90,1500000,IF(D4951&gt;=80,1000000,"0")))</f>
        <v>1000000</v>
      </c>
      <c r="F4951" s="2" t="s">
        <v>7344</v>
      </c>
      <c r="G4951" s="7">
        <v>2018</v>
      </c>
      <c r="H4951" s="125"/>
      <c r="I4951" s="2"/>
      <c r="J4951" s="193"/>
      <c r="K4951" s="226"/>
    </row>
    <row r="4952" spans="1:94" ht="37.5" x14ac:dyDescent="0.3">
      <c r="A4952" s="7">
        <v>6</v>
      </c>
      <c r="B4952" s="25" t="s">
        <v>1146</v>
      </c>
      <c r="C4952" s="7">
        <v>1937</v>
      </c>
      <c r="D4952" s="7">
        <f t="shared" si="207"/>
        <v>82</v>
      </c>
      <c r="E4952" s="60">
        <f t="shared" si="208"/>
        <v>1000000</v>
      </c>
      <c r="F4952" s="2" t="s">
        <v>7345</v>
      </c>
      <c r="G4952" s="7">
        <v>2018</v>
      </c>
      <c r="H4952" s="125"/>
      <c r="I4952" s="2" t="s">
        <v>7346</v>
      </c>
      <c r="J4952" s="193"/>
      <c r="K4952" s="226"/>
    </row>
    <row r="4953" spans="1:94" x14ac:dyDescent="0.3">
      <c r="A4953" s="7">
        <v>7</v>
      </c>
      <c r="B4953" s="25" t="s">
        <v>7347</v>
      </c>
      <c r="C4953" s="7">
        <v>1930</v>
      </c>
      <c r="D4953" s="7">
        <f t="shared" si="207"/>
        <v>89</v>
      </c>
      <c r="E4953" s="60">
        <f t="shared" si="208"/>
        <v>1000000</v>
      </c>
      <c r="F4953" s="2" t="s">
        <v>7348</v>
      </c>
      <c r="G4953" s="7">
        <v>2018</v>
      </c>
      <c r="H4953" s="125"/>
      <c r="I4953" s="2" t="s">
        <v>7349</v>
      </c>
      <c r="J4953" s="193"/>
      <c r="K4953" s="226"/>
    </row>
    <row r="4954" spans="1:94" x14ac:dyDescent="0.3">
      <c r="A4954" s="7">
        <v>8</v>
      </c>
      <c r="B4954" s="25" t="s">
        <v>7350</v>
      </c>
      <c r="C4954" s="7">
        <v>1938</v>
      </c>
      <c r="D4954" s="7">
        <f t="shared" si="207"/>
        <v>81</v>
      </c>
      <c r="E4954" s="60">
        <f t="shared" si="208"/>
        <v>1000000</v>
      </c>
      <c r="F4954" s="2" t="s">
        <v>7351</v>
      </c>
      <c r="G4954" s="7">
        <v>2018</v>
      </c>
      <c r="H4954" s="125"/>
      <c r="I4954" s="2" t="s">
        <v>7352</v>
      </c>
      <c r="J4954" s="193"/>
      <c r="K4954" s="226"/>
    </row>
    <row r="4955" spans="1:94" s="162" customFormat="1" x14ac:dyDescent="0.3">
      <c r="A4955" s="157">
        <v>29</v>
      </c>
      <c r="B4955" s="181" t="s">
        <v>7365</v>
      </c>
      <c r="C4955" s="157"/>
      <c r="D4955" s="159"/>
      <c r="E4955" s="175" t="str">
        <f t="shared" si="208"/>
        <v>0</v>
      </c>
      <c r="F4955" s="158"/>
      <c r="G4955" s="157"/>
      <c r="H4955" s="161"/>
      <c r="I4955" s="158"/>
      <c r="J4955" s="193"/>
      <c r="K4955" s="226"/>
      <c r="L4955" s="199"/>
      <c r="M4955" s="199"/>
      <c r="N4955" s="199"/>
      <c r="O4955" s="199"/>
      <c r="P4955" s="199"/>
      <c r="Q4955" s="199"/>
      <c r="R4955" s="199"/>
      <c r="S4955" s="199"/>
      <c r="T4955" s="199"/>
      <c r="U4955" s="199"/>
      <c r="V4955" s="199"/>
      <c r="W4955" s="199"/>
      <c r="X4955" s="199"/>
      <c r="Y4955" s="199"/>
      <c r="Z4955" s="199"/>
      <c r="AA4955" s="199"/>
      <c r="AB4955" s="199"/>
      <c r="AC4955" s="199"/>
      <c r="AD4955" s="199"/>
      <c r="AE4955" s="199"/>
      <c r="AF4955" s="199"/>
      <c r="AG4955" s="199"/>
      <c r="AH4955" s="199"/>
      <c r="AI4955" s="199"/>
      <c r="AJ4955" s="199"/>
      <c r="AK4955" s="199"/>
      <c r="AL4955" s="199"/>
      <c r="AM4955" s="199"/>
      <c r="AN4955" s="199"/>
      <c r="AO4955" s="199"/>
      <c r="AP4955" s="199"/>
      <c r="AQ4955" s="199"/>
      <c r="AR4955" s="199"/>
      <c r="AS4955" s="199"/>
      <c r="AT4955" s="199"/>
      <c r="AU4955" s="199"/>
      <c r="AV4955" s="199"/>
      <c r="AW4955" s="199"/>
      <c r="AX4955" s="199"/>
      <c r="AY4955" s="199"/>
      <c r="AZ4955" s="199"/>
      <c r="BA4955" s="199"/>
      <c r="BB4955" s="199"/>
      <c r="BC4955" s="199"/>
      <c r="BD4955" s="199"/>
      <c r="BE4955" s="199"/>
      <c r="BF4955" s="199"/>
      <c r="BG4955" s="199"/>
      <c r="BH4955" s="199"/>
      <c r="BI4955" s="199"/>
      <c r="BJ4955" s="199"/>
      <c r="BK4955" s="199"/>
      <c r="BL4955" s="199"/>
      <c r="BM4955" s="199"/>
      <c r="BN4955" s="199"/>
      <c r="BO4955" s="199"/>
      <c r="BP4955" s="199"/>
      <c r="BQ4955" s="199"/>
      <c r="BR4955" s="199"/>
      <c r="BS4955" s="199"/>
      <c r="BT4955" s="199"/>
      <c r="BU4955" s="199"/>
      <c r="BV4955" s="199"/>
      <c r="BW4955" s="199"/>
      <c r="BX4955" s="199"/>
      <c r="BY4955" s="199"/>
      <c r="BZ4955" s="199"/>
      <c r="CA4955" s="199"/>
      <c r="CB4955" s="199"/>
      <c r="CC4955" s="199"/>
      <c r="CD4955" s="199"/>
      <c r="CE4955" s="199"/>
      <c r="CF4955" s="199"/>
      <c r="CG4955" s="199"/>
      <c r="CH4955" s="199"/>
      <c r="CI4955" s="199"/>
      <c r="CJ4955" s="199"/>
      <c r="CK4955" s="199"/>
      <c r="CL4955" s="199"/>
      <c r="CM4955" s="199"/>
      <c r="CN4955" s="199"/>
      <c r="CO4955" s="199"/>
      <c r="CP4955" s="199"/>
    </row>
    <row r="4956" spans="1:94" x14ac:dyDescent="0.3">
      <c r="A4956" s="6">
        <v>1</v>
      </c>
      <c r="B4956" s="32" t="s">
        <v>7354</v>
      </c>
      <c r="C4956" s="6">
        <v>1923</v>
      </c>
      <c r="D4956" s="6">
        <f>-C4956+2019</f>
        <v>96</v>
      </c>
      <c r="E4956" s="60">
        <f t="shared" si="208"/>
        <v>1500000</v>
      </c>
      <c r="F4956" s="2" t="s">
        <v>7355</v>
      </c>
      <c r="G4956" s="7">
        <v>2018</v>
      </c>
      <c r="H4956" s="50" t="s">
        <v>7356</v>
      </c>
      <c r="I4956" s="2" t="s">
        <v>7357</v>
      </c>
      <c r="J4956" s="193"/>
      <c r="K4956" s="226"/>
    </row>
    <row r="4957" spans="1:94" x14ac:dyDescent="0.3">
      <c r="A4957" s="6">
        <v>2</v>
      </c>
      <c r="B4957" s="32" t="s">
        <v>7358</v>
      </c>
      <c r="C4957" s="6">
        <v>1924</v>
      </c>
      <c r="D4957" s="6">
        <f>-C4957+2019</f>
        <v>95</v>
      </c>
      <c r="E4957" s="60">
        <f t="shared" si="208"/>
        <v>1500000</v>
      </c>
      <c r="F4957" s="2" t="s">
        <v>7359</v>
      </c>
      <c r="G4957" s="7">
        <v>2018</v>
      </c>
      <c r="H4957" s="50" t="s">
        <v>7360</v>
      </c>
      <c r="I4957" s="47" t="s">
        <v>7361</v>
      </c>
      <c r="J4957" s="193"/>
      <c r="K4957" s="226"/>
    </row>
    <row r="4958" spans="1:94" ht="37.5" x14ac:dyDescent="0.3">
      <c r="A4958" s="6">
        <v>3</v>
      </c>
      <c r="B4958" s="32" t="s">
        <v>7362</v>
      </c>
      <c r="C4958" s="6">
        <v>1929</v>
      </c>
      <c r="D4958" s="6">
        <f>-C4958+2019</f>
        <v>90</v>
      </c>
      <c r="E4958" s="60">
        <f t="shared" si="208"/>
        <v>1500000</v>
      </c>
      <c r="F4958" s="2" t="s">
        <v>7359</v>
      </c>
      <c r="G4958" s="7">
        <v>2018</v>
      </c>
      <c r="H4958" s="29" t="s">
        <v>7363</v>
      </c>
      <c r="I4958" s="2" t="s">
        <v>7364</v>
      </c>
      <c r="J4958" s="193"/>
      <c r="K4958" s="226"/>
    </row>
    <row r="4959" spans="1:94" s="162" customFormat="1" x14ac:dyDescent="0.3">
      <c r="A4959" s="157">
        <v>30</v>
      </c>
      <c r="B4959" s="181" t="s">
        <v>7388</v>
      </c>
      <c r="C4959" s="157"/>
      <c r="D4959" s="159"/>
      <c r="E4959" s="175" t="str">
        <f t="shared" si="208"/>
        <v>0</v>
      </c>
      <c r="F4959" s="158"/>
      <c r="G4959" s="157"/>
      <c r="H4959" s="161"/>
      <c r="I4959" s="158"/>
      <c r="J4959" s="193"/>
      <c r="K4959" s="226"/>
      <c r="L4959" s="199"/>
      <c r="M4959" s="199"/>
      <c r="N4959" s="199"/>
      <c r="O4959" s="199"/>
      <c r="P4959" s="199"/>
      <c r="Q4959" s="199"/>
      <c r="R4959" s="199"/>
      <c r="S4959" s="199"/>
      <c r="T4959" s="199"/>
      <c r="U4959" s="199"/>
      <c r="V4959" s="199"/>
      <c r="W4959" s="199"/>
      <c r="X4959" s="199"/>
      <c r="Y4959" s="199"/>
      <c r="Z4959" s="199"/>
      <c r="AA4959" s="199"/>
      <c r="AB4959" s="199"/>
      <c r="AC4959" s="199"/>
      <c r="AD4959" s="199"/>
      <c r="AE4959" s="199"/>
      <c r="AF4959" s="199"/>
      <c r="AG4959" s="199"/>
      <c r="AH4959" s="199"/>
      <c r="AI4959" s="199"/>
      <c r="AJ4959" s="199"/>
      <c r="AK4959" s="199"/>
      <c r="AL4959" s="199"/>
      <c r="AM4959" s="199"/>
      <c r="AN4959" s="199"/>
      <c r="AO4959" s="199"/>
      <c r="AP4959" s="199"/>
      <c r="AQ4959" s="199"/>
      <c r="AR4959" s="199"/>
      <c r="AS4959" s="199"/>
      <c r="AT4959" s="199"/>
      <c r="AU4959" s="199"/>
      <c r="AV4959" s="199"/>
      <c r="AW4959" s="199"/>
      <c r="AX4959" s="199"/>
      <c r="AY4959" s="199"/>
      <c r="AZ4959" s="199"/>
      <c r="BA4959" s="199"/>
      <c r="BB4959" s="199"/>
      <c r="BC4959" s="199"/>
      <c r="BD4959" s="199"/>
      <c r="BE4959" s="199"/>
      <c r="BF4959" s="199"/>
      <c r="BG4959" s="199"/>
      <c r="BH4959" s="199"/>
      <c r="BI4959" s="199"/>
      <c r="BJ4959" s="199"/>
      <c r="BK4959" s="199"/>
      <c r="BL4959" s="199"/>
      <c r="BM4959" s="199"/>
      <c r="BN4959" s="199"/>
      <c r="BO4959" s="199"/>
      <c r="BP4959" s="199"/>
      <c r="BQ4959" s="199"/>
      <c r="BR4959" s="199"/>
      <c r="BS4959" s="199"/>
      <c r="BT4959" s="199"/>
      <c r="BU4959" s="199"/>
      <c r="BV4959" s="199"/>
      <c r="BW4959" s="199"/>
      <c r="BX4959" s="199"/>
      <c r="BY4959" s="199"/>
      <c r="BZ4959" s="199"/>
      <c r="CA4959" s="199"/>
      <c r="CB4959" s="199"/>
      <c r="CC4959" s="199"/>
      <c r="CD4959" s="199"/>
      <c r="CE4959" s="199"/>
      <c r="CF4959" s="199"/>
      <c r="CG4959" s="199"/>
      <c r="CH4959" s="199"/>
      <c r="CI4959" s="199"/>
      <c r="CJ4959" s="199"/>
      <c r="CK4959" s="199"/>
      <c r="CL4959" s="199"/>
      <c r="CM4959" s="199"/>
      <c r="CN4959" s="199"/>
      <c r="CO4959" s="199"/>
      <c r="CP4959" s="199"/>
    </row>
    <row r="4960" spans="1:94" ht="66.75" customHeight="1" x14ac:dyDescent="0.3">
      <c r="A4960" s="7">
        <v>1</v>
      </c>
      <c r="B4960" s="25" t="s">
        <v>7366</v>
      </c>
      <c r="C4960" s="7">
        <v>1939</v>
      </c>
      <c r="D4960" s="6">
        <f t="shared" ref="D4960:D4972" si="209">-C4960+2019</f>
        <v>80</v>
      </c>
      <c r="E4960" s="60">
        <f t="shared" si="208"/>
        <v>1000000</v>
      </c>
      <c r="F4960" s="2" t="s">
        <v>7367</v>
      </c>
      <c r="G4960" s="7">
        <v>2018</v>
      </c>
      <c r="H4960" s="7" t="s">
        <v>7390</v>
      </c>
      <c r="I4960" s="2"/>
      <c r="J4960" s="206"/>
      <c r="K4960" s="226"/>
    </row>
    <row r="4961" spans="1:94" ht="81.75" customHeight="1" x14ac:dyDescent="0.3">
      <c r="A4961" s="7">
        <v>2</v>
      </c>
      <c r="B4961" s="25" t="s">
        <v>7368</v>
      </c>
      <c r="C4961" s="7">
        <v>1939</v>
      </c>
      <c r="D4961" s="6">
        <f t="shared" si="209"/>
        <v>80</v>
      </c>
      <c r="E4961" s="60">
        <f t="shared" si="208"/>
        <v>1000000</v>
      </c>
      <c r="F4961" s="2" t="s">
        <v>7369</v>
      </c>
      <c r="G4961" s="7">
        <v>2018</v>
      </c>
      <c r="H4961" s="7" t="s">
        <v>7391</v>
      </c>
      <c r="I4961" s="2" t="s">
        <v>7370</v>
      </c>
      <c r="J4961" s="206"/>
      <c r="K4961" s="226"/>
    </row>
    <row r="4962" spans="1:94" ht="48.75" customHeight="1" x14ac:dyDescent="0.3">
      <c r="A4962" s="7">
        <v>3</v>
      </c>
      <c r="B4962" s="25" t="s">
        <v>7371</v>
      </c>
      <c r="C4962" s="7">
        <v>1934</v>
      </c>
      <c r="D4962" s="6">
        <f t="shared" si="209"/>
        <v>85</v>
      </c>
      <c r="E4962" s="60">
        <f t="shared" si="208"/>
        <v>1000000</v>
      </c>
      <c r="F4962" s="2" t="s">
        <v>7372</v>
      </c>
      <c r="G4962" s="7">
        <v>2018</v>
      </c>
      <c r="H4962" s="7" t="s">
        <v>7389</v>
      </c>
      <c r="I4962" s="2" t="s">
        <v>7373</v>
      </c>
      <c r="J4962" s="206"/>
      <c r="K4962" s="226"/>
    </row>
    <row r="4963" spans="1:94" x14ac:dyDescent="0.3">
      <c r="A4963" s="7">
        <v>4</v>
      </c>
      <c r="B4963" s="25" t="s">
        <v>1293</v>
      </c>
      <c r="C4963" s="7">
        <v>1933</v>
      </c>
      <c r="D4963" s="6">
        <f t="shared" si="209"/>
        <v>86</v>
      </c>
      <c r="E4963" s="60">
        <f t="shared" si="208"/>
        <v>1000000</v>
      </c>
      <c r="F4963" s="2" t="s">
        <v>7374</v>
      </c>
      <c r="G4963" s="7">
        <v>2018</v>
      </c>
      <c r="H4963" s="7"/>
      <c r="I4963" s="2"/>
      <c r="J4963" s="206"/>
      <c r="K4963" s="226"/>
    </row>
    <row r="4964" spans="1:94" x14ac:dyDescent="0.3">
      <c r="A4964" s="7">
        <v>5</v>
      </c>
      <c r="B4964" s="25" t="s">
        <v>7375</v>
      </c>
      <c r="C4964" s="7">
        <v>1935</v>
      </c>
      <c r="D4964" s="6">
        <f t="shared" si="209"/>
        <v>84</v>
      </c>
      <c r="E4964" s="60">
        <f t="shared" si="208"/>
        <v>1000000</v>
      </c>
      <c r="F4964" s="2" t="s">
        <v>7376</v>
      </c>
      <c r="G4964" s="7">
        <v>2018</v>
      </c>
      <c r="H4964" s="7"/>
      <c r="I4964" s="2" t="s">
        <v>7377</v>
      </c>
      <c r="J4964" s="206"/>
      <c r="K4964" s="226"/>
    </row>
    <row r="4965" spans="1:94" x14ac:dyDescent="0.3">
      <c r="A4965" s="7">
        <v>6</v>
      </c>
      <c r="B4965" s="25" t="s">
        <v>7378</v>
      </c>
      <c r="C4965" s="7">
        <v>1927</v>
      </c>
      <c r="D4965" s="6">
        <f t="shared" si="209"/>
        <v>92</v>
      </c>
      <c r="E4965" s="60">
        <f t="shared" si="208"/>
        <v>1500000</v>
      </c>
      <c r="F4965" s="2" t="s">
        <v>7376</v>
      </c>
      <c r="G4965" s="7">
        <v>2018</v>
      </c>
      <c r="H4965" s="7"/>
      <c r="I4965" s="2"/>
      <c r="J4965" s="206"/>
      <c r="K4965" s="226"/>
    </row>
    <row r="4966" spans="1:94" x14ac:dyDescent="0.3">
      <c r="A4966" s="7">
        <v>7</v>
      </c>
      <c r="B4966" s="25" t="s">
        <v>6134</v>
      </c>
      <c r="C4966" s="7">
        <v>1938</v>
      </c>
      <c r="D4966" s="6">
        <f t="shared" si="209"/>
        <v>81</v>
      </c>
      <c r="E4966" s="60">
        <f t="shared" si="208"/>
        <v>1000000</v>
      </c>
      <c r="F4966" s="2" t="s">
        <v>7379</v>
      </c>
      <c r="G4966" s="7">
        <v>2018</v>
      </c>
      <c r="H4966" s="7">
        <v>1662831682</v>
      </c>
      <c r="I4966" s="2"/>
      <c r="J4966" s="206"/>
      <c r="K4966" s="226"/>
    </row>
    <row r="4967" spans="1:94" x14ac:dyDescent="0.3">
      <c r="A4967" s="7">
        <v>8</v>
      </c>
      <c r="B4967" s="25" t="s">
        <v>7380</v>
      </c>
      <c r="C4967" s="7">
        <v>1938</v>
      </c>
      <c r="D4967" s="6">
        <f t="shared" si="209"/>
        <v>81</v>
      </c>
      <c r="E4967" s="60">
        <f t="shared" si="208"/>
        <v>1000000</v>
      </c>
      <c r="F4967" s="2" t="s">
        <v>7381</v>
      </c>
      <c r="G4967" s="7">
        <v>2018</v>
      </c>
      <c r="H4967" s="32" t="s">
        <v>11030</v>
      </c>
      <c r="I4967" s="2" t="s">
        <v>7382</v>
      </c>
      <c r="J4967" s="206"/>
      <c r="K4967" s="226"/>
    </row>
    <row r="4968" spans="1:94" ht="65.25" customHeight="1" x14ac:dyDescent="0.3">
      <c r="A4968" s="7">
        <v>9</v>
      </c>
      <c r="B4968" s="25" t="s">
        <v>7383</v>
      </c>
      <c r="C4968" s="7">
        <v>1939</v>
      </c>
      <c r="D4968" s="6">
        <f t="shared" si="209"/>
        <v>80</v>
      </c>
      <c r="E4968" s="60">
        <f t="shared" si="208"/>
        <v>1000000</v>
      </c>
      <c r="F4968" s="2" t="s">
        <v>7384</v>
      </c>
      <c r="G4968" s="7">
        <v>2018</v>
      </c>
      <c r="H4968" s="7" t="s">
        <v>7392</v>
      </c>
      <c r="I4968" s="2"/>
      <c r="J4968" s="206"/>
      <c r="K4968" s="226"/>
    </row>
    <row r="4969" spans="1:94" ht="37.5" x14ac:dyDescent="0.3">
      <c r="A4969" s="7">
        <v>10</v>
      </c>
      <c r="B4969" s="25" t="s">
        <v>11037</v>
      </c>
      <c r="C4969" s="7">
        <v>1925</v>
      </c>
      <c r="D4969" s="6">
        <f t="shared" si="209"/>
        <v>94</v>
      </c>
      <c r="E4969" s="60">
        <f t="shared" si="208"/>
        <v>1500000</v>
      </c>
      <c r="F4969" s="2" t="s">
        <v>7385</v>
      </c>
      <c r="G4969" s="7">
        <v>2018</v>
      </c>
      <c r="H4969" s="7" t="s">
        <v>7386</v>
      </c>
      <c r="I4969" s="2" t="s">
        <v>7387</v>
      </c>
      <c r="J4969" s="206"/>
      <c r="K4969" s="226"/>
    </row>
    <row r="4970" spans="1:94" x14ac:dyDescent="0.3">
      <c r="A4970" s="7">
        <v>11</v>
      </c>
      <c r="B4970" s="32" t="s">
        <v>11031</v>
      </c>
      <c r="C4970" s="6">
        <v>1937</v>
      </c>
      <c r="D4970" s="6">
        <f t="shared" si="209"/>
        <v>82</v>
      </c>
      <c r="E4970" s="60">
        <f t="shared" si="208"/>
        <v>1000000</v>
      </c>
      <c r="F4970" s="2" t="s">
        <v>11032</v>
      </c>
      <c r="G4970" s="7">
        <v>2018</v>
      </c>
      <c r="H4970" s="6">
        <v>913639835</v>
      </c>
      <c r="I4970" s="47"/>
      <c r="J4970" s="206"/>
      <c r="K4970" s="226"/>
    </row>
    <row r="4971" spans="1:94" x14ac:dyDescent="0.3">
      <c r="A4971" s="7">
        <v>12</v>
      </c>
      <c r="B4971" s="32" t="s">
        <v>11033</v>
      </c>
      <c r="C4971" s="6">
        <v>1938</v>
      </c>
      <c r="D4971" s="6">
        <f t="shared" si="209"/>
        <v>81</v>
      </c>
      <c r="E4971" s="60">
        <f t="shared" si="208"/>
        <v>1000000</v>
      </c>
      <c r="F4971" s="2" t="s">
        <v>11032</v>
      </c>
      <c r="G4971" s="7">
        <v>2018</v>
      </c>
      <c r="H4971" s="6"/>
      <c r="I4971" s="2" t="s">
        <v>11034</v>
      </c>
      <c r="J4971" s="206"/>
      <c r="K4971" s="226"/>
    </row>
    <row r="4972" spans="1:94" x14ac:dyDescent="0.3">
      <c r="A4972" s="7">
        <v>13</v>
      </c>
      <c r="B4972" s="32" t="s">
        <v>11035</v>
      </c>
      <c r="C4972" s="6">
        <v>1932</v>
      </c>
      <c r="D4972" s="6">
        <f t="shared" si="209"/>
        <v>87</v>
      </c>
      <c r="E4972" s="60">
        <f t="shared" si="208"/>
        <v>1000000</v>
      </c>
      <c r="F4972" s="2" t="s">
        <v>11036</v>
      </c>
      <c r="G4972" s="7">
        <v>2018</v>
      </c>
      <c r="H4972" s="6">
        <v>1212470895</v>
      </c>
      <c r="I4972" s="47"/>
      <c r="J4972" s="206"/>
      <c r="K4972" s="226"/>
    </row>
    <row r="4973" spans="1:94" s="162" customFormat="1" x14ac:dyDescent="0.3">
      <c r="A4973" s="157">
        <v>31</v>
      </c>
      <c r="B4973" s="181" t="s">
        <v>7414</v>
      </c>
      <c r="C4973" s="157"/>
      <c r="D4973" s="159"/>
      <c r="E4973" s="175" t="str">
        <f t="shared" si="208"/>
        <v>0</v>
      </c>
      <c r="F4973" s="158"/>
      <c r="G4973" s="157"/>
      <c r="H4973" s="161"/>
      <c r="I4973" s="158"/>
      <c r="J4973" s="193"/>
      <c r="K4973" s="226"/>
      <c r="L4973" s="199"/>
      <c r="M4973" s="199"/>
      <c r="N4973" s="199"/>
      <c r="O4973" s="199"/>
      <c r="P4973" s="199"/>
      <c r="Q4973" s="199"/>
      <c r="R4973" s="199"/>
      <c r="S4973" s="199"/>
      <c r="T4973" s="199"/>
      <c r="U4973" s="199"/>
      <c r="V4973" s="199"/>
      <c r="W4973" s="199"/>
      <c r="X4973" s="199"/>
      <c r="Y4973" s="199"/>
      <c r="Z4973" s="199"/>
      <c r="AA4973" s="199"/>
      <c r="AB4973" s="199"/>
      <c r="AC4973" s="199"/>
      <c r="AD4973" s="199"/>
      <c r="AE4973" s="199"/>
      <c r="AF4973" s="199"/>
      <c r="AG4973" s="199"/>
      <c r="AH4973" s="199"/>
      <c r="AI4973" s="199"/>
      <c r="AJ4973" s="199"/>
      <c r="AK4973" s="199"/>
      <c r="AL4973" s="199"/>
      <c r="AM4973" s="199"/>
      <c r="AN4973" s="199"/>
      <c r="AO4973" s="199"/>
      <c r="AP4973" s="199"/>
      <c r="AQ4973" s="199"/>
      <c r="AR4973" s="199"/>
      <c r="AS4973" s="199"/>
      <c r="AT4973" s="199"/>
      <c r="AU4973" s="199"/>
      <c r="AV4973" s="199"/>
      <c r="AW4973" s="199"/>
      <c r="AX4973" s="199"/>
      <c r="AY4973" s="199"/>
      <c r="AZ4973" s="199"/>
      <c r="BA4973" s="199"/>
      <c r="BB4973" s="199"/>
      <c r="BC4973" s="199"/>
      <c r="BD4973" s="199"/>
      <c r="BE4973" s="199"/>
      <c r="BF4973" s="199"/>
      <c r="BG4973" s="199"/>
      <c r="BH4973" s="199"/>
      <c r="BI4973" s="199"/>
      <c r="BJ4973" s="199"/>
      <c r="BK4973" s="199"/>
      <c r="BL4973" s="199"/>
      <c r="BM4973" s="199"/>
      <c r="BN4973" s="199"/>
      <c r="BO4973" s="199"/>
      <c r="BP4973" s="199"/>
      <c r="BQ4973" s="199"/>
      <c r="BR4973" s="199"/>
      <c r="BS4973" s="199"/>
      <c r="BT4973" s="199"/>
      <c r="BU4973" s="199"/>
      <c r="BV4973" s="199"/>
      <c r="BW4973" s="199"/>
      <c r="BX4973" s="199"/>
      <c r="BY4973" s="199"/>
      <c r="BZ4973" s="199"/>
      <c r="CA4973" s="199"/>
      <c r="CB4973" s="199"/>
      <c r="CC4973" s="199"/>
      <c r="CD4973" s="199"/>
      <c r="CE4973" s="199"/>
      <c r="CF4973" s="199"/>
      <c r="CG4973" s="199"/>
      <c r="CH4973" s="199"/>
      <c r="CI4973" s="199"/>
      <c r="CJ4973" s="199"/>
      <c r="CK4973" s="199"/>
      <c r="CL4973" s="199"/>
      <c r="CM4973" s="199"/>
      <c r="CN4973" s="199"/>
      <c r="CO4973" s="199"/>
      <c r="CP4973" s="199"/>
    </row>
    <row r="4974" spans="1:94" ht="37.5" x14ac:dyDescent="0.3">
      <c r="A4974" s="7">
        <v>1</v>
      </c>
      <c r="B4974" s="25" t="s">
        <v>7393</v>
      </c>
      <c r="C4974" s="7">
        <v>1919</v>
      </c>
      <c r="D4974" s="7">
        <f t="shared" ref="D4974:D4984" si="210">-C4974+2019</f>
        <v>100</v>
      </c>
      <c r="E4974" s="60">
        <f t="shared" si="208"/>
        <v>2000000</v>
      </c>
      <c r="F4974" s="2" t="s">
        <v>7394</v>
      </c>
      <c r="G4974" s="7">
        <v>2017</v>
      </c>
      <c r="H4974" s="29">
        <v>1266765558</v>
      </c>
      <c r="I4974" s="2" t="s">
        <v>7395</v>
      </c>
      <c r="J4974" s="193"/>
      <c r="K4974" s="226"/>
    </row>
    <row r="4975" spans="1:94" ht="56.25" x14ac:dyDescent="0.3">
      <c r="A4975" s="7">
        <v>2</v>
      </c>
      <c r="B4975" s="25" t="s">
        <v>7396</v>
      </c>
      <c r="C4975" s="7">
        <v>1926</v>
      </c>
      <c r="D4975" s="7">
        <f t="shared" si="210"/>
        <v>93</v>
      </c>
      <c r="E4975" s="60">
        <f t="shared" si="208"/>
        <v>1500000</v>
      </c>
      <c r="F4975" s="2" t="s">
        <v>7394</v>
      </c>
      <c r="G4975" s="7">
        <v>2017</v>
      </c>
      <c r="H4975" s="29">
        <v>963765383</v>
      </c>
      <c r="I4975" s="2" t="s">
        <v>7397</v>
      </c>
      <c r="J4975" s="193"/>
      <c r="K4975" s="226"/>
    </row>
    <row r="4976" spans="1:94" ht="37.5" x14ac:dyDescent="0.3">
      <c r="A4976" s="7">
        <v>3</v>
      </c>
      <c r="B4976" s="25" t="s">
        <v>7398</v>
      </c>
      <c r="C4976" s="7">
        <v>1927</v>
      </c>
      <c r="D4976" s="7">
        <f t="shared" si="210"/>
        <v>92</v>
      </c>
      <c r="E4976" s="60">
        <f t="shared" si="208"/>
        <v>1500000</v>
      </c>
      <c r="F4976" s="2" t="s">
        <v>7394</v>
      </c>
      <c r="G4976" s="7">
        <v>2017</v>
      </c>
      <c r="H4976" s="29">
        <v>1652219659</v>
      </c>
      <c r="I4976" s="2" t="s">
        <v>7399</v>
      </c>
      <c r="J4976" s="193"/>
      <c r="K4976" s="226"/>
    </row>
    <row r="4977" spans="1:94" x14ac:dyDescent="0.3">
      <c r="A4977" s="7">
        <v>4</v>
      </c>
      <c r="B4977" s="25" t="s">
        <v>2339</v>
      </c>
      <c r="C4977" s="7">
        <v>1928</v>
      </c>
      <c r="D4977" s="7">
        <f t="shared" si="210"/>
        <v>91</v>
      </c>
      <c r="E4977" s="60">
        <f t="shared" si="208"/>
        <v>1500000</v>
      </c>
      <c r="F4977" s="2" t="s">
        <v>7400</v>
      </c>
      <c r="G4977" s="7">
        <v>2017</v>
      </c>
      <c r="H4977" s="29">
        <v>1674904896</v>
      </c>
      <c r="I4977" s="2"/>
      <c r="J4977" s="193"/>
      <c r="K4977" s="226"/>
    </row>
    <row r="4978" spans="1:94" x14ac:dyDescent="0.3">
      <c r="A4978" s="7">
        <v>5</v>
      </c>
      <c r="B4978" s="25" t="s">
        <v>7401</v>
      </c>
      <c r="C4978" s="7">
        <v>1928</v>
      </c>
      <c r="D4978" s="7">
        <f t="shared" si="210"/>
        <v>91</v>
      </c>
      <c r="E4978" s="60">
        <f t="shared" si="208"/>
        <v>1500000</v>
      </c>
      <c r="F4978" s="2" t="s">
        <v>7402</v>
      </c>
      <c r="G4978" s="7">
        <v>2017</v>
      </c>
      <c r="H4978" s="29" t="s">
        <v>7403</v>
      </c>
      <c r="I4978" s="2"/>
      <c r="J4978" s="193"/>
      <c r="K4978" s="226"/>
    </row>
    <row r="4979" spans="1:94" x14ac:dyDescent="0.3">
      <c r="A4979" s="7">
        <v>6</v>
      </c>
      <c r="B4979" s="25" t="s">
        <v>7404</v>
      </c>
      <c r="C4979" s="7">
        <v>1934</v>
      </c>
      <c r="D4979" s="7">
        <f t="shared" si="210"/>
        <v>85</v>
      </c>
      <c r="E4979" s="60">
        <f t="shared" si="208"/>
        <v>1000000</v>
      </c>
      <c r="F4979" s="2" t="s">
        <v>7405</v>
      </c>
      <c r="G4979" s="7">
        <v>2018</v>
      </c>
      <c r="H4979" s="29">
        <v>1696610749</v>
      </c>
      <c r="I4979" s="2"/>
      <c r="J4979" s="193"/>
      <c r="K4979" s="226"/>
    </row>
    <row r="4980" spans="1:94" x14ac:dyDescent="0.3">
      <c r="A4980" s="7">
        <v>7</v>
      </c>
      <c r="B4980" s="25" t="s">
        <v>7406</v>
      </c>
      <c r="C4980" s="7">
        <v>1939</v>
      </c>
      <c r="D4980" s="7">
        <f t="shared" si="210"/>
        <v>80</v>
      </c>
      <c r="E4980" s="60">
        <f t="shared" si="208"/>
        <v>1000000</v>
      </c>
      <c r="F4980" s="2" t="s">
        <v>7407</v>
      </c>
      <c r="G4980" s="7">
        <v>2018</v>
      </c>
      <c r="H4980" s="29" t="s">
        <v>7403</v>
      </c>
      <c r="I4980" s="2"/>
      <c r="J4980" s="193"/>
      <c r="K4980" s="226"/>
    </row>
    <row r="4981" spans="1:94" x14ac:dyDescent="0.3">
      <c r="A4981" s="7">
        <v>8</v>
      </c>
      <c r="B4981" s="25" t="s">
        <v>7408</v>
      </c>
      <c r="C4981" s="7">
        <v>1938</v>
      </c>
      <c r="D4981" s="7">
        <f t="shared" si="210"/>
        <v>81</v>
      </c>
      <c r="E4981" s="60">
        <f t="shared" si="208"/>
        <v>1000000</v>
      </c>
      <c r="F4981" s="2" t="s">
        <v>7409</v>
      </c>
      <c r="G4981" s="7">
        <v>2018</v>
      </c>
      <c r="H4981" s="29">
        <v>1626332520</v>
      </c>
      <c r="I4981" s="2"/>
      <c r="J4981" s="193"/>
      <c r="K4981" s="226"/>
    </row>
    <row r="4982" spans="1:94" x14ac:dyDescent="0.3">
      <c r="A4982" s="7">
        <v>9</v>
      </c>
      <c r="B4982" s="25" t="s">
        <v>7410</v>
      </c>
      <c r="C4982" s="7">
        <v>1938</v>
      </c>
      <c r="D4982" s="7">
        <f t="shared" si="210"/>
        <v>81</v>
      </c>
      <c r="E4982" s="60">
        <f t="shared" si="208"/>
        <v>1000000</v>
      </c>
      <c r="F4982" s="2" t="s">
        <v>7409</v>
      </c>
      <c r="G4982" s="7">
        <v>2018</v>
      </c>
      <c r="H4982" s="29">
        <v>1626332520</v>
      </c>
      <c r="I4982" s="2"/>
      <c r="J4982" s="193"/>
      <c r="K4982" s="226"/>
    </row>
    <row r="4983" spans="1:94" x14ac:dyDescent="0.3">
      <c r="A4983" s="7">
        <v>10</v>
      </c>
      <c r="B4983" s="25" t="s">
        <v>889</v>
      </c>
      <c r="C4983" s="7">
        <v>1933</v>
      </c>
      <c r="D4983" s="7">
        <f t="shared" si="210"/>
        <v>86</v>
      </c>
      <c r="E4983" s="60">
        <f t="shared" si="208"/>
        <v>1000000</v>
      </c>
      <c r="F4983" s="2" t="s">
        <v>7411</v>
      </c>
      <c r="G4983" s="7">
        <v>2018</v>
      </c>
      <c r="H4983" s="29" t="s">
        <v>7403</v>
      </c>
      <c r="I4983" s="2"/>
      <c r="J4983" s="193"/>
      <c r="K4983" s="226"/>
    </row>
    <row r="4984" spans="1:94" x14ac:dyDescent="0.3">
      <c r="A4984" s="7">
        <v>11</v>
      </c>
      <c r="B4984" s="25" t="s">
        <v>7412</v>
      </c>
      <c r="C4984" s="7">
        <v>1936</v>
      </c>
      <c r="D4984" s="7">
        <f t="shared" si="210"/>
        <v>83</v>
      </c>
      <c r="E4984" s="60">
        <f t="shared" si="208"/>
        <v>1000000</v>
      </c>
      <c r="F4984" s="2" t="s">
        <v>7413</v>
      </c>
      <c r="G4984" s="7">
        <v>2018</v>
      </c>
      <c r="H4984" s="29" t="s">
        <v>7403</v>
      </c>
      <c r="I4984" s="2"/>
      <c r="J4984" s="193"/>
      <c r="K4984" s="226"/>
    </row>
    <row r="4985" spans="1:94" s="162" customFormat="1" x14ac:dyDescent="0.3">
      <c r="A4985" s="157">
        <v>32</v>
      </c>
      <c r="B4985" s="181" t="s">
        <v>8877</v>
      </c>
      <c r="C4985" s="157"/>
      <c r="D4985" s="159"/>
      <c r="E4985" s="175" t="str">
        <f t="shared" si="208"/>
        <v>0</v>
      </c>
      <c r="F4985" s="158"/>
      <c r="G4985" s="157"/>
      <c r="H4985" s="161"/>
      <c r="I4985" s="158"/>
      <c r="J4985" s="193"/>
      <c r="K4985" s="226"/>
      <c r="L4985" s="199"/>
      <c r="M4985" s="199"/>
      <c r="N4985" s="199"/>
      <c r="O4985" s="199"/>
      <c r="P4985" s="199"/>
      <c r="Q4985" s="199"/>
      <c r="R4985" s="199"/>
      <c r="S4985" s="199"/>
      <c r="T4985" s="199"/>
      <c r="U4985" s="199"/>
      <c r="V4985" s="199"/>
      <c r="W4985" s="199"/>
      <c r="X4985" s="199"/>
      <c r="Y4985" s="199"/>
      <c r="Z4985" s="199"/>
      <c r="AA4985" s="199"/>
      <c r="AB4985" s="199"/>
      <c r="AC4985" s="199"/>
      <c r="AD4985" s="199"/>
      <c r="AE4985" s="199"/>
      <c r="AF4985" s="199"/>
      <c r="AG4985" s="199"/>
      <c r="AH4985" s="199"/>
      <c r="AI4985" s="199"/>
      <c r="AJ4985" s="199"/>
      <c r="AK4985" s="199"/>
      <c r="AL4985" s="199"/>
      <c r="AM4985" s="199"/>
      <c r="AN4985" s="199"/>
      <c r="AO4985" s="199"/>
      <c r="AP4985" s="199"/>
      <c r="AQ4985" s="199"/>
      <c r="AR4985" s="199"/>
      <c r="AS4985" s="199"/>
      <c r="AT4985" s="199"/>
      <c r="AU4985" s="199"/>
      <c r="AV4985" s="199"/>
      <c r="AW4985" s="199"/>
      <c r="AX4985" s="199"/>
      <c r="AY4985" s="199"/>
      <c r="AZ4985" s="199"/>
      <c r="BA4985" s="199"/>
      <c r="BB4985" s="199"/>
      <c r="BC4985" s="199"/>
      <c r="BD4985" s="199"/>
      <c r="BE4985" s="199"/>
      <c r="BF4985" s="199"/>
      <c r="BG4985" s="199"/>
      <c r="BH4985" s="199"/>
      <c r="BI4985" s="199"/>
      <c r="BJ4985" s="199"/>
      <c r="BK4985" s="199"/>
      <c r="BL4985" s="199"/>
      <c r="BM4985" s="199"/>
      <c r="BN4985" s="199"/>
      <c r="BO4985" s="199"/>
      <c r="BP4985" s="199"/>
      <c r="BQ4985" s="199"/>
      <c r="BR4985" s="199"/>
      <c r="BS4985" s="199"/>
      <c r="BT4985" s="199"/>
      <c r="BU4985" s="199"/>
      <c r="BV4985" s="199"/>
      <c r="BW4985" s="199"/>
      <c r="BX4985" s="199"/>
      <c r="BY4985" s="199"/>
      <c r="BZ4985" s="199"/>
      <c r="CA4985" s="199"/>
      <c r="CB4985" s="199"/>
      <c r="CC4985" s="199"/>
      <c r="CD4985" s="199"/>
      <c r="CE4985" s="199"/>
      <c r="CF4985" s="199"/>
      <c r="CG4985" s="199"/>
      <c r="CH4985" s="199"/>
      <c r="CI4985" s="199"/>
      <c r="CJ4985" s="199"/>
      <c r="CK4985" s="199"/>
      <c r="CL4985" s="199"/>
      <c r="CM4985" s="199"/>
      <c r="CN4985" s="199"/>
      <c r="CO4985" s="199"/>
      <c r="CP4985" s="199"/>
    </row>
    <row r="4986" spans="1:94" ht="21.75" customHeight="1" x14ac:dyDescent="0.3">
      <c r="A4986" s="7"/>
      <c r="B4986" s="25" t="s">
        <v>11067</v>
      </c>
      <c r="C4986" s="29"/>
      <c r="D4986" s="71"/>
      <c r="E4986" s="60" t="str">
        <f t="shared" si="208"/>
        <v>0</v>
      </c>
      <c r="F4986" s="2"/>
      <c r="G4986" s="49"/>
      <c r="H4986" s="7"/>
      <c r="I4986" s="2"/>
      <c r="J4986" s="206"/>
      <c r="K4986" s="226"/>
    </row>
    <row r="4987" spans="1:94" x14ac:dyDescent="0.3">
      <c r="A4987" s="15">
        <v>1</v>
      </c>
      <c r="B4987" s="22" t="s">
        <v>7423</v>
      </c>
      <c r="C4987" s="15">
        <v>1915</v>
      </c>
      <c r="D4987" s="55">
        <f t="shared" ref="D4987:D5018" si="211">2019-C4987</f>
        <v>104</v>
      </c>
      <c r="E4987" s="60">
        <f t="shared" si="208"/>
        <v>2000000</v>
      </c>
      <c r="F4987" s="126" t="s">
        <v>7424</v>
      </c>
      <c r="G4987" s="15">
        <v>2017</v>
      </c>
      <c r="H4987" s="54" t="s">
        <v>7425</v>
      </c>
      <c r="I4987" s="11"/>
      <c r="J4987" s="206"/>
      <c r="K4987" s="226"/>
    </row>
    <row r="4988" spans="1:94" x14ac:dyDescent="0.3">
      <c r="A4988" s="15">
        <v>2</v>
      </c>
      <c r="B4988" s="22" t="s">
        <v>7426</v>
      </c>
      <c r="C4988" s="15">
        <v>1920</v>
      </c>
      <c r="D4988" s="55">
        <f t="shared" si="211"/>
        <v>99</v>
      </c>
      <c r="E4988" s="60">
        <f t="shared" si="208"/>
        <v>1500000</v>
      </c>
      <c r="F4988" s="126" t="s">
        <v>7424</v>
      </c>
      <c r="G4988" s="15">
        <v>2017</v>
      </c>
      <c r="H4988" s="54" t="s">
        <v>7427</v>
      </c>
      <c r="I4988" s="11"/>
      <c r="J4988" s="206"/>
      <c r="K4988" s="226"/>
    </row>
    <row r="4989" spans="1:94" x14ac:dyDescent="0.3">
      <c r="A4989" s="15">
        <v>3</v>
      </c>
      <c r="B4989" s="22" t="s">
        <v>651</v>
      </c>
      <c r="C4989" s="15">
        <v>1920</v>
      </c>
      <c r="D4989" s="55">
        <f t="shared" si="211"/>
        <v>99</v>
      </c>
      <c r="E4989" s="60">
        <f t="shared" si="208"/>
        <v>1500000</v>
      </c>
      <c r="F4989" s="126" t="s">
        <v>7424</v>
      </c>
      <c r="G4989" s="15">
        <v>2017</v>
      </c>
      <c r="H4989" s="54" t="s">
        <v>7428</v>
      </c>
      <c r="I4989" s="11"/>
      <c r="J4989" s="206"/>
      <c r="K4989" s="226"/>
    </row>
    <row r="4990" spans="1:94" x14ac:dyDescent="0.3">
      <c r="A4990" s="15">
        <v>4</v>
      </c>
      <c r="B4990" s="22" t="s">
        <v>7429</v>
      </c>
      <c r="C4990" s="15">
        <v>1920</v>
      </c>
      <c r="D4990" s="55">
        <f t="shared" si="211"/>
        <v>99</v>
      </c>
      <c r="E4990" s="60">
        <f t="shared" si="208"/>
        <v>1500000</v>
      </c>
      <c r="F4990" s="126" t="s">
        <v>7424</v>
      </c>
      <c r="G4990" s="15">
        <v>2017</v>
      </c>
      <c r="H4990" s="54" t="s">
        <v>7430</v>
      </c>
      <c r="I4990" s="11"/>
      <c r="J4990" s="206"/>
      <c r="K4990" s="226"/>
    </row>
    <row r="4991" spans="1:94" x14ac:dyDescent="0.3">
      <c r="A4991" s="15">
        <v>5</v>
      </c>
      <c r="B4991" s="22" t="s">
        <v>7432</v>
      </c>
      <c r="C4991" s="15">
        <v>1923</v>
      </c>
      <c r="D4991" s="55">
        <f t="shared" si="211"/>
        <v>96</v>
      </c>
      <c r="E4991" s="60">
        <f t="shared" si="208"/>
        <v>1500000</v>
      </c>
      <c r="F4991" s="126" t="s">
        <v>7424</v>
      </c>
      <c r="G4991" s="15">
        <v>2017</v>
      </c>
      <c r="H4991" s="54" t="s">
        <v>7433</v>
      </c>
      <c r="I4991" s="11"/>
      <c r="J4991" s="206"/>
      <c r="K4991" s="226"/>
    </row>
    <row r="4992" spans="1:94" x14ac:dyDescent="0.3">
      <c r="A4992" s="15">
        <v>6</v>
      </c>
      <c r="B4992" s="22" t="s">
        <v>4137</v>
      </c>
      <c r="C4992" s="15">
        <v>1923</v>
      </c>
      <c r="D4992" s="55">
        <f t="shared" si="211"/>
        <v>96</v>
      </c>
      <c r="E4992" s="60">
        <f t="shared" si="208"/>
        <v>1500000</v>
      </c>
      <c r="F4992" s="126" t="s">
        <v>7424</v>
      </c>
      <c r="G4992" s="15">
        <v>2017</v>
      </c>
      <c r="H4992" s="54" t="s">
        <v>7434</v>
      </c>
      <c r="I4992" s="11"/>
      <c r="J4992" s="206"/>
      <c r="K4992" s="226"/>
    </row>
    <row r="4993" spans="1:11" x14ac:dyDescent="0.3">
      <c r="A4993" s="15">
        <v>7</v>
      </c>
      <c r="B4993" s="22" t="s">
        <v>3682</v>
      </c>
      <c r="C4993" s="15">
        <v>1924</v>
      </c>
      <c r="D4993" s="55">
        <f t="shared" si="211"/>
        <v>95</v>
      </c>
      <c r="E4993" s="60">
        <f t="shared" si="208"/>
        <v>1500000</v>
      </c>
      <c r="F4993" s="126" t="s">
        <v>7424</v>
      </c>
      <c r="G4993" s="15">
        <v>2017</v>
      </c>
      <c r="H4993" s="54" t="s">
        <v>7435</v>
      </c>
      <c r="I4993" s="11"/>
      <c r="J4993" s="206"/>
      <c r="K4993" s="226"/>
    </row>
    <row r="4994" spans="1:11" x14ac:dyDescent="0.3">
      <c r="A4994" s="15">
        <v>8</v>
      </c>
      <c r="B4994" s="22" t="s">
        <v>7436</v>
      </c>
      <c r="C4994" s="15">
        <v>1924</v>
      </c>
      <c r="D4994" s="55">
        <f t="shared" si="211"/>
        <v>95</v>
      </c>
      <c r="E4994" s="60">
        <f t="shared" si="208"/>
        <v>1500000</v>
      </c>
      <c r="F4994" s="126" t="s">
        <v>7424</v>
      </c>
      <c r="G4994" s="15">
        <v>2017</v>
      </c>
      <c r="H4994" s="54" t="s">
        <v>7437</v>
      </c>
      <c r="I4994" s="11"/>
      <c r="J4994" s="206"/>
      <c r="K4994" s="226"/>
    </row>
    <row r="4995" spans="1:11" x14ac:dyDescent="0.3">
      <c r="A4995" s="15">
        <v>9</v>
      </c>
      <c r="B4995" s="22" t="s">
        <v>7438</v>
      </c>
      <c r="C4995" s="15">
        <v>1924</v>
      </c>
      <c r="D4995" s="55">
        <f t="shared" si="211"/>
        <v>95</v>
      </c>
      <c r="E4995" s="60">
        <f t="shared" si="208"/>
        <v>1500000</v>
      </c>
      <c r="F4995" s="126" t="s">
        <v>7424</v>
      </c>
      <c r="G4995" s="15">
        <v>2017</v>
      </c>
      <c r="H4995" s="54" t="s">
        <v>7439</v>
      </c>
      <c r="I4995" s="11"/>
      <c r="J4995" s="206"/>
      <c r="K4995" s="226"/>
    </row>
    <row r="4996" spans="1:11" x14ac:dyDescent="0.3">
      <c r="A4996" s="15">
        <v>10</v>
      </c>
      <c r="B4996" s="22" t="s">
        <v>625</v>
      </c>
      <c r="C4996" s="15">
        <v>1924</v>
      </c>
      <c r="D4996" s="55">
        <f t="shared" si="211"/>
        <v>95</v>
      </c>
      <c r="E4996" s="60">
        <f t="shared" si="208"/>
        <v>1500000</v>
      </c>
      <c r="F4996" s="126" t="s">
        <v>7424</v>
      </c>
      <c r="G4996" s="15">
        <v>2017</v>
      </c>
      <c r="H4996" s="54" t="s">
        <v>7440</v>
      </c>
      <c r="I4996" s="11"/>
      <c r="J4996" s="206"/>
      <c r="K4996" s="226"/>
    </row>
    <row r="4997" spans="1:11" x14ac:dyDescent="0.3">
      <c r="A4997" s="15">
        <v>11</v>
      </c>
      <c r="B4997" s="22" t="s">
        <v>7441</v>
      </c>
      <c r="C4997" s="15">
        <v>1924</v>
      </c>
      <c r="D4997" s="55">
        <f t="shared" si="211"/>
        <v>95</v>
      </c>
      <c r="E4997" s="60">
        <f t="shared" si="208"/>
        <v>1500000</v>
      </c>
      <c r="F4997" s="126" t="s">
        <v>7424</v>
      </c>
      <c r="G4997" s="15">
        <v>2017</v>
      </c>
      <c r="H4997" s="54" t="s">
        <v>7442</v>
      </c>
      <c r="I4997" s="11"/>
      <c r="J4997" s="206"/>
      <c r="K4997" s="226"/>
    </row>
    <row r="4998" spans="1:11" x14ac:dyDescent="0.3">
      <c r="A4998" s="15">
        <v>12</v>
      </c>
      <c r="B4998" s="22" t="s">
        <v>218</v>
      </c>
      <c r="C4998" s="15">
        <v>1924</v>
      </c>
      <c r="D4998" s="55">
        <f t="shared" si="211"/>
        <v>95</v>
      </c>
      <c r="E4998" s="60">
        <f t="shared" si="208"/>
        <v>1500000</v>
      </c>
      <c r="F4998" s="126" t="s">
        <v>7424</v>
      </c>
      <c r="G4998" s="15">
        <v>2017</v>
      </c>
      <c r="H4998" s="54" t="s">
        <v>7443</v>
      </c>
      <c r="I4998" s="11"/>
      <c r="J4998" s="206"/>
      <c r="K4998" s="226"/>
    </row>
    <row r="4999" spans="1:11" x14ac:dyDescent="0.3">
      <c r="A4999" s="15">
        <v>13</v>
      </c>
      <c r="B4999" s="22" t="s">
        <v>3712</v>
      </c>
      <c r="C4999" s="15">
        <v>1924</v>
      </c>
      <c r="D4999" s="55">
        <f t="shared" si="211"/>
        <v>95</v>
      </c>
      <c r="E4999" s="60">
        <f t="shared" si="208"/>
        <v>1500000</v>
      </c>
      <c r="F4999" s="126" t="s">
        <v>7424</v>
      </c>
      <c r="G4999" s="15">
        <v>2017</v>
      </c>
      <c r="H4999" s="54" t="s">
        <v>7444</v>
      </c>
      <c r="I4999" s="11"/>
      <c r="J4999" s="206"/>
      <c r="K4999" s="226"/>
    </row>
    <row r="5000" spans="1:11" x14ac:dyDescent="0.3">
      <c r="A5000" s="15">
        <v>14</v>
      </c>
      <c r="B5000" s="22" t="s">
        <v>5663</v>
      </c>
      <c r="C5000" s="15">
        <v>1924</v>
      </c>
      <c r="D5000" s="55">
        <f t="shared" si="211"/>
        <v>95</v>
      </c>
      <c r="E5000" s="60">
        <f t="shared" si="208"/>
        <v>1500000</v>
      </c>
      <c r="F5000" s="126" t="s">
        <v>7424</v>
      </c>
      <c r="G5000" s="15">
        <v>2017</v>
      </c>
      <c r="H5000" s="54" t="s">
        <v>7445</v>
      </c>
      <c r="I5000" s="11"/>
      <c r="J5000" s="206"/>
      <c r="K5000" s="226"/>
    </row>
    <row r="5001" spans="1:11" x14ac:dyDescent="0.3">
      <c r="A5001" s="15">
        <v>15</v>
      </c>
      <c r="B5001" s="22" t="s">
        <v>3737</v>
      </c>
      <c r="C5001" s="15">
        <v>1924</v>
      </c>
      <c r="D5001" s="55">
        <f t="shared" si="211"/>
        <v>95</v>
      </c>
      <c r="E5001" s="60">
        <f t="shared" si="208"/>
        <v>1500000</v>
      </c>
      <c r="F5001" s="126" t="s">
        <v>7424</v>
      </c>
      <c r="G5001" s="15">
        <v>2017</v>
      </c>
      <c r="H5001" s="54" t="s">
        <v>7446</v>
      </c>
      <c r="I5001" s="11"/>
      <c r="J5001" s="206"/>
      <c r="K5001" s="226"/>
    </row>
    <row r="5002" spans="1:11" x14ac:dyDescent="0.3">
      <c r="A5002" s="15">
        <v>16</v>
      </c>
      <c r="B5002" s="22" t="s">
        <v>7447</v>
      </c>
      <c r="C5002" s="15">
        <v>1925</v>
      </c>
      <c r="D5002" s="55">
        <f t="shared" si="211"/>
        <v>94</v>
      </c>
      <c r="E5002" s="60">
        <f t="shared" si="208"/>
        <v>1500000</v>
      </c>
      <c r="F5002" s="126" t="s">
        <v>7424</v>
      </c>
      <c r="G5002" s="15">
        <v>2017</v>
      </c>
      <c r="H5002" s="54" t="s">
        <v>7448</v>
      </c>
      <c r="I5002" s="11"/>
      <c r="J5002" s="206"/>
      <c r="K5002" s="226"/>
    </row>
    <row r="5003" spans="1:11" x14ac:dyDescent="0.3">
      <c r="A5003" s="15">
        <v>17</v>
      </c>
      <c r="B5003" s="22" t="s">
        <v>5156</v>
      </c>
      <c r="C5003" s="15">
        <v>1925</v>
      </c>
      <c r="D5003" s="55">
        <f t="shared" si="211"/>
        <v>94</v>
      </c>
      <c r="E5003" s="60">
        <f t="shared" si="208"/>
        <v>1500000</v>
      </c>
      <c r="F5003" s="126" t="s">
        <v>7424</v>
      </c>
      <c r="G5003" s="15">
        <v>2017</v>
      </c>
      <c r="H5003" s="54" t="s">
        <v>7449</v>
      </c>
      <c r="I5003" s="11"/>
      <c r="J5003" s="206"/>
      <c r="K5003" s="226"/>
    </row>
    <row r="5004" spans="1:11" x14ac:dyDescent="0.3">
      <c r="A5004" s="15">
        <v>18</v>
      </c>
      <c r="B5004" s="22" t="s">
        <v>4472</v>
      </c>
      <c r="C5004" s="15">
        <v>1925</v>
      </c>
      <c r="D5004" s="55">
        <f t="shared" si="211"/>
        <v>94</v>
      </c>
      <c r="E5004" s="60">
        <f t="shared" si="208"/>
        <v>1500000</v>
      </c>
      <c r="F5004" s="126" t="s">
        <v>7424</v>
      </c>
      <c r="G5004" s="15">
        <v>2017</v>
      </c>
      <c r="H5004" s="54" t="s">
        <v>7449</v>
      </c>
      <c r="I5004" s="11"/>
      <c r="J5004" s="206"/>
      <c r="K5004" s="226"/>
    </row>
    <row r="5005" spans="1:11" x14ac:dyDescent="0.3">
      <c r="A5005" s="15">
        <v>19</v>
      </c>
      <c r="B5005" s="22" t="s">
        <v>7450</v>
      </c>
      <c r="C5005" s="15">
        <v>1926</v>
      </c>
      <c r="D5005" s="55">
        <f t="shared" si="211"/>
        <v>93</v>
      </c>
      <c r="E5005" s="60">
        <f t="shared" si="208"/>
        <v>1500000</v>
      </c>
      <c r="F5005" s="126" t="s">
        <v>7424</v>
      </c>
      <c r="G5005" s="15">
        <v>2017</v>
      </c>
      <c r="H5005" s="54" t="s">
        <v>7451</v>
      </c>
      <c r="I5005" s="11"/>
      <c r="J5005" s="206"/>
      <c r="K5005" s="226"/>
    </row>
    <row r="5006" spans="1:11" x14ac:dyDescent="0.3">
      <c r="A5006" s="15">
        <v>20</v>
      </c>
      <c r="B5006" s="22" t="s">
        <v>3820</v>
      </c>
      <c r="C5006" s="15">
        <v>1926</v>
      </c>
      <c r="D5006" s="55">
        <f t="shared" si="211"/>
        <v>93</v>
      </c>
      <c r="E5006" s="60">
        <f t="shared" si="208"/>
        <v>1500000</v>
      </c>
      <c r="F5006" s="126" t="s">
        <v>7424</v>
      </c>
      <c r="G5006" s="15">
        <v>2017</v>
      </c>
      <c r="H5006" s="54" t="s">
        <v>7452</v>
      </c>
      <c r="I5006" s="11"/>
      <c r="J5006" s="206"/>
      <c r="K5006" s="226"/>
    </row>
    <row r="5007" spans="1:11" x14ac:dyDescent="0.3">
      <c r="A5007" s="15">
        <v>21</v>
      </c>
      <c r="B5007" s="22" t="s">
        <v>3219</v>
      </c>
      <c r="C5007" s="15">
        <v>1926</v>
      </c>
      <c r="D5007" s="55">
        <f t="shared" si="211"/>
        <v>93</v>
      </c>
      <c r="E5007" s="60">
        <f t="shared" si="208"/>
        <v>1500000</v>
      </c>
      <c r="F5007" s="126" t="s">
        <v>7424</v>
      </c>
      <c r="G5007" s="15">
        <v>2017</v>
      </c>
      <c r="H5007" s="54" t="s">
        <v>7453</v>
      </c>
      <c r="I5007" s="11"/>
      <c r="J5007" s="206"/>
      <c r="K5007" s="226"/>
    </row>
    <row r="5008" spans="1:11" x14ac:dyDescent="0.3">
      <c r="A5008" s="15">
        <v>22</v>
      </c>
      <c r="B5008" s="22" t="s">
        <v>7454</v>
      </c>
      <c r="C5008" s="15">
        <v>1927</v>
      </c>
      <c r="D5008" s="55">
        <f t="shared" si="211"/>
        <v>92</v>
      </c>
      <c r="E5008" s="60">
        <f t="shared" si="208"/>
        <v>1500000</v>
      </c>
      <c r="F5008" s="126" t="s">
        <v>7424</v>
      </c>
      <c r="G5008" s="15">
        <v>2017</v>
      </c>
      <c r="H5008" s="54" t="s">
        <v>7455</v>
      </c>
      <c r="I5008" s="11"/>
      <c r="J5008" s="206"/>
      <c r="K5008" s="226"/>
    </row>
    <row r="5009" spans="1:11" x14ac:dyDescent="0.3">
      <c r="A5009" s="15">
        <v>23</v>
      </c>
      <c r="B5009" s="22" t="s">
        <v>7456</v>
      </c>
      <c r="C5009" s="15">
        <v>1927</v>
      </c>
      <c r="D5009" s="55">
        <f t="shared" si="211"/>
        <v>92</v>
      </c>
      <c r="E5009" s="60">
        <f t="shared" si="208"/>
        <v>1500000</v>
      </c>
      <c r="F5009" s="126" t="s">
        <v>7424</v>
      </c>
      <c r="G5009" s="15">
        <v>2017</v>
      </c>
      <c r="H5009" s="54" t="s">
        <v>7457</v>
      </c>
      <c r="I5009" s="11"/>
      <c r="J5009" s="206"/>
      <c r="K5009" s="226"/>
    </row>
    <row r="5010" spans="1:11" x14ac:dyDescent="0.3">
      <c r="A5010" s="15">
        <v>24</v>
      </c>
      <c r="B5010" s="22" t="s">
        <v>7458</v>
      </c>
      <c r="C5010" s="15">
        <v>1927</v>
      </c>
      <c r="D5010" s="55">
        <f t="shared" si="211"/>
        <v>92</v>
      </c>
      <c r="E5010" s="60">
        <f t="shared" si="208"/>
        <v>1500000</v>
      </c>
      <c r="F5010" s="126" t="s">
        <v>7424</v>
      </c>
      <c r="G5010" s="15">
        <v>2017</v>
      </c>
      <c r="H5010" s="54" t="s">
        <v>7459</v>
      </c>
      <c r="I5010" s="11"/>
      <c r="J5010" s="206"/>
      <c r="K5010" s="226"/>
    </row>
    <row r="5011" spans="1:11" x14ac:dyDescent="0.3">
      <c r="A5011" s="15">
        <v>25</v>
      </c>
      <c r="B5011" s="22" t="s">
        <v>3630</v>
      </c>
      <c r="C5011" s="15">
        <v>1927</v>
      </c>
      <c r="D5011" s="55">
        <f t="shared" si="211"/>
        <v>92</v>
      </c>
      <c r="E5011" s="60">
        <f t="shared" si="208"/>
        <v>1500000</v>
      </c>
      <c r="F5011" s="126" t="s">
        <v>7424</v>
      </c>
      <c r="G5011" s="15">
        <v>2017</v>
      </c>
      <c r="H5011" s="54" t="s">
        <v>7460</v>
      </c>
      <c r="I5011" s="11"/>
      <c r="J5011" s="206"/>
      <c r="K5011" s="226"/>
    </row>
    <row r="5012" spans="1:11" x14ac:dyDescent="0.3">
      <c r="A5012" s="15">
        <v>26</v>
      </c>
      <c r="B5012" s="22" t="s">
        <v>7461</v>
      </c>
      <c r="C5012" s="15">
        <v>1927</v>
      </c>
      <c r="D5012" s="55">
        <f t="shared" si="211"/>
        <v>92</v>
      </c>
      <c r="E5012" s="60">
        <f t="shared" si="208"/>
        <v>1500000</v>
      </c>
      <c r="F5012" s="126" t="s">
        <v>7424</v>
      </c>
      <c r="G5012" s="15">
        <v>2017</v>
      </c>
      <c r="H5012" s="54" t="s">
        <v>7462</v>
      </c>
      <c r="I5012" s="11"/>
      <c r="J5012" s="206"/>
      <c r="K5012" s="226"/>
    </row>
    <row r="5013" spans="1:11" x14ac:dyDescent="0.3">
      <c r="A5013" s="15">
        <v>27</v>
      </c>
      <c r="B5013" s="22" t="s">
        <v>7463</v>
      </c>
      <c r="C5013" s="15">
        <v>1928</v>
      </c>
      <c r="D5013" s="55">
        <f t="shared" si="211"/>
        <v>91</v>
      </c>
      <c r="E5013" s="60">
        <f t="shared" si="208"/>
        <v>1500000</v>
      </c>
      <c r="F5013" s="126" t="s">
        <v>7424</v>
      </c>
      <c r="G5013" s="15">
        <v>2017</v>
      </c>
      <c r="H5013" s="54" t="s">
        <v>7464</v>
      </c>
      <c r="I5013" s="11"/>
      <c r="J5013" s="206"/>
      <c r="K5013" s="226"/>
    </row>
    <row r="5014" spans="1:11" x14ac:dyDescent="0.3">
      <c r="A5014" s="15">
        <v>28</v>
      </c>
      <c r="B5014" s="22" t="s">
        <v>3737</v>
      </c>
      <c r="C5014" s="15">
        <v>1928</v>
      </c>
      <c r="D5014" s="55">
        <f t="shared" si="211"/>
        <v>91</v>
      </c>
      <c r="E5014" s="60">
        <f t="shared" si="208"/>
        <v>1500000</v>
      </c>
      <c r="F5014" s="126" t="s">
        <v>7424</v>
      </c>
      <c r="G5014" s="15">
        <v>2017</v>
      </c>
      <c r="H5014" s="54" t="s">
        <v>7465</v>
      </c>
      <c r="I5014" s="11"/>
      <c r="J5014" s="206"/>
      <c r="K5014" s="226"/>
    </row>
    <row r="5015" spans="1:11" x14ac:dyDescent="0.3">
      <c r="A5015" s="15">
        <v>29</v>
      </c>
      <c r="B5015" s="22" t="s">
        <v>7466</v>
      </c>
      <c r="C5015" s="15">
        <v>1928</v>
      </c>
      <c r="D5015" s="55">
        <f t="shared" si="211"/>
        <v>91</v>
      </c>
      <c r="E5015" s="60">
        <f t="shared" ref="E5015:E5078" si="212">IF(D5015&gt;=100,2000000,IF(D5015&gt;=90,1500000,IF(D5015&gt;=80,1000000,"0")))</f>
        <v>1500000</v>
      </c>
      <c r="F5015" s="126" t="s">
        <v>7424</v>
      </c>
      <c r="G5015" s="15">
        <v>2017</v>
      </c>
      <c r="H5015" s="54" t="s">
        <v>7467</v>
      </c>
      <c r="I5015" s="11"/>
      <c r="J5015" s="206"/>
      <c r="K5015" s="226"/>
    </row>
    <row r="5016" spans="1:11" x14ac:dyDescent="0.3">
      <c r="A5016" s="15">
        <v>30</v>
      </c>
      <c r="B5016" s="22" t="s">
        <v>7468</v>
      </c>
      <c r="C5016" s="15">
        <v>1928</v>
      </c>
      <c r="D5016" s="55">
        <f t="shared" si="211"/>
        <v>91</v>
      </c>
      <c r="E5016" s="60">
        <f t="shared" si="212"/>
        <v>1500000</v>
      </c>
      <c r="F5016" s="126" t="s">
        <v>7424</v>
      </c>
      <c r="G5016" s="15">
        <v>2017</v>
      </c>
      <c r="H5016" s="54" t="s">
        <v>7469</v>
      </c>
      <c r="I5016" s="11"/>
      <c r="J5016" s="206"/>
      <c r="K5016" s="226"/>
    </row>
    <row r="5017" spans="1:11" x14ac:dyDescent="0.3">
      <c r="A5017" s="15">
        <v>31</v>
      </c>
      <c r="B5017" s="22" t="s">
        <v>7470</v>
      </c>
      <c r="C5017" s="15">
        <v>1928</v>
      </c>
      <c r="D5017" s="55">
        <f t="shared" si="211"/>
        <v>91</v>
      </c>
      <c r="E5017" s="60">
        <f t="shared" si="212"/>
        <v>1500000</v>
      </c>
      <c r="F5017" s="126" t="s">
        <v>7424</v>
      </c>
      <c r="G5017" s="15">
        <v>2017</v>
      </c>
      <c r="H5017" s="54" t="s">
        <v>7471</v>
      </c>
      <c r="I5017" s="11"/>
      <c r="J5017" s="206"/>
      <c r="K5017" s="226"/>
    </row>
    <row r="5018" spans="1:11" x14ac:dyDescent="0.3">
      <c r="A5018" s="15">
        <v>32</v>
      </c>
      <c r="B5018" s="22" t="s">
        <v>2401</v>
      </c>
      <c r="C5018" s="15">
        <v>1928</v>
      </c>
      <c r="D5018" s="55">
        <f t="shared" si="211"/>
        <v>91</v>
      </c>
      <c r="E5018" s="60">
        <f t="shared" si="212"/>
        <v>1500000</v>
      </c>
      <c r="F5018" s="126" t="s">
        <v>7424</v>
      </c>
      <c r="G5018" s="15">
        <v>2017</v>
      </c>
      <c r="H5018" s="54" t="s">
        <v>7472</v>
      </c>
      <c r="I5018" s="11"/>
      <c r="J5018" s="206"/>
      <c r="K5018" s="226"/>
    </row>
    <row r="5019" spans="1:11" x14ac:dyDescent="0.3">
      <c r="A5019" s="15">
        <v>33</v>
      </c>
      <c r="B5019" s="22" t="s">
        <v>7473</v>
      </c>
      <c r="C5019" s="15">
        <v>1928</v>
      </c>
      <c r="D5019" s="55">
        <f t="shared" ref="D5019:D5050" si="213">2019-C5019</f>
        <v>91</v>
      </c>
      <c r="E5019" s="60">
        <f t="shared" si="212"/>
        <v>1500000</v>
      </c>
      <c r="F5019" s="126" t="s">
        <v>7424</v>
      </c>
      <c r="G5019" s="15">
        <v>2017</v>
      </c>
      <c r="H5019" s="54" t="s">
        <v>7474</v>
      </c>
      <c r="I5019" s="11"/>
      <c r="J5019" s="206"/>
      <c r="K5019" s="226"/>
    </row>
    <row r="5020" spans="1:11" x14ac:dyDescent="0.3">
      <c r="A5020" s="15">
        <v>34</v>
      </c>
      <c r="B5020" s="22" t="s">
        <v>7475</v>
      </c>
      <c r="C5020" s="15">
        <v>1928</v>
      </c>
      <c r="D5020" s="55">
        <f t="shared" si="213"/>
        <v>91</v>
      </c>
      <c r="E5020" s="60">
        <f t="shared" si="212"/>
        <v>1500000</v>
      </c>
      <c r="F5020" s="126" t="s">
        <v>7424</v>
      </c>
      <c r="G5020" s="15">
        <v>2017</v>
      </c>
      <c r="H5020" s="54" t="s">
        <v>7476</v>
      </c>
      <c r="I5020" s="11"/>
      <c r="J5020" s="206"/>
      <c r="K5020" s="226"/>
    </row>
    <row r="5021" spans="1:11" x14ac:dyDescent="0.3">
      <c r="A5021" s="15">
        <v>35</v>
      </c>
      <c r="B5021" s="22" t="s">
        <v>3626</v>
      </c>
      <c r="C5021" s="15">
        <v>1928</v>
      </c>
      <c r="D5021" s="55">
        <f t="shared" si="213"/>
        <v>91</v>
      </c>
      <c r="E5021" s="60">
        <f t="shared" si="212"/>
        <v>1500000</v>
      </c>
      <c r="F5021" s="126" t="s">
        <v>7424</v>
      </c>
      <c r="G5021" s="15">
        <v>2018</v>
      </c>
      <c r="H5021" s="54" t="s">
        <v>7477</v>
      </c>
      <c r="I5021" s="11" t="s">
        <v>7478</v>
      </c>
      <c r="J5021" s="206"/>
      <c r="K5021" s="226"/>
    </row>
    <row r="5022" spans="1:11" x14ac:dyDescent="0.3">
      <c r="A5022" s="15">
        <v>36</v>
      </c>
      <c r="B5022" s="22" t="s">
        <v>7479</v>
      </c>
      <c r="C5022" s="15">
        <v>1928</v>
      </c>
      <c r="D5022" s="55">
        <f t="shared" si="213"/>
        <v>91</v>
      </c>
      <c r="E5022" s="60">
        <f t="shared" si="212"/>
        <v>1500000</v>
      </c>
      <c r="F5022" s="126" t="s">
        <v>7424</v>
      </c>
      <c r="G5022" s="15">
        <v>2017</v>
      </c>
      <c r="H5022" s="54" t="s">
        <v>7477</v>
      </c>
      <c r="I5022" s="11"/>
      <c r="J5022" s="206"/>
      <c r="K5022" s="226"/>
    </row>
    <row r="5023" spans="1:11" x14ac:dyDescent="0.3">
      <c r="A5023" s="15">
        <v>37</v>
      </c>
      <c r="B5023" s="22" t="s">
        <v>7480</v>
      </c>
      <c r="C5023" s="15">
        <v>1929</v>
      </c>
      <c r="D5023" s="55">
        <f t="shared" si="213"/>
        <v>90</v>
      </c>
      <c r="E5023" s="60">
        <f t="shared" si="212"/>
        <v>1500000</v>
      </c>
      <c r="F5023" s="126" t="s">
        <v>7424</v>
      </c>
      <c r="G5023" s="15">
        <v>2018</v>
      </c>
      <c r="H5023" s="54" t="s">
        <v>7481</v>
      </c>
      <c r="I5023" s="11" t="s">
        <v>7478</v>
      </c>
      <c r="J5023" s="206"/>
      <c r="K5023" s="226"/>
    </row>
    <row r="5024" spans="1:11" x14ac:dyDescent="0.3">
      <c r="A5024" s="15">
        <v>38</v>
      </c>
      <c r="B5024" s="22" t="s">
        <v>7482</v>
      </c>
      <c r="C5024" s="15">
        <v>1929</v>
      </c>
      <c r="D5024" s="55">
        <f t="shared" si="213"/>
        <v>90</v>
      </c>
      <c r="E5024" s="60">
        <f t="shared" si="212"/>
        <v>1500000</v>
      </c>
      <c r="F5024" s="126" t="s">
        <v>7424</v>
      </c>
      <c r="G5024" s="15">
        <v>2018</v>
      </c>
      <c r="H5024" s="54" t="s">
        <v>7483</v>
      </c>
      <c r="I5024" s="11" t="s">
        <v>7478</v>
      </c>
      <c r="J5024" s="206"/>
      <c r="K5024" s="226"/>
    </row>
    <row r="5025" spans="1:11" x14ac:dyDescent="0.3">
      <c r="A5025" s="15">
        <v>39</v>
      </c>
      <c r="B5025" s="22" t="s">
        <v>310</v>
      </c>
      <c r="C5025" s="15">
        <v>1930</v>
      </c>
      <c r="D5025" s="55">
        <f t="shared" si="213"/>
        <v>89</v>
      </c>
      <c r="E5025" s="60">
        <f t="shared" si="212"/>
        <v>1000000</v>
      </c>
      <c r="F5025" s="126" t="s">
        <v>7424</v>
      </c>
      <c r="G5025" s="15">
        <v>2018</v>
      </c>
      <c r="H5025" s="54" t="s">
        <v>7484</v>
      </c>
      <c r="I5025" s="11" t="s">
        <v>7478</v>
      </c>
      <c r="J5025" s="206"/>
      <c r="K5025" s="226"/>
    </row>
    <row r="5026" spans="1:11" x14ac:dyDescent="0.3">
      <c r="A5026" s="15">
        <v>40</v>
      </c>
      <c r="B5026" s="22" t="s">
        <v>4393</v>
      </c>
      <c r="C5026" s="15">
        <v>1934</v>
      </c>
      <c r="D5026" s="55">
        <f t="shared" si="213"/>
        <v>85</v>
      </c>
      <c r="E5026" s="60">
        <f t="shared" si="212"/>
        <v>1000000</v>
      </c>
      <c r="F5026" s="126" t="s">
        <v>7424</v>
      </c>
      <c r="G5026" s="15">
        <v>2017</v>
      </c>
      <c r="H5026" s="54" t="s">
        <v>7485</v>
      </c>
      <c r="I5026" s="11"/>
      <c r="J5026" s="206"/>
      <c r="K5026" s="226"/>
    </row>
    <row r="5027" spans="1:11" x14ac:dyDescent="0.3">
      <c r="A5027" s="15">
        <v>41</v>
      </c>
      <c r="B5027" s="22" t="s">
        <v>7486</v>
      </c>
      <c r="C5027" s="15">
        <v>1934</v>
      </c>
      <c r="D5027" s="55">
        <f t="shared" si="213"/>
        <v>85</v>
      </c>
      <c r="E5027" s="60">
        <f t="shared" si="212"/>
        <v>1000000</v>
      </c>
      <c r="F5027" s="126" t="s">
        <v>7424</v>
      </c>
      <c r="G5027" s="15">
        <v>2017</v>
      </c>
      <c r="H5027" s="54" t="s">
        <v>7487</v>
      </c>
      <c r="I5027" s="11"/>
      <c r="J5027" s="206"/>
      <c r="K5027" s="226"/>
    </row>
    <row r="5028" spans="1:11" x14ac:dyDescent="0.3">
      <c r="A5028" s="15">
        <v>42</v>
      </c>
      <c r="B5028" s="22" t="s">
        <v>1822</v>
      </c>
      <c r="C5028" s="15">
        <v>1934</v>
      </c>
      <c r="D5028" s="55">
        <f t="shared" si="213"/>
        <v>85</v>
      </c>
      <c r="E5028" s="60">
        <f t="shared" si="212"/>
        <v>1000000</v>
      </c>
      <c r="F5028" s="126" t="s">
        <v>7424</v>
      </c>
      <c r="G5028" s="15">
        <v>2017</v>
      </c>
      <c r="H5028" s="54" t="s">
        <v>7488</v>
      </c>
      <c r="I5028" s="11"/>
      <c r="J5028" s="206"/>
      <c r="K5028" s="226"/>
    </row>
    <row r="5029" spans="1:11" x14ac:dyDescent="0.3">
      <c r="A5029" s="15">
        <v>43</v>
      </c>
      <c r="B5029" s="22" t="s">
        <v>7489</v>
      </c>
      <c r="C5029" s="15">
        <v>1934</v>
      </c>
      <c r="D5029" s="55">
        <f t="shared" si="213"/>
        <v>85</v>
      </c>
      <c r="E5029" s="60">
        <f t="shared" si="212"/>
        <v>1000000</v>
      </c>
      <c r="F5029" s="126" t="s">
        <v>7424</v>
      </c>
      <c r="G5029" s="15">
        <v>2017</v>
      </c>
      <c r="H5029" s="54" t="s">
        <v>7490</v>
      </c>
      <c r="I5029" s="256" t="s">
        <v>11068</v>
      </c>
      <c r="J5029" s="206"/>
      <c r="K5029" s="226"/>
    </row>
    <row r="5030" spans="1:11" x14ac:dyDescent="0.3">
      <c r="A5030" s="15">
        <v>44</v>
      </c>
      <c r="B5030" s="22" t="s">
        <v>7491</v>
      </c>
      <c r="C5030" s="15">
        <v>1934</v>
      </c>
      <c r="D5030" s="55">
        <f t="shared" si="213"/>
        <v>85</v>
      </c>
      <c r="E5030" s="60">
        <f t="shared" si="212"/>
        <v>1000000</v>
      </c>
      <c r="F5030" s="126" t="s">
        <v>7424</v>
      </c>
      <c r="G5030" s="15">
        <v>2017</v>
      </c>
      <c r="H5030" s="54" t="s">
        <v>7492</v>
      </c>
      <c r="I5030" s="256"/>
      <c r="J5030" s="206"/>
      <c r="K5030" s="226"/>
    </row>
    <row r="5031" spans="1:11" x14ac:dyDescent="0.3">
      <c r="A5031" s="15">
        <v>45</v>
      </c>
      <c r="B5031" s="22" t="s">
        <v>2664</v>
      </c>
      <c r="C5031" s="15">
        <v>1934</v>
      </c>
      <c r="D5031" s="55">
        <f t="shared" si="213"/>
        <v>85</v>
      </c>
      <c r="E5031" s="60">
        <f t="shared" si="212"/>
        <v>1000000</v>
      </c>
      <c r="F5031" s="126" t="s">
        <v>7424</v>
      </c>
      <c r="G5031" s="15">
        <v>2017</v>
      </c>
      <c r="H5031" s="54" t="s">
        <v>7493</v>
      </c>
      <c r="I5031" s="256"/>
      <c r="J5031" s="206"/>
      <c r="K5031" s="226"/>
    </row>
    <row r="5032" spans="1:11" x14ac:dyDescent="0.3">
      <c r="A5032" s="15">
        <v>46</v>
      </c>
      <c r="B5032" s="22" t="s">
        <v>7494</v>
      </c>
      <c r="C5032" s="15">
        <v>1934</v>
      </c>
      <c r="D5032" s="55">
        <f t="shared" si="213"/>
        <v>85</v>
      </c>
      <c r="E5032" s="60">
        <f t="shared" si="212"/>
        <v>1000000</v>
      </c>
      <c r="F5032" s="126" t="s">
        <v>7424</v>
      </c>
      <c r="G5032" s="15">
        <v>2017</v>
      </c>
      <c r="H5032" s="54" t="s">
        <v>7495</v>
      </c>
      <c r="I5032" s="256"/>
      <c r="J5032" s="206"/>
      <c r="K5032" s="226"/>
    </row>
    <row r="5033" spans="1:11" x14ac:dyDescent="0.3">
      <c r="A5033" s="15">
        <v>47</v>
      </c>
      <c r="B5033" s="22" t="s">
        <v>6858</v>
      </c>
      <c r="C5033" s="15">
        <v>1934</v>
      </c>
      <c r="D5033" s="55">
        <f t="shared" si="213"/>
        <v>85</v>
      </c>
      <c r="E5033" s="60">
        <f t="shared" si="212"/>
        <v>1000000</v>
      </c>
      <c r="F5033" s="126" t="s">
        <v>7424</v>
      </c>
      <c r="G5033" s="15">
        <v>2017</v>
      </c>
      <c r="H5033" s="54" t="s">
        <v>7495</v>
      </c>
      <c r="I5033" s="256"/>
      <c r="J5033" s="206"/>
      <c r="K5033" s="226"/>
    </row>
    <row r="5034" spans="1:11" x14ac:dyDescent="0.3">
      <c r="A5034" s="15">
        <v>48</v>
      </c>
      <c r="B5034" s="22" t="s">
        <v>7496</v>
      </c>
      <c r="C5034" s="15">
        <v>1934</v>
      </c>
      <c r="D5034" s="55">
        <f t="shared" si="213"/>
        <v>85</v>
      </c>
      <c r="E5034" s="60">
        <f t="shared" si="212"/>
        <v>1000000</v>
      </c>
      <c r="F5034" s="126" t="s">
        <v>7424</v>
      </c>
      <c r="G5034" s="15">
        <v>2017</v>
      </c>
      <c r="H5034" s="54" t="s">
        <v>7497</v>
      </c>
      <c r="I5034" s="256"/>
      <c r="J5034" s="206"/>
      <c r="K5034" s="226"/>
    </row>
    <row r="5035" spans="1:11" x14ac:dyDescent="0.3">
      <c r="A5035" s="15">
        <v>49</v>
      </c>
      <c r="B5035" s="22" t="s">
        <v>3774</v>
      </c>
      <c r="C5035" s="15">
        <v>1934</v>
      </c>
      <c r="D5035" s="55">
        <f t="shared" si="213"/>
        <v>85</v>
      </c>
      <c r="E5035" s="60">
        <f t="shared" si="212"/>
        <v>1000000</v>
      </c>
      <c r="F5035" s="126" t="s">
        <v>7424</v>
      </c>
      <c r="G5035" s="15">
        <v>2017</v>
      </c>
      <c r="H5035" s="54" t="s">
        <v>7498</v>
      </c>
      <c r="I5035" s="256"/>
      <c r="J5035" s="206"/>
      <c r="K5035" s="226"/>
    </row>
    <row r="5036" spans="1:11" x14ac:dyDescent="0.3">
      <c r="A5036" s="15">
        <v>50</v>
      </c>
      <c r="B5036" s="22" t="s">
        <v>1282</v>
      </c>
      <c r="C5036" s="15">
        <v>1934</v>
      </c>
      <c r="D5036" s="55">
        <f t="shared" si="213"/>
        <v>85</v>
      </c>
      <c r="E5036" s="60">
        <f t="shared" si="212"/>
        <v>1000000</v>
      </c>
      <c r="F5036" s="126" t="s">
        <v>7424</v>
      </c>
      <c r="G5036" s="15">
        <v>2017</v>
      </c>
      <c r="H5036" s="54" t="s">
        <v>7499</v>
      </c>
      <c r="I5036" s="256"/>
      <c r="J5036" s="206"/>
      <c r="K5036" s="226"/>
    </row>
    <row r="5037" spans="1:11" x14ac:dyDescent="0.3">
      <c r="A5037" s="15">
        <v>51</v>
      </c>
      <c r="B5037" s="22" t="s">
        <v>2305</v>
      </c>
      <c r="C5037" s="15">
        <v>1934</v>
      </c>
      <c r="D5037" s="55">
        <f t="shared" si="213"/>
        <v>85</v>
      </c>
      <c r="E5037" s="60">
        <f t="shared" si="212"/>
        <v>1000000</v>
      </c>
      <c r="F5037" s="126" t="s">
        <v>7424</v>
      </c>
      <c r="G5037" s="15">
        <v>2017</v>
      </c>
      <c r="H5037" s="54" t="s">
        <v>7500</v>
      </c>
      <c r="I5037" s="256"/>
      <c r="J5037" s="206"/>
      <c r="K5037" s="226"/>
    </row>
    <row r="5038" spans="1:11" x14ac:dyDescent="0.3">
      <c r="A5038" s="15">
        <v>52</v>
      </c>
      <c r="B5038" s="22" t="s">
        <v>3854</v>
      </c>
      <c r="C5038" s="15">
        <v>1934</v>
      </c>
      <c r="D5038" s="55">
        <f t="shared" si="213"/>
        <v>85</v>
      </c>
      <c r="E5038" s="60">
        <f t="shared" si="212"/>
        <v>1000000</v>
      </c>
      <c r="F5038" s="126" t="s">
        <v>7424</v>
      </c>
      <c r="G5038" s="15">
        <v>2017</v>
      </c>
      <c r="H5038" s="54" t="s">
        <v>7501</v>
      </c>
      <c r="I5038" s="256"/>
      <c r="J5038" s="206"/>
      <c r="K5038" s="226"/>
    </row>
    <row r="5039" spans="1:11" x14ac:dyDescent="0.3">
      <c r="A5039" s="15">
        <v>53</v>
      </c>
      <c r="B5039" s="22" t="s">
        <v>7502</v>
      </c>
      <c r="C5039" s="15">
        <v>1934</v>
      </c>
      <c r="D5039" s="55">
        <f t="shared" si="213"/>
        <v>85</v>
      </c>
      <c r="E5039" s="60">
        <f t="shared" si="212"/>
        <v>1000000</v>
      </c>
      <c r="F5039" s="126" t="s">
        <v>7424</v>
      </c>
      <c r="G5039" s="15">
        <v>2017</v>
      </c>
      <c r="H5039" s="54" t="s">
        <v>7503</v>
      </c>
      <c r="I5039" s="256"/>
      <c r="J5039" s="206"/>
      <c r="K5039" s="226"/>
    </row>
    <row r="5040" spans="1:11" x14ac:dyDescent="0.3">
      <c r="A5040" s="15">
        <v>54</v>
      </c>
      <c r="B5040" s="22" t="s">
        <v>3779</v>
      </c>
      <c r="C5040" s="15">
        <v>1934</v>
      </c>
      <c r="D5040" s="55">
        <f t="shared" si="213"/>
        <v>85</v>
      </c>
      <c r="E5040" s="60">
        <f t="shared" si="212"/>
        <v>1000000</v>
      </c>
      <c r="F5040" s="126" t="s">
        <v>7424</v>
      </c>
      <c r="G5040" s="15">
        <v>2017</v>
      </c>
      <c r="H5040" s="54" t="s">
        <v>7504</v>
      </c>
      <c r="I5040" s="256"/>
      <c r="J5040" s="206"/>
      <c r="K5040" s="226"/>
    </row>
    <row r="5041" spans="1:11" x14ac:dyDescent="0.3">
      <c r="A5041" s="15">
        <v>55</v>
      </c>
      <c r="B5041" s="22" t="s">
        <v>7505</v>
      </c>
      <c r="C5041" s="15">
        <v>1934</v>
      </c>
      <c r="D5041" s="55">
        <f t="shared" si="213"/>
        <v>85</v>
      </c>
      <c r="E5041" s="60">
        <f t="shared" si="212"/>
        <v>1000000</v>
      </c>
      <c r="F5041" s="126" t="s">
        <v>7424</v>
      </c>
      <c r="G5041" s="15">
        <v>2018</v>
      </c>
      <c r="H5041" s="54" t="s">
        <v>7506</v>
      </c>
      <c r="I5041" s="11" t="s">
        <v>7478</v>
      </c>
      <c r="J5041" s="206"/>
      <c r="K5041" s="226"/>
    </row>
    <row r="5042" spans="1:11" x14ac:dyDescent="0.3">
      <c r="A5042" s="15">
        <v>56</v>
      </c>
      <c r="B5042" s="22" t="s">
        <v>7432</v>
      </c>
      <c r="C5042" s="15">
        <v>1935</v>
      </c>
      <c r="D5042" s="55">
        <f t="shared" si="213"/>
        <v>84</v>
      </c>
      <c r="E5042" s="60">
        <f t="shared" si="212"/>
        <v>1000000</v>
      </c>
      <c r="F5042" s="126" t="s">
        <v>7424</v>
      </c>
      <c r="G5042" s="15">
        <v>2018</v>
      </c>
      <c r="H5042" s="54" t="s">
        <v>7507</v>
      </c>
      <c r="I5042" s="11" t="s">
        <v>7478</v>
      </c>
      <c r="J5042" s="206"/>
      <c r="K5042" s="226"/>
    </row>
    <row r="5043" spans="1:11" x14ac:dyDescent="0.3">
      <c r="A5043" s="15">
        <v>57</v>
      </c>
      <c r="B5043" s="22" t="s">
        <v>7508</v>
      </c>
      <c r="C5043" s="15">
        <v>1935</v>
      </c>
      <c r="D5043" s="55">
        <f t="shared" si="213"/>
        <v>84</v>
      </c>
      <c r="E5043" s="60">
        <f t="shared" si="212"/>
        <v>1000000</v>
      </c>
      <c r="F5043" s="126" t="s">
        <v>7424</v>
      </c>
      <c r="G5043" s="15">
        <v>2018</v>
      </c>
      <c r="H5043" s="54" t="s">
        <v>7509</v>
      </c>
      <c r="I5043" s="11" t="s">
        <v>7478</v>
      </c>
      <c r="J5043" s="206"/>
      <c r="K5043" s="226"/>
    </row>
    <row r="5044" spans="1:11" x14ac:dyDescent="0.3">
      <c r="A5044" s="15">
        <v>58</v>
      </c>
      <c r="B5044" s="22" t="s">
        <v>3695</v>
      </c>
      <c r="C5044" s="15">
        <v>1936</v>
      </c>
      <c r="D5044" s="55">
        <f t="shared" si="213"/>
        <v>83</v>
      </c>
      <c r="E5044" s="60">
        <f t="shared" si="212"/>
        <v>1000000</v>
      </c>
      <c r="F5044" s="126" t="s">
        <v>7424</v>
      </c>
      <c r="G5044" s="15">
        <v>2018</v>
      </c>
      <c r="H5044" s="54" t="s">
        <v>7510</v>
      </c>
      <c r="I5044" s="11" t="s">
        <v>7478</v>
      </c>
      <c r="J5044" s="206"/>
      <c r="K5044" s="226"/>
    </row>
    <row r="5045" spans="1:11" x14ac:dyDescent="0.3">
      <c r="A5045" s="15">
        <v>59</v>
      </c>
      <c r="B5045" s="22" t="s">
        <v>7511</v>
      </c>
      <c r="C5045" s="15">
        <v>1936</v>
      </c>
      <c r="D5045" s="55">
        <f t="shared" si="213"/>
        <v>83</v>
      </c>
      <c r="E5045" s="60">
        <f t="shared" si="212"/>
        <v>1000000</v>
      </c>
      <c r="F5045" s="126" t="s">
        <v>7424</v>
      </c>
      <c r="G5045" s="15">
        <v>2018</v>
      </c>
      <c r="H5045" s="54" t="s">
        <v>7512</v>
      </c>
      <c r="I5045" s="11" t="s">
        <v>7478</v>
      </c>
      <c r="J5045" s="206"/>
      <c r="K5045" s="226"/>
    </row>
    <row r="5046" spans="1:11" x14ac:dyDescent="0.3">
      <c r="A5046" s="15">
        <v>60</v>
      </c>
      <c r="B5046" s="22" t="s">
        <v>853</v>
      </c>
      <c r="C5046" s="15">
        <v>1937</v>
      </c>
      <c r="D5046" s="55">
        <f t="shared" si="213"/>
        <v>82</v>
      </c>
      <c r="E5046" s="60">
        <f t="shared" si="212"/>
        <v>1000000</v>
      </c>
      <c r="F5046" s="126" t="s">
        <v>7424</v>
      </c>
      <c r="G5046" s="15">
        <v>2018</v>
      </c>
      <c r="H5046" s="54" t="s">
        <v>7513</v>
      </c>
      <c r="I5046" s="11" t="s">
        <v>7478</v>
      </c>
      <c r="J5046" s="206"/>
      <c r="K5046" s="226"/>
    </row>
    <row r="5047" spans="1:11" x14ac:dyDescent="0.3">
      <c r="A5047" s="15">
        <v>61</v>
      </c>
      <c r="B5047" s="22" t="s">
        <v>717</v>
      </c>
      <c r="C5047" s="15">
        <v>1937</v>
      </c>
      <c r="D5047" s="55">
        <f t="shared" si="213"/>
        <v>82</v>
      </c>
      <c r="E5047" s="60">
        <f t="shared" si="212"/>
        <v>1000000</v>
      </c>
      <c r="F5047" s="126" t="s">
        <v>7424</v>
      </c>
      <c r="G5047" s="15">
        <v>2018</v>
      </c>
      <c r="H5047" s="54" t="s">
        <v>7514</v>
      </c>
      <c r="I5047" s="11" t="s">
        <v>7478</v>
      </c>
      <c r="J5047" s="206"/>
      <c r="K5047" s="226"/>
    </row>
    <row r="5048" spans="1:11" x14ac:dyDescent="0.3">
      <c r="A5048" s="15">
        <v>62</v>
      </c>
      <c r="B5048" s="22" t="s">
        <v>1917</v>
      </c>
      <c r="C5048" s="15">
        <v>1938</v>
      </c>
      <c r="D5048" s="55">
        <f t="shared" si="213"/>
        <v>81</v>
      </c>
      <c r="E5048" s="60">
        <f t="shared" si="212"/>
        <v>1000000</v>
      </c>
      <c r="F5048" s="126" t="s">
        <v>7424</v>
      </c>
      <c r="G5048" s="15">
        <v>2018</v>
      </c>
      <c r="H5048" s="54" t="s">
        <v>7515</v>
      </c>
      <c r="I5048" s="11" t="s">
        <v>7478</v>
      </c>
      <c r="J5048" s="206"/>
      <c r="K5048" s="226"/>
    </row>
    <row r="5049" spans="1:11" x14ac:dyDescent="0.3">
      <c r="A5049" s="15">
        <v>63</v>
      </c>
      <c r="B5049" s="22" t="s">
        <v>2710</v>
      </c>
      <c r="C5049" s="15">
        <v>1938</v>
      </c>
      <c r="D5049" s="55">
        <f t="shared" si="213"/>
        <v>81</v>
      </c>
      <c r="E5049" s="60">
        <f t="shared" si="212"/>
        <v>1000000</v>
      </c>
      <c r="F5049" s="126" t="s">
        <v>7424</v>
      </c>
      <c r="G5049" s="15">
        <v>2018</v>
      </c>
      <c r="H5049" s="54" t="s">
        <v>7516</v>
      </c>
      <c r="I5049" s="11" t="s">
        <v>7478</v>
      </c>
      <c r="J5049" s="206"/>
      <c r="K5049" s="226"/>
    </row>
    <row r="5050" spans="1:11" x14ac:dyDescent="0.3">
      <c r="A5050" s="15">
        <v>64</v>
      </c>
      <c r="B5050" s="22" t="s">
        <v>3037</v>
      </c>
      <c r="C5050" s="15">
        <v>1939</v>
      </c>
      <c r="D5050" s="55">
        <f t="shared" si="213"/>
        <v>80</v>
      </c>
      <c r="E5050" s="60">
        <f t="shared" si="212"/>
        <v>1000000</v>
      </c>
      <c r="F5050" s="126" t="s">
        <v>7424</v>
      </c>
      <c r="G5050" s="15">
        <v>2018</v>
      </c>
      <c r="H5050" s="54" t="s">
        <v>7506</v>
      </c>
      <c r="I5050" s="11" t="s">
        <v>7478</v>
      </c>
      <c r="J5050" s="206"/>
      <c r="K5050" s="226"/>
    </row>
    <row r="5051" spans="1:11" x14ac:dyDescent="0.3">
      <c r="A5051" s="15">
        <v>65</v>
      </c>
      <c r="B5051" s="22" t="s">
        <v>853</v>
      </c>
      <c r="C5051" s="15">
        <v>1939</v>
      </c>
      <c r="D5051" s="55">
        <f t="shared" ref="D5051:D5082" si="214">2019-C5051</f>
        <v>80</v>
      </c>
      <c r="E5051" s="60">
        <f t="shared" si="212"/>
        <v>1000000</v>
      </c>
      <c r="F5051" s="126" t="s">
        <v>7424</v>
      </c>
      <c r="G5051" s="15">
        <v>2018</v>
      </c>
      <c r="H5051" s="54" t="s">
        <v>7517</v>
      </c>
      <c r="I5051" s="11" t="s">
        <v>7478</v>
      </c>
      <c r="J5051" s="206"/>
      <c r="K5051" s="226"/>
    </row>
    <row r="5052" spans="1:11" x14ac:dyDescent="0.3">
      <c r="A5052" s="15">
        <v>66</v>
      </c>
      <c r="B5052" s="22" t="s">
        <v>7518</v>
      </c>
      <c r="C5052" s="15">
        <v>1939</v>
      </c>
      <c r="D5052" s="55">
        <f t="shared" si="214"/>
        <v>80</v>
      </c>
      <c r="E5052" s="60">
        <f t="shared" si="212"/>
        <v>1000000</v>
      </c>
      <c r="F5052" s="126" t="s">
        <v>7424</v>
      </c>
      <c r="G5052" s="15">
        <v>2018</v>
      </c>
      <c r="H5052" s="54" t="s">
        <v>7519</v>
      </c>
      <c r="I5052" s="11" t="s">
        <v>7478</v>
      </c>
      <c r="J5052" s="206"/>
      <c r="K5052" s="226"/>
    </row>
    <row r="5053" spans="1:11" x14ac:dyDescent="0.3">
      <c r="A5053" s="15">
        <v>67</v>
      </c>
      <c r="B5053" s="22" t="s">
        <v>7520</v>
      </c>
      <c r="C5053" s="15">
        <v>1939</v>
      </c>
      <c r="D5053" s="55">
        <f t="shared" si="214"/>
        <v>80</v>
      </c>
      <c r="E5053" s="60">
        <f t="shared" si="212"/>
        <v>1000000</v>
      </c>
      <c r="F5053" s="126" t="s">
        <v>7424</v>
      </c>
      <c r="G5053" s="15">
        <v>2018</v>
      </c>
      <c r="H5053" s="54" t="s">
        <v>7521</v>
      </c>
      <c r="I5053" s="11" t="s">
        <v>7478</v>
      </c>
      <c r="J5053" s="206"/>
      <c r="K5053" s="226"/>
    </row>
    <row r="5054" spans="1:11" x14ac:dyDescent="0.3">
      <c r="A5054" s="15">
        <v>68</v>
      </c>
      <c r="B5054" s="22" t="s">
        <v>7522</v>
      </c>
      <c r="C5054" s="15">
        <v>1939</v>
      </c>
      <c r="D5054" s="55">
        <f t="shared" si="214"/>
        <v>80</v>
      </c>
      <c r="E5054" s="60">
        <f t="shared" si="212"/>
        <v>1000000</v>
      </c>
      <c r="F5054" s="126" t="s">
        <v>7424</v>
      </c>
      <c r="G5054" s="15">
        <v>2018</v>
      </c>
      <c r="H5054" s="54" t="s">
        <v>7523</v>
      </c>
      <c r="I5054" s="11" t="s">
        <v>7478</v>
      </c>
      <c r="J5054" s="206"/>
      <c r="K5054" s="226"/>
    </row>
    <row r="5055" spans="1:11" x14ac:dyDescent="0.3">
      <c r="A5055" s="15">
        <v>69</v>
      </c>
      <c r="B5055" s="22" t="s">
        <v>7524</v>
      </c>
      <c r="C5055" s="15">
        <v>1939</v>
      </c>
      <c r="D5055" s="55">
        <f t="shared" si="214"/>
        <v>80</v>
      </c>
      <c r="E5055" s="60">
        <f t="shared" si="212"/>
        <v>1000000</v>
      </c>
      <c r="F5055" s="126" t="s">
        <v>7424</v>
      </c>
      <c r="G5055" s="15">
        <v>2018</v>
      </c>
      <c r="H5055" s="54" t="s">
        <v>7523</v>
      </c>
      <c r="I5055" s="11" t="s">
        <v>7478</v>
      </c>
      <c r="J5055" s="206"/>
      <c r="K5055" s="226"/>
    </row>
    <row r="5056" spans="1:11" x14ac:dyDescent="0.3">
      <c r="A5056" s="15">
        <v>70</v>
      </c>
      <c r="B5056" s="22" t="s">
        <v>7525</v>
      </c>
      <c r="C5056" s="15">
        <v>1939</v>
      </c>
      <c r="D5056" s="55">
        <f t="shared" si="214"/>
        <v>80</v>
      </c>
      <c r="E5056" s="60">
        <f t="shared" si="212"/>
        <v>1000000</v>
      </c>
      <c r="F5056" s="126" t="s">
        <v>7424</v>
      </c>
      <c r="G5056" s="15">
        <v>2018</v>
      </c>
      <c r="H5056" s="54" t="s">
        <v>7526</v>
      </c>
      <c r="I5056" s="11" t="s">
        <v>7478</v>
      </c>
      <c r="J5056" s="206"/>
      <c r="K5056" s="226"/>
    </row>
    <row r="5057" spans="1:11" x14ac:dyDescent="0.3">
      <c r="A5057" s="15">
        <v>71</v>
      </c>
      <c r="B5057" s="22" t="s">
        <v>7527</v>
      </c>
      <c r="C5057" s="15">
        <v>1939</v>
      </c>
      <c r="D5057" s="55">
        <f t="shared" si="214"/>
        <v>80</v>
      </c>
      <c r="E5057" s="60">
        <f t="shared" si="212"/>
        <v>1000000</v>
      </c>
      <c r="F5057" s="126" t="s">
        <v>7424</v>
      </c>
      <c r="G5057" s="15">
        <v>2018</v>
      </c>
      <c r="H5057" s="54" t="s">
        <v>7528</v>
      </c>
      <c r="I5057" s="11" t="s">
        <v>7478</v>
      </c>
      <c r="J5057" s="206"/>
      <c r="K5057" s="226"/>
    </row>
    <row r="5058" spans="1:11" x14ac:dyDescent="0.3">
      <c r="A5058" s="15">
        <v>72</v>
      </c>
      <c r="B5058" s="22" t="s">
        <v>308</v>
      </c>
      <c r="C5058" s="15">
        <v>1939</v>
      </c>
      <c r="D5058" s="55">
        <f t="shared" si="214"/>
        <v>80</v>
      </c>
      <c r="E5058" s="60">
        <f t="shared" si="212"/>
        <v>1000000</v>
      </c>
      <c r="F5058" s="126" t="s">
        <v>7424</v>
      </c>
      <c r="G5058" s="15">
        <v>2018</v>
      </c>
      <c r="H5058" s="54" t="s">
        <v>7529</v>
      </c>
      <c r="I5058" s="11" t="s">
        <v>7478</v>
      </c>
      <c r="J5058" s="206"/>
      <c r="K5058" s="226"/>
    </row>
    <row r="5059" spans="1:11" x14ac:dyDescent="0.3">
      <c r="A5059" s="15">
        <v>73</v>
      </c>
      <c r="B5059" s="22" t="s">
        <v>7530</v>
      </c>
      <c r="C5059" s="15">
        <v>1939</v>
      </c>
      <c r="D5059" s="55">
        <f t="shared" si="214"/>
        <v>80</v>
      </c>
      <c r="E5059" s="60">
        <f t="shared" si="212"/>
        <v>1000000</v>
      </c>
      <c r="F5059" s="126" t="s">
        <v>7424</v>
      </c>
      <c r="G5059" s="15">
        <v>2018</v>
      </c>
      <c r="H5059" s="54" t="s">
        <v>7531</v>
      </c>
      <c r="I5059" s="11" t="s">
        <v>7478</v>
      </c>
      <c r="J5059" s="206"/>
      <c r="K5059" s="226"/>
    </row>
    <row r="5060" spans="1:11" x14ac:dyDescent="0.3">
      <c r="A5060" s="15">
        <v>74</v>
      </c>
      <c r="B5060" s="22" t="s">
        <v>7532</v>
      </c>
      <c r="C5060" s="15">
        <v>1929</v>
      </c>
      <c r="D5060" s="55">
        <f t="shared" si="214"/>
        <v>90</v>
      </c>
      <c r="E5060" s="60">
        <f t="shared" si="212"/>
        <v>1500000</v>
      </c>
      <c r="F5060" s="126" t="s">
        <v>7424</v>
      </c>
      <c r="G5060" s="15">
        <v>2017</v>
      </c>
      <c r="H5060" s="54" t="s">
        <v>7533</v>
      </c>
      <c r="I5060" s="257"/>
      <c r="J5060" s="206"/>
      <c r="K5060" s="226"/>
    </row>
    <row r="5061" spans="1:11" x14ac:dyDescent="0.3">
      <c r="A5061" s="15">
        <v>75</v>
      </c>
      <c r="B5061" s="22" t="s">
        <v>7534</v>
      </c>
      <c r="C5061" s="15">
        <v>1921</v>
      </c>
      <c r="D5061" s="55">
        <f t="shared" si="214"/>
        <v>98</v>
      </c>
      <c r="E5061" s="60">
        <f t="shared" si="212"/>
        <v>1500000</v>
      </c>
      <c r="F5061" s="126" t="s">
        <v>7424</v>
      </c>
      <c r="G5061" s="15">
        <v>2017</v>
      </c>
      <c r="H5061" s="54" t="s">
        <v>7453</v>
      </c>
      <c r="I5061" s="257"/>
      <c r="J5061" s="206"/>
      <c r="K5061" s="226"/>
    </row>
    <row r="5062" spans="1:11" x14ac:dyDescent="0.3">
      <c r="A5062" s="15">
        <v>76</v>
      </c>
      <c r="B5062" s="22" t="s">
        <v>4401</v>
      </c>
      <c r="C5062" s="15">
        <v>1923</v>
      </c>
      <c r="D5062" s="55">
        <f t="shared" si="214"/>
        <v>96</v>
      </c>
      <c r="E5062" s="60">
        <f t="shared" si="212"/>
        <v>1500000</v>
      </c>
      <c r="F5062" s="126" t="s">
        <v>7424</v>
      </c>
      <c r="G5062" s="15">
        <v>2017</v>
      </c>
      <c r="H5062" s="54" t="s">
        <v>7535</v>
      </c>
      <c r="I5062" s="257"/>
      <c r="J5062" s="206"/>
      <c r="K5062" s="226"/>
    </row>
    <row r="5063" spans="1:11" x14ac:dyDescent="0.3">
      <c r="A5063" s="15">
        <v>77</v>
      </c>
      <c r="B5063" s="22" t="s">
        <v>7536</v>
      </c>
      <c r="C5063" s="15">
        <v>1919</v>
      </c>
      <c r="D5063" s="55">
        <f t="shared" si="214"/>
        <v>100</v>
      </c>
      <c r="E5063" s="60">
        <f t="shared" si="212"/>
        <v>2000000</v>
      </c>
      <c r="F5063" s="127" t="s">
        <v>7537</v>
      </c>
      <c r="G5063" s="15">
        <v>2016</v>
      </c>
      <c r="H5063" s="61"/>
      <c r="I5063" s="11"/>
      <c r="J5063" s="206"/>
      <c r="K5063" s="226"/>
    </row>
    <row r="5064" spans="1:11" x14ac:dyDescent="0.3">
      <c r="A5064" s="15">
        <v>78</v>
      </c>
      <c r="B5064" s="22" t="s">
        <v>7538</v>
      </c>
      <c r="C5064" s="15">
        <v>1921</v>
      </c>
      <c r="D5064" s="55">
        <f t="shared" si="214"/>
        <v>98</v>
      </c>
      <c r="E5064" s="60">
        <f t="shared" si="212"/>
        <v>1500000</v>
      </c>
      <c r="F5064" s="127" t="s">
        <v>7537</v>
      </c>
      <c r="G5064" s="15">
        <v>2015</v>
      </c>
      <c r="H5064" s="61"/>
      <c r="I5064" s="11"/>
      <c r="J5064" s="206"/>
      <c r="K5064" s="226"/>
    </row>
    <row r="5065" spans="1:11" x14ac:dyDescent="0.3">
      <c r="A5065" s="15">
        <v>79</v>
      </c>
      <c r="B5065" s="22" t="s">
        <v>3459</v>
      </c>
      <c r="C5065" s="15">
        <v>1922</v>
      </c>
      <c r="D5065" s="55">
        <f t="shared" si="214"/>
        <v>97</v>
      </c>
      <c r="E5065" s="60">
        <f t="shared" si="212"/>
        <v>1500000</v>
      </c>
      <c r="F5065" s="127" t="s">
        <v>7539</v>
      </c>
      <c r="G5065" s="15">
        <v>2015</v>
      </c>
      <c r="H5065" s="61"/>
      <c r="I5065" s="11"/>
      <c r="J5065" s="206"/>
      <c r="K5065" s="226"/>
    </row>
    <row r="5066" spans="1:11" x14ac:dyDescent="0.3">
      <c r="A5066" s="15">
        <v>80</v>
      </c>
      <c r="B5066" s="22" t="s">
        <v>7540</v>
      </c>
      <c r="C5066" s="15">
        <v>1923</v>
      </c>
      <c r="D5066" s="55">
        <f t="shared" si="214"/>
        <v>96</v>
      </c>
      <c r="E5066" s="60">
        <f t="shared" si="212"/>
        <v>1500000</v>
      </c>
      <c r="F5066" s="127" t="s">
        <v>7541</v>
      </c>
      <c r="G5066" s="15">
        <v>2015</v>
      </c>
      <c r="H5066" s="61"/>
      <c r="I5066" s="11"/>
      <c r="J5066" s="206"/>
      <c r="K5066" s="226"/>
    </row>
    <row r="5067" spans="1:11" ht="37.5" x14ac:dyDescent="0.3">
      <c r="A5067" s="15">
        <v>81</v>
      </c>
      <c r="B5067" s="22" t="s">
        <v>7542</v>
      </c>
      <c r="C5067" s="15">
        <v>1924</v>
      </c>
      <c r="D5067" s="55">
        <f t="shared" si="214"/>
        <v>95</v>
      </c>
      <c r="E5067" s="60">
        <f t="shared" si="212"/>
        <v>1500000</v>
      </c>
      <c r="F5067" s="127" t="s">
        <v>7543</v>
      </c>
      <c r="G5067" s="15">
        <v>2015</v>
      </c>
      <c r="H5067" s="61"/>
      <c r="I5067" s="11"/>
      <c r="J5067" s="206"/>
      <c r="K5067" s="226"/>
    </row>
    <row r="5068" spans="1:11" ht="37.5" x14ac:dyDescent="0.3">
      <c r="A5068" s="15">
        <v>82</v>
      </c>
      <c r="B5068" s="22" t="s">
        <v>247</v>
      </c>
      <c r="C5068" s="15">
        <v>1924</v>
      </c>
      <c r="D5068" s="55">
        <f t="shared" si="214"/>
        <v>95</v>
      </c>
      <c r="E5068" s="60">
        <f t="shared" si="212"/>
        <v>1500000</v>
      </c>
      <c r="F5068" s="127" t="s">
        <v>7543</v>
      </c>
      <c r="G5068" s="15">
        <v>2015</v>
      </c>
      <c r="H5068" s="61"/>
      <c r="I5068" s="11"/>
      <c r="J5068" s="206"/>
      <c r="K5068" s="226"/>
    </row>
    <row r="5069" spans="1:11" x14ac:dyDescent="0.3">
      <c r="A5069" s="15">
        <v>83</v>
      </c>
      <c r="B5069" s="22" t="s">
        <v>7544</v>
      </c>
      <c r="C5069" s="15">
        <v>1924</v>
      </c>
      <c r="D5069" s="55">
        <f t="shared" si="214"/>
        <v>95</v>
      </c>
      <c r="E5069" s="60">
        <f t="shared" si="212"/>
        <v>1500000</v>
      </c>
      <c r="F5069" s="127" t="s">
        <v>7539</v>
      </c>
      <c r="G5069" s="15">
        <v>2017</v>
      </c>
      <c r="H5069" s="61"/>
      <c r="I5069" s="11"/>
      <c r="J5069" s="206"/>
      <c r="K5069" s="226"/>
    </row>
    <row r="5070" spans="1:11" ht="37.5" x14ac:dyDescent="0.3">
      <c r="A5070" s="15">
        <v>84</v>
      </c>
      <c r="B5070" s="22" t="s">
        <v>7545</v>
      </c>
      <c r="C5070" s="15">
        <v>1924</v>
      </c>
      <c r="D5070" s="55">
        <f t="shared" si="214"/>
        <v>95</v>
      </c>
      <c r="E5070" s="60">
        <f t="shared" si="212"/>
        <v>1500000</v>
      </c>
      <c r="F5070" s="127" t="s">
        <v>11069</v>
      </c>
      <c r="G5070" s="15">
        <v>2015</v>
      </c>
      <c r="H5070" s="61"/>
      <c r="I5070" s="11"/>
      <c r="J5070" s="206"/>
      <c r="K5070" s="226"/>
    </row>
    <row r="5071" spans="1:11" x14ac:dyDescent="0.3">
      <c r="A5071" s="15">
        <v>85</v>
      </c>
      <c r="B5071" s="22" t="s">
        <v>210</v>
      </c>
      <c r="C5071" s="15">
        <v>1925</v>
      </c>
      <c r="D5071" s="55">
        <f t="shared" si="214"/>
        <v>94</v>
      </c>
      <c r="E5071" s="60">
        <f t="shared" si="212"/>
        <v>1500000</v>
      </c>
      <c r="F5071" s="127" t="s">
        <v>11070</v>
      </c>
      <c r="G5071" s="15">
        <v>2015</v>
      </c>
      <c r="H5071" s="61"/>
      <c r="I5071" s="11"/>
      <c r="J5071" s="206"/>
      <c r="K5071" s="226"/>
    </row>
    <row r="5072" spans="1:11" x14ac:dyDescent="0.3">
      <c r="A5072" s="15">
        <v>86</v>
      </c>
      <c r="B5072" s="22" t="s">
        <v>5543</v>
      </c>
      <c r="C5072" s="15">
        <v>1926</v>
      </c>
      <c r="D5072" s="55">
        <f t="shared" si="214"/>
        <v>93</v>
      </c>
      <c r="E5072" s="60">
        <f t="shared" si="212"/>
        <v>1500000</v>
      </c>
      <c r="F5072" s="127" t="s">
        <v>11071</v>
      </c>
      <c r="G5072" s="15">
        <v>2015</v>
      </c>
      <c r="H5072" s="61"/>
      <c r="I5072" s="11"/>
      <c r="J5072" s="206"/>
      <c r="K5072" s="226"/>
    </row>
    <row r="5073" spans="1:11" x14ac:dyDescent="0.3">
      <c r="A5073" s="15">
        <v>87</v>
      </c>
      <c r="B5073" s="22" t="s">
        <v>5051</v>
      </c>
      <c r="C5073" s="15">
        <v>1926</v>
      </c>
      <c r="D5073" s="55">
        <f t="shared" si="214"/>
        <v>93</v>
      </c>
      <c r="E5073" s="60">
        <f t="shared" si="212"/>
        <v>1500000</v>
      </c>
      <c r="F5073" s="127" t="s">
        <v>11070</v>
      </c>
      <c r="G5073" s="15">
        <v>2015</v>
      </c>
      <c r="H5073" s="61"/>
      <c r="I5073" s="11"/>
      <c r="J5073" s="206"/>
      <c r="K5073" s="226"/>
    </row>
    <row r="5074" spans="1:11" x14ac:dyDescent="0.3">
      <c r="A5074" s="15">
        <v>88</v>
      </c>
      <c r="B5074" s="22" t="s">
        <v>1640</v>
      </c>
      <c r="C5074" s="15">
        <v>1926</v>
      </c>
      <c r="D5074" s="55">
        <f t="shared" si="214"/>
        <v>93</v>
      </c>
      <c r="E5074" s="60">
        <f t="shared" si="212"/>
        <v>1500000</v>
      </c>
      <c r="F5074" s="127" t="s">
        <v>11070</v>
      </c>
      <c r="G5074" s="15">
        <v>2015</v>
      </c>
      <c r="H5074" s="61"/>
      <c r="I5074" s="11"/>
      <c r="J5074" s="206"/>
      <c r="K5074" s="226"/>
    </row>
    <row r="5075" spans="1:11" x14ac:dyDescent="0.3">
      <c r="A5075" s="15">
        <v>89</v>
      </c>
      <c r="B5075" s="22" t="s">
        <v>1770</v>
      </c>
      <c r="C5075" s="15">
        <v>1927</v>
      </c>
      <c r="D5075" s="55">
        <f t="shared" si="214"/>
        <v>92</v>
      </c>
      <c r="E5075" s="60">
        <f t="shared" si="212"/>
        <v>1500000</v>
      </c>
      <c r="F5075" s="127" t="s">
        <v>11072</v>
      </c>
      <c r="G5075" s="15">
        <v>2016</v>
      </c>
      <c r="H5075" s="61"/>
      <c r="I5075" s="11"/>
      <c r="J5075" s="206"/>
      <c r="K5075" s="226"/>
    </row>
    <row r="5076" spans="1:11" x14ac:dyDescent="0.3">
      <c r="A5076" s="15">
        <v>90</v>
      </c>
      <c r="B5076" s="22" t="s">
        <v>7546</v>
      </c>
      <c r="C5076" s="15">
        <v>1927</v>
      </c>
      <c r="D5076" s="55">
        <f t="shared" si="214"/>
        <v>92</v>
      </c>
      <c r="E5076" s="60">
        <f t="shared" si="212"/>
        <v>1500000</v>
      </c>
      <c r="F5076" s="127" t="s">
        <v>11071</v>
      </c>
      <c r="G5076" s="15">
        <v>2017</v>
      </c>
      <c r="H5076" s="61"/>
      <c r="I5076" s="11"/>
      <c r="J5076" s="206"/>
      <c r="K5076" s="226"/>
    </row>
    <row r="5077" spans="1:11" x14ac:dyDescent="0.3">
      <c r="A5077" s="15">
        <v>91</v>
      </c>
      <c r="B5077" s="22" t="s">
        <v>7547</v>
      </c>
      <c r="C5077" s="15">
        <v>1928</v>
      </c>
      <c r="D5077" s="55">
        <f t="shared" si="214"/>
        <v>91</v>
      </c>
      <c r="E5077" s="60">
        <f t="shared" si="212"/>
        <v>1500000</v>
      </c>
      <c r="F5077" s="127" t="s">
        <v>11070</v>
      </c>
      <c r="G5077" s="15">
        <v>2017</v>
      </c>
      <c r="H5077" s="61"/>
      <c r="I5077" s="11"/>
      <c r="J5077" s="206"/>
      <c r="K5077" s="226"/>
    </row>
    <row r="5078" spans="1:11" x14ac:dyDescent="0.3">
      <c r="A5078" s="15">
        <v>92</v>
      </c>
      <c r="B5078" s="22" t="s">
        <v>7548</v>
      </c>
      <c r="C5078" s="15">
        <v>1928</v>
      </c>
      <c r="D5078" s="55">
        <f t="shared" si="214"/>
        <v>91</v>
      </c>
      <c r="E5078" s="60">
        <f t="shared" si="212"/>
        <v>1500000</v>
      </c>
      <c r="F5078" s="127" t="s">
        <v>11070</v>
      </c>
      <c r="G5078" s="15">
        <v>2017</v>
      </c>
      <c r="H5078" s="61"/>
      <c r="I5078" s="11"/>
      <c r="J5078" s="206"/>
      <c r="K5078" s="226"/>
    </row>
    <row r="5079" spans="1:11" ht="37.5" x14ac:dyDescent="0.3">
      <c r="A5079" s="15">
        <v>93</v>
      </c>
      <c r="B5079" s="22" t="s">
        <v>7549</v>
      </c>
      <c r="C5079" s="15">
        <v>1928</v>
      </c>
      <c r="D5079" s="55">
        <f t="shared" si="214"/>
        <v>91</v>
      </c>
      <c r="E5079" s="60">
        <f t="shared" ref="E5079:E5142" si="215">IF(D5079&gt;=100,2000000,IF(D5079&gt;=90,1500000,IF(D5079&gt;=80,1000000,"0")))</f>
        <v>1500000</v>
      </c>
      <c r="F5079" s="127" t="s">
        <v>11069</v>
      </c>
      <c r="G5079" s="15">
        <v>2017</v>
      </c>
      <c r="H5079" s="61"/>
      <c r="I5079" s="11"/>
      <c r="J5079" s="206"/>
      <c r="K5079" s="226"/>
    </row>
    <row r="5080" spans="1:11" x14ac:dyDescent="0.3">
      <c r="A5080" s="15">
        <v>94</v>
      </c>
      <c r="B5080" s="22" t="s">
        <v>7550</v>
      </c>
      <c r="C5080" s="15">
        <v>1928</v>
      </c>
      <c r="D5080" s="55">
        <f t="shared" si="214"/>
        <v>91</v>
      </c>
      <c r="E5080" s="60">
        <f t="shared" si="215"/>
        <v>1500000</v>
      </c>
      <c r="F5080" s="127" t="s">
        <v>11072</v>
      </c>
      <c r="G5080" s="15">
        <v>2017</v>
      </c>
      <c r="H5080" s="61"/>
      <c r="I5080" s="11"/>
      <c r="J5080" s="206"/>
      <c r="K5080" s="226"/>
    </row>
    <row r="5081" spans="1:11" x14ac:dyDescent="0.3">
      <c r="A5081" s="15">
        <v>95</v>
      </c>
      <c r="B5081" s="22" t="s">
        <v>7551</v>
      </c>
      <c r="C5081" s="15">
        <v>1929</v>
      </c>
      <c r="D5081" s="55">
        <f t="shared" si="214"/>
        <v>90</v>
      </c>
      <c r="E5081" s="60">
        <f t="shared" si="215"/>
        <v>1500000</v>
      </c>
      <c r="F5081" s="127" t="s">
        <v>11072</v>
      </c>
      <c r="G5081" s="15">
        <v>2017</v>
      </c>
      <c r="H5081" s="61"/>
      <c r="I5081" s="11" t="s">
        <v>7478</v>
      </c>
      <c r="J5081" s="206"/>
      <c r="K5081" s="226"/>
    </row>
    <row r="5082" spans="1:11" x14ac:dyDescent="0.3">
      <c r="A5082" s="15">
        <v>96</v>
      </c>
      <c r="B5082" s="22" t="s">
        <v>6156</v>
      </c>
      <c r="C5082" s="15">
        <v>1929</v>
      </c>
      <c r="D5082" s="55">
        <f t="shared" si="214"/>
        <v>90</v>
      </c>
      <c r="E5082" s="60">
        <f t="shared" si="215"/>
        <v>1500000</v>
      </c>
      <c r="F5082" s="127" t="s">
        <v>11072</v>
      </c>
      <c r="G5082" s="15">
        <v>2017</v>
      </c>
      <c r="H5082" s="61"/>
      <c r="I5082" s="11" t="s">
        <v>7478</v>
      </c>
      <c r="J5082" s="206"/>
      <c r="K5082" s="226"/>
    </row>
    <row r="5083" spans="1:11" ht="37.5" x14ac:dyDescent="0.3">
      <c r="A5083" s="15">
        <v>97</v>
      </c>
      <c r="B5083" s="22" t="s">
        <v>7552</v>
      </c>
      <c r="C5083" s="15">
        <v>1929</v>
      </c>
      <c r="D5083" s="55">
        <f t="shared" ref="D5083:D5114" si="216">2019-C5083</f>
        <v>90</v>
      </c>
      <c r="E5083" s="60">
        <f t="shared" si="215"/>
        <v>1500000</v>
      </c>
      <c r="F5083" s="127" t="s">
        <v>11073</v>
      </c>
      <c r="G5083" s="15">
        <v>2017</v>
      </c>
      <c r="H5083" s="61"/>
      <c r="I5083" s="11" t="s">
        <v>7478</v>
      </c>
      <c r="J5083" s="206"/>
      <c r="K5083" s="226"/>
    </row>
    <row r="5084" spans="1:11" ht="37.5" x14ac:dyDescent="0.3">
      <c r="A5084" s="15">
        <v>98</v>
      </c>
      <c r="B5084" s="22" t="s">
        <v>7553</v>
      </c>
      <c r="C5084" s="15">
        <v>1929</v>
      </c>
      <c r="D5084" s="55">
        <f t="shared" si="216"/>
        <v>90</v>
      </c>
      <c r="E5084" s="60">
        <f t="shared" si="215"/>
        <v>1500000</v>
      </c>
      <c r="F5084" s="127" t="s">
        <v>11073</v>
      </c>
      <c r="G5084" s="15">
        <v>2017</v>
      </c>
      <c r="H5084" s="61"/>
      <c r="I5084" s="11" t="s">
        <v>7478</v>
      </c>
      <c r="J5084" s="206"/>
      <c r="K5084" s="226"/>
    </row>
    <row r="5085" spans="1:11" ht="56.25" x14ac:dyDescent="0.3">
      <c r="A5085" s="15">
        <v>99</v>
      </c>
      <c r="B5085" s="22" t="s">
        <v>1620</v>
      </c>
      <c r="C5085" s="15">
        <v>1929</v>
      </c>
      <c r="D5085" s="55">
        <f t="shared" si="216"/>
        <v>90</v>
      </c>
      <c r="E5085" s="60">
        <f t="shared" si="215"/>
        <v>1500000</v>
      </c>
      <c r="F5085" s="127" t="s">
        <v>11073</v>
      </c>
      <c r="G5085" s="15">
        <v>2018</v>
      </c>
      <c r="H5085" s="29" t="s">
        <v>7554</v>
      </c>
      <c r="I5085" s="11" t="s">
        <v>7478</v>
      </c>
      <c r="J5085" s="206"/>
      <c r="K5085" s="226"/>
    </row>
    <row r="5086" spans="1:11" x14ac:dyDescent="0.3">
      <c r="A5086" s="15">
        <v>100</v>
      </c>
      <c r="B5086" s="22" t="s">
        <v>6141</v>
      </c>
      <c r="C5086" s="15">
        <v>1930</v>
      </c>
      <c r="D5086" s="55">
        <f t="shared" si="216"/>
        <v>89</v>
      </c>
      <c r="E5086" s="60">
        <f t="shared" si="215"/>
        <v>1000000</v>
      </c>
      <c r="F5086" s="127" t="s">
        <v>11074</v>
      </c>
      <c r="G5086" s="15">
        <v>2018</v>
      </c>
      <c r="H5086" s="61" t="s">
        <v>7555</v>
      </c>
      <c r="I5086" s="11" t="s">
        <v>7478</v>
      </c>
      <c r="J5086" s="206"/>
      <c r="K5086" s="226"/>
    </row>
    <row r="5087" spans="1:11" x14ac:dyDescent="0.3">
      <c r="A5087" s="15">
        <v>101</v>
      </c>
      <c r="B5087" s="22" t="s">
        <v>3806</v>
      </c>
      <c r="C5087" s="15">
        <v>1931</v>
      </c>
      <c r="D5087" s="55">
        <f t="shared" si="216"/>
        <v>88</v>
      </c>
      <c r="E5087" s="60">
        <f t="shared" si="215"/>
        <v>1000000</v>
      </c>
      <c r="F5087" s="127" t="s">
        <v>11070</v>
      </c>
      <c r="G5087" s="15">
        <v>2018</v>
      </c>
      <c r="H5087" s="61"/>
      <c r="I5087" s="11" t="s">
        <v>7478</v>
      </c>
      <c r="J5087" s="206"/>
      <c r="K5087" s="226"/>
    </row>
    <row r="5088" spans="1:11" x14ac:dyDescent="0.3">
      <c r="A5088" s="15">
        <v>102</v>
      </c>
      <c r="B5088" s="22" t="s">
        <v>2574</v>
      </c>
      <c r="C5088" s="15">
        <v>1932</v>
      </c>
      <c r="D5088" s="55">
        <f t="shared" si="216"/>
        <v>87</v>
      </c>
      <c r="E5088" s="60">
        <f t="shared" si="215"/>
        <v>1000000</v>
      </c>
      <c r="F5088" s="127" t="s">
        <v>11074</v>
      </c>
      <c r="G5088" s="15">
        <v>2018</v>
      </c>
      <c r="H5088" s="61"/>
      <c r="I5088" s="11" t="s">
        <v>7478</v>
      </c>
      <c r="J5088" s="206"/>
      <c r="K5088" s="226"/>
    </row>
    <row r="5089" spans="1:11" x14ac:dyDescent="0.3">
      <c r="A5089" s="15">
        <v>103</v>
      </c>
      <c r="B5089" s="22" t="s">
        <v>7556</v>
      </c>
      <c r="C5089" s="15">
        <v>1933</v>
      </c>
      <c r="D5089" s="55">
        <f t="shared" si="216"/>
        <v>86</v>
      </c>
      <c r="E5089" s="60">
        <f t="shared" si="215"/>
        <v>1000000</v>
      </c>
      <c r="F5089" s="127" t="s">
        <v>11070</v>
      </c>
      <c r="G5089" s="15">
        <v>2018</v>
      </c>
      <c r="H5089" s="61"/>
      <c r="I5089" s="11" t="s">
        <v>7478</v>
      </c>
      <c r="J5089" s="206"/>
      <c r="K5089" s="226"/>
    </row>
    <row r="5090" spans="1:11" ht="37.5" x14ac:dyDescent="0.3">
      <c r="A5090" s="15">
        <v>104</v>
      </c>
      <c r="B5090" s="22" t="s">
        <v>7557</v>
      </c>
      <c r="C5090" s="15">
        <v>1934</v>
      </c>
      <c r="D5090" s="55">
        <f t="shared" si="216"/>
        <v>85</v>
      </c>
      <c r="E5090" s="60">
        <f t="shared" si="215"/>
        <v>1000000</v>
      </c>
      <c r="F5090" s="127" t="s">
        <v>11075</v>
      </c>
      <c r="G5090" s="15">
        <v>2018</v>
      </c>
      <c r="H5090" s="61"/>
      <c r="I5090" s="11" t="s">
        <v>7478</v>
      </c>
      <c r="J5090" s="206"/>
      <c r="K5090" s="226"/>
    </row>
    <row r="5091" spans="1:11" x14ac:dyDescent="0.3">
      <c r="A5091" s="15">
        <v>105</v>
      </c>
      <c r="B5091" s="22" t="s">
        <v>7558</v>
      </c>
      <c r="C5091" s="15">
        <v>1934</v>
      </c>
      <c r="D5091" s="55">
        <f t="shared" si="216"/>
        <v>85</v>
      </c>
      <c r="E5091" s="60">
        <f t="shared" si="215"/>
        <v>1000000</v>
      </c>
      <c r="F5091" s="127" t="s">
        <v>11076</v>
      </c>
      <c r="G5091" s="15">
        <v>2018</v>
      </c>
      <c r="H5091" s="61"/>
      <c r="I5091" s="11" t="s">
        <v>7478</v>
      </c>
      <c r="J5091" s="206"/>
      <c r="K5091" s="226"/>
    </row>
    <row r="5092" spans="1:11" x14ac:dyDescent="0.3">
      <c r="A5092" s="15">
        <v>106</v>
      </c>
      <c r="B5092" s="22" t="s">
        <v>7559</v>
      </c>
      <c r="C5092" s="15">
        <v>1934</v>
      </c>
      <c r="D5092" s="55">
        <f t="shared" si="216"/>
        <v>85</v>
      </c>
      <c r="E5092" s="60">
        <f t="shared" si="215"/>
        <v>1000000</v>
      </c>
      <c r="F5092" s="127" t="s">
        <v>11076</v>
      </c>
      <c r="G5092" s="15">
        <v>2018</v>
      </c>
      <c r="H5092" s="61"/>
      <c r="I5092" s="11" t="s">
        <v>7478</v>
      </c>
      <c r="J5092" s="206"/>
      <c r="K5092" s="226"/>
    </row>
    <row r="5093" spans="1:11" ht="37.5" x14ac:dyDescent="0.3">
      <c r="A5093" s="15">
        <v>107</v>
      </c>
      <c r="B5093" s="22" t="s">
        <v>654</v>
      </c>
      <c r="C5093" s="15">
        <v>1934</v>
      </c>
      <c r="D5093" s="55">
        <f t="shared" si="216"/>
        <v>85</v>
      </c>
      <c r="E5093" s="60">
        <f t="shared" si="215"/>
        <v>1000000</v>
      </c>
      <c r="F5093" s="127" t="s">
        <v>11073</v>
      </c>
      <c r="G5093" s="15">
        <v>2018</v>
      </c>
      <c r="H5093" s="61"/>
      <c r="I5093" s="11" t="s">
        <v>7478</v>
      </c>
      <c r="J5093" s="206"/>
      <c r="K5093" s="226"/>
    </row>
    <row r="5094" spans="1:11" ht="37.5" x14ac:dyDescent="0.3">
      <c r="A5094" s="15">
        <v>108</v>
      </c>
      <c r="B5094" s="22" t="s">
        <v>7560</v>
      </c>
      <c r="C5094" s="15">
        <v>1934</v>
      </c>
      <c r="D5094" s="55">
        <f t="shared" si="216"/>
        <v>85</v>
      </c>
      <c r="E5094" s="60">
        <f t="shared" si="215"/>
        <v>1000000</v>
      </c>
      <c r="F5094" s="127" t="s">
        <v>11073</v>
      </c>
      <c r="G5094" s="15">
        <v>2018</v>
      </c>
      <c r="H5094" s="61"/>
      <c r="I5094" s="11" t="s">
        <v>7478</v>
      </c>
      <c r="J5094" s="206"/>
      <c r="K5094" s="226"/>
    </row>
    <row r="5095" spans="1:11" ht="37.5" x14ac:dyDescent="0.3">
      <c r="A5095" s="15">
        <v>109</v>
      </c>
      <c r="B5095" s="22" t="s">
        <v>7561</v>
      </c>
      <c r="C5095" s="15">
        <v>1934</v>
      </c>
      <c r="D5095" s="55">
        <f t="shared" si="216"/>
        <v>85</v>
      </c>
      <c r="E5095" s="60">
        <f t="shared" si="215"/>
        <v>1000000</v>
      </c>
      <c r="F5095" s="127" t="s">
        <v>11073</v>
      </c>
      <c r="G5095" s="15">
        <v>2018</v>
      </c>
      <c r="H5095" s="61"/>
      <c r="I5095" s="11" t="s">
        <v>7478</v>
      </c>
      <c r="J5095" s="206"/>
      <c r="K5095" s="226"/>
    </row>
    <row r="5096" spans="1:11" ht="37.5" x14ac:dyDescent="0.3">
      <c r="A5096" s="15">
        <v>110</v>
      </c>
      <c r="B5096" s="22" t="s">
        <v>1744</v>
      </c>
      <c r="C5096" s="15">
        <v>1934</v>
      </c>
      <c r="D5096" s="55">
        <f t="shared" si="216"/>
        <v>85</v>
      </c>
      <c r="E5096" s="60">
        <f t="shared" si="215"/>
        <v>1000000</v>
      </c>
      <c r="F5096" s="127" t="s">
        <v>11073</v>
      </c>
      <c r="G5096" s="15">
        <v>2018</v>
      </c>
      <c r="H5096" s="61"/>
      <c r="I5096" s="11" t="s">
        <v>7478</v>
      </c>
      <c r="J5096" s="206"/>
      <c r="K5096" s="226"/>
    </row>
    <row r="5097" spans="1:11" ht="37.5" x14ac:dyDescent="0.3">
      <c r="A5097" s="15">
        <v>111</v>
      </c>
      <c r="B5097" s="22" t="s">
        <v>3875</v>
      </c>
      <c r="C5097" s="15">
        <v>1934</v>
      </c>
      <c r="D5097" s="55">
        <f t="shared" si="216"/>
        <v>85</v>
      </c>
      <c r="E5097" s="60">
        <f t="shared" si="215"/>
        <v>1000000</v>
      </c>
      <c r="F5097" s="127" t="s">
        <v>11073</v>
      </c>
      <c r="G5097" s="15">
        <v>2018</v>
      </c>
      <c r="H5097" s="61"/>
      <c r="I5097" s="11" t="s">
        <v>7478</v>
      </c>
      <c r="J5097" s="206"/>
      <c r="K5097" s="226"/>
    </row>
    <row r="5098" spans="1:11" ht="37.5" x14ac:dyDescent="0.3">
      <c r="A5098" s="15">
        <v>112</v>
      </c>
      <c r="B5098" s="22" t="s">
        <v>7562</v>
      </c>
      <c r="C5098" s="15">
        <v>1934</v>
      </c>
      <c r="D5098" s="55">
        <f t="shared" si="216"/>
        <v>85</v>
      </c>
      <c r="E5098" s="60">
        <f t="shared" si="215"/>
        <v>1000000</v>
      </c>
      <c r="F5098" s="127" t="s">
        <v>11073</v>
      </c>
      <c r="G5098" s="15">
        <v>2018</v>
      </c>
      <c r="H5098" s="61"/>
      <c r="I5098" s="11" t="s">
        <v>7478</v>
      </c>
      <c r="J5098" s="206"/>
      <c r="K5098" s="226"/>
    </row>
    <row r="5099" spans="1:11" x14ac:dyDescent="0.3">
      <c r="A5099" s="15">
        <v>113</v>
      </c>
      <c r="B5099" s="22" t="s">
        <v>3068</v>
      </c>
      <c r="C5099" s="15">
        <v>1935</v>
      </c>
      <c r="D5099" s="55">
        <f t="shared" si="216"/>
        <v>84</v>
      </c>
      <c r="E5099" s="60">
        <f t="shared" si="215"/>
        <v>1000000</v>
      </c>
      <c r="F5099" s="127" t="s">
        <v>11070</v>
      </c>
      <c r="G5099" s="15">
        <v>2018</v>
      </c>
      <c r="H5099" s="61"/>
      <c r="I5099" s="11" t="s">
        <v>7478</v>
      </c>
      <c r="J5099" s="206"/>
      <c r="K5099" s="226"/>
    </row>
    <row r="5100" spans="1:11" x14ac:dyDescent="0.3">
      <c r="A5100" s="15">
        <v>114</v>
      </c>
      <c r="B5100" s="22" t="s">
        <v>1095</v>
      </c>
      <c r="C5100" s="15">
        <v>1935</v>
      </c>
      <c r="D5100" s="55">
        <f t="shared" si="216"/>
        <v>84</v>
      </c>
      <c r="E5100" s="60">
        <f t="shared" si="215"/>
        <v>1000000</v>
      </c>
      <c r="F5100" s="127" t="s">
        <v>11070</v>
      </c>
      <c r="G5100" s="15">
        <v>2018</v>
      </c>
      <c r="H5100" s="61"/>
      <c r="I5100" s="11" t="s">
        <v>7478</v>
      </c>
      <c r="J5100" s="206"/>
      <c r="K5100" s="226"/>
    </row>
    <row r="5101" spans="1:11" x14ac:dyDescent="0.3">
      <c r="A5101" s="15">
        <v>115</v>
      </c>
      <c r="B5101" s="22" t="s">
        <v>3671</v>
      </c>
      <c r="C5101" s="15">
        <v>1936</v>
      </c>
      <c r="D5101" s="55">
        <f t="shared" si="216"/>
        <v>83</v>
      </c>
      <c r="E5101" s="60">
        <f t="shared" si="215"/>
        <v>1000000</v>
      </c>
      <c r="F5101" s="127" t="s">
        <v>11070</v>
      </c>
      <c r="G5101" s="15">
        <v>2018</v>
      </c>
      <c r="H5101" s="61"/>
      <c r="I5101" s="11" t="s">
        <v>7478</v>
      </c>
      <c r="J5101" s="206"/>
      <c r="K5101" s="226"/>
    </row>
    <row r="5102" spans="1:11" x14ac:dyDescent="0.3">
      <c r="A5102" s="15">
        <v>116</v>
      </c>
      <c r="B5102" s="22" t="s">
        <v>7563</v>
      </c>
      <c r="C5102" s="15">
        <v>1936</v>
      </c>
      <c r="D5102" s="55">
        <f t="shared" si="216"/>
        <v>83</v>
      </c>
      <c r="E5102" s="60">
        <f t="shared" si="215"/>
        <v>1000000</v>
      </c>
      <c r="F5102" s="127" t="s">
        <v>11070</v>
      </c>
      <c r="G5102" s="15">
        <v>2018</v>
      </c>
      <c r="H5102" s="61"/>
      <c r="I5102" s="11" t="s">
        <v>7478</v>
      </c>
      <c r="J5102" s="206"/>
      <c r="K5102" s="226"/>
    </row>
    <row r="5103" spans="1:11" x14ac:dyDescent="0.3">
      <c r="A5103" s="15">
        <v>117</v>
      </c>
      <c r="B5103" s="22" t="s">
        <v>1033</v>
      </c>
      <c r="C5103" s="15">
        <v>1936</v>
      </c>
      <c r="D5103" s="55">
        <f t="shared" si="216"/>
        <v>83</v>
      </c>
      <c r="E5103" s="60">
        <f t="shared" si="215"/>
        <v>1000000</v>
      </c>
      <c r="F5103" s="127" t="s">
        <v>11070</v>
      </c>
      <c r="G5103" s="15">
        <v>2018</v>
      </c>
      <c r="H5103" s="61"/>
      <c r="I5103" s="11" t="s">
        <v>7478</v>
      </c>
      <c r="J5103" s="206"/>
      <c r="K5103" s="226"/>
    </row>
    <row r="5104" spans="1:11" x14ac:dyDescent="0.3">
      <c r="A5104" s="15">
        <v>118</v>
      </c>
      <c r="B5104" s="22" t="s">
        <v>7564</v>
      </c>
      <c r="C5104" s="15">
        <v>1938</v>
      </c>
      <c r="D5104" s="55">
        <f t="shared" si="216"/>
        <v>81</v>
      </c>
      <c r="E5104" s="60">
        <f t="shared" si="215"/>
        <v>1000000</v>
      </c>
      <c r="F5104" s="127" t="s">
        <v>11070</v>
      </c>
      <c r="G5104" s="15">
        <v>2017</v>
      </c>
      <c r="H5104" s="61" t="s">
        <v>7565</v>
      </c>
      <c r="I5104" s="11" t="s">
        <v>7478</v>
      </c>
      <c r="J5104" s="206"/>
      <c r="K5104" s="226"/>
    </row>
    <row r="5105" spans="1:11" x14ac:dyDescent="0.3">
      <c r="A5105" s="15">
        <v>119</v>
      </c>
      <c r="B5105" s="22" t="s">
        <v>3170</v>
      </c>
      <c r="C5105" s="15">
        <v>1939</v>
      </c>
      <c r="D5105" s="55">
        <f t="shared" si="216"/>
        <v>80</v>
      </c>
      <c r="E5105" s="60">
        <f t="shared" si="215"/>
        <v>1000000</v>
      </c>
      <c r="F5105" s="127" t="s">
        <v>11070</v>
      </c>
      <c r="G5105" s="15">
        <v>2018</v>
      </c>
      <c r="H5105" s="61"/>
      <c r="I5105" s="11" t="s">
        <v>7478</v>
      </c>
      <c r="J5105" s="206"/>
      <c r="K5105" s="226"/>
    </row>
    <row r="5106" spans="1:11" x14ac:dyDescent="0.3">
      <c r="A5106" s="15">
        <v>120</v>
      </c>
      <c r="B5106" s="22" t="s">
        <v>7566</v>
      </c>
      <c r="C5106" s="15">
        <v>1939</v>
      </c>
      <c r="D5106" s="55">
        <f t="shared" si="216"/>
        <v>80</v>
      </c>
      <c r="E5106" s="60">
        <f t="shared" si="215"/>
        <v>1000000</v>
      </c>
      <c r="F5106" s="127" t="s">
        <v>11072</v>
      </c>
      <c r="G5106" s="15">
        <v>2018</v>
      </c>
      <c r="H5106" s="61" t="s">
        <v>7567</v>
      </c>
      <c r="I5106" s="11" t="s">
        <v>7478</v>
      </c>
      <c r="J5106" s="206"/>
      <c r="K5106" s="226"/>
    </row>
    <row r="5107" spans="1:11" x14ac:dyDescent="0.3">
      <c r="A5107" s="15">
        <v>121</v>
      </c>
      <c r="B5107" s="22" t="s">
        <v>7568</v>
      </c>
      <c r="C5107" s="15">
        <v>1939</v>
      </c>
      <c r="D5107" s="55">
        <f t="shared" si="216"/>
        <v>80</v>
      </c>
      <c r="E5107" s="60">
        <f t="shared" si="215"/>
        <v>1000000</v>
      </c>
      <c r="F5107" s="127" t="s">
        <v>11072</v>
      </c>
      <c r="G5107" s="15">
        <v>2018</v>
      </c>
      <c r="H5107" s="61"/>
      <c r="I5107" s="11" t="s">
        <v>7478</v>
      </c>
      <c r="J5107" s="206"/>
      <c r="K5107" s="226"/>
    </row>
    <row r="5108" spans="1:11" x14ac:dyDescent="0.3">
      <c r="A5108" s="15">
        <v>122</v>
      </c>
      <c r="B5108" s="22" t="s">
        <v>224</v>
      </c>
      <c r="C5108" s="15">
        <v>1922</v>
      </c>
      <c r="D5108" s="55">
        <f t="shared" si="216"/>
        <v>97</v>
      </c>
      <c r="E5108" s="60">
        <f t="shared" si="215"/>
        <v>1500000</v>
      </c>
      <c r="F5108" s="127" t="s">
        <v>7569</v>
      </c>
      <c r="G5108" s="15">
        <v>2017</v>
      </c>
      <c r="H5108" s="54" t="s">
        <v>7570</v>
      </c>
      <c r="I5108" s="11" t="s">
        <v>7571</v>
      </c>
      <c r="J5108" s="206"/>
      <c r="K5108" s="226"/>
    </row>
    <row r="5109" spans="1:11" x14ac:dyDescent="0.3">
      <c r="A5109" s="15">
        <v>123</v>
      </c>
      <c r="B5109" s="22" t="s">
        <v>4472</v>
      </c>
      <c r="C5109" s="15">
        <v>1928</v>
      </c>
      <c r="D5109" s="55">
        <f t="shared" si="216"/>
        <v>91</v>
      </c>
      <c r="E5109" s="60">
        <f t="shared" si="215"/>
        <v>1500000</v>
      </c>
      <c r="F5109" s="127" t="s">
        <v>7572</v>
      </c>
      <c r="G5109" s="15">
        <v>2018</v>
      </c>
      <c r="H5109" s="54" t="s">
        <v>7573</v>
      </c>
      <c r="I5109" s="11" t="s">
        <v>7574</v>
      </c>
      <c r="J5109" s="206"/>
      <c r="K5109" s="226"/>
    </row>
    <row r="5110" spans="1:11" x14ac:dyDescent="0.3">
      <c r="A5110" s="15">
        <v>124</v>
      </c>
      <c r="B5110" s="22" t="s">
        <v>7264</v>
      </c>
      <c r="C5110" s="15">
        <v>1932</v>
      </c>
      <c r="D5110" s="55">
        <f t="shared" si="216"/>
        <v>87</v>
      </c>
      <c r="E5110" s="60">
        <f t="shared" si="215"/>
        <v>1000000</v>
      </c>
      <c r="F5110" s="127" t="s">
        <v>7575</v>
      </c>
      <c r="G5110" s="15">
        <v>2018</v>
      </c>
      <c r="H5110" s="54"/>
      <c r="I5110" s="11" t="s">
        <v>7576</v>
      </c>
      <c r="J5110" s="206"/>
      <c r="K5110" s="226"/>
    </row>
    <row r="5111" spans="1:11" x14ac:dyDescent="0.3">
      <c r="A5111" s="15">
        <v>125</v>
      </c>
      <c r="B5111" s="22" t="s">
        <v>7577</v>
      </c>
      <c r="C5111" s="15">
        <v>1932</v>
      </c>
      <c r="D5111" s="55">
        <f t="shared" si="216"/>
        <v>87</v>
      </c>
      <c r="E5111" s="60">
        <f t="shared" si="215"/>
        <v>1000000</v>
      </c>
      <c r="F5111" s="127" t="s">
        <v>7578</v>
      </c>
      <c r="G5111" s="15">
        <v>2018</v>
      </c>
      <c r="H5111" s="54" t="s">
        <v>7579</v>
      </c>
      <c r="I5111" s="11" t="s">
        <v>7574</v>
      </c>
      <c r="J5111" s="206"/>
      <c r="K5111" s="226"/>
    </row>
    <row r="5112" spans="1:11" x14ac:dyDescent="0.3">
      <c r="A5112" s="15">
        <v>126</v>
      </c>
      <c r="B5112" s="22" t="s">
        <v>7580</v>
      </c>
      <c r="C5112" s="15">
        <v>1935</v>
      </c>
      <c r="D5112" s="55">
        <f t="shared" si="216"/>
        <v>84</v>
      </c>
      <c r="E5112" s="60">
        <f t="shared" si="215"/>
        <v>1000000</v>
      </c>
      <c r="F5112" s="127" t="s">
        <v>7581</v>
      </c>
      <c r="G5112" s="15">
        <v>2018</v>
      </c>
      <c r="H5112" s="54"/>
      <c r="I5112" s="11" t="s">
        <v>7576</v>
      </c>
      <c r="J5112" s="206"/>
      <c r="K5112" s="226"/>
    </row>
    <row r="5113" spans="1:11" x14ac:dyDescent="0.3">
      <c r="A5113" s="15">
        <v>127</v>
      </c>
      <c r="B5113" s="22" t="s">
        <v>7582</v>
      </c>
      <c r="C5113" s="15">
        <v>1935</v>
      </c>
      <c r="D5113" s="55">
        <f t="shared" si="216"/>
        <v>84</v>
      </c>
      <c r="E5113" s="60">
        <f t="shared" si="215"/>
        <v>1000000</v>
      </c>
      <c r="F5113" s="127" t="s">
        <v>7583</v>
      </c>
      <c r="G5113" s="15">
        <v>2018</v>
      </c>
      <c r="H5113" s="54"/>
      <c r="I5113" s="11" t="s">
        <v>7574</v>
      </c>
      <c r="J5113" s="206"/>
      <c r="K5113" s="226"/>
    </row>
    <row r="5114" spans="1:11" x14ac:dyDescent="0.3">
      <c r="A5114" s="15">
        <v>128</v>
      </c>
      <c r="B5114" s="22" t="s">
        <v>3840</v>
      </c>
      <c r="C5114" s="15">
        <v>1937</v>
      </c>
      <c r="D5114" s="55">
        <f t="shared" si="216"/>
        <v>82</v>
      </c>
      <c r="E5114" s="60">
        <f t="shared" si="215"/>
        <v>1000000</v>
      </c>
      <c r="F5114" s="127" t="s">
        <v>7584</v>
      </c>
      <c r="G5114" s="15">
        <v>2018</v>
      </c>
      <c r="H5114" s="54" t="s">
        <v>7585</v>
      </c>
      <c r="I5114" s="11" t="s">
        <v>7574</v>
      </c>
      <c r="J5114" s="206"/>
      <c r="K5114" s="226"/>
    </row>
    <row r="5115" spans="1:11" x14ac:dyDescent="0.3">
      <c r="A5115" s="15">
        <v>129</v>
      </c>
      <c r="B5115" s="22" t="s">
        <v>7586</v>
      </c>
      <c r="C5115" s="15">
        <v>1937</v>
      </c>
      <c r="D5115" s="55">
        <f t="shared" ref="D5115:D5116" si="217">2019-C5115</f>
        <v>82</v>
      </c>
      <c r="E5115" s="60">
        <f t="shared" si="215"/>
        <v>1000000</v>
      </c>
      <c r="F5115" s="127" t="s">
        <v>7581</v>
      </c>
      <c r="G5115" s="15">
        <v>2018</v>
      </c>
      <c r="H5115" s="54" t="s">
        <v>7579</v>
      </c>
      <c r="I5115" s="11" t="s">
        <v>7574</v>
      </c>
      <c r="J5115" s="206"/>
      <c r="K5115" s="226"/>
    </row>
    <row r="5116" spans="1:11" x14ac:dyDescent="0.3">
      <c r="A5116" s="15">
        <v>130</v>
      </c>
      <c r="B5116" s="22" t="s">
        <v>2160</v>
      </c>
      <c r="C5116" s="15">
        <v>1938</v>
      </c>
      <c r="D5116" s="55">
        <f t="shared" si="217"/>
        <v>81</v>
      </c>
      <c r="E5116" s="60">
        <f t="shared" si="215"/>
        <v>1000000</v>
      </c>
      <c r="F5116" s="127" t="s">
        <v>7578</v>
      </c>
      <c r="G5116" s="15">
        <v>2018</v>
      </c>
      <c r="H5116" s="54" t="s">
        <v>7587</v>
      </c>
      <c r="I5116" s="11" t="s">
        <v>7576</v>
      </c>
      <c r="J5116" s="206"/>
      <c r="K5116" s="226"/>
    </row>
    <row r="5117" spans="1:11" x14ac:dyDescent="0.3">
      <c r="A5117" s="15"/>
      <c r="B5117" s="22"/>
      <c r="C5117" s="15"/>
      <c r="D5117" s="55"/>
      <c r="E5117" s="60" t="str">
        <f t="shared" si="215"/>
        <v>0</v>
      </c>
      <c r="F5117" s="127"/>
      <c r="G5117" s="15"/>
      <c r="H5117" s="54"/>
      <c r="I5117" s="11"/>
      <c r="J5117" s="206"/>
      <c r="K5117" s="226"/>
    </row>
    <row r="5118" spans="1:11" x14ac:dyDescent="0.3">
      <c r="A5118" s="15">
        <v>131</v>
      </c>
      <c r="B5118" s="25" t="s">
        <v>7588</v>
      </c>
      <c r="C5118" s="7">
        <v>1917</v>
      </c>
      <c r="D5118" s="35">
        <f t="shared" ref="D5118:D5137" si="218">2019-C5118</f>
        <v>102</v>
      </c>
      <c r="E5118" s="60">
        <f t="shared" si="215"/>
        <v>2000000</v>
      </c>
      <c r="F5118" s="128" t="s">
        <v>11077</v>
      </c>
      <c r="G5118" s="15">
        <v>2017</v>
      </c>
      <c r="H5118" s="129" t="s">
        <v>7589</v>
      </c>
      <c r="I5118" s="144" t="s">
        <v>11078</v>
      </c>
      <c r="J5118" s="206"/>
      <c r="K5118" s="226"/>
    </row>
    <row r="5119" spans="1:11" x14ac:dyDescent="0.3">
      <c r="A5119" s="15">
        <v>132</v>
      </c>
      <c r="B5119" s="25" t="s">
        <v>7590</v>
      </c>
      <c r="C5119" s="7">
        <v>1920</v>
      </c>
      <c r="D5119" s="35">
        <f t="shared" si="218"/>
        <v>99</v>
      </c>
      <c r="E5119" s="60">
        <f t="shared" si="215"/>
        <v>1500000</v>
      </c>
      <c r="F5119" s="128" t="s">
        <v>11077</v>
      </c>
      <c r="G5119" s="15">
        <v>2017</v>
      </c>
      <c r="H5119" s="129" t="s">
        <v>7589</v>
      </c>
      <c r="I5119" s="144" t="s">
        <v>11078</v>
      </c>
      <c r="J5119" s="206"/>
      <c r="K5119" s="226"/>
    </row>
    <row r="5120" spans="1:11" x14ac:dyDescent="0.3">
      <c r="A5120" s="15">
        <v>133</v>
      </c>
      <c r="B5120" s="25" t="s">
        <v>7591</v>
      </c>
      <c r="C5120" s="7">
        <v>1921</v>
      </c>
      <c r="D5120" s="35">
        <f t="shared" si="218"/>
        <v>98</v>
      </c>
      <c r="E5120" s="60">
        <f t="shared" si="215"/>
        <v>1500000</v>
      </c>
      <c r="F5120" s="128" t="s">
        <v>11077</v>
      </c>
      <c r="G5120" s="15">
        <v>2017</v>
      </c>
      <c r="H5120" s="129" t="s">
        <v>7589</v>
      </c>
      <c r="I5120" s="144" t="s">
        <v>11078</v>
      </c>
      <c r="J5120" s="206"/>
      <c r="K5120" s="226"/>
    </row>
    <row r="5121" spans="1:11" x14ac:dyDescent="0.3">
      <c r="A5121" s="15">
        <v>134</v>
      </c>
      <c r="B5121" s="25" t="s">
        <v>7592</v>
      </c>
      <c r="C5121" s="7">
        <v>1922</v>
      </c>
      <c r="D5121" s="35">
        <f t="shared" si="218"/>
        <v>97</v>
      </c>
      <c r="E5121" s="60">
        <f t="shared" si="215"/>
        <v>1500000</v>
      </c>
      <c r="F5121" s="128" t="s">
        <v>11077</v>
      </c>
      <c r="G5121" s="15">
        <v>2017</v>
      </c>
      <c r="H5121" s="129" t="s">
        <v>7589</v>
      </c>
      <c r="I5121" s="144" t="s">
        <v>11078</v>
      </c>
      <c r="J5121" s="206"/>
      <c r="K5121" s="226"/>
    </row>
    <row r="5122" spans="1:11" x14ac:dyDescent="0.3">
      <c r="A5122" s="15">
        <v>135</v>
      </c>
      <c r="B5122" s="25" t="s">
        <v>1429</v>
      </c>
      <c r="C5122" s="7">
        <v>1923</v>
      </c>
      <c r="D5122" s="35">
        <f t="shared" si="218"/>
        <v>96</v>
      </c>
      <c r="E5122" s="60">
        <f t="shared" si="215"/>
        <v>1500000</v>
      </c>
      <c r="F5122" s="128" t="s">
        <v>11079</v>
      </c>
      <c r="G5122" s="15">
        <v>2017</v>
      </c>
      <c r="H5122" s="129" t="s">
        <v>7593</v>
      </c>
      <c r="I5122" s="144"/>
      <c r="J5122" s="206"/>
      <c r="K5122" s="226"/>
    </row>
    <row r="5123" spans="1:11" x14ac:dyDescent="0.3">
      <c r="A5123" s="15">
        <v>136</v>
      </c>
      <c r="B5123" s="25" t="s">
        <v>7594</v>
      </c>
      <c r="C5123" s="7">
        <v>1924</v>
      </c>
      <c r="D5123" s="35">
        <f t="shared" si="218"/>
        <v>95</v>
      </c>
      <c r="E5123" s="60">
        <f t="shared" si="215"/>
        <v>1500000</v>
      </c>
      <c r="F5123" s="128" t="s">
        <v>11079</v>
      </c>
      <c r="G5123" s="15">
        <v>2017</v>
      </c>
      <c r="H5123" s="129" t="s">
        <v>7595</v>
      </c>
      <c r="I5123" s="144"/>
      <c r="J5123" s="206"/>
      <c r="K5123" s="226"/>
    </row>
    <row r="5124" spans="1:11" x14ac:dyDescent="0.3">
      <c r="A5124" s="15">
        <v>137</v>
      </c>
      <c r="B5124" s="25" t="s">
        <v>7596</v>
      </c>
      <c r="C5124" s="7">
        <v>1924</v>
      </c>
      <c r="D5124" s="35">
        <f t="shared" si="218"/>
        <v>95</v>
      </c>
      <c r="E5124" s="60">
        <f t="shared" si="215"/>
        <v>1500000</v>
      </c>
      <c r="F5124" s="128" t="s">
        <v>11080</v>
      </c>
      <c r="G5124" s="15">
        <v>2017</v>
      </c>
      <c r="H5124" s="129" t="s">
        <v>7597</v>
      </c>
      <c r="I5124" s="144"/>
      <c r="J5124" s="206"/>
      <c r="K5124" s="226"/>
    </row>
    <row r="5125" spans="1:11" x14ac:dyDescent="0.3">
      <c r="A5125" s="15">
        <v>138</v>
      </c>
      <c r="B5125" s="25" t="s">
        <v>7599</v>
      </c>
      <c r="C5125" s="7">
        <v>1925</v>
      </c>
      <c r="D5125" s="35">
        <f t="shared" si="218"/>
        <v>94</v>
      </c>
      <c r="E5125" s="60">
        <f t="shared" si="215"/>
        <v>1500000</v>
      </c>
      <c r="F5125" s="128" t="s">
        <v>11080</v>
      </c>
      <c r="G5125" s="15">
        <v>2017</v>
      </c>
      <c r="H5125" s="129" t="s">
        <v>7600</v>
      </c>
      <c r="I5125" s="144" t="s">
        <v>11078</v>
      </c>
      <c r="J5125" s="206"/>
      <c r="K5125" s="226"/>
    </row>
    <row r="5126" spans="1:11" x14ac:dyDescent="0.3">
      <c r="A5126" s="15">
        <v>139</v>
      </c>
      <c r="B5126" s="25" t="s">
        <v>7601</v>
      </c>
      <c r="C5126" s="7">
        <v>1926</v>
      </c>
      <c r="D5126" s="35">
        <f t="shared" si="218"/>
        <v>93</v>
      </c>
      <c r="E5126" s="60">
        <f t="shared" si="215"/>
        <v>1500000</v>
      </c>
      <c r="F5126" s="128" t="s">
        <v>11080</v>
      </c>
      <c r="G5126" s="15">
        <v>2017</v>
      </c>
      <c r="H5126" s="129" t="s">
        <v>7602</v>
      </c>
      <c r="I5126" s="144" t="s">
        <v>11078</v>
      </c>
      <c r="J5126" s="206"/>
      <c r="K5126" s="226"/>
    </row>
    <row r="5127" spans="1:11" x14ac:dyDescent="0.3">
      <c r="A5127" s="15">
        <v>140</v>
      </c>
      <c r="B5127" s="22" t="s">
        <v>7603</v>
      </c>
      <c r="C5127" s="15">
        <v>1926</v>
      </c>
      <c r="D5127" s="35">
        <f t="shared" si="218"/>
        <v>93</v>
      </c>
      <c r="E5127" s="60">
        <f t="shared" si="215"/>
        <v>1500000</v>
      </c>
      <c r="F5127" s="128" t="s">
        <v>11080</v>
      </c>
      <c r="G5127" s="15">
        <v>2017</v>
      </c>
      <c r="H5127" s="130" t="s">
        <v>7604</v>
      </c>
      <c r="I5127" s="144" t="s">
        <v>11078</v>
      </c>
      <c r="J5127" s="206"/>
      <c r="K5127" s="226"/>
    </row>
    <row r="5128" spans="1:11" x14ac:dyDescent="0.3">
      <c r="A5128" s="15">
        <v>141</v>
      </c>
      <c r="B5128" s="22" t="s">
        <v>7605</v>
      </c>
      <c r="C5128" s="15">
        <v>1926</v>
      </c>
      <c r="D5128" s="35">
        <f t="shared" si="218"/>
        <v>93</v>
      </c>
      <c r="E5128" s="60">
        <f t="shared" si="215"/>
        <v>1500000</v>
      </c>
      <c r="F5128" s="128" t="s">
        <v>11080</v>
      </c>
      <c r="G5128" s="15">
        <v>2017</v>
      </c>
      <c r="H5128" s="130" t="s">
        <v>7606</v>
      </c>
      <c r="I5128" s="144" t="s">
        <v>11078</v>
      </c>
      <c r="J5128" s="206"/>
      <c r="K5128" s="226"/>
    </row>
    <row r="5129" spans="1:11" x14ac:dyDescent="0.3">
      <c r="A5129" s="15">
        <v>142</v>
      </c>
      <c r="B5129" s="22" t="s">
        <v>7607</v>
      </c>
      <c r="C5129" s="15">
        <v>1926</v>
      </c>
      <c r="D5129" s="35">
        <f t="shared" si="218"/>
        <v>93</v>
      </c>
      <c r="E5129" s="60">
        <f t="shared" si="215"/>
        <v>1500000</v>
      </c>
      <c r="F5129" s="128" t="s">
        <v>11079</v>
      </c>
      <c r="G5129" s="15">
        <v>2017</v>
      </c>
      <c r="H5129" s="130" t="s">
        <v>7608</v>
      </c>
      <c r="I5129" s="144" t="s">
        <v>11078</v>
      </c>
      <c r="J5129" s="206"/>
      <c r="K5129" s="226"/>
    </row>
    <row r="5130" spans="1:11" x14ac:dyDescent="0.3">
      <c r="A5130" s="15">
        <v>143</v>
      </c>
      <c r="B5130" s="22" t="s">
        <v>7609</v>
      </c>
      <c r="C5130" s="15">
        <v>1927</v>
      </c>
      <c r="D5130" s="35">
        <f t="shared" si="218"/>
        <v>92</v>
      </c>
      <c r="E5130" s="60">
        <f t="shared" si="215"/>
        <v>1500000</v>
      </c>
      <c r="F5130" s="128" t="s">
        <v>11080</v>
      </c>
      <c r="G5130" s="15">
        <v>2017</v>
      </c>
      <c r="H5130" s="130" t="s">
        <v>7610</v>
      </c>
      <c r="I5130" s="144" t="s">
        <v>11078</v>
      </c>
      <c r="J5130" s="206"/>
      <c r="K5130" s="226"/>
    </row>
    <row r="5131" spans="1:11" ht="37.5" x14ac:dyDescent="0.3">
      <c r="A5131" s="15">
        <v>144</v>
      </c>
      <c r="B5131" s="22" t="s">
        <v>1711</v>
      </c>
      <c r="C5131" s="15">
        <v>1927</v>
      </c>
      <c r="D5131" s="35">
        <f t="shared" si="218"/>
        <v>92</v>
      </c>
      <c r="E5131" s="60">
        <f t="shared" si="215"/>
        <v>1500000</v>
      </c>
      <c r="F5131" s="128" t="s">
        <v>11080</v>
      </c>
      <c r="G5131" s="15">
        <v>2017</v>
      </c>
      <c r="H5131" s="130" t="s">
        <v>7611</v>
      </c>
      <c r="I5131" s="144" t="s">
        <v>3216</v>
      </c>
      <c r="J5131" s="206"/>
      <c r="K5131" s="226"/>
    </row>
    <row r="5132" spans="1:11" ht="37.5" x14ac:dyDescent="0.3">
      <c r="A5132" s="15">
        <v>145</v>
      </c>
      <c r="B5132" s="22" t="s">
        <v>1770</v>
      </c>
      <c r="C5132" s="15">
        <v>1927</v>
      </c>
      <c r="D5132" s="35">
        <f t="shared" si="218"/>
        <v>92</v>
      </c>
      <c r="E5132" s="60">
        <f t="shared" si="215"/>
        <v>1500000</v>
      </c>
      <c r="F5132" s="128" t="s">
        <v>11079</v>
      </c>
      <c r="G5132" s="15">
        <v>2017</v>
      </c>
      <c r="H5132" s="130" t="s">
        <v>7612</v>
      </c>
      <c r="I5132" s="144" t="s">
        <v>3216</v>
      </c>
      <c r="J5132" s="206"/>
      <c r="K5132" s="226"/>
    </row>
    <row r="5133" spans="1:11" x14ac:dyDescent="0.3">
      <c r="A5133" s="15">
        <v>146</v>
      </c>
      <c r="B5133" s="22" t="s">
        <v>3842</v>
      </c>
      <c r="C5133" s="15">
        <v>1929</v>
      </c>
      <c r="D5133" s="35">
        <f t="shared" si="218"/>
        <v>90</v>
      </c>
      <c r="E5133" s="60">
        <f t="shared" si="215"/>
        <v>1500000</v>
      </c>
      <c r="F5133" s="128" t="s">
        <v>11079</v>
      </c>
      <c r="G5133" s="15">
        <v>2017</v>
      </c>
      <c r="H5133" s="130" t="s">
        <v>7613</v>
      </c>
      <c r="I5133" s="11"/>
      <c r="J5133" s="206"/>
      <c r="K5133" s="226"/>
    </row>
    <row r="5134" spans="1:11" x14ac:dyDescent="0.3">
      <c r="A5134" s="15">
        <v>147</v>
      </c>
      <c r="B5134" s="22" t="s">
        <v>2241</v>
      </c>
      <c r="C5134" s="15">
        <v>1930</v>
      </c>
      <c r="D5134" s="35">
        <f t="shared" si="218"/>
        <v>89</v>
      </c>
      <c r="E5134" s="60">
        <f t="shared" si="215"/>
        <v>1000000</v>
      </c>
      <c r="F5134" s="128" t="s">
        <v>11079</v>
      </c>
      <c r="G5134" s="15">
        <v>2018</v>
      </c>
      <c r="H5134" s="130" t="s">
        <v>7614</v>
      </c>
      <c r="I5134" s="11" t="s">
        <v>7478</v>
      </c>
      <c r="J5134" s="206"/>
      <c r="K5134" s="226"/>
    </row>
    <row r="5135" spans="1:11" x14ac:dyDescent="0.3">
      <c r="A5135" s="15">
        <v>148</v>
      </c>
      <c r="B5135" s="22" t="s">
        <v>7615</v>
      </c>
      <c r="C5135" s="15">
        <v>1931</v>
      </c>
      <c r="D5135" s="35">
        <f t="shared" si="218"/>
        <v>88</v>
      </c>
      <c r="E5135" s="60">
        <f t="shared" si="215"/>
        <v>1000000</v>
      </c>
      <c r="F5135" s="128" t="s">
        <v>11080</v>
      </c>
      <c r="G5135" s="15">
        <v>2017</v>
      </c>
      <c r="H5135" s="130" t="s">
        <v>7589</v>
      </c>
      <c r="I5135" s="11" t="s">
        <v>7478</v>
      </c>
      <c r="J5135" s="206"/>
      <c r="K5135" s="226"/>
    </row>
    <row r="5136" spans="1:11" x14ac:dyDescent="0.3">
      <c r="A5136" s="15">
        <v>149</v>
      </c>
      <c r="B5136" s="22" t="s">
        <v>1123</v>
      </c>
      <c r="C5136" s="15">
        <v>1936</v>
      </c>
      <c r="D5136" s="35">
        <f t="shared" si="218"/>
        <v>83</v>
      </c>
      <c r="E5136" s="60">
        <f t="shared" si="215"/>
        <v>1000000</v>
      </c>
      <c r="F5136" s="128" t="s">
        <v>11081</v>
      </c>
      <c r="G5136" s="15">
        <v>2018</v>
      </c>
      <c r="H5136" s="130" t="s">
        <v>7611</v>
      </c>
      <c r="I5136" s="11" t="s">
        <v>7478</v>
      </c>
      <c r="J5136" s="206"/>
      <c r="K5136" s="226"/>
    </row>
    <row r="5137" spans="1:11" x14ac:dyDescent="0.3">
      <c r="A5137" s="15">
        <v>150</v>
      </c>
      <c r="B5137" s="22" t="s">
        <v>7616</v>
      </c>
      <c r="C5137" s="15">
        <v>1934</v>
      </c>
      <c r="D5137" s="35">
        <f t="shared" si="218"/>
        <v>85</v>
      </c>
      <c r="E5137" s="60">
        <f t="shared" si="215"/>
        <v>1000000</v>
      </c>
      <c r="F5137" s="128" t="s">
        <v>11080</v>
      </c>
      <c r="G5137" s="15">
        <v>2017</v>
      </c>
      <c r="H5137" s="130" t="s">
        <v>7617</v>
      </c>
      <c r="I5137" s="11" t="s">
        <v>7618</v>
      </c>
      <c r="J5137" s="206"/>
      <c r="K5137" s="226"/>
    </row>
    <row r="5138" spans="1:11" x14ac:dyDescent="0.3">
      <c r="A5138" s="15"/>
      <c r="B5138" s="22"/>
      <c r="C5138" s="15"/>
      <c r="D5138" s="35"/>
      <c r="E5138" s="60" t="str">
        <f t="shared" si="215"/>
        <v>0</v>
      </c>
      <c r="F5138" s="128"/>
      <c r="G5138" s="15"/>
      <c r="H5138" s="130"/>
      <c r="I5138" s="11"/>
      <c r="J5138" s="206"/>
      <c r="K5138" s="226"/>
    </row>
    <row r="5139" spans="1:11" x14ac:dyDescent="0.3">
      <c r="A5139" s="15">
        <v>151</v>
      </c>
      <c r="B5139" s="22" t="s">
        <v>2244</v>
      </c>
      <c r="C5139" s="15">
        <v>1913</v>
      </c>
      <c r="D5139" s="15">
        <f t="shared" ref="D5139:D5170" si="219">2019-C5139</f>
        <v>106</v>
      </c>
      <c r="E5139" s="60">
        <f t="shared" si="215"/>
        <v>2000000</v>
      </c>
      <c r="F5139" s="127" t="s">
        <v>11082</v>
      </c>
      <c r="G5139" s="15">
        <v>2016</v>
      </c>
      <c r="H5139" s="130" t="s">
        <v>7619</v>
      </c>
      <c r="I5139" s="11"/>
      <c r="J5139" s="206"/>
      <c r="K5139" s="226"/>
    </row>
    <row r="5140" spans="1:11" x14ac:dyDescent="0.3">
      <c r="A5140" s="15">
        <v>152</v>
      </c>
      <c r="B5140" s="22" t="s">
        <v>7620</v>
      </c>
      <c r="C5140" s="15">
        <v>1915</v>
      </c>
      <c r="D5140" s="15">
        <f t="shared" si="219"/>
        <v>104</v>
      </c>
      <c r="E5140" s="60">
        <f t="shared" si="215"/>
        <v>2000000</v>
      </c>
      <c r="F5140" s="127" t="s">
        <v>11083</v>
      </c>
      <c r="G5140" s="15">
        <v>2016</v>
      </c>
      <c r="H5140" s="130" t="s">
        <v>7621</v>
      </c>
      <c r="I5140" s="11"/>
      <c r="J5140" s="206"/>
      <c r="K5140" s="226"/>
    </row>
    <row r="5141" spans="1:11" x14ac:dyDescent="0.3">
      <c r="A5141" s="15">
        <v>153</v>
      </c>
      <c r="B5141" s="22" t="s">
        <v>7622</v>
      </c>
      <c r="C5141" s="15">
        <v>1916</v>
      </c>
      <c r="D5141" s="15">
        <f t="shared" si="219"/>
        <v>103</v>
      </c>
      <c r="E5141" s="60">
        <f t="shared" si="215"/>
        <v>2000000</v>
      </c>
      <c r="F5141" s="127" t="s">
        <v>11084</v>
      </c>
      <c r="G5141" s="15">
        <v>2017</v>
      </c>
      <c r="H5141" s="130" t="s">
        <v>7623</v>
      </c>
      <c r="I5141" s="11"/>
      <c r="J5141" s="206"/>
      <c r="K5141" s="226"/>
    </row>
    <row r="5142" spans="1:11" x14ac:dyDescent="0.3">
      <c r="A5142" s="15">
        <v>154</v>
      </c>
      <c r="B5142" s="22" t="s">
        <v>7358</v>
      </c>
      <c r="C5142" s="15">
        <v>1917</v>
      </c>
      <c r="D5142" s="15">
        <f t="shared" si="219"/>
        <v>102</v>
      </c>
      <c r="E5142" s="60">
        <f t="shared" si="215"/>
        <v>2000000</v>
      </c>
      <c r="F5142" s="127" t="s">
        <v>11085</v>
      </c>
      <c r="G5142" s="15">
        <v>2016</v>
      </c>
      <c r="H5142" s="130" t="s">
        <v>7624</v>
      </c>
      <c r="I5142" s="11"/>
      <c r="J5142" s="206"/>
      <c r="K5142" s="226"/>
    </row>
    <row r="5143" spans="1:11" x14ac:dyDescent="0.3">
      <c r="A5143" s="15">
        <v>155</v>
      </c>
      <c r="B5143" s="22" t="s">
        <v>7625</v>
      </c>
      <c r="C5143" s="15">
        <v>1917</v>
      </c>
      <c r="D5143" s="15">
        <f t="shared" si="219"/>
        <v>102</v>
      </c>
      <c r="E5143" s="60">
        <f t="shared" ref="E5143:E5206" si="220">IF(D5143&gt;=100,2000000,IF(D5143&gt;=90,1500000,IF(D5143&gt;=80,1000000,"0")))</f>
        <v>2000000</v>
      </c>
      <c r="F5143" s="127" t="s">
        <v>11084</v>
      </c>
      <c r="G5143" s="15">
        <v>2016</v>
      </c>
      <c r="H5143" s="130"/>
      <c r="I5143" s="11"/>
      <c r="J5143" s="206"/>
      <c r="K5143" s="226"/>
    </row>
    <row r="5144" spans="1:11" x14ac:dyDescent="0.3">
      <c r="A5144" s="15">
        <v>156</v>
      </c>
      <c r="B5144" s="22" t="s">
        <v>7626</v>
      </c>
      <c r="C5144" s="15">
        <v>1918</v>
      </c>
      <c r="D5144" s="15">
        <f t="shared" si="219"/>
        <v>101</v>
      </c>
      <c r="E5144" s="60">
        <f t="shared" si="220"/>
        <v>2000000</v>
      </c>
      <c r="F5144" s="127" t="s">
        <v>11086</v>
      </c>
      <c r="G5144" s="15">
        <v>2016</v>
      </c>
      <c r="H5144" s="130" t="s">
        <v>7627</v>
      </c>
      <c r="I5144" s="11"/>
      <c r="J5144" s="206"/>
      <c r="K5144" s="226"/>
    </row>
    <row r="5145" spans="1:11" x14ac:dyDescent="0.3">
      <c r="A5145" s="15">
        <v>157</v>
      </c>
      <c r="B5145" s="22" t="s">
        <v>7628</v>
      </c>
      <c r="C5145" s="15">
        <v>1919</v>
      </c>
      <c r="D5145" s="15">
        <f t="shared" si="219"/>
        <v>100</v>
      </c>
      <c r="E5145" s="60">
        <f t="shared" si="220"/>
        <v>2000000</v>
      </c>
      <c r="F5145" s="127" t="s">
        <v>11083</v>
      </c>
      <c r="G5145" s="15">
        <v>2016</v>
      </c>
      <c r="H5145" s="130" t="s">
        <v>7629</v>
      </c>
      <c r="I5145" s="11"/>
      <c r="J5145" s="206"/>
      <c r="K5145" s="226"/>
    </row>
    <row r="5146" spans="1:11" x14ac:dyDescent="0.3">
      <c r="A5146" s="15">
        <v>158</v>
      </c>
      <c r="B5146" s="22" t="s">
        <v>1570</v>
      </c>
      <c r="C5146" s="15">
        <v>1919</v>
      </c>
      <c r="D5146" s="15">
        <f t="shared" si="219"/>
        <v>100</v>
      </c>
      <c r="E5146" s="60">
        <f t="shared" si="220"/>
        <v>2000000</v>
      </c>
      <c r="F5146" s="127" t="s">
        <v>11087</v>
      </c>
      <c r="G5146" s="15">
        <v>2017</v>
      </c>
      <c r="H5146" s="130" t="s">
        <v>7630</v>
      </c>
      <c r="I5146" s="11"/>
      <c r="J5146" s="206"/>
      <c r="K5146" s="226"/>
    </row>
    <row r="5147" spans="1:11" x14ac:dyDescent="0.3">
      <c r="A5147" s="15">
        <v>159</v>
      </c>
      <c r="B5147" s="22" t="s">
        <v>792</v>
      </c>
      <c r="C5147" s="15">
        <v>1919</v>
      </c>
      <c r="D5147" s="15">
        <f t="shared" si="219"/>
        <v>100</v>
      </c>
      <c r="E5147" s="60">
        <f t="shared" si="220"/>
        <v>2000000</v>
      </c>
      <c r="F5147" s="127" t="s">
        <v>11088</v>
      </c>
      <c r="G5147" s="15">
        <v>2017</v>
      </c>
      <c r="H5147" s="130" t="s">
        <v>7631</v>
      </c>
      <c r="I5147" s="11"/>
      <c r="J5147" s="206"/>
      <c r="K5147" s="226"/>
    </row>
    <row r="5148" spans="1:11" x14ac:dyDescent="0.3">
      <c r="A5148" s="15">
        <v>160</v>
      </c>
      <c r="B5148" s="22" t="s">
        <v>7632</v>
      </c>
      <c r="C5148" s="15">
        <v>1920</v>
      </c>
      <c r="D5148" s="15">
        <f t="shared" si="219"/>
        <v>99</v>
      </c>
      <c r="E5148" s="60">
        <f t="shared" si="220"/>
        <v>1500000</v>
      </c>
      <c r="F5148" s="127" t="s">
        <v>11085</v>
      </c>
      <c r="G5148" s="15">
        <v>2018</v>
      </c>
      <c r="H5148" s="130" t="s">
        <v>7633</v>
      </c>
      <c r="I5148" s="11" t="s">
        <v>7478</v>
      </c>
      <c r="J5148" s="206"/>
      <c r="K5148" s="226"/>
    </row>
    <row r="5149" spans="1:11" x14ac:dyDescent="0.3">
      <c r="A5149" s="15">
        <v>161</v>
      </c>
      <c r="B5149" s="22" t="s">
        <v>7634</v>
      </c>
      <c r="C5149" s="15">
        <v>1920</v>
      </c>
      <c r="D5149" s="15">
        <f t="shared" si="219"/>
        <v>99</v>
      </c>
      <c r="E5149" s="60">
        <f t="shared" si="220"/>
        <v>1500000</v>
      </c>
      <c r="F5149" s="127" t="s">
        <v>11089</v>
      </c>
      <c r="G5149" s="15">
        <v>2016</v>
      </c>
      <c r="H5149" s="130" t="s">
        <v>7635</v>
      </c>
      <c r="I5149" s="11"/>
      <c r="J5149" s="206"/>
      <c r="K5149" s="226"/>
    </row>
    <row r="5150" spans="1:11" x14ac:dyDescent="0.3">
      <c r="A5150" s="15">
        <v>162</v>
      </c>
      <c r="B5150" s="22" t="s">
        <v>2794</v>
      </c>
      <c r="C5150" s="15">
        <v>1920</v>
      </c>
      <c r="D5150" s="15">
        <f t="shared" si="219"/>
        <v>99</v>
      </c>
      <c r="E5150" s="60">
        <f t="shared" si="220"/>
        <v>1500000</v>
      </c>
      <c r="F5150" s="127" t="s">
        <v>11090</v>
      </c>
      <c r="G5150" s="15">
        <v>2016</v>
      </c>
      <c r="H5150" s="130" t="s">
        <v>7636</v>
      </c>
      <c r="I5150" s="11"/>
      <c r="J5150" s="206"/>
      <c r="K5150" s="226"/>
    </row>
    <row r="5151" spans="1:11" x14ac:dyDescent="0.3">
      <c r="A5151" s="15">
        <v>163</v>
      </c>
      <c r="B5151" s="22" t="s">
        <v>3640</v>
      </c>
      <c r="C5151" s="15">
        <v>1920</v>
      </c>
      <c r="D5151" s="15">
        <f t="shared" si="219"/>
        <v>99</v>
      </c>
      <c r="E5151" s="60">
        <f t="shared" si="220"/>
        <v>1500000</v>
      </c>
      <c r="F5151" s="127" t="s">
        <v>11084</v>
      </c>
      <c r="G5151" s="15">
        <v>2016</v>
      </c>
      <c r="H5151" s="130" t="s">
        <v>7637</v>
      </c>
      <c r="I5151" s="11"/>
      <c r="J5151" s="206"/>
      <c r="K5151" s="226"/>
    </row>
    <row r="5152" spans="1:11" x14ac:dyDescent="0.3">
      <c r="A5152" s="15">
        <v>164</v>
      </c>
      <c r="B5152" s="22" t="s">
        <v>4652</v>
      </c>
      <c r="C5152" s="15">
        <v>1921</v>
      </c>
      <c r="D5152" s="15">
        <f t="shared" si="219"/>
        <v>98</v>
      </c>
      <c r="E5152" s="60">
        <f t="shared" si="220"/>
        <v>1500000</v>
      </c>
      <c r="F5152" s="127" t="s">
        <v>11084</v>
      </c>
      <c r="G5152" s="15">
        <v>2016</v>
      </c>
      <c r="H5152" s="130" t="s">
        <v>7638</v>
      </c>
      <c r="I5152" s="11"/>
      <c r="J5152" s="206"/>
      <c r="K5152" s="226"/>
    </row>
    <row r="5153" spans="1:11" x14ac:dyDescent="0.3">
      <c r="A5153" s="15">
        <v>165</v>
      </c>
      <c r="B5153" s="22" t="s">
        <v>3694</v>
      </c>
      <c r="C5153" s="15">
        <v>1922</v>
      </c>
      <c r="D5153" s="15">
        <f t="shared" si="219"/>
        <v>97</v>
      </c>
      <c r="E5153" s="60">
        <f t="shared" si="220"/>
        <v>1500000</v>
      </c>
      <c r="F5153" s="127" t="s">
        <v>11087</v>
      </c>
      <c r="G5153" s="15">
        <v>2017</v>
      </c>
      <c r="H5153" s="130" t="s">
        <v>7639</v>
      </c>
      <c r="I5153" s="11"/>
      <c r="J5153" s="206"/>
      <c r="K5153" s="226"/>
    </row>
    <row r="5154" spans="1:11" x14ac:dyDescent="0.3">
      <c r="A5154" s="15">
        <v>166</v>
      </c>
      <c r="B5154" s="22" t="s">
        <v>3859</v>
      </c>
      <c r="C5154" s="15">
        <v>1922</v>
      </c>
      <c r="D5154" s="15">
        <f t="shared" si="219"/>
        <v>97</v>
      </c>
      <c r="E5154" s="60">
        <f t="shared" si="220"/>
        <v>1500000</v>
      </c>
      <c r="F5154" s="127" t="s">
        <v>11087</v>
      </c>
      <c r="G5154" s="15">
        <v>2017</v>
      </c>
      <c r="H5154" s="130" t="s">
        <v>7640</v>
      </c>
      <c r="I5154" s="11"/>
      <c r="J5154" s="206"/>
      <c r="K5154" s="226"/>
    </row>
    <row r="5155" spans="1:11" x14ac:dyDescent="0.3">
      <c r="A5155" s="15">
        <v>167</v>
      </c>
      <c r="B5155" s="22" t="s">
        <v>3589</v>
      </c>
      <c r="C5155" s="15">
        <v>1922</v>
      </c>
      <c r="D5155" s="15">
        <f t="shared" si="219"/>
        <v>97</v>
      </c>
      <c r="E5155" s="60">
        <f t="shared" si="220"/>
        <v>1500000</v>
      </c>
      <c r="F5155" s="127" t="s">
        <v>11087</v>
      </c>
      <c r="G5155" s="15">
        <v>2017</v>
      </c>
      <c r="H5155" s="130" t="s">
        <v>7641</v>
      </c>
      <c r="I5155" s="11"/>
      <c r="J5155" s="206"/>
      <c r="K5155" s="226"/>
    </row>
    <row r="5156" spans="1:11" x14ac:dyDescent="0.3">
      <c r="A5156" s="15">
        <v>168</v>
      </c>
      <c r="B5156" s="22" t="s">
        <v>7642</v>
      </c>
      <c r="C5156" s="15">
        <v>1922</v>
      </c>
      <c r="D5156" s="15">
        <f t="shared" si="219"/>
        <v>97</v>
      </c>
      <c r="E5156" s="60">
        <f t="shared" si="220"/>
        <v>1500000</v>
      </c>
      <c r="F5156" s="127" t="s">
        <v>11089</v>
      </c>
      <c r="G5156" s="15">
        <v>2016</v>
      </c>
      <c r="H5156" s="130" t="s">
        <v>7643</v>
      </c>
      <c r="I5156" s="11"/>
      <c r="J5156" s="206"/>
      <c r="K5156" s="226"/>
    </row>
    <row r="5157" spans="1:11" x14ac:dyDescent="0.3">
      <c r="A5157" s="15">
        <v>169</v>
      </c>
      <c r="B5157" s="22" t="s">
        <v>19</v>
      </c>
      <c r="C5157" s="15">
        <v>1922</v>
      </c>
      <c r="D5157" s="15">
        <f t="shared" si="219"/>
        <v>97</v>
      </c>
      <c r="E5157" s="60">
        <f t="shared" si="220"/>
        <v>1500000</v>
      </c>
      <c r="F5157" s="127" t="s">
        <v>11089</v>
      </c>
      <c r="G5157" s="15">
        <v>2016</v>
      </c>
      <c r="H5157" s="130"/>
      <c r="I5157" s="11"/>
      <c r="J5157" s="206"/>
      <c r="K5157" s="226"/>
    </row>
    <row r="5158" spans="1:11" x14ac:dyDescent="0.3">
      <c r="A5158" s="15">
        <v>170</v>
      </c>
      <c r="B5158" s="22" t="s">
        <v>3862</v>
      </c>
      <c r="C5158" s="15">
        <v>1923</v>
      </c>
      <c r="D5158" s="15">
        <f t="shared" si="219"/>
        <v>96</v>
      </c>
      <c r="E5158" s="60">
        <f t="shared" si="220"/>
        <v>1500000</v>
      </c>
      <c r="F5158" s="127" t="s">
        <v>11091</v>
      </c>
      <c r="G5158" s="15">
        <v>2016</v>
      </c>
      <c r="H5158" s="130" t="s">
        <v>7644</v>
      </c>
      <c r="I5158" s="11"/>
      <c r="J5158" s="206"/>
      <c r="K5158" s="226"/>
    </row>
    <row r="5159" spans="1:11" x14ac:dyDescent="0.3">
      <c r="A5159" s="15">
        <v>171</v>
      </c>
      <c r="B5159" s="22" t="s">
        <v>3912</v>
      </c>
      <c r="C5159" s="15">
        <v>1923</v>
      </c>
      <c r="D5159" s="15">
        <f t="shared" si="219"/>
        <v>96</v>
      </c>
      <c r="E5159" s="60">
        <f t="shared" si="220"/>
        <v>1500000</v>
      </c>
      <c r="F5159" s="127" t="s">
        <v>11084</v>
      </c>
      <c r="G5159" s="15">
        <v>2016</v>
      </c>
      <c r="H5159" s="130" t="s">
        <v>7645</v>
      </c>
      <c r="I5159" s="11"/>
      <c r="J5159" s="206"/>
      <c r="K5159" s="226"/>
    </row>
    <row r="5160" spans="1:11" x14ac:dyDescent="0.3">
      <c r="A5160" s="15">
        <v>172</v>
      </c>
      <c r="B5160" s="22" t="s">
        <v>3732</v>
      </c>
      <c r="C5160" s="15">
        <v>1924</v>
      </c>
      <c r="D5160" s="15">
        <f t="shared" si="219"/>
        <v>95</v>
      </c>
      <c r="E5160" s="60">
        <f t="shared" si="220"/>
        <v>1500000</v>
      </c>
      <c r="F5160" s="127" t="s">
        <v>11092</v>
      </c>
      <c r="G5160" s="15">
        <v>2018</v>
      </c>
      <c r="H5160" s="130" t="s">
        <v>7646</v>
      </c>
      <c r="I5160" s="11" t="s">
        <v>7478</v>
      </c>
      <c r="J5160" s="206"/>
      <c r="K5160" s="226"/>
    </row>
    <row r="5161" spans="1:11" x14ac:dyDescent="0.3">
      <c r="A5161" s="15">
        <v>173</v>
      </c>
      <c r="B5161" s="22" t="s">
        <v>7647</v>
      </c>
      <c r="C5161" s="15">
        <v>1924</v>
      </c>
      <c r="D5161" s="15">
        <f t="shared" si="219"/>
        <v>95</v>
      </c>
      <c r="E5161" s="60">
        <f t="shared" si="220"/>
        <v>1500000</v>
      </c>
      <c r="F5161" s="127" t="s">
        <v>11093</v>
      </c>
      <c r="G5161" s="15">
        <v>2016</v>
      </c>
      <c r="H5161" s="130" t="s">
        <v>7648</v>
      </c>
      <c r="I5161" s="11"/>
      <c r="J5161" s="206"/>
      <c r="K5161" s="226"/>
    </row>
    <row r="5162" spans="1:11" x14ac:dyDescent="0.3">
      <c r="A5162" s="15">
        <v>174</v>
      </c>
      <c r="B5162" s="22" t="s">
        <v>1593</v>
      </c>
      <c r="C5162" s="15">
        <v>1924</v>
      </c>
      <c r="D5162" s="15">
        <f t="shared" si="219"/>
        <v>95</v>
      </c>
      <c r="E5162" s="60">
        <f t="shared" si="220"/>
        <v>1500000</v>
      </c>
      <c r="F5162" s="127" t="s">
        <v>11089</v>
      </c>
      <c r="G5162" s="15">
        <v>2016</v>
      </c>
      <c r="H5162" s="130"/>
      <c r="I5162" s="11"/>
      <c r="J5162" s="206"/>
      <c r="K5162" s="226"/>
    </row>
    <row r="5163" spans="1:11" x14ac:dyDescent="0.3">
      <c r="A5163" s="15">
        <v>175</v>
      </c>
      <c r="B5163" s="22" t="s">
        <v>6623</v>
      </c>
      <c r="C5163" s="15">
        <v>1924</v>
      </c>
      <c r="D5163" s="15">
        <f t="shared" si="219"/>
        <v>95</v>
      </c>
      <c r="E5163" s="60">
        <f t="shared" si="220"/>
        <v>1500000</v>
      </c>
      <c r="F5163" s="127" t="s">
        <v>11090</v>
      </c>
      <c r="G5163" s="15">
        <v>2016</v>
      </c>
      <c r="H5163" s="130"/>
      <c r="I5163" s="11"/>
      <c r="J5163" s="206"/>
      <c r="K5163" s="226"/>
    </row>
    <row r="5164" spans="1:11" x14ac:dyDescent="0.3">
      <c r="A5164" s="15">
        <v>176</v>
      </c>
      <c r="B5164" s="22" t="s">
        <v>14089</v>
      </c>
      <c r="C5164" s="15">
        <v>1924</v>
      </c>
      <c r="D5164" s="15">
        <f t="shared" si="219"/>
        <v>95</v>
      </c>
      <c r="E5164" s="60">
        <f t="shared" si="220"/>
        <v>1500000</v>
      </c>
      <c r="F5164" s="127" t="s">
        <v>11094</v>
      </c>
      <c r="G5164" s="15">
        <v>2016</v>
      </c>
      <c r="H5164" s="61"/>
      <c r="I5164" s="11"/>
      <c r="J5164" s="206"/>
      <c r="K5164" s="226"/>
    </row>
    <row r="5165" spans="1:11" x14ac:dyDescent="0.3">
      <c r="A5165" s="15">
        <v>177</v>
      </c>
      <c r="B5165" s="22" t="s">
        <v>6562</v>
      </c>
      <c r="C5165" s="15">
        <v>1925</v>
      </c>
      <c r="D5165" s="15">
        <f t="shared" si="219"/>
        <v>94</v>
      </c>
      <c r="E5165" s="60">
        <f t="shared" si="220"/>
        <v>1500000</v>
      </c>
      <c r="F5165" s="127" t="s">
        <v>11095</v>
      </c>
      <c r="G5165" s="15">
        <v>2016</v>
      </c>
      <c r="H5165" s="130" t="s">
        <v>7649</v>
      </c>
      <c r="I5165" s="11"/>
      <c r="J5165" s="206"/>
      <c r="K5165" s="226"/>
    </row>
    <row r="5166" spans="1:11" x14ac:dyDescent="0.3">
      <c r="A5166" s="15">
        <v>178</v>
      </c>
      <c r="B5166" s="22" t="s">
        <v>7650</v>
      </c>
      <c r="C5166" s="15">
        <v>1925</v>
      </c>
      <c r="D5166" s="15">
        <f t="shared" si="219"/>
        <v>94</v>
      </c>
      <c r="E5166" s="60">
        <f t="shared" si="220"/>
        <v>1500000</v>
      </c>
      <c r="F5166" s="127" t="s">
        <v>11093</v>
      </c>
      <c r="G5166" s="15">
        <v>2016</v>
      </c>
      <c r="H5166" s="130" t="s">
        <v>7651</v>
      </c>
      <c r="I5166" s="11"/>
      <c r="J5166" s="206"/>
      <c r="K5166" s="226"/>
    </row>
    <row r="5167" spans="1:11" x14ac:dyDescent="0.3">
      <c r="A5167" s="15">
        <v>179</v>
      </c>
      <c r="B5167" s="22" t="s">
        <v>1711</v>
      </c>
      <c r="C5167" s="15">
        <v>1925</v>
      </c>
      <c r="D5167" s="15">
        <f t="shared" si="219"/>
        <v>94</v>
      </c>
      <c r="E5167" s="60">
        <f t="shared" si="220"/>
        <v>1500000</v>
      </c>
      <c r="F5167" s="127" t="s">
        <v>11087</v>
      </c>
      <c r="G5167" s="15">
        <v>2017</v>
      </c>
      <c r="H5167" s="130" t="s">
        <v>7652</v>
      </c>
      <c r="I5167" s="11"/>
      <c r="J5167" s="206"/>
      <c r="K5167" s="226"/>
    </row>
    <row r="5168" spans="1:11" x14ac:dyDescent="0.3">
      <c r="A5168" s="15">
        <v>180</v>
      </c>
      <c r="B5168" s="22" t="s">
        <v>3877</v>
      </c>
      <c r="C5168" s="15">
        <v>1925</v>
      </c>
      <c r="D5168" s="15">
        <f t="shared" si="219"/>
        <v>94</v>
      </c>
      <c r="E5168" s="60">
        <f t="shared" si="220"/>
        <v>1500000</v>
      </c>
      <c r="F5168" s="127" t="s">
        <v>11089</v>
      </c>
      <c r="G5168" s="15">
        <v>2016</v>
      </c>
      <c r="H5168" s="130" t="s">
        <v>7653</v>
      </c>
      <c r="I5168" s="11"/>
      <c r="J5168" s="206"/>
      <c r="K5168" s="226"/>
    </row>
    <row r="5169" spans="1:11" x14ac:dyDescent="0.3">
      <c r="A5169" s="15">
        <v>181</v>
      </c>
      <c r="B5169" s="22" t="s">
        <v>301</v>
      </c>
      <c r="C5169" s="15">
        <v>1925</v>
      </c>
      <c r="D5169" s="15">
        <f t="shared" si="219"/>
        <v>94</v>
      </c>
      <c r="E5169" s="60">
        <f t="shared" si="220"/>
        <v>1500000</v>
      </c>
      <c r="F5169" s="127" t="s">
        <v>11089</v>
      </c>
      <c r="G5169" s="15">
        <v>2016</v>
      </c>
      <c r="H5169" s="130" t="s">
        <v>7654</v>
      </c>
      <c r="I5169" s="11"/>
      <c r="J5169" s="206"/>
      <c r="K5169" s="226"/>
    </row>
    <row r="5170" spans="1:11" x14ac:dyDescent="0.3">
      <c r="A5170" s="15">
        <v>182</v>
      </c>
      <c r="B5170" s="22" t="s">
        <v>853</v>
      </c>
      <c r="C5170" s="15">
        <v>1925</v>
      </c>
      <c r="D5170" s="15">
        <f t="shared" si="219"/>
        <v>94</v>
      </c>
      <c r="E5170" s="60">
        <f t="shared" si="220"/>
        <v>1500000</v>
      </c>
      <c r="F5170" s="127" t="s">
        <v>11096</v>
      </c>
      <c r="G5170" s="15">
        <v>2016</v>
      </c>
      <c r="H5170" s="130" t="s">
        <v>7655</v>
      </c>
      <c r="I5170" s="11"/>
      <c r="J5170" s="206"/>
      <c r="K5170" s="226"/>
    </row>
    <row r="5171" spans="1:11" x14ac:dyDescent="0.3">
      <c r="A5171" s="15">
        <v>183</v>
      </c>
      <c r="B5171" s="22" t="s">
        <v>729</v>
      </c>
      <c r="C5171" s="15">
        <v>1925</v>
      </c>
      <c r="D5171" s="15">
        <f t="shared" ref="D5171:D5202" si="221">2019-C5171</f>
        <v>94</v>
      </c>
      <c r="E5171" s="60">
        <f t="shared" si="220"/>
        <v>1500000</v>
      </c>
      <c r="F5171" s="127" t="s">
        <v>11089</v>
      </c>
      <c r="G5171" s="15">
        <v>2016</v>
      </c>
      <c r="H5171" s="130"/>
      <c r="I5171" s="11"/>
      <c r="J5171" s="206"/>
      <c r="K5171" s="226"/>
    </row>
    <row r="5172" spans="1:11" x14ac:dyDescent="0.3">
      <c r="A5172" s="15">
        <v>184</v>
      </c>
      <c r="B5172" s="22" t="s">
        <v>7432</v>
      </c>
      <c r="C5172" s="15">
        <v>1925</v>
      </c>
      <c r="D5172" s="15">
        <f t="shared" si="221"/>
        <v>94</v>
      </c>
      <c r="E5172" s="60">
        <f t="shared" si="220"/>
        <v>1500000</v>
      </c>
      <c r="F5172" s="127" t="s">
        <v>11089</v>
      </c>
      <c r="G5172" s="15">
        <v>2016</v>
      </c>
      <c r="H5172" s="130"/>
      <c r="I5172" s="11"/>
      <c r="J5172" s="206"/>
      <c r="K5172" s="226"/>
    </row>
    <row r="5173" spans="1:11" x14ac:dyDescent="0.3">
      <c r="A5173" s="15">
        <v>185</v>
      </c>
      <c r="B5173" s="22" t="s">
        <v>1593</v>
      </c>
      <c r="C5173" s="15">
        <v>1925</v>
      </c>
      <c r="D5173" s="15">
        <f t="shared" si="221"/>
        <v>94</v>
      </c>
      <c r="E5173" s="60">
        <f t="shared" si="220"/>
        <v>1500000</v>
      </c>
      <c r="F5173" s="127" t="s">
        <v>11084</v>
      </c>
      <c r="G5173" s="15">
        <v>2016</v>
      </c>
      <c r="H5173" s="130" t="s">
        <v>7656</v>
      </c>
      <c r="I5173" s="11"/>
      <c r="J5173" s="206"/>
      <c r="K5173" s="226"/>
    </row>
    <row r="5174" spans="1:11" x14ac:dyDescent="0.3">
      <c r="A5174" s="15">
        <v>186</v>
      </c>
      <c r="B5174" s="22" t="s">
        <v>7657</v>
      </c>
      <c r="C5174" s="15">
        <v>1925</v>
      </c>
      <c r="D5174" s="15">
        <f t="shared" si="221"/>
        <v>94</v>
      </c>
      <c r="E5174" s="60">
        <f t="shared" si="220"/>
        <v>1500000</v>
      </c>
      <c r="F5174" s="127" t="s">
        <v>11084</v>
      </c>
      <c r="G5174" s="15">
        <v>2016</v>
      </c>
      <c r="H5174" s="130" t="s">
        <v>7658</v>
      </c>
      <c r="I5174" s="11"/>
      <c r="J5174" s="206"/>
      <c r="K5174" s="226"/>
    </row>
    <row r="5175" spans="1:11" x14ac:dyDescent="0.3">
      <c r="A5175" s="15">
        <v>187</v>
      </c>
      <c r="B5175" s="22" t="s">
        <v>3114</v>
      </c>
      <c r="C5175" s="15">
        <v>1926</v>
      </c>
      <c r="D5175" s="15">
        <f t="shared" si="221"/>
        <v>93</v>
      </c>
      <c r="E5175" s="60">
        <f t="shared" si="220"/>
        <v>1500000</v>
      </c>
      <c r="F5175" s="127" t="s">
        <v>11097</v>
      </c>
      <c r="G5175" s="15">
        <v>2016</v>
      </c>
      <c r="H5175" s="130" t="s">
        <v>7659</v>
      </c>
      <c r="I5175" s="11"/>
      <c r="J5175" s="206"/>
      <c r="K5175" s="226"/>
    </row>
    <row r="5176" spans="1:11" x14ac:dyDescent="0.3">
      <c r="A5176" s="15">
        <v>188</v>
      </c>
      <c r="B5176" s="22" t="s">
        <v>7660</v>
      </c>
      <c r="C5176" s="15">
        <v>1926</v>
      </c>
      <c r="D5176" s="15">
        <f t="shared" si="221"/>
        <v>93</v>
      </c>
      <c r="E5176" s="60">
        <f t="shared" si="220"/>
        <v>1500000</v>
      </c>
      <c r="F5176" s="127" t="s">
        <v>11092</v>
      </c>
      <c r="G5176" s="15">
        <v>2016</v>
      </c>
      <c r="H5176" s="130" t="s">
        <v>7661</v>
      </c>
      <c r="I5176" s="11"/>
      <c r="J5176" s="206"/>
      <c r="K5176" s="226"/>
    </row>
    <row r="5177" spans="1:11" x14ac:dyDescent="0.3">
      <c r="A5177" s="15">
        <v>189</v>
      </c>
      <c r="B5177" s="22" t="s">
        <v>221</v>
      </c>
      <c r="C5177" s="15">
        <v>1926</v>
      </c>
      <c r="D5177" s="15">
        <f t="shared" si="221"/>
        <v>93</v>
      </c>
      <c r="E5177" s="60">
        <f t="shared" si="220"/>
        <v>1500000</v>
      </c>
      <c r="F5177" s="127" t="s">
        <v>11093</v>
      </c>
      <c r="G5177" s="15">
        <v>2016</v>
      </c>
      <c r="H5177" s="130" t="s">
        <v>7662</v>
      </c>
      <c r="I5177" s="11"/>
      <c r="J5177" s="206"/>
      <c r="K5177" s="226"/>
    </row>
    <row r="5178" spans="1:11" x14ac:dyDescent="0.3">
      <c r="A5178" s="15">
        <v>190</v>
      </c>
      <c r="B5178" s="22" t="s">
        <v>7663</v>
      </c>
      <c r="C5178" s="15">
        <v>1926</v>
      </c>
      <c r="D5178" s="15">
        <f t="shared" si="221"/>
        <v>93</v>
      </c>
      <c r="E5178" s="60">
        <f t="shared" si="220"/>
        <v>1500000</v>
      </c>
      <c r="F5178" s="127" t="s">
        <v>11093</v>
      </c>
      <c r="G5178" s="15">
        <v>2016</v>
      </c>
      <c r="H5178" s="130" t="s">
        <v>7664</v>
      </c>
      <c r="I5178" s="11"/>
      <c r="J5178" s="206"/>
      <c r="K5178" s="226"/>
    </row>
    <row r="5179" spans="1:11" x14ac:dyDescent="0.3">
      <c r="A5179" s="15">
        <v>191</v>
      </c>
      <c r="B5179" s="22" t="s">
        <v>7665</v>
      </c>
      <c r="C5179" s="15">
        <v>1926</v>
      </c>
      <c r="D5179" s="15">
        <f t="shared" si="221"/>
        <v>93</v>
      </c>
      <c r="E5179" s="60">
        <f t="shared" si="220"/>
        <v>1500000</v>
      </c>
      <c r="F5179" s="127" t="s">
        <v>11093</v>
      </c>
      <c r="G5179" s="15">
        <v>2016</v>
      </c>
      <c r="H5179" s="130" t="s">
        <v>7666</v>
      </c>
      <c r="I5179" s="11"/>
      <c r="J5179" s="206"/>
      <c r="K5179" s="226"/>
    </row>
    <row r="5180" spans="1:11" x14ac:dyDescent="0.3">
      <c r="A5180" s="15">
        <v>192</v>
      </c>
      <c r="B5180" s="22" t="s">
        <v>2888</v>
      </c>
      <c r="C5180" s="15">
        <v>1926</v>
      </c>
      <c r="D5180" s="15">
        <f t="shared" si="221"/>
        <v>93</v>
      </c>
      <c r="E5180" s="60">
        <f t="shared" si="220"/>
        <v>1500000</v>
      </c>
      <c r="F5180" s="127" t="s">
        <v>11089</v>
      </c>
      <c r="G5180" s="15">
        <v>2016</v>
      </c>
      <c r="H5180" s="130" t="s">
        <v>7667</v>
      </c>
      <c r="I5180" s="11"/>
      <c r="J5180" s="206"/>
      <c r="K5180" s="226"/>
    </row>
    <row r="5181" spans="1:11" x14ac:dyDescent="0.3">
      <c r="A5181" s="15">
        <v>193</v>
      </c>
      <c r="B5181" s="22" t="s">
        <v>218</v>
      </c>
      <c r="C5181" s="15">
        <v>1926</v>
      </c>
      <c r="D5181" s="15">
        <f t="shared" si="221"/>
        <v>93</v>
      </c>
      <c r="E5181" s="60">
        <f t="shared" si="220"/>
        <v>1500000</v>
      </c>
      <c r="F5181" s="127" t="s">
        <v>11089</v>
      </c>
      <c r="G5181" s="15">
        <v>2016</v>
      </c>
      <c r="H5181" s="130" t="s">
        <v>7668</v>
      </c>
      <c r="I5181" s="11"/>
      <c r="J5181" s="206"/>
      <c r="K5181" s="226"/>
    </row>
    <row r="5182" spans="1:11" x14ac:dyDescent="0.3">
      <c r="A5182" s="15">
        <v>194</v>
      </c>
      <c r="B5182" s="22" t="s">
        <v>7669</v>
      </c>
      <c r="C5182" s="15">
        <v>1926</v>
      </c>
      <c r="D5182" s="15">
        <f t="shared" si="221"/>
        <v>93</v>
      </c>
      <c r="E5182" s="60">
        <f t="shared" si="220"/>
        <v>1500000</v>
      </c>
      <c r="F5182" s="127" t="s">
        <v>11089</v>
      </c>
      <c r="G5182" s="15">
        <v>2016</v>
      </c>
      <c r="H5182" s="130" t="s">
        <v>7670</v>
      </c>
      <c r="I5182" s="11"/>
      <c r="J5182" s="206"/>
      <c r="K5182" s="226"/>
    </row>
    <row r="5183" spans="1:11" x14ac:dyDescent="0.3">
      <c r="A5183" s="15">
        <v>195</v>
      </c>
      <c r="B5183" s="22" t="s">
        <v>7671</v>
      </c>
      <c r="C5183" s="15">
        <v>1926</v>
      </c>
      <c r="D5183" s="15">
        <f t="shared" si="221"/>
        <v>93</v>
      </c>
      <c r="E5183" s="60">
        <f t="shared" si="220"/>
        <v>1500000</v>
      </c>
      <c r="F5183" s="127" t="s">
        <v>11089</v>
      </c>
      <c r="G5183" s="15">
        <v>2016</v>
      </c>
      <c r="H5183" s="130"/>
      <c r="I5183" s="11"/>
      <c r="J5183" s="206"/>
      <c r="K5183" s="226"/>
    </row>
    <row r="5184" spans="1:11" x14ac:dyDescent="0.3">
      <c r="A5184" s="15">
        <v>196</v>
      </c>
      <c r="B5184" s="22" t="s">
        <v>7672</v>
      </c>
      <c r="C5184" s="15">
        <v>1927</v>
      </c>
      <c r="D5184" s="15">
        <f t="shared" si="221"/>
        <v>92</v>
      </c>
      <c r="E5184" s="60">
        <f t="shared" si="220"/>
        <v>1500000</v>
      </c>
      <c r="F5184" s="127" t="s">
        <v>11097</v>
      </c>
      <c r="G5184" s="15">
        <v>2017</v>
      </c>
      <c r="H5184" s="130" t="s">
        <v>7673</v>
      </c>
      <c r="I5184" s="11"/>
      <c r="J5184" s="206"/>
      <c r="K5184" s="226"/>
    </row>
    <row r="5185" spans="1:11" x14ac:dyDescent="0.3">
      <c r="A5185" s="15">
        <v>197</v>
      </c>
      <c r="B5185" s="22" t="s">
        <v>7674</v>
      </c>
      <c r="C5185" s="15">
        <v>1927</v>
      </c>
      <c r="D5185" s="15">
        <f t="shared" si="221"/>
        <v>92</v>
      </c>
      <c r="E5185" s="60">
        <f t="shared" si="220"/>
        <v>1500000</v>
      </c>
      <c r="F5185" s="127" t="s">
        <v>11097</v>
      </c>
      <c r="G5185" s="15">
        <v>2017</v>
      </c>
      <c r="H5185" s="130" t="s">
        <v>7675</v>
      </c>
      <c r="I5185" s="11"/>
      <c r="J5185" s="206"/>
      <c r="K5185" s="226"/>
    </row>
    <row r="5186" spans="1:11" x14ac:dyDescent="0.3">
      <c r="A5186" s="15">
        <v>198</v>
      </c>
      <c r="B5186" s="22" t="s">
        <v>7676</v>
      </c>
      <c r="C5186" s="15">
        <v>1927</v>
      </c>
      <c r="D5186" s="15">
        <f t="shared" si="221"/>
        <v>92</v>
      </c>
      <c r="E5186" s="60">
        <f t="shared" si="220"/>
        <v>1500000</v>
      </c>
      <c r="F5186" s="127" t="s">
        <v>11093</v>
      </c>
      <c r="G5186" s="15">
        <v>2016</v>
      </c>
      <c r="H5186" s="130" t="s">
        <v>7677</v>
      </c>
      <c r="I5186" s="11"/>
      <c r="J5186" s="206"/>
      <c r="K5186" s="226"/>
    </row>
    <row r="5187" spans="1:11" x14ac:dyDescent="0.3">
      <c r="A5187" s="15">
        <v>199</v>
      </c>
      <c r="B5187" s="22" t="s">
        <v>7678</v>
      </c>
      <c r="C5187" s="15">
        <v>1927</v>
      </c>
      <c r="D5187" s="15">
        <f t="shared" si="221"/>
        <v>92</v>
      </c>
      <c r="E5187" s="60">
        <f t="shared" si="220"/>
        <v>1500000</v>
      </c>
      <c r="F5187" s="127" t="s">
        <v>11093</v>
      </c>
      <c r="G5187" s="15">
        <v>2016</v>
      </c>
      <c r="H5187" s="130" t="s">
        <v>7679</v>
      </c>
      <c r="I5187" s="11"/>
      <c r="J5187" s="206"/>
      <c r="K5187" s="226"/>
    </row>
    <row r="5188" spans="1:11" x14ac:dyDescent="0.3">
      <c r="A5188" s="15">
        <v>200</v>
      </c>
      <c r="B5188" s="22" t="s">
        <v>3773</v>
      </c>
      <c r="C5188" s="15">
        <v>1927</v>
      </c>
      <c r="D5188" s="15">
        <f t="shared" si="221"/>
        <v>92</v>
      </c>
      <c r="E5188" s="60">
        <f t="shared" si="220"/>
        <v>1500000</v>
      </c>
      <c r="F5188" s="127" t="s">
        <v>11087</v>
      </c>
      <c r="G5188" s="15">
        <v>2017</v>
      </c>
      <c r="H5188" s="130" t="s">
        <v>7680</v>
      </c>
      <c r="I5188" s="11"/>
      <c r="J5188" s="206"/>
      <c r="K5188" s="226"/>
    </row>
    <row r="5189" spans="1:11" x14ac:dyDescent="0.3">
      <c r="A5189" s="15">
        <v>201</v>
      </c>
      <c r="B5189" s="22" t="s">
        <v>3803</v>
      </c>
      <c r="C5189" s="15">
        <v>1927</v>
      </c>
      <c r="D5189" s="15">
        <f t="shared" si="221"/>
        <v>92</v>
      </c>
      <c r="E5189" s="60">
        <f t="shared" si="220"/>
        <v>1500000</v>
      </c>
      <c r="F5189" s="127" t="s">
        <v>11089</v>
      </c>
      <c r="G5189" s="15">
        <v>2016</v>
      </c>
      <c r="H5189" s="130" t="s">
        <v>7681</v>
      </c>
      <c r="I5189" s="11"/>
      <c r="J5189" s="206"/>
      <c r="K5189" s="226"/>
    </row>
    <row r="5190" spans="1:11" x14ac:dyDescent="0.3">
      <c r="A5190" s="15">
        <v>202</v>
      </c>
      <c r="B5190" s="22" t="s">
        <v>7682</v>
      </c>
      <c r="C5190" s="15">
        <v>1927</v>
      </c>
      <c r="D5190" s="15">
        <f t="shared" si="221"/>
        <v>92</v>
      </c>
      <c r="E5190" s="60">
        <f t="shared" si="220"/>
        <v>1500000</v>
      </c>
      <c r="F5190" s="127" t="s">
        <v>11089</v>
      </c>
      <c r="G5190" s="15">
        <v>2016</v>
      </c>
      <c r="H5190" s="130" t="s">
        <v>7683</v>
      </c>
      <c r="I5190" s="11"/>
      <c r="J5190" s="206"/>
      <c r="K5190" s="226"/>
    </row>
    <row r="5191" spans="1:11" x14ac:dyDescent="0.3">
      <c r="A5191" s="15">
        <v>203</v>
      </c>
      <c r="B5191" s="22" t="s">
        <v>3079</v>
      </c>
      <c r="C5191" s="15">
        <v>1927</v>
      </c>
      <c r="D5191" s="15">
        <f t="shared" si="221"/>
        <v>92</v>
      </c>
      <c r="E5191" s="60">
        <f t="shared" si="220"/>
        <v>1500000</v>
      </c>
      <c r="F5191" s="127" t="s">
        <v>11089</v>
      </c>
      <c r="G5191" s="15">
        <v>2016</v>
      </c>
      <c r="H5191" s="130" t="s">
        <v>7684</v>
      </c>
      <c r="I5191" s="11"/>
      <c r="J5191" s="206"/>
      <c r="K5191" s="226"/>
    </row>
    <row r="5192" spans="1:11" x14ac:dyDescent="0.3">
      <c r="A5192" s="15">
        <v>204</v>
      </c>
      <c r="B5192" s="22" t="s">
        <v>7685</v>
      </c>
      <c r="C5192" s="15">
        <v>1927</v>
      </c>
      <c r="D5192" s="15">
        <f t="shared" si="221"/>
        <v>92</v>
      </c>
      <c r="E5192" s="60">
        <f t="shared" si="220"/>
        <v>1500000</v>
      </c>
      <c r="F5192" s="127" t="s">
        <v>11084</v>
      </c>
      <c r="G5192" s="15">
        <v>2016</v>
      </c>
      <c r="H5192" s="130" t="s">
        <v>7686</v>
      </c>
      <c r="I5192" s="11"/>
      <c r="J5192" s="206"/>
      <c r="K5192" s="226"/>
    </row>
    <row r="5193" spans="1:11" x14ac:dyDescent="0.3">
      <c r="A5193" s="15">
        <v>205</v>
      </c>
      <c r="B5193" s="22" t="s">
        <v>2850</v>
      </c>
      <c r="C5193" s="15">
        <v>1927</v>
      </c>
      <c r="D5193" s="15">
        <f t="shared" si="221"/>
        <v>92</v>
      </c>
      <c r="E5193" s="60">
        <f t="shared" si="220"/>
        <v>1500000</v>
      </c>
      <c r="F5193" s="127" t="s">
        <v>11084</v>
      </c>
      <c r="G5193" s="15">
        <v>2016</v>
      </c>
      <c r="H5193" s="130" t="s">
        <v>7687</v>
      </c>
      <c r="I5193" s="11"/>
      <c r="J5193" s="206"/>
      <c r="K5193" s="226"/>
    </row>
    <row r="5194" spans="1:11" x14ac:dyDescent="0.3">
      <c r="A5194" s="15">
        <v>206</v>
      </c>
      <c r="B5194" s="22" t="s">
        <v>7688</v>
      </c>
      <c r="C5194" s="15">
        <v>1928</v>
      </c>
      <c r="D5194" s="15">
        <f t="shared" si="221"/>
        <v>91</v>
      </c>
      <c r="E5194" s="60">
        <f t="shared" si="220"/>
        <v>1500000</v>
      </c>
      <c r="F5194" s="127" t="s">
        <v>11097</v>
      </c>
      <c r="G5194" s="15">
        <v>2016</v>
      </c>
      <c r="H5194" s="130" t="s">
        <v>7689</v>
      </c>
      <c r="I5194" s="11"/>
      <c r="J5194" s="206"/>
      <c r="K5194" s="226"/>
    </row>
    <row r="5195" spans="1:11" x14ac:dyDescent="0.3">
      <c r="A5195" s="15">
        <v>207</v>
      </c>
      <c r="B5195" s="22" t="s">
        <v>772</v>
      </c>
      <c r="C5195" s="15">
        <v>1928</v>
      </c>
      <c r="D5195" s="15">
        <f t="shared" si="221"/>
        <v>91</v>
      </c>
      <c r="E5195" s="60">
        <f t="shared" si="220"/>
        <v>1500000</v>
      </c>
      <c r="F5195" s="127" t="s">
        <v>11098</v>
      </c>
      <c r="G5195" s="15">
        <v>2016</v>
      </c>
      <c r="H5195" s="130" t="s">
        <v>7690</v>
      </c>
      <c r="I5195" s="11"/>
      <c r="J5195" s="206"/>
      <c r="K5195" s="226"/>
    </row>
    <row r="5196" spans="1:11" x14ac:dyDescent="0.3">
      <c r="A5196" s="15">
        <v>208</v>
      </c>
      <c r="B5196" s="22" t="s">
        <v>7691</v>
      </c>
      <c r="C5196" s="15">
        <v>1928</v>
      </c>
      <c r="D5196" s="15">
        <f t="shared" si="221"/>
        <v>91</v>
      </c>
      <c r="E5196" s="60">
        <f t="shared" si="220"/>
        <v>1500000</v>
      </c>
      <c r="F5196" s="127" t="s">
        <v>11092</v>
      </c>
      <c r="G5196" s="15">
        <v>2017</v>
      </c>
      <c r="H5196" s="130" t="s">
        <v>7692</v>
      </c>
      <c r="I5196" s="11"/>
      <c r="J5196" s="206"/>
      <c r="K5196" s="226"/>
    </row>
    <row r="5197" spans="1:11" x14ac:dyDescent="0.3">
      <c r="A5197" s="15">
        <v>209</v>
      </c>
      <c r="B5197" s="22" t="s">
        <v>7693</v>
      </c>
      <c r="C5197" s="15">
        <v>1928</v>
      </c>
      <c r="D5197" s="15">
        <f t="shared" si="221"/>
        <v>91</v>
      </c>
      <c r="E5197" s="60">
        <f t="shared" si="220"/>
        <v>1500000</v>
      </c>
      <c r="F5197" s="127" t="s">
        <v>11087</v>
      </c>
      <c r="G5197" s="15">
        <v>2017</v>
      </c>
      <c r="H5197" s="130" t="s">
        <v>7640</v>
      </c>
      <c r="I5197" s="11"/>
      <c r="J5197" s="206"/>
      <c r="K5197" s="226"/>
    </row>
    <row r="5198" spans="1:11" x14ac:dyDescent="0.3">
      <c r="A5198" s="15">
        <v>210</v>
      </c>
      <c r="B5198" s="22" t="s">
        <v>3084</v>
      </c>
      <c r="C5198" s="15">
        <v>1928</v>
      </c>
      <c r="D5198" s="15">
        <f t="shared" si="221"/>
        <v>91</v>
      </c>
      <c r="E5198" s="60">
        <f t="shared" si="220"/>
        <v>1500000</v>
      </c>
      <c r="F5198" s="127" t="s">
        <v>11089</v>
      </c>
      <c r="G5198" s="15">
        <v>2016</v>
      </c>
      <c r="H5198" s="130" t="s">
        <v>7694</v>
      </c>
      <c r="I5198" s="11"/>
      <c r="J5198" s="206"/>
      <c r="K5198" s="226"/>
    </row>
    <row r="5199" spans="1:11" x14ac:dyDescent="0.3">
      <c r="A5199" s="15">
        <v>211</v>
      </c>
      <c r="B5199" s="22" t="s">
        <v>7695</v>
      </c>
      <c r="C5199" s="15">
        <v>1928</v>
      </c>
      <c r="D5199" s="15">
        <f t="shared" si="221"/>
        <v>91</v>
      </c>
      <c r="E5199" s="60">
        <f t="shared" si="220"/>
        <v>1500000</v>
      </c>
      <c r="F5199" s="127" t="s">
        <v>11089</v>
      </c>
      <c r="G5199" s="15">
        <v>2016</v>
      </c>
      <c r="H5199" s="130" t="s">
        <v>7696</v>
      </c>
      <c r="I5199" s="11"/>
      <c r="J5199" s="206"/>
      <c r="K5199" s="226"/>
    </row>
    <row r="5200" spans="1:11" x14ac:dyDescent="0.3">
      <c r="A5200" s="15">
        <v>212</v>
      </c>
      <c r="B5200" s="22" t="s">
        <v>7697</v>
      </c>
      <c r="C5200" s="15">
        <v>1928</v>
      </c>
      <c r="D5200" s="15">
        <f t="shared" si="221"/>
        <v>91</v>
      </c>
      <c r="E5200" s="60">
        <f t="shared" si="220"/>
        <v>1500000</v>
      </c>
      <c r="F5200" s="127" t="s">
        <v>11089</v>
      </c>
      <c r="G5200" s="15">
        <v>2016</v>
      </c>
      <c r="H5200" s="130"/>
      <c r="I5200" s="11"/>
      <c r="J5200" s="206"/>
      <c r="K5200" s="226"/>
    </row>
    <row r="5201" spans="1:11" x14ac:dyDescent="0.3">
      <c r="A5201" s="15">
        <v>213</v>
      </c>
      <c r="B5201" s="22" t="s">
        <v>7698</v>
      </c>
      <c r="C5201" s="15">
        <v>1928</v>
      </c>
      <c r="D5201" s="15">
        <f t="shared" si="221"/>
        <v>91</v>
      </c>
      <c r="E5201" s="60">
        <f t="shared" si="220"/>
        <v>1500000</v>
      </c>
      <c r="F5201" s="127" t="s">
        <v>11089</v>
      </c>
      <c r="G5201" s="15">
        <v>2016</v>
      </c>
      <c r="H5201" s="130" t="s">
        <v>7699</v>
      </c>
      <c r="I5201" s="11"/>
      <c r="J5201" s="206"/>
      <c r="K5201" s="226"/>
    </row>
    <row r="5202" spans="1:11" x14ac:dyDescent="0.3">
      <c r="A5202" s="15">
        <v>214</v>
      </c>
      <c r="B5202" s="22" t="s">
        <v>7700</v>
      </c>
      <c r="C5202" s="15">
        <v>1928</v>
      </c>
      <c r="D5202" s="15">
        <f t="shared" si="221"/>
        <v>91</v>
      </c>
      <c r="E5202" s="60">
        <f t="shared" si="220"/>
        <v>1500000</v>
      </c>
      <c r="F5202" s="127" t="s">
        <v>11089</v>
      </c>
      <c r="G5202" s="15">
        <v>2016</v>
      </c>
      <c r="H5202" s="130"/>
      <c r="I5202" s="11"/>
      <c r="J5202" s="206"/>
      <c r="K5202" s="226"/>
    </row>
    <row r="5203" spans="1:11" x14ac:dyDescent="0.3">
      <c r="A5203" s="15">
        <v>215</v>
      </c>
      <c r="B5203" s="22" t="s">
        <v>3815</v>
      </c>
      <c r="C5203" s="15">
        <v>1928</v>
      </c>
      <c r="D5203" s="15">
        <f t="shared" ref="D5203:D5234" si="222">2019-C5203</f>
        <v>91</v>
      </c>
      <c r="E5203" s="60">
        <f t="shared" si="220"/>
        <v>1500000</v>
      </c>
      <c r="F5203" s="127" t="s">
        <v>11099</v>
      </c>
      <c r="G5203" s="15">
        <v>2016</v>
      </c>
      <c r="H5203" s="130" t="s">
        <v>7701</v>
      </c>
      <c r="I5203" s="11"/>
      <c r="J5203" s="206"/>
      <c r="K5203" s="226"/>
    </row>
    <row r="5204" spans="1:11" x14ac:dyDescent="0.3">
      <c r="A5204" s="15">
        <v>216</v>
      </c>
      <c r="B5204" s="22" t="s">
        <v>7702</v>
      </c>
      <c r="C5204" s="15">
        <v>1929</v>
      </c>
      <c r="D5204" s="15">
        <f t="shared" si="222"/>
        <v>90</v>
      </c>
      <c r="E5204" s="60">
        <f t="shared" si="220"/>
        <v>1500000</v>
      </c>
      <c r="F5204" s="127" t="s">
        <v>11092</v>
      </c>
      <c r="G5204" s="15">
        <v>2016</v>
      </c>
      <c r="H5204" s="130" t="s">
        <v>7703</v>
      </c>
      <c r="I5204" s="11"/>
      <c r="J5204" s="206"/>
      <c r="K5204" s="226"/>
    </row>
    <row r="5205" spans="1:11" x14ac:dyDescent="0.3">
      <c r="A5205" s="15">
        <v>217</v>
      </c>
      <c r="B5205" s="22" t="s">
        <v>301</v>
      </c>
      <c r="C5205" s="15">
        <v>1929</v>
      </c>
      <c r="D5205" s="15">
        <f t="shared" si="222"/>
        <v>90</v>
      </c>
      <c r="E5205" s="60">
        <f t="shared" si="220"/>
        <v>1500000</v>
      </c>
      <c r="F5205" s="127" t="s">
        <v>11093</v>
      </c>
      <c r="G5205" s="15">
        <v>2016</v>
      </c>
      <c r="H5205" s="130" t="s">
        <v>7704</v>
      </c>
      <c r="I5205" s="11"/>
      <c r="J5205" s="206"/>
      <c r="K5205" s="226"/>
    </row>
    <row r="5206" spans="1:11" x14ac:dyDescent="0.3">
      <c r="A5206" s="15">
        <v>218</v>
      </c>
      <c r="B5206" s="22" t="s">
        <v>7243</v>
      </c>
      <c r="C5206" s="15">
        <v>1929</v>
      </c>
      <c r="D5206" s="15">
        <f t="shared" si="222"/>
        <v>90</v>
      </c>
      <c r="E5206" s="60">
        <f t="shared" si="220"/>
        <v>1500000</v>
      </c>
      <c r="F5206" s="127" t="s">
        <v>11089</v>
      </c>
      <c r="G5206" s="15">
        <v>2016</v>
      </c>
      <c r="H5206" s="130" t="s">
        <v>7705</v>
      </c>
      <c r="I5206" s="11"/>
      <c r="J5206" s="206"/>
      <c r="K5206" s="226"/>
    </row>
    <row r="5207" spans="1:11" x14ac:dyDescent="0.3">
      <c r="A5207" s="15">
        <v>219</v>
      </c>
      <c r="B5207" s="22" t="s">
        <v>7706</v>
      </c>
      <c r="C5207" s="15">
        <v>1929</v>
      </c>
      <c r="D5207" s="15">
        <f t="shared" si="222"/>
        <v>90</v>
      </c>
      <c r="E5207" s="60">
        <f t="shared" ref="E5207:E5270" si="223">IF(D5207&gt;=100,2000000,IF(D5207&gt;=90,1500000,IF(D5207&gt;=80,1000000,"0")))</f>
        <v>1500000</v>
      </c>
      <c r="F5207" s="127" t="s">
        <v>11089</v>
      </c>
      <c r="G5207" s="15">
        <v>2016</v>
      </c>
      <c r="H5207" s="130" t="s">
        <v>7707</v>
      </c>
      <c r="I5207" s="11"/>
      <c r="J5207" s="206"/>
      <c r="K5207" s="226"/>
    </row>
    <row r="5208" spans="1:11" x14ac:dyDescent="0.3">
      <c r="A5208" s="15">
        <v>220</v>
      </c>
      <c r="B5208" s="22" t="s">
        <v>3630</v>
      </c>
      <c r="C5208" s="15">
        <v>1929</v>
      </c>
      <c r="D5208" s="15">
        <f t="shared" si="222"/>
        <v>90</v>
      </c>
      <c r="E5208" s="60">
        <f t="shared" si="223"/>
        <v>1500000</v>
      </c>
      <c r="F5208" s="127" t="s">
        <v>11089</v>
      </c>
      <c r="G5208" s="15">
        <v>2016</v>
      </c>
      <c r="H5208" s="130" t="s">
        <v>7708</v>
      </c>
      <c r="I5208" s="11"/>
      <c r="J5208" s="206"/>
      <c r="K5208" s="226"/>
    </row>
    <row r="5209" spans="1:11" x14ac:dyDescent="0.3">
      <c r="A5209" s="15">
        <v>221</v>
      </c>
      <c r="B5209" s="22" t="s">
        <v>7709</v>
      </c>
      <c r="C5209" s="15">
        <v>1929</v>
      </c>
      <c r="D5209" s="15">
        <f t="shared" si="222"/>
        <v>90</v>
      </c>
      <c r="E5209" s="60">
        <f t="shared" si="223"/>
        <v>1500000</v>
      </c>
      <c r="F5209" s="127" t="s">
        <v>11089</v>
      </c>
      <c r="G5209" s="15">
        <v>2016</v>
      </c>
      <c r="H5209" s="130" t="s">
        <v>7710</v>
      </c>
      <c r="I5209" s="11"/>
      <c r="J5209" s="206"/>
      <c r="K5209" s="226"/>
    </row>
    <row r="5210" spans="1:11" x14ac:dyDescent="0.3">
      <c r="A5210" s="15">
        <v>222</v>
      </c>
      <c r="B5210" s="22" t="s">
        <v>7711</v>
      </c>
      <c r="C5210" s="15">
        <v>1929</v>
      </c>
      <c r="D5210" s="15">
        <f t="shared" si="222"/>
        <v>90</v>
      </c>
      <c r="E5210" s="60">
        <f t="shared" si="223"/>
        <v>1500000</v>
      </c>
      <c r="F5210" s="127" t="s">
        <v>11089</v>
      </c>
      <c r="G5210" s="15">
        <v>2016</v>
      </c>
      <c r="H5210" s="130"/>
      <c r="I5210" s="11"/>
      <c r="J5210" s="206"/>
      <c r="K5210" s="226"/>
    </row>
    <row r="5211" spans="1:11" x14ac:dyDescent="0.3">
      <c r="A5211" s="15">
        <v>223</v>
      </c>
      <c r="B5211" s="22" t="s">
        <v>7712</v>
      </c>
      <c r="C5211" s="15">
        <v>1929</v>
      </c>
      <c r="D5211" s="15">
        <f t="shared" si="222"/>
        <v>90</v>
      </c>
      <c r="E5211" s="60">
        <f t="shared" si="223"/>
        <v>1500000</v>
      </c>
      <c r="F5211" s="127" t="s">
        <v>11100</v>
      </c>
      <c r="G5211" s="15">
        <v>2016</v>
      </c>
      <c r="H5211" s="130" t="s">
        <v>7713</v>
      </c>
      <c r="I5211" s="11"/>
      <c r="J5211" s="206"/>
      <c r="K5211" s="226"/>
    </row>
    <row r="5212" spans="1:11" x14ac:dyDescent="0.3">
      <c r="A5212" s="15">
        <v>224</v>
      </c>
      <c r="B5212" s="22" t="s">
        <v>7714</v>
      </c>
      <c r="C5212" s="15">
        <v>1933</v>
      </c>
      <c r="D5212" s="15">
        <f t="shared" si="222"/>
        <v>86</v>
      </c>
      <c r="E5212" s="60">
        <f t="shared" si="223"/>
        <v>1000000</v>
      </c>
      <c r="F5212" s="127" t="s">
        <v>11098</v>
      </c>
      <c r="G5212" s="15">
        <v>2018</v>
      </c>
      <c r="H5212" s="130"/>
      <c r="I5212" s="11" t="s">
        <v>7478</v>
      </c>
      <c r="J5212" s="206"/>
      <c r="K5212" s="226"/>
    </row>
    <row r="5213" spans="1:11" x14ac:dyDescent="0.3">
      <c r="A5213" s="15">
        <v>225</v>
      </c>
      <c r="B5213" s="22" t="s">
        <v>7715</v>
      </c>
      <c r="C5213" s="15">
        <v>1933</v>
      </c>
      <c r="D5213" s="15">
        <f t="shared" si="222"/>
        <v>86</v>
      </c>
      <c r="E5213" s="60">
        <f t="shared" si="223"/>
        <v>1000000</v>
      </c>
      <c r="F5213" s="127" t="s">
        <v>11089</v>
      </c>
      <c r="G5213" s="15">
        <v>2018</v>
      </c>
      <c r="H5213" s="130"/>
      <c r="I5213" s="11" t="s">
        <v>7478</v>
      </c>
      <c r="J5213" s="206"/>
      <c r="K5213" s="226"/>
    </row>
    <row r="5214" spans="1:11" x14ac:dyDescent="0.3">
      <c r="A5214" s="15">
        <v>226</v>
      </c>
      <c r="B5214" s="22" t="s">
        <v>7716</v>
      </c>
      <c r="C5214" s="15">
        <v>1934</v>
      </c>
      <c r="D5214" s="15">
        <f t="shared" si="222"/>
        <v>85</v>
      </c>
      <c r="E5214" s="60">
        <f t="shared" si="223"/>
        <v>1000000</v>
      </c>
      <c r="F5214" s="127" t="s">
        <v>11101</v>
      </c>
      <c r="G5214" s="15">
        <v>2018</v>
      </c>
      <c r="H5214" s="55"/>
      <c r="I5214" s="211" t="s">
        <v>7717</v>
      </c>
      <c r="J5214" s="206"/>
      <c r="K5214" s="226"/>
    </row>
    <row r="5215" spans="1:11" x14ac:dyDescent="0.3">
      <c r="A5215" s="15">
        <v>227</v>
      </c>
      <c r="B5215" s="22" t="s">
        <v>7718</v>
      </c>
      <c r="C5215" s="15">
        <v>1934</v>
      </c>
      <c r="D5215" s="15">
        <f t="shared" si="222"/>
        <v>85</v>
      </c>
      <c r="E5215" s="60">
        <f t="shared" si="223"/>
        <v>1000000</v>
      </c>
      <c r="F5215" s="127" t="s">
        <v>11089</v>
      </c>
      <c r="G5215" s="15">
        <v>2018</v>
      </c>
      <c r="H5215" s="130" t="s">
        <v>7719</v>
      </c>
      <c r="I5215" s="11" t="s">
        <v>7478</v>
      </c>
      <c r="J5215" s="206"/>
      <c r="K5215" s="226"/>
    </row>
    <row r="5216" spans="1:11" x14ac:dyDescent="0.3">
      <c r="A5216" s="15">
        <v>228</v>
      </c>
      <c r="B5216" s="22" t="s">
        <v>2930</v>
      </c>
      <c r="C5216" s="15">
        <v>1934</v>
      </c>
      <c r="D5216" s="15">
        <f t="shared" si="222"/>
        <v>85</v>
      </c>
      <c r="E5216" s="60">
        <f t="shared" si="223"/>
        <v>1000000</v>
      </c>
      <c r="F5216" s="127" t="s">
        <v>11089</v>
      </c>
      <c r="G5216" s="15">
        <v>2018</v>
      </c>
      <c r="H5216" s="130" t="s">
        <v>7720</v>
      </c>
      <c r="I5216" s="11" t="s">
        <v>7478</v>
      </c>
      <c r="J5216" s="206"/>
      <c r="K5216" s="226"/>
    </row>
    <row r="5217" spans="1:11" x14ac:dyDescent="0.3">
      <c r="A5217" s="15">
        <v>229</v>
      </c>
      <c r="B5217" s="22" t="s">
        <v>7721</v>
      </c>
      <c r="C5217" s="15">
        <v>1935</v>
      </c>
      <c r="D5217" s="15">
        <f t="shared" si="222"/>
        <v>84</v>
      </c>
      <c r="E5217" s="60">
        <f t="shared" si="223"/>
        <v>1000000</v>
      </c>
      <c r="F5217" s="127" t="s">
        <v>11089</v>
      </c>
      <c r="G5217" s="15">
        <v>2018</v>
      </c>
      <c r="H5217" s="130"/>
      <c r="I5217" s="11" t="s">
        <v>7478</v>
      </c>
      <c r="J5217" s="206"/>
      <c r="K5217" s="226"/>
    </row>
    <row r="5218" spans="1:11" x14ac:dyDescent="0.3">
      <c r="A5218" s="15">
        <v>230</v>
      </c>
      <c r="B5218" s="22" t="s">
        <v>7722</v>
      </c>
      <c r="C5218" s="15">
        <v>1937</v>
      </c>
      <c r="D5218" s="15">
        <f t="shared" si="222"/>
        <v>82</v>
      </c>
      <c r="E5218" s="60">
        <f t="shared" si="223"/>
        <v>1000000</v>
      </c>
      <c r="F5218" s="127" t="s">
        <v>11089</v>
      </c>
      <c r="G5218" s="15">
        <v>2018</v>
      </c>
      <c r="H5218" s="130"/>
      <c r="I5218" s="11" t="s">
        <v>7478</v>
      </c>
      <c r="J5218" s="206"/>
      <c r="K5218" s="226"/>
    </row>
    <row r="5219" spans="1:11" x14ac:dyDescent="0.3">
      <c r="A5219" s="15">
        <v>231</v>
      </c>
      <c r="B5219" s="22" t="s">
        <v>3813</v>
      </c>
      <c r="C5219" s="15">
        <v>1938</v>
      </c>
      <c r="D5219" s="15">
        <f t="shared" si="222"/>
        <v>81</v>
      </c>
      <c r="E5219" s="60">
        <f t="shared" si="223"/>
        <v>1000000</v>
      </c>
      <c r="F5219" s="127" t="s">
        <v>11092</v>
      </c>
      <c r="G5219" s="15">
        <v>2018</v>
      </c>
      <c r="H5219" s="130" t="s">
        <v>7723</v>
      </c>
      <c r="I5219" s="11" t="s">
        <v>7478</v>
      </c>
      <c r="J5219" s="206"/>
      <c r="K5219" s="226"/>
    </row>
    <row r="5220" spans="1:11" x14ac:dyDescent="0.3">
      <c r="A5220" s="15">
        <v>232</v>
      </c>
      <c r="B5220" s="22" t="s">
        <v>7724</v>
      </c>
      <c r="C5220" s="15">
        <v>1938</v>
      </c>
      <c r="D5220" s="15">
        <f t="shared" si="222"/>
        <v>81</v>
      </c>
      <c r="E5220" s="60">
        <f t="shared" si="223"/>
        <v>1000000</v>
      </c>
      <c r="F5220" s="127" t="s">
        <v>11097</v>
      </c>
      <c r="G5220" s="15">
        <v>2018</v>
      </c>
      <c r="H5220" s="130" t="s">
        <v>7725</v>
      </c>
      <c r="I5220" s="11" t="s">
        <v>7478</v>
      </c>
      <c r="J5220" s="206"/>
      <c r="K5220" s="226"/>
    </row>
    <row r="5221" spans="1:11" x14ac:dyDescent="0.3">
      <c r="A5221" s="15">
        <v>233</v>
      </c>
      <c r="B5221" s="22" t="s">
        <v>1098</v>
      </c>
      <c r="C5221" s="15">
        <v>1938</v>
      </c>
      <c r="D5221" s="15">
        <f t="shared" si="222"/>
        <v>81</v>
      </c>
      <c r="E5221" s="60">
        <f t="shared" si="223"/>
        <v>1000000</v>
      </c>
      <c r="F5221" s="127" t="s">
        <v>11102</v>
      </c>
      <c r="G5221" s="15">
        <v>2018</v>
      </c>
      <c r="H5221" s="130" t="s">
        <v>7726</v>
      </c>
      <c r="I5221" s="11" t="s">
        <v>7478</v>
      </c>
      <c r="J5221" s="206"/>
      <c r="K5221" s="226"/>
    </row>
    <row r="5222" spans="1:11" x14ac:dyDescent="0.3">
      <c r="A5222" s="15">
        <v>234</v>
      </c>
      <c r="B5222" s="22" t="s">
        <v>7693</v>
      </c>
      <c r="C5222" s="15">
        <v>1938</v>
      </c>
      <c r="D5222" s="15">
        <f t="shared" si="222"/>
        <v>81</v>
      </c>
      <c r="E5222" s="60">
        <f t="shared" si="223"/>
        <v>1000000</v>
      </c>
      <c r="F5222" s="127" t="s">
        <v>11093</v>
      </c>
      <c r="G5222" s="15">
        <v>2018</v>
      </c>
      <c r="H5222" s="130" t="s">
        <v>7727</v>
      </c>
      <c r="I5222" s="11" t="s">
        <v>7478</v>
      </c>
      <c r="J5222" s="206"/>
      <c r="K5222" s="226"/>
    </row>
    <row r="5223" spans="1:11" x14ac:dyDescent="0.3">
      <c r="A5223" s="15">
        <v>235</v>
      </c>
      <c r="B5223" s="22" t="s">
        <v>3037</v>
      </c>
      <c r="C5223" s="15">
        <v>1938</v>
      </c>
      <c r="D5223" s="15">
        <f t="shared" si="222"/>
        <v>81</v>
      </c>
      <c r="E5223" s="60">
        <f t="shared" si="223"/>
        <v>1000000</v>
      </c>
      <c r="F5223" s="127" t="s">
        <v>11103</v>
      </c>
      <c r="G5223" s="15">
        <v>2018</v>
      </c>
      <c r="H5223" s="130" t="s">
        <v>7728</v>
      </c>
      <c r="I5223" s="11" t="s">
        <v>7478</v>
      </c>
      <c r="J5223" s="206"/>
      <c r="K5223" s="226"/>
    </row>
    <row r="5224" spans="1:11" x14ac:dyDescent="0.3">
      <c r="A5224" s="15">
        <v>236</v>
      </c>
      <c r="B5224" s="22" t="s">
        <v>7729</v>
      </c>
      <c r="C5224" s="15">
        <v>1939</v>
      </c>
      <c r="D5224" s="15">
        <f t="shared" si="222"/>
        <v>80</v>
      </c>
      <c r="E5224" s="60">
        <f t="shared" si="223"/>
        <v>1000000</v>
      </c>
      <c r="F5224" s="127" t="s">
        <v>11093</v>
      </c>
      <c r="G5224" s="15">
        <v>2018</v>
      </c>
      <c r="H5224" s="130" t="s">
        <v>7730</v>
      </c>
      <c r="I5224" s="11" t="s">
        <v>7478</v>
      </c>
      <c r="J5224" s="206"/>
      <c r="K5224" s="226"/>
    </row>
    <row r="5225" spans="1:11" x14ac:dyDescent="0.3">
      <c r="A5225" s="15">
        <v>237</v>
      </c>
      <c r="B5225" s="22" t="s">
        <v>7731</v>
      </c>
      <c r="C5225" s="15">
        <v>1939</v>
      </c>
      <c r="D5225" s="15">
        <f t="shared" si="222"/>
        <v>80</v>
      </c>
      <c r="E5225" s="60">
        <f t="shared" si="223"/>
        <v>1000000</v>
      </c>
      <c r="F5225" s="127" t="s">
        <v>11093</v>
      </c>
      <c r="G5225" s="15">
        <v>2018</v>
      </c>
      <c r="H5225" s="130" t="s">
        <v>7732</v>
      </c>
      <c r="I5225" s="11" t="s">
        <v>7478</v>
      </c>
      <c r="J5225" s="206"/>
      <c r="K5225" s="226"/>
    </row>
    <row r="5226" spans="1:11" x14ac:dyDescent="0.3">
      <c r="A5226" s="15">
        <v>238</v>
      </c>
      <c r="B5226" s="22" t="s">
        <v>7733</v>
      </c>
      <c r="C5226" s="15">
        <v>1939</v>
      </c>
      <c r="D5226" s="15">
        <f t="shared" si="222"/>
        <v>80</v>
      </c>
      <c r="E5226" s="60">
        <f t="shared" si="223"/>
        <v>1000000</v>
      </c>
      <c r="F5226" s="127" t="s">
        <v>11093</v>
      </c>
      <c r="G5226" s="15">
        <v>2018</v>
      </c>
      <c r="H5226" s="130" t="s">
        <v>7734</v>
      </c>
      <c r="I5226" s="11" t="s">
        <v>7478</v>
      </c>
      <c r="J5226" s="206"/>
      <c r="K5226" s="226"/>
    </row>
    <row r="5227" spans="1:11" x14ac:dyDescent="0.3">
      <c r="A5227" s="15">
        <v>239</v>
      </c>
      <c r="B5227" s="22" t="s">
        <v>7735</v>
      </c>
      <c r="C5227" s="15">
        <v>1939</v>
      </c>
      <c r="D5227" s="15">
        <f t="shared" si="222"/>
        <v>80</v>
      </c>
      <c r="E5227" s="60">
        <f t="shared" si="223"/>
        <v>1000000</v>
      </c>
      <c r="F5227" s="127" t="s">
        <v>11089</v>
      </c>
      <c r="G5227" s="15">
        <v>2018</v>
      </c>
      <c r="H5227" s="130"/>
      <c r="I5227" s="11" t="s">
        <v>7478</v>
      </c>
      <c r="J5227" s="206"/>
      <c r="K5227" s="226"/>
    </row>
    <row r="5228" spans="1:11" x14ac:dyDescent="0.3">
      <c r="A5228" s="15">
        <v>240</v>
      </c>
      <c r="B5228" s="22" t="s">
        <v>7736</v>
      </c>
      <c r="C5228" s="15">
        <v>1939</v>
      </c>
      <c r="D5228" s="15">
        <f t="shared" si="222"/>
        <v>80</v>
      </c>
      <c r="E5228" s="60">
        <f t="shared" si="223"/>
        <v>1000000</v>
      </c>
      <c r="F5228" s="127" t="s">
        <v>11089</v>
      </c>
      <c r="G5228" s="15">
        <v>2018</v>
      </c>
      <c r="H5228" s="130"/>
      <c r="I5228" s="11" t="s">
        <v>7478</v>
      </c>
      <c r="J5228" s="206"/>
      <c r="K5228" s="226"/>
    </row>
    <row r="5229" spans="1:11" x14ac:dyDescent="0.3">
      <c r="A5229" s="15">
        <v>241</v>
      </c>
      <c r="B5229" s="22" t="s">
        <v>7737</v>
      </c>
      <c r="C5229" s="15">
        <v>1939</v>
      </c>
      <c r="D5229" s="15">
        <f t="shared" si="222"/>
        <v>80</v>
      </c>
      <c r="E5229" s="60">
        <f t="shared" si="223"/>
        <v>1000000</v>
      </c>
      <c r="F5229" s="127" t="s">
        <v>11089</v>
      </c>
      <c r="G5229" s="15">
        <v>2018</v>
      </c>
      <c r="H5229" s="130"/>
      <c r="I5229" s="11" t="s">
        <v>7478</v>
      </c>
      <c r="J5229" s="206"/>
      <c r="K5229" s="226"/>
    </row>
    <row r="5230" spans="1:11" x14ac:dyDescent="0.3">
      <c r="A5230" s="15">
        <v>242</v>
      </c>
      <c r="B5230" s="22" t="s">
        <v>7738</v>
      </c>
      <c r="C5230" s="15">
        <v>1939</v>
      </c>
      <c r="D5230" s="15">
        <f t="shared" si="222"/>
        <v>80</v>
      </c>
      <c r="E5230" s="60">
        <f t="shared" si="223"/>
        <v>1000000</v>
      </c>
      <c r="F5230" s="127" t="s">
        <v>11089</v>
      </c>
      <c r="G5230" s="15">
        <v>2018</v>
      </c>
      <c r="H5230" s="130"/>
      <c r="I5230" s="11" t="s">
        <v>7478</v>
      </c>
      <c r="J5230" s="206"/>
      <c r="K5230" s="226"/>
    </row>
    <row r="5231" spans="1:11" x14ac:dyDescent="0.3">
      <c r="A5231" s="15">
        <v>243</v>
      </c>
      <c r="B5231" s="22" t="s">
        <v>7739</v>
      </c>
      <c r="C5231" s="15">
        <v>1939</v>
      </c>
      <c r="D5231" s="15">
        <f t="shared" si="222"/>
        <v>80</v>
      </c>
      <c r="E5231" s="60">
        <f t="shared" si="223"/>
        <v>1000000</v>
      </c>
      <c r="F5231" s="127" t="s">
        <v>11089</v>
      </c>
      <c r="G5231" s="15">
        <v>2018</v>
      </c>
      <c r="H5231" s="130" t="s">
        <v>7740</v>
      </c>
      <c r="I5231" s="11" t="s">
        <v>7478</v>
      </c>
      <c r="J5231" s="206"/>
      <c r="K5231" s="226"/>
    </row>
    <row r="5232" spans="1:11" x14ac:dyDescent="0.3">
      <c r="A5232" s="15">
        <v>244</v>
      </c>
      <c r="B5232" s="22" t="s">
        <v>7741</v>
      </c>
      <c r="C5232" s="15">
        <v>1939</v>
      </c>
      <c r="D5232" s="15">
        <f t="shared" si="222"/>
        <v>80</v>
      </c>
      <c r="E5232" s="60">
        <f t="shared" si="223"/>
        <v>1000000</v>
      </c>
      <c r="F5232" s="127" t="s">
        <v>11089</v>
      </c>
      <c r="G5232" s="15">
        <v>2018</v>
      </c>
      <c r="H5232" s="130" t="s">
        <v>7742</v>
      </c>
      <c r="I5232" s="11" t="s">
        <v>7478</v>
      </c>
      <c r="J5232" s="206"/>
      <c r="K5232" s="226"/>
    </row>
    <row r="5233" spans="1:11" x14ac:dyDescent="0.3">
      <c r="A5233" s="15">
        <v>245</v>
      </c>
      <c r="B5233" s="22" t="s">
        <v>7743</v>
      </c>
      <c r="C5233" s="15">
        <v>1939</v>
      </c>
      <c r="D5233" s="15">
        <f t="shared" si="222"/>
        <v>80</v>
      </c>
      <c r="E5233" s="60">
        <f t="shared" si="223"/>
        <v>1000000</v>
      </c>
      <c r="F5233" s="127" t="s">
        <v>11089</v>
      </c>
      <c r="G5233" s="15">
        <v>2018</v>
      </c>
      <c r="H5233" s="130"/>
      <c r="I5233" s="11" t="s">
        <v>7478</v>
      </c>
      <c r="J5233" s="206"/>
      <c r="K5233" s="226"/>
    </row>
    <row r="5234" spans="1:11" x14ac:dyDescent="0.3">
      <c r="A5234" s="15">
        <v>246</v>
      </c>
      <c r="B5234" s="22" t="s">
        <v>2192</v>
      </c>
      <c r="C5234" s="15">
        <v>1938</v>
      </c>
      <c r="D5234" s="15">
        <f t="shared" si="222"/>
        <v>81</v>
      </c>
      <c r="E5234" s="60">
        <f t="shared" si="223"/>
        <v>1000000</v>
      </c>
      <c r="F5234" s="127" t="s">
        <v>11089</v>
      </c>
      <c r="G5234" s="15">
        <v>2018</v>
      </c>
      <c r="H5234" s="130"/>
      <c r="I5234" s="11" t="s">
        <v>7478</v>
      </c>
      <c r="J5234" s="206"/>
      <c r="K5234" s="226"/>
    </row>
    <row r="5235" spans="1:11" x14ac:dyDescent="0.3">
      <c r="A5235" s="15">
        <v>247</v>
      </c>
      <c r="B5235" s="22" t="s">
        <v>4491</v>
      </c>
      <c r="C5235" s="15">
        <v>1939</v>
      </c>
      <c r="D5235" s="15">
        <f t="shared" ref="D5235:D5241" si="224">2019-C5235</f>
        <v>80</v>
      </c>
      <c r="E5235" s="60">
        <f t="shared" si="223"/>
        <v>1000000</v>
      </c>
      <c r="F5235" s="127" t="s">
        <v>11089</v>
      </c>
      <c r="G5235" s="15">
        <v>2018</v>
      </c>
      <c r="H5235" s="130"/>
      <c r="I5235" s="11" t="s">
        <v>7478</v>
      </c>
      <c r="J5235" s="206"/>
      <c r="K5235" s="226"/>
    </row>
    <row r="5236" spans="1:11" x14ac:dyDescent="0.3">
      <c r="A5236" s="15">
        <v>248</v>
      </c>
      <c r="B5236" s="22" t="s">
        <v>3838</v>
      </c>
      <c r="C5236" s="15">
        <v>1938</v>
      </c>
      <c r="D5236" s="15">
        <f t="shared" si="224"/>
        <v>81</v>
      </c>
      <c r="E5236" s="60">
        <f t="shared" si="223"/>
        <v>1000000</v>
      </c>
      <c r="F5236" s="127" t="s">
        <v>11089</v>
      </c>
      <c r="G5236" s="15">
        <v>2018</v>
      </c>
      <c r="H5236" s="130"/>
      <c r="I5236" s="11" t="s">
        <v>7478</v>
      </c>
      <c r="J5236" s="206"/>
      <c r="K5236" s="226"/>
    </row>
    <row r="5237" spans="1:11" x14ac:dyDescent="0.3">
      <c r="A5237" s="15">
        <v>249</v>
      </c>
      <c r="B5237" s="22" t="s">
        <v>7744</v>
      </c>
      <c r="C5237" s="15">
        <v>1938</v>
      </c>
      <c r="D5237" s="15">
        <f t="shared" si="224"/>
        <v>81</v>
      </c>
      <c r="E5237" s="60">
        <f t="shared" si="223"/>
        <v>1000000</v>
      </c>
      <c r="F5237" s="127" t="s">
        <v>11089</v>
      </c>
      <c r="G5237" s="15">
        <v>2018</v>
      </c>
      <c r="H5237" s="130"/>
      <c r="I5237" s="11" t="s">
        <v>7478</v>
      </c>
      <c r="J5237" s="206"/>
      <c r="K5237" s="226"/>
    </row>
    <row r="5238" spans="1:11" x14ac:dyDescent="0.3">
      <c r="A5238" s="15">
        <v>250</v>
      </c>
      <c r="B5238" s="22" t="s">
        <v>7745</v>
      </c>
      <c r="C5238" s="15">
        <v>1939</v>
      </c>
      <c r="D5238" s="15">
        <f t="shared" si="224"/>
        <v>80</v>
      </c>
      <c r="E5238" s="60">
        <f t="shared" si="223"/>
        <v>1000000</v>
      </c>
      <c r="F5238" s="127" t="s">
        <v>11089</v>
      </c>
      <c r="G5238" s="15">
        <v>2018</v>
      </c>
      <c r="H5238" s="130"/>
      <c r="I5238" s="11" t="s">
        <v>7478</v>
      </c>
      <c r="J5238" s="206"/>
      <c r="K5238" s="226"/>
    </row>
    <row r="5239" spans="1:11" x14ac:dyDescent="0.3">
      <c r="A5239" s="15">
        <v>251</v>
      </c>
      <c r="B5239" s="22" t="s">
        <v>7746</v>
      </c>
      <c r="C5239" s="15">
        <v>1938</v>
      </c>
      <c r="D5239" s="15">
        <f t="shared" si="224"/>
        <v>81</v>
      </c>
      <c r="E5239" s="60">
        <f t="shared" si="223"/>
        <v>1000000</v>
      </c>
      <c r="F5239" s="127" t="s">
        <v>11104</v>
      </c>
      <c r="G5239" s="15">
        <v>2018</v>
      </c>
      <c r="H5239" s="130"/>
      <c r="I5239" s="11" t="s">
        <v>7478</v>
      </c>
      <c r="J5239" s="206"/>
      <c r="K5239" s="226"/>
    </row>
    <row r="5240" spans="1:11" x14ac:dyDescent="0.3">
      <c r="A5240" s="15">
        <v>252</v>
      </c>
      <c r="B5240" s="22" t="s">
        <v>3899</v>
      </c>
      <c r="C5240" s="15">
        <v>1939</v>
      </c>
      <c r="D5240" s="15">
        <f t="shared" si="224"/>
        <v>80</v>
      </c>
      <c r="E5240" s="60">
        <f t="shared" si="223"/>
        <v>1000000</v>
      </c>
      <c r="F5240" s="127" t="s">
        <v>11104</v>
      </c>
      <c r="G5240" s="15">
        <v>2018</v>
      </c>
      <c r="H5240" s="130" t="s">
        <v>7747</v>
      </c>
      <c r="I5240" s="11" t="s">
        <v>7478</v>
      </c>
      <c r="J5240" s="206"/>
      <c r="K5240" s="226"/>
    </row>
    <row r="5241" spans="1:11" x14ac:dyDescent="0.3">
      <c r="A5241" s="15">
        <v>253</v>
      </c>
      <c r="B5241" s="22" t="s">
        <v>7748</v>
      </c>
      <c r="C5241" s="15">
        <v>1939</v>
      </c>
      <c r="D5241" s="15">
        <f t="shared" si="224"/>
        <v>80</v>
      </c>
      <c r="E5241" s="60">
        <f t="shared" si="223"/>
        <v>1000000</v>
      </c>
      <c r="F5241" s="127" t="s">
        <v>11105</v>
      </c>
      <c r="G5241" s="15">
        <v>2018</v>
      </c>
      <c r="H5241" s="130" t="s">
        <v>7749</v>
      </c>
      <c r="I5241" s="11" t="s">
        <v>7478</v>
      </c>
      <c r="J5241" s="206"/>
      <c r="K5241" s="226"/>
    </row>
    <row r="5242" spans="1:11" x14ac:dyDescent="0.3">
      <c r="A5242" s="15">
        <v>254</v>
      </c>
      <c r="B5242" s="22" t="s">
        <v>1259</v>
      </c>
      <c r="C5242" s="15">
        <v>1925</v>
      </c>
      <c r="D5242" s="15">
        <v>94</v>
      </c>
      <c r="E5242" s="60">
        <f t="shared" si="223"/>
        <v>1500000</v>
      </c>
      <c r="F5242" s="127" t="s">
        <v>11106</v>
      </c>
      <c r="G5242" s="15">
        <v>2018</v>
      </c>
      <c r="H5242" s="15">
        <v>975577446</v>
      </c>
      <c r="I5242" s="11" t="s">
        <v>7750</v>
      </c>
      <c r="J5242" s="206"/>
      <c r="K5242" s="226"/>
    </row>
    <row r="5243" spans="1:11" x14ac:dyDescent="0.3">
      <c r="A5243" s="15">
        <v>255</v>
      </c>
      <c r="B5243" s="22" t="s">
        <v>3813</v>
      </c>
      <c r="C5243" s="15">
        <v>1927</v>
      </c>
      <c r="D5243" s="15">
        <v>92</v>
      </c>
      <c r="E5243" s="60">
        <f t="shared" si="223"/>
        <v>1500000</v>
      </c>
      <c r="F5243" s="127" t="s">
        <v>11106</v>
      </c>
      <c r="G5243" s="15">
        <v>2018</v>
      </c>
      <c r="H5243" s="15">
        <v>982899961</v>
      </c>
      <c r="I5243" s="11" t="s">
        <v>7751</v>
      </c>
      <c r="J5243" s="206"/>
      <c r="K5243" s="226"/>
    </row>
    <row r="5244" spans="1:11" x14ac:dyDescent="0.3">
      <c r="A5244" s="15">
        <v>256</v>
      </c>
      <c r="B5244" s="22" t="s">
        <v>7752</v>
      </c>
      <c r="C5244" s="15">
        <v>1927</v>
      </c>
      <c r="D5244" s="15">
        <v>92</v>
      </c>
      <c r="E5244" s="60">
        <f t="shared" si="223"/>
        <v>1500000</v>
      </c>
      <c r="F5244" s="127" t="s">
        <v>11106</v>
      </c>
      <c r="G5244" s="15">
        <v>2018</v>
      </c>
      <c r="H5244" s="15">
        <v>1686370281</v>
      </c>
      <c r="I5244" s="11"/>
      <c r="J5244" s="206"/>
      <c r="K5244" s="226"/>
    </row>
    <row r="5245" spans="1:11" x14ac:dyDescent="0.3">
      <c r="A5245" s="15">
        <v>257</v>
      </c>
      <c r="B5245" s="22" t="s">
        <v>7753</v>
      </c>
      <c r="C5245" s="15">
        <v>1927</v>
      </c>
      <c r="D5245" s="15">
        <v>92</v>
      </c>
      <c r="E5245" s="60">
        <f t="shared" si="223"/>
        <v>1500000</v>
      </c>
      <c r="F5245" s="127" t="s">
        <v>11106</v>
      </c>
      <c r="G5245" s="15">
        <v>2018</v>
      </c>
      <c r="H5245" s="15">
        <v>973937329</v>
      </c>
      <c r="I5245" s="11"/>
      <c r="J5245" s="206"/>
      <c r="K5245" s="226"/>
    </row>
    <row r="5246" spans="1:11" x14ac:dyDescent="0.3">
      <c r="A5246" s="15">
        <v>258</v>
      </c>
      <c r="B5246" s="22" t="s">
        <v>7754</v>
      </c>
      <c r="C5246" s="15">
        <v>1927</v>
      </c>
      <c r="D5246" s="15">
        <v>92</v>
      </c>
      <c r="E5246" s="60">
        <f t="shared" si="223"/>
        <v>1500000</v>
      </c>
      <c r="F5246" s="127" t="s">
        <v>11106</v>
      </c>
      <c r="G5246" s="15">
        <v>2018</v>
      </c>
      <c r="H5246" s="15">
        <v>963087713</v>
      </c>
      <c r="I5246" s="11"/>
      <c r="J5246" s="206"/>
      <c r="K5246" s="226"/>
    </row>
    <row r="5247" spans="1:11" x14ac:dyDescent="0.3">
      <c r="A5247" s="15">
        <v>259</v>
      </c>
      <c r="B5247" s="22" t="s">
        <v>7755</v>
      </c>
      <c r="C5247" s="15">
        <v>1922</v>
      </c>
      <c r="D5247" s="15">
        <v>97</v>
      </c>
      <c r="E5247" s="60">
        <f t="shared" si="223"/>
        <v>1500000</v>
      </c>
      <c r="F5247" s="127" t="s">
        <v>11106</v>
      </c>
      <c r="G5247" s="15">
        <v>2018</v>
      </c>
      <c r="H5247" s="15">
        <v>985495170</v>
      </c>
      <c r="I5247" s="11" t="s">
        <v>7756</v>
      </c>
      <c r="J5247" s="206"/>
      <c r="K5247" s="226"/>
    </row>
    <row r="5248" spans="1:11" x14ac:dyDescent="0.3">
      <c r="A5248" s="15">
        <v>260</v>
      </c>
      <c r="B5248" s="22" t="s">
        <v>7757</v>
      </c>
      <c r="C5248" s="15">
        <v>1924</v>
      </c>
      <c r="D5248" s="15">
        <v>95</v>
      </c>
      <c r="E5248" s="60">
        <f t="shared" si="223"/>
        <v>1500000</v>
      </c>
      <c r="F5248" s="127" t="s">
        <v>11106</v>
      </c>
      <c r="G5248" s="15">
        <v>2018</v>
      </c>
      <c r="H5248" s="15">
        <v>982899961</v>
      </c>
      <c r="I5248" s="11"/>
      <c r="J5248" s="206"/>
      <c r="K5248" s="226"/>
    </row>
    <row r="5249" spans="1:11" x14ac:dyDescent="0.3">
      <c r="A5249" s="15">
        <v>261</v>
      </c>
      <c r="B5249" s="22" t="s">
        <v>7758</v>
      </c>
      <c r="C5249" s="15">
        <v>1928</v>
      </c>
      <c r="D5249" s="15">
        <v>91</v>
      </c>
      <c r="E5249" s="60">
        <f t="shared" si="223"/>
        <v>1500000</v>
      </c>
      <c r="F5249" s="127" t="s">
        <v>11106</v>
      </c>
      <c r="G5249" s="15">
        <v>2018</v>
      </c>
      <c r="H5249" s="15">
        <v>988976408</v>
      </c>
      <c r="I5249" s="11"/>
      <c r="J5249" s="206"/>
      <c r="K5249" s="226"/>
    </row>
    <row r="5250" spans="1:11" x14ac:dyDescent="0.3">
      <c r="A5250" s="15">
        <v>262</v>
      </c>
      <c r="B5250" s="22" t="s">
        <v>7759</v>
      </c>
      <c r="C5250" s="15">
        <v>1928</v>
      </c>
      <c r="D5250" s="15">
        <v>91</v>
      </c>
      <c r="E5250" s="60">
        <f t="shared" si="223"/>
        <v>1500000</v>
      </c>
      <c r="F5250" s="127" t="s">
        <v>11106</v>
      </c>
      <c r="G5250" s="15">
        <v>2018</v>
      </c>
      <c r="H5250" s="15">
        <v>913073419</v>
      </c>
      <c r="I5250" s="11"/>
      <c r="J5250" s="206"/>
      <c r="K5250" s="226"/>
    </row>
    <row r="5251" spans="1:11" x14ac:dyDescent="0.3">
      <c r="A5251" s="15">
        <v>263</v>
      </c>
      <c r="B5251" s="22" t="s">
        <v>7760</v>
      </c>
      <c r="C5251" s="15">
        <v>1929</v>
      </c>
      <c r="D5251" s="15">
        <v>90</v>
      </c>
      <c r="E5251" s="60">
        <f t="shared" si="223"/>
        <v>1500000</v>
      </c>
      <c r="F5251" s="127" t="s">
        <v>11106</v>
      </c>
      <c r="G5251" s="15">
        <v>2018</v>
      </c>
      <c r="H5251" s="15">
        <v>913073420</v>
      </c>
      <c r="I5251" s="11" t="s">
        <v>7761</v>
      </c>
      <c r="J5251" s="206"/>
      <c r="K5251" s="226"/>
    </row>
    <row r="5252" spans="1:11" x14ac:dyDescent="0.3">
      <c r="A5252" s="15">
        <v>264</v>
      </c>
      <c r="B5252" s="22" t="s">
        <v>3783</v>
      </c>
      <c r="C5252" s="15">
        <v>1929</v>
      </c>
      <c r="D5252" s="15">
        <v>90</v>
      </c>
      <c r="E5252" s="60">
        <f t="shared" si="223"/>
        <v>1500000</v>
      </c>
      <c r="F5252" s="127" t="s">
        <v>11106</v>
      </c>
      <c r="G5252" s="15">
        <v>2018</v>
      </c>
      <c r="H5252" s="15">
        <v>1696513835</v>
      </c>
      <c r="I5252" s="11" t="s">
        <v>7762</v>
      </c>
      <c r="J5252" s="206"/>
      <c r="K5252" s="226"/>
    </row>
    <row r="5253" spans="1:11" x14ac:dyDescent="0.3">
      <c r="A5253" s="15">
        <v>265</v>
      </c>
      <c r="B5253" s="22" t="s">
        <v>7763</v>
      </c>
      <c r="C5253" s="15">
        <v>1932</v>
      </c>
      <c r="D5253" s="15">
        <v>87</v>
      </c>
      <c r="E5253" s="60">
        <f t="shared" si="223"/>
        <v>1000000</v>
      </c>
      <c r="F5253" s="127" t="s">
        <v>11106</v>
      </c>
      <c r="G5253" s="15">
        <v>2018</v>
      </c>
      <c r="H5253" s="15">
        <v>1659546475</v>
      </c>
      <c r="I5253" s="11"/>
      <c r="J5253" s="206"/>
      <c r="K5253" s="226"/>
    </row>
    <row r="5254" spans="1:11" x14ac:dyDescent="0.3">
      <c r="A5254" s="15">
        <v>266</v>
      </c>
      <c r="B5254" s="22" t="s">
        <v>4931</v>
      </c>
      <c r="C5254" s="15">
        <v>1929</v>
      </c>
      <c r="D5254" s="15">
        <v>90</v>
      </c>
      <c r="E5254" s="60">
        <f t="shared" si="223"/>
        <v>1500000</v>
      </c>
      <c r="F5254" s="127" t="s">
        <v>11106</v>
      </c>
      <c r="G5254" s="15">
        <v>2018</v>
      </c>
      <c r="H5254" s="15">
        <v>976938273</v>
      </c>
      <c r="I5254" s="11"/>
      <c r="J5254" s="206"/>
      <c r="K5254" s="226"/>
    </row>
    <row r="5255" spans="1:11" x14ac:dyDescent="0.3">
      <c r="A5255" s="15">
        <v>267</v>
      </c>
      <c r="B5255" s="22" t="s">
        <v>7764</v>
      </c>
      <c r="C5255" s="15">
        <v>1930</v>
      </c>
      <c r="D5255" s="15">
        <v>89</v>
      </c>
      <c r="E5255" s="60">
        <f t="shared" si="223"/>
        <v>1000000</v>
      </c>
      <c r="F5255" s="127" t="s">
        <v>11106</v>
      </c>
      <c r="G5255" s="15">
        <v>2018</v>
      </c>
      <c r="H5255" s="15">
        <v>973938274</v>
      </c>
      <c r="I5255" s="11"/>
      <c r="J5255" s="206"/>
      <c r="K5255" s="226"/>
    </row>
    <row r="5256" spans="1:11" x14ac:dyDescent="0.3">
      <c r="A5256" s="15">
        <v>268</v>
      </c>
      <c r="B5256" s="22" t="s">
        <v>7765</v>
      </c>
      <c r="C5256" s="15">
        <v>1935</v>
      </c>
      <c r="D5256" s="15">
        <v>84</v>
      </c>
      <c r="E5256" s="60">
        <f t="shared" si="223"/>
        <v>1000000</v>
      </c>
      <c r="F5256" s="127" t="s">
        <v>11106</v>
      </c>
      <c r="G5256" s="15">
        <v>2018</v>
      </c>
      <c r="H5256" s="15">
        <v>1699348225</v>
      </c>
      <c r="I5256" s="11"/>
      <c r="J5256" s="206"/>
      <c r="K5256" s="226"/>
    </row>
    <row r="5257" spans="1:11" x14ac:dyDescent="0.3">
      <c r="A5257" s="15">
        <v>269</v>
      </c>
      <c r="B5257" s="22" t="s">
        <v>7764</v>
      </c>
      <c r="C5257" s="15">
        <v>1929</v>
      </c>
      <c r="D5257" s="15">
        <v>90</v>
      </c>
      <c r="E5257" s="60">
        <f t="shared" si="223"/>
        <v>1500000</v>
      </c>
      <c r="F5257" s="127" t="s">
        <v>11106</v>
      </c>
      <c r="G5257" s="15">
        <v>2018</v>
      </c>
      <c r="H5257" s="15">
        <v>1662711968</v>
      </c>
      <c r="I5257" s="11"/>
      <c r="J5257" s="206"/>
      <c r="K5257" s="226"/>
    </row>
    <row r="5258" spans="1:11" x14ac:dyDescent="0.3">
      <c r="A5258" s="15">
        <v>270</v>
      </c>
      <c r="B5258" s="22" t="s">
        <v>7766</v>
      </c>
      <c r="C5258" s="15">
        <v>1933</v>
      </c>
      <c r="D5258" s="15">
        <v>86</v>
      </c>
      <c r="E5258" s="60">
        <f t="shared" si="223"/>
        <v>1000000</v>
      </c>
      <c r="F5258" s="127" t="s">
        <v>11106</v>
      </c>
      <c r="G5258" s="15">
        <v>2018</v>
      </c>
      <c r="H5258" s="15">
        <v>1699348225</v>
      </c>
      <c r="I5258" s="11"/>
      <c r="J5258" s="206"/>
      <c r="K5258" s="226"/>
    </row>
    <row r="5259" spans="1:11" x14ac:dyDescent="0.3">
      <c r="A5259" s="15">
        <v>271</v>
      </c>
      <c r="B5259" s="22" t="s">
        <v>7767</v>
      </c>
      <c r="C5259" s="15">
        <v>1930</v>
      </c>
      <c r="D5259" s="15">
        <v>89</v>
      </c>
      <c r="E5259" s="60">
        <f t="shared" si="223"/>
        <v>1000000</v>
      </c>
      <c r="F5259" s="127" t="s">
        <v>11106</v>
      </c>
      <c r="G5259" s="15">
        <v>2018</v>
      </c>
      <c r="H5259" s="15">
        <v>989484684</v>
      </c>
      <c r="I5259" s="11"/>
      <c r="J5259" s="206"/>
      <c r="K5259" s="226"/>
    </row>
    <row r="5260" spans="1:11" x14ac:dyDescent="0.3">
      <c r="A5260" s="15">
        <v>272</v>
      </c>
      <c r="B5260" s="22" t="s">
        <v>3874</v>
      </c>
      <c r="C5260" s="15">
        <v>1935</v>
      </c>
      <c r="D5260" s="15">
        <v>84</v>
      </c>
      <c r="E5260" s="60">
        <f t="shared" si="223"/>
        <v>1000000</v>
      </c>
      <c r="F5260" s="127" t="s">
        <v>11106</v>
      </c>
      <c r="G5260" s="15">
        <v>2018</v>
      </c>
      <c r="H5260" s="15">
        <v>1659345585</v>
      </c>
      <c r="I5260" s="11"/>
      <c r="J5260" s="206"/>
      <c r="K5260" s="226"/>
    </row>
    <row r="5261" spans="1:11" x14ac:dyDescent="0.3">
      <c r="A5261" s="15">
        <v>273</v>
      </c>
      <c r="B5261" s="22" t="s">
        <v>7768</v>
      </c>
      <c r="C5261" s="15">
        <v>1931</v>
      </c>
      <c r="D5261" s="15">
        <v>88</v>
      </c>
      <c r="E5261" s="60">
        <f t="shared" si="223"/>
        <v>1000000</v>
      </c>
      <c r="F5261" s="127" t="s">
        <v>11106</v>
      </c>
      <c r="G5261" s="15">
        <v>2018</v>
      </c>
      <c r="H5261" s="15">
        <v>977266990</v>
      </c>
      <c r="I5261" s="11"/>
      <c r="J5261" s="206"/>
      <c r="K5261" s="226"/>
    </row>
    <row r="5262" spans="1:11" x14ac:dyDescent="0.3">
      <c r="A5262" s="15">
        <v>274</v>
      </c>
      <c r="B5262" s="22" t="s">
        <v>3731</v>
      </c>
      <c r="C5262" s="15">
        <v>1935</v>
      </c>
      <c r="D5262" s="15">
        <v>84</v>
      </c>
      <c r="E5262" s="60">
        <f t="shared" si="223"/>
        <v>1000000</v>
      </c>
      <c r="F5262" s="127" t="s">
        <v>11106</v>
      </c>
      <c r="G5262" s="15">
        <v>2018</v>
      </c>
      <c r="H5262" s="15">
        <v>984270926</v>
      </c>
      <c r="I5262" s="11"/>
      <c r="J5262" s="206"/>
      <c r="K5262" s="226"/>
    </row>
    <row r="5263" spans="1:11" x14ac:dyDescent="0.3">
      <c r="A5263" s="15">
        <v>275</v>
      </c>
      <c r="B5263" s="22" t="s">
        <v>7769</v>
      </c>
      <c r="C5263" s="15">
        <v>1939</v>
      </c>
      <c r="D5263" s="15">
        <v>80</v>
      </c>
      <c r="E5263" s="60">
        <f t="shared" si="223"/>
        <v>1000000</v>
      </c>
      <c r="F5263" s="127" t="s">
        <v>11106</v>
      </c>
      <c r="G5263" s="15">
        <v>2018</v>
      </c>
      <c r="H5263" s="15">
        <v>1697317021</v>
      </c>
      <c r="I5263" s="11"/>
      <c r="J5263" s="206"/>
      <c r="K5263" s="226"/>
    </row>
    <row r="5264" spans="1:11" x14ac:dyDescent="0.3">
      <c r="A5264" s="15">
        <v>276</v>
      </c>
      <c r="B5264" s="22" t="s">
        <v>7770</v>
      </c>
      <c r="C5264" s="15">
        <v>1936</v>
      </c>
      <c r="D5264" s="15">
        <v>83</v>
      </c>
      <c r="E5264" s="60">
        <f t="shared" si="223"/>
        <v>1000000</v>
      </c>
      <c r="F5264" s="127" t="s">
        <v>11106</v>
      </c>
      <c r="G5264" s="15">
        <v>2018</v>
      </c>
      <c r="H5264" s="15">
        <v>9855672856</v>
      </c>
      <c r="I5264" s="11" t="s">
        <v>7771</v>
      </c>
      <c r="J5264" s="206"/>
      <c r="K5264" s="226"/>
    </row>
    <row r="5265" spans="1:11" x14ac:dyDescent="0.3">
      <c r="A5265" s="15">
        <v>277</v>
      </c>
      <c r="B5265" s="22" t="s">
        <v>1331</v>
      </c>
      <c r="C5265" s="15">
        <v>1937</v>
      </c>
      <c r="D5265" s="15">
        <v>82</v>
      </c>
      <c r="E5265" s="60">
        <f t="shared" si="223"/>
        <v>1000000</v>
      </c>
      <c r="F5265" s="127" t="s">
        <v>11106</v>
      </c>
      <c r="G5265" s="15">
        <v>2018</v>
      </c>
      <c r="H5265" s="15">
        <v>1654355888</v>
      </c>
      <c r="I5265" s="11"/>
      <c r="J5265" s="206"/>
      <c r="K5265" s="226"/>
    </row>
    <row r="5266" spans="1:11" x14ac:dyDescent="0.3">
      <c r="A5266" s="15">
        <v>278</v>
      </c>
      <c r="B5266" s="22" t="s">
        <v>7671</v>
      </c>
      <c r="C5266" s="15">
        <v>1936</v>
      </c>
      <c r="D5266" s="15">
        <v>83</v>
      </c>
      <c r="E5266" s="60">
        <f t="shared" si="223"/>
        <v>1000000</v>
      </c>
      <c r="F5266" s="127" t="s">
        <v>11106</v>
      </c>
      <c r="G5266" s="15">
        <v>2018</v>
      </c>
      <c r="H5266" s="15">
        <v>1697317021</v>
      </c>
      <c r="I5266" s="11"/>
      <c r="J5266" s="206"/>
      <c r="K5266" s="226"/>
    </row>
    <row r="5267" spans="1:11" x14ac:dyDescent="0.3">
      <c r="A5267" s="15">
        <v>279</v>
      </c>
      <c r="B5267" s="22" t="s">
        <v>4930</v>
      </c>
      <c r="C5267" s="15">
        <v>1934</v>
      </c>
      <c r="D5267" s="15">
        <v>85</v>
      </c>
      <c r="E5267" s="60">
        <f t="shared" si="223"/>
        <v>1000000</v>
      </c>
      <c r="F5267" s="127" t="s">
        <v>11106</v>
      </c>
      <c r="G5267" s="15">
        <v>2018</v>
      </c>
      <c r="H5267" s="15">
        <v>983572683</v>
      </c>
      <c r="I5267" s="11"/>
      <c r="J5267" s="206"/>
      <c r="K5267" s="226"/>
    </row>
    <row r="5268" spans="1:11" x14ac:dyDescent="0.3">
      <c r="A5268" s="15">
        <v>280</v>
      </c>
      <c r="B5268" s="22" t="s">
        <v>7772</v>
      </c>
      <c r="C5268" s="15">
        <v>1939</v>
      </c>
      <c r="D5268" s="15">
        <v>80</v>
      </c>
      <c r="E5268" s="60">
        <f t="shared" si="223"/>
        <v>1000000</v>
      </c>
      <c r="F5268" s="127" t="s">
        <v>11106</v>
      </c>
      <c r="G5268" s="15">
        <v>2018</v>
      </c>
      <c r="H5268" s="15">
        <v>978360489</v>
      </c>
      <c r="I5268" s="11"/>
      <c r="J5268" s="206"/>
      <c r="K5268" s="226"/>
    </row>
    <row r="5269" spans="1:11" x14ac:dyDescent="0.3">
      <c r="A5269" s="15">
        <v>281</v>
      </c>
      <c r="B5269" s="22" t="s">
        <v>7773</v>
      </c>
      <c r="C5269" s="15">
        <v>1932</v>
      </c>
      <c r="D5269" s="15">
        <v>87</v>
      </c>
      <c r="E5269" s="60">
        <f t="shared" si="223"/>
        <v>1000000</v>
      </c>
      <c r="F5269" s="127" t="s">
        <v>11106</v>
      </c>
      <c r="G5269" s="15">
        <v>2018</v>
      </c>
      <c r="H5269" s="15">
        <v>983989387</v>
      </c>
      <c r="I5269" s="11"/>
      <c r="J5269" s="206"/>
      <c r="K5269" s="226"/>
    </row>
    <row r="5270" spans="1:11" x14ac:dyDescent="0.3">
      <c r="A5270" s="15">
        <v>282</v>
      </c>
      <c r="B5270" s="22" t="s">
        <v>7774</v>
      </c>
      <c r="C5270" s="15">
        <v>1934</v>
      </c>
      <c r="D5270" s="15">
        <v>85</v>
      </c>
      <c r="E5270" s="60">
        <f t="shared" si="223"/>
        <v>1000000</v>
      </c>
      <c r="F5270" s="127" t="s">
        <v>11106</v>
      </c>
      <c r="G5270" s="15">
        <v>2018</v>
      </c>
      <c r="H5270" s="15">
        <v>1669234629</v>
      </c>
      <c r="I5270" s="11" t="s">
        <v>7775</v>
      </c>
      <c r="J5270" s="206"/>
      <c r="K5270" s="226"/>
    </row>
    <row r="5271" spans="1:11" x14ac:dyDescent="0.3">
      <c r="A5271" s="15">
        <v>283</v>
      </c>
      <c r="B5271" s="22" t="s">
        <v>7776</v>
      </c>
      <c r="C5271" s="15">
        <v>1937</v>
      </c>
      <c r="D5271" s="15">
        <v>82</v>
      </c>
      <c r="E5271" s="60">
        <f t="shared" ref="E5271:E5334" si="225">IF(D5271&gt;=100,2000000,IF(D5271&gt;=90,1500000,IF(D5271&gt;=80,1000000,"0")))</f>
        <v>1000000</v>
      </c>
      <c r="F5271" s="127" t="s">
        <v>11106</v>
      </c>
      <c r="G5271" s="15">
        <v>2018</v>
      </c>
      <c r="H5271" s="15">
        <v>1648906836</v>
      </c>
      <c r="I5271" s="11"/>
      <c r="J5271" s="206"/>
      <c r="K5271" s="226"/>
    </row>
    <row r="5272" spans="1:11" x14ac:dyDescent="0.3">
      <c r="A5272" s="15">
        <v>284</v>
      </c>
      <c r="B5272" s="22" t="s">
        <v>7777</v>
      </c>
      <c r="C5272" s="15">
        <v>1935</v>
      </c>
      <c r="D5272" s="15">
        <v>84</v>
      </c>
      <c r="E5272" s="60">
        <f t="shared" si="225"/>
        <v>1000000</v>
      </c>
      <c r="F5272" s="127" t="s">
        <v>11106</v>
      </c>
      <c r="G5272" s="15">
        <v>2018</v>
      </c>
      <c r="H5272" s="15">
        <v>16871556853</v>
      </c>
      <c r="I5272" s="11"/>
      <c r="J5272" s="206"/>
      <c r="K5272" s="226"/>
    </row>
    <row r="5273" spans="1:11" x14ac:dyDescent="0.3">
      <c r="A5273" s="15">
        <v>285</v>
      </c>
      <c r="B5273" s="22" t="s">
        <v>7778</v>
      </c>
      <c r="C5273" s="15">
        <v>1932</v>
      </c>
      <c r="D5273" s="15">
        <v>87</v>
      </c>
      <c r="E5273" s="60">
        <f t="shared" si="225"/>
        <v>1000000</v>
      </c>
      <c r="F5273" s="127" t="s">
        <v>11106</v>
      </c>
      <c r="G5273" s="15">
        <v>2018</v>
      </c>
      <c r="H5273" s="15">
        <v>1697153854</v>
      </c>
      <c r="I5273" s="11"/>
      <c r="J5273" s="206"/>
      <c r="K5273" s="226"/>
    </row>
    <row r="5274" spans="1:11" x14ac:dyDescent="0.3">
      <c r="A5274" s="15">
        <v>286</v>
      </c>
      <c r="B5274" s="22" t="s">
        <v>1822</v>
      </c>
      <c r="C5274" s="15">
        <v>1936</v>
      </c>
      <c r="D5274" s="15">
        <v>83</v>
      </c>
      <c r="E5274" s="60">
        <f t="shared" si="225"/>
        <v>1000000</v>
      </c>
      <c r="F5274" s="127" t="s">
        <v>11106</v>
      </c>
      <c r="G5274" s="15">
        <v>2018</v>
      </c>
      <c r="H5274" s="15">
        <v>973983165</v>
      </c>
      <c r="I5274" s="11"/>
      <c r="J5274" s="206"/>
      <c r="K5274" s="226"/>
    </row>
    <row r="5275" spans="1:11" x14ac:dyDescent="0.3">
      <c r="A5275" s="15">
        <v>287</v>
      </c>
      <c r="B5275" s="22" t="s">
        <v>7779</v>
      </c>
      <c r="C5275" s="15">
        <v>1934</v>
      </c>
      <c r="D5275" s="15">
        <v>85</v>
      </c>
      <c r="E5275" s="60">
        <f t="shared" si="225"/>
        <v>1000000</v>
      </c>
      <c r="F5275" s="127" t="s">
        <v>11106</v>
      </c>
      <c r="G5275" s="15">
        <v>2018</v>
      </c>
      <c r="H5275" s="15">
        <v>1686370281</v>
      </c>
      <c r="I5275" s="11" t="s">
        <v>7780</v>
      </c>
      <c r="J5275" s="206"/>
      <c r="K5275" s="226"/>
    </row>
    <row r="5276" spans="1:11" x14ac:dyDescent="0.3">
      <c r="A5276" s="15">
        <v>288</v>
      </c>
      <c r="B5276" s="22" t="s">
        <v>3847</v>
      </c>
      <c r="C5276" s="15">
        <v>1939</v>
      </c>
      <c r="D5276" s="15">
        <v>80</v>
      </c>
      <c r="E5276" s="60">
        <f t="shared" si="225"/>
        <v>1000000</v>
      </c>
      <c r="F5276" s="127" t="s">
        <v>11106</v>
      </c>
      <c r="G5276" s="15">
        <v>2018</v>
      </c>
      <c r="H5276" s="15">
        <v>1648795661</v>
      </c>
      <c r="I5276" s="11"/>
      <c r="J5276" s="206"/>
      <c r="K5276" s="226"/>
    </row>
    <row r="5277" spans="1:11" x14ac:dyDescent="0.3">
      <c r="A5277" s="15">
        <v>289</v>
      </c>
      <c r="B5277" s="22" t="s">
        <v>7274</v>
      </c>
      <c r="C5277" s="15">
        <v>1938</v>
      </c>
      <c r="D5277" s="15">
        <v>81</v>
      </c>
      <c r="E5277" s="60">
        <f t="shared" si="225"/>
        <v>1000000</v>
      </c>
      <c r="F5277" s="127" t="s">
        <v>11106</v>
      </c>
      <c r="G5277" s="15">
        <v>2018</v>
      </c>
      <c r="H5277" s="15">
        <v>985495170</v>
      </c>
      <c r="I5277" s="11"/>
      <c r="J5277" s="206"/>
      <c r="K5277" s="226"/>
    </row>
    <row r="5278" spans="1:11" x14ac:dyDescent="0.3">
      <c r="A5278" s="15">
        <v>290</v>
      </c>
      <c r="B5278" s="22" t="s">
        <v>7781</v>
      </c>
      <c r="C5278" s="15">
        <v>1935</v>
      </c>
      <c r="D5278" s="15">
        <v>84</v>
      </c>
      <c r="E5278" s="60">
        <f t="shared" si="225"/>
        <v>1000000</v>
      </c>
      <c r="F5278" s="127" t="s">
        <v>11106</v>
      </c>
      <c r="G5278" s="15">
        <v>2018</v>
      </c>
      <c r="H5278" s="15">
        <v>983378504</v>
      </c>
      <c r="I5278" s="11"/>
      <c r="J5278" s="206"/>
      <c r="K5278" s="226"/>
    </row>
    <row r="5279" spans="1:11" x14ac:dyDescent="0.3">
      <c r="A5279" s="15">
        <v>291</v>
      </c>
      <c r="B5279" s="22" t="s">
        <v>183</v>
      </c>
      <c r="C5279" s="15">
        <v>1937</v>
      </c>
      <c r="D5279" s="15">
        <v>82</v>
      </c>
      <c r="E5279" s="60">
        <f t="shared" si="225"/>
        <v>1000000</v>
      </c>
      <c r="F5279" s="127" t="s">
        <v>11106</v>
      </c>
      <c r="G5279" s="15">
        <v>2018</v>
      </c>
      <c r="H5279" s="15">
        <v>988117265</v>
      </c>
      <c r="I5279" s="11"/>
      <c r="J5279" s="206"/>
      <c r="K5279" s="226"/>
    </row>
    <row r="5280" spans="1:11" x14ac:dyDescent="0.3">
      <c r="A5280" s="15">
        <v>292</v>
      </c>
      <c r="B5280" s="22" t="s">
        <v>3823</v>
      </c>
      <c r="C5280" s="15">
        <v>1930</v>
      </c>
      <c r="D5280" s="15">
        <v>90</v>
      </c>
      <c r="E5280" s="60">
        <f t="shared" si="225"/>
        <v>1500000</v>
      </c>
      <c r="F5280" s="127" t="s">
        <v>11106</v>
      </c>
      <c r="G5280" s="15">
        <v>2018</v>
      </c>
      <c r="H5280" s="15">
        <v>1677994597</v>
      </c>
      <c r="I5280" s="11"/>
      <c r="J5280" s="206"/>
      <c r="K5280" s="226"/>
    </row>
    <row r="5281" spans="1:11" x14ac:dyDescent="0.3">
      <c r="A5281" s="15">
        <v>293</v>
      </c>
      <c r="B5281" s="22" t="s">
        <v>7782</v>
      </c>
      <c r="C5281" s="15">
        <v>1932</v>
      </c>
      <c r="D5281" s="15">
        <v>87</v>
      </c>
      <c r="E5281" s="60">
        <f t="shared" si="225"/>
        <v>1000000</v>
      </c>
      <c r="F5281" s="127" t="s">
        <v>11106</v>
      </c>
      <c r="G5281" s="15">
        <v>2018</v>
      </c>
      <c r="H5281" s="15">
        <v>1682736846</v>
      </c>
      <c r="I5281" s="11"/>
      <c r="J5281" s="206"/>
      <c r="K5281" s="226"/>
    </row>
    <row r="5282" spans="1:11" x14ac:dyDescent="0.3">
      <c r="A5282" s="15">
        <v>294</v>
      </c>
      <c r="B5282" s="22" t="s">
        <v>7783</v>
      </c>
      <c r="C5282" s="15">
        <v>1935</v>
      </c>
      <c r="D5282" s="15">
        <v>84</v>
      </c>
      <c r="E5282" s="60">
        <f t="shared" si="225"/>
        <v>1000000</v>
      </c>
      <c r="F5282" s="127" t="s">
        <v>11106</v>
      </c>
      <c r="G5282" s="15">
        <v>2018</v>
      </c>
      <c r="H5282" s="15">
        <v>1682736846</v>
      </c>
      <c r="I5282" s="11" t="s">
        <v>7784</v>
      </c>
      <c r="J5282" s="206"/>
      <c r="K5282" s="226"/>
    </row>
    <row r="5283" spans="1:11" x14ac:dyDescent="0.3">
      <c r="A5283" s="15">
        <v>295</v>
      </c>
      <c r="B5283" s="22" t="s">
        <v>208</v>
      </c>
      <c r="C5283" s="15">
        <v>1936</v>
      </c>
      <c r="D5283" s="15">
        <v>83</v>
      </c>
      <c r="E5283" s="60">
        <f t="shared" si="225"/>
        <v>1000000</v>
      </c>
      <c r="F5283" s="127" t="s">
        <v>11106</v>
      </c>
      <c r="G5283" s="15">
        <v>2018</v>
      </c>
      <c r="H5283" s="15">
        <v>962993596</v>
      </c>
      <c r="I5283" s="11" t="s">
        <v>7785</v>
      </c>
      <c r="J5283" s="206"/>
      <c r="K5283" s="226"/>
    </row>
    <row r="5284" spans="1:11" x14ac:dyDescent="0.3">
      <c r="A5284" s="15">
        <v>296</v>
      </c>
      <c r="B5284" s="22" t="s">
        <v>6374</v>
      </c>
      <c r="C5284" s="15">
        <v>1938</v>
      </c>
      <c r="D5284" s="15">
        <v>81</v>
      </c>
      <c r="E5284" s="60">
        <f t="shared" si="225"/>
        <v>1000000</v>
      </c>
      <c r="F5284" s="127" t="s">
        <v>11106</v>
      </c>
      <c r="G5284" s="15">
        <v>2018</v>
      </c>
      <c r="H5284" s="15">
        <v>1684502649</v>
      </c>
      <c r="I5284" s="11"/>
      <c r="J5284" s="206"/>
      <c r="K5284" s="226"/>
    </row>
    <row r="5285" spans="1:11" x14ac:dyDescent="0.3">
      <c r="A5285" s="15">
        <v>297</v>
      </c>
      <c r="B5285" s="22" t="s">
        <v>7786</v>
      </c>
      <c r="C5285" s="15">
        <v>1938</v>
      </c>
      <c r="D5285" s="15">
        <v>81</v>
      </c>
      <c r="E5285" s="60">
        <f t="shared" si="225"/>
        <v>1000000</v>
      </c>
      <c r="F5285" s="127" t="s">
        <v>11106</v>
      </c>
      <c r="G5285" s="15">
        <v>2018</v>
      </c>
      <c r="H5285" s="15">
        <v>1677688227</v>
      </c>
      <c r="I5285" s="11"/>
      <c r="J5285" s="206"/>
      <c r="K5285" s="226"/>
    </row>
    <row r="5286" spans="1:11" x14ac:dyDescent="0.3">
      <c r="A5286" s="15">
        <v>298</v>
      </c>
      <c r="B5286" s="22" t="s">
        <v>4401</v>
      </c>
      <c r="C5286" s="15">
        <v>1939</v>
      </c>
      <c r="D5286" s="15">
        <v>80</v>
      </c>
      <c r="E5286" s="60">
        <f t="shared" si="225"/>
        <v>1000000</v>
      </c>
      <c r="F5286" s="127" t="s">
        <v>11106</v>
      </c>
      <c r="G5286" s="15">
        <v>2018</v>
      </c>
      <c r="H5286" s="15">
        <v>1658280502</v>
      </c>
      <c r="I5286" s="11"/>
      <c r="J5286" s="206"/>
      <c r="K5286" s="226"/>
    </row>
    <row r="5287" spans="1:11" x14ac:dyDescent="0.3">
      <c r="A5287" s="15">
        <v>299</v>
      </c>
      <c r="B5287" s="22" t="s">
        <v>7279</v>
      </c>
      <c r="C5287" s="15">
        <v>1934</v>
      </c>
      <c r="D5287" s="15">
        <v>85</v>
      </c>
      <c r="E5287" s="60">
        <f t="shared" si="225"/>
        <v>1000000</v>
      </c>
      <c r="F5287" s="127" t="s">
        <v>11106</v>
      </c>
      <c r="G5287" s="15">
        <v>2018</v>
      </c>
      <c r="H5287" s="15">
        <v>977098750</v>
      </c>
      <c r="I5287" s="11"/>
      <c r="J5287" s="206"/>
      <c r="K5287" s="226"/>
    </row>
    <row r="5288" spans="1:11" x14ac:dyDescent="0.3">
      <c r="A5288" s="15">
        <v>300</v>
      </c>
      <c r="B5288" s="22" t="s">
        <v>2743</v>
      </c>
      <c r="C5288" s="15">
        <v>1938</v>
      </c>
      <c r="D5288" s="15">
        <v>81</v>
      </c>
      <c r="E5288" s="60">
        <f t="shared" si="225"/>
        <v>1000000</v>
      </c>
      <c r="F5288" s="127" t="s">
        <v>11106</v>
      </c>
      <c r="G5288" s="15">
        <v>2018</v>
      </c>
      <c r="H5288" s="15">
        <v>1662884068</v>
      </c>
      <c r="I5288" s="11"/>
      <c r="J5288" s="206"/>
      <c r="K5288" s="226"/>
    </row>
    <row r="5289" spans="1:11" x14ac:dyDescent="0.3">
      <c r="A5289" s="15">
        <v>301</v>
      </c>
      <c r="B5289" s="22" t="s">
        <v>4134</v>
      </c>
      <c r="C5289" s="15">
        <v>1931</v>
      </c>
      <c r="D5289" s="15">
        <v>88</v>
      </c>
      <c r="E5289" s="60">
        <f t="shared" si="225"/>
        <v>1000000</v>
      </c>
      <c r="F5289" s="127" t="s">
        <v>11106</v>
      </c>
      <c r="G5289" s="15">
        <v>2018</v>
      </c>
      <c r="H5289" s="15">
        <v>1652700702</v>
      </c>
      <c r="I5289" s="11"/>
      <c r="J5289" s="206"/>
      <c r="K5289" s="226"/>
    </row>
    <row r="5290" spans="1:11" x14ac:dyDescent="0.3">
      <c r="A5290" s="15">
        <v>302</v>
      </c>
      <c r="B5290" s="22" t="s">
        <v>7787</v>
      </c>
      <c r="C5290" s="15">
        <v>1939</v>
      </c>
      <c r="D5290" s="15">
        <v>80</v>
      </c>
      <c r="E5290" s="60">
        <f t="shared" si="225"/>
        <v>1000000</v>
      </c>
      <c r="F5290" s="127" t="s">
        <v>11106</v>
      </c>
      <c r="G5290" s="15">
        <v>2018</v>
      </c>
      <c r="H5290" s="15">
        <v>983789212</v>
      </c>
      <c r="I5290" s="11"/>
      <c r="J5290" s="206"/>
      <c r="K5290" s="226"/>
    </row>
    <row r="5291" spans="1:11" x14ac:dyDescent="0.3">
      <c r="A5291" s="15">
        <v>303</v>
      </c>
      <c r="B5291" s="22" t="s">
        <v>1158</v>
      </c>
      <c r="C5291" s="15">
        <v>1939</v>
      </c>
      <c r="D5291" s="15">
        <v>80</v>
      </c>
      <c r="E5291" s="60">
        <f t="shared" si="225"/>
        <v>1000000</v>
      </c>
      <c r="F5291" s="127" t="s">
        <v>11106</v>
      </c>
      <c r="G5291" s="15">
        <v>2018</v>
      </c>
      <c r="H5291" s="15">
        <v>983789213</v>
      </c>
      <c r="I5291" s="11" t="s">
        <v>7788</v>
      </c>
      <c r="J5291" s="206"/>
      <c r="K5291" s="226"/>
    </row>
    <row r="5292" spans="1:11" x14ac:dyDescent="0.3">
      <c r="A5292" s="15">
        <v>304</v>
      </c>
      <c r="B5292" s="22" t="s">
        <v>1905</v>
      </c>
      <c r="C5292" s="15">
        <v>1931</v>
      </c>
      <c r="D5292" s="15">
        <v>88</v>
      </c>
      <c r="E5292" s="60">
        <f t="shared" si="225"/>
        <v>1000000</v>
      </c>
      <c r="F5292" s="127" t="s">
        <v>11106</v>
      </c>
      <c r="G5292" s="15">
        <v>2018</v>
      </c>
      <c r="H5292" s="15">
        <v>912092855</v>
      </c>
      <c r="I5292" s="11"/>
      <c r="J5292" s="206"/>
      <c r="K5292" s="226"/>
    </row>
    <row r="5293" spans="1:11" x14ac:dyDescent="0.3">
      <c r="A5293" s="15">
        <v>305</v>
      </c>
      <c r="B5293" s="22" t="s">
        <v>7789</v>
      </c>
      <c r="C5293" s="15">
        <v>1936</v>
      </c>
      <c r="D5293" s="15">
        <v>83</v>
      </c>
      <c r="E5293" s="60">
        <f t="shared" si="225"/>
        <v>1000000</v>
      </c>
      <c r="F5293" s="127" t="s">
        <v>11106</v>
      </c>
      <c r="G5293" s="15">
        <v>2018</v>
      </c>
      <c r="H5293" s="15">
        <v>1629735823</v>
      </c>
      <c r="I5293" s="11"/>
      <c r="J5293" s="206"/>
      <c r="K5293" s="226"/>
    </row>
    <row r="5294" spans="1:11" x14ac:dyDescent="0.3">
      <c r="A5294" s="15">
        <v>306</v>
      </c>
      <c r="B5294" s="22" t="s">
        <v>3170</v>
      </c>
      <c r="C5294" s="15">
        <v>1936</v>
      </c>
      <c r="D5294" s="15">
        <v>83</v>
      </c>
      <c r="E5294" s="60">
        <f t="shared" si="225"/>
        <v>1000000</v>
      </c>
      <c r="F5294" s="127" t="s">
        <v>11106</v>
      </c>
      <c r="G5294" s="15">
        <v>2018</v>
      </c>
      <c r="H5294" s="15">
        <v>978359849</v>
      </c>
      <c r="I5294" s="11" t="s">
        <v>7790</v>
      </c>
      <c r="J5294" s="206"/>
      <c r="K5294" s="226"/>
    </row>
    <row r="5295" spans="1:11" x14ac:dyDescent="0.3">
      <c r="A5295" s="15">
        <v>307</v>
      </c>
      <c r="B5295" s="22" t="s">
        <v>3653</v>
      </c>
      <c r="C5295" s="15">
        <v>1936</v>
      </c>
      <c r="D5295" s="15">
        <v>83</v>
      </c>
      <c r="E5295" s="60">
        <f t="shared" si="225"/>
        <v>1000000</v>
      </c>
      <c r="F5295" s="127" t="s">
        <v>11106</v>
      </c>
      <c r="G5295" s="15">
        <v>2018</v>
      </c>
      <c r="H5295" s="15">
        <v>963336686</v>
      </c>
      <c r="I5295" s="11"/>
      <c r="J5295" s="206"/>
      <c r="K5295" s="226"/>
    </row>
    <row r="5296" spans="1:11" x14ac:dyDescent="0.3">
      <c r="A5296" s="15">
        <v>308</v>
      </c>
      <c r="B5296" s="22" t="s">
        <v>7791</v>
      </c>
      <c r="C5296" s="15">
        <v>1934</v>
      </c>
      <c r="D5296" s="15">
        <v>85</v>
      </c>
      <c r="E5296" s="60">
        <f t="shared" si="225"/>
        <v>1000000</v>
      </c>
      <c r="F5296" s="127" t="s">
        <v>11106</v>
      </c>
      <c r="G5296" s="15">
        <v>2018</v>
      </c>
      <c r="H5296" s="15">
        <v>1642384611</v>
      </c>
      <c r="I5296" s="11" t="s">
        <v>7792</v>
      </c>
      <c r="J5296" s="206"/>
      <c r="K5296" s="226"/>
    </row>
    <row r="5297" spans="1:11" x14ac:dyDescent="0.3">
      <c r="A5297" s="15">
        <v>309</v>
      </c>
      <c r="B5297" s="22" t="s">
        <v>7793</v>
      </c>
      <c r="C5297" s="15">
        <v>1927</v>
      </c>
      <c r="D5297" s="15">
        <v>92</v>
      </c>
      <c r="E5297" s="60">
        <f t="shared" si="225"/>
        <v>1500000</v>
      </c>
      <c r="F5297" s="127" t="s">
        <v>11107</v>
      </c>
      <c r="G5297" s="15">
        <v>2018</v>
      </c>
      <c r="H5297" s="15">
        <v>1687419627</v>
      </c>
      <c r="I5297" s="11"/>
      <c r="J5297" s="206"/>
      <c r="K5297" s="226"/>
    </row>
    <row r="5298" spans="1:11" x14ac:dyDescent="0.3">
      <c r="A5298" s="15">
        <v>310</v>
      </c>
      <c r="B5298" s="22" t="s">
        <v>7794</v>
      </c>
      <c r="C5298" s="15">
        <v>1936</v>
      </c>
      <c r="D5298" s="15">
        <v>83</v>
      </c>
      <c r="E5298" s="60">
        <f t="shared" si="225"/>
        <v>1000000</v>
      </c>
      <c r="F5298" s="127" t="s">
        <v>11108</v>
      </c>
      <c r="G5298" s="15">
        <v>2018</v>
      </c>
      <c r="H5298" s="15">
        <v>1687419627</v>
      </c>
      <c r="I5298" s="11" t="s">
        <v>7795</v>
      </c>
      <c r="J5298" s="206"/>
      <c r="K5298" s="226"/>
    </row>
    <row r="5299" spans="1:11" x14ac:dyDescent="0.3">
      <c r="A5299" s="15">
        <v>311</v>
      </c>
      <c r="B5299" s="22" t="s">
        <v>212</v>
      </c>
      <c r="C5299" s="15">
        <v>1935</v>
      </c>
      <c r="D5299" s="15">
        <v>84</v>
      </c>
      <c r="E5299" s="60">
        <f t="shared" si="225"/>
        <v>1000000</v>
      </c>
      <c r="F5299" s="127" t="s">
        <v>11109</v>
      </c>
      <c r="G5299" s="15">
        <v>2018</v>
      </c>
      <c r="H5299" s="15">
        <v>912070727</v>
      </c>
      <c r="I5299" s="11" t="s">
        <v>7796</v>
      </c>
      <c r="J5299" s="206"/>
      <c r="K5299" s="226"/>
    </row>
    <row r="5300" spans="1:11" x14ac:dyDescent="0.3">
      <c r="A5300" s="15"/>
      <c r="B5300" s="22"/>
      <c r="C5300" s="15"/>
      <c r="D5300" s="15"/>
      <c r="E5300" s="60" t="str">
        <f t="shared" si="225"/>
        <v>0</v>
      </c>
      <c r="F5300" s="127"/>
      <c r="G5300" s="15"/>
      <c r="H5300" s="15"/>
      <c r="I5300" s="11"/>
      <c r="J5300" s="206"/>
      <c r="K5300" s="226"/>
    </row>
    <row r="5301" spans="1:11" x14ac:dyDescent="0.3">
      <c r="A5301" s="15">
        <v>312</v>
      </c>
      <c r="B5301" s="22" t="s">
        <v>4922</v>
      </c>
      <c r="C5301" s="15">
        <v>1923</v>
      </c>
      <c r="D5301" s="7">
        <f t="shared" ref="D5301:D5328" si="226">2019-C5301</f>
        <v>96</v>
      </c>
      <c r="E5301" s="60">
        <f t="shared" si="225"/>
        <v>1500000</v>
      </c>
      <c r="F5301" s="128" t="s">
        <v>11110</v>
      </c>
      <c r="G5301" s="15"/>
      <c r="H5301" s="29" t="s">
        <v>7797</v>
      </c>
      <c r="I5301" s="11"/>
      <c r="J5301" s="206"/>
      <c r="K5301" s="226"/>
    </row>
    <row r="5302" spans="1:11" x14ac:dyDescent="0.3">
      <c r="A5302" s="15">
        <v>313</v>
      </c>
      <c r="B5302" s="25" t="s">
        <v>203</v>
      </c>
      <c r="C5302" s="7">
        <v>1923</v>
      </c>
      <c r="D5302" s="7">
        <f t="shared" si="226"/>
        <v>96</v>
      </c>
      <c r="E5302" s="60">
        <f t="shared" si="225"/>
        <v>1500000</v>
      </c>
      <c r="F5302" s="128" t="s">
        <v>11111</v>
      </c>
      <c r="G5302" s="15"/>
      <c r="H5302" s="54" t="s">
        <v>7798</v>
      </c>
      <c r="I5302" s="11"/>
      <c r="J5302" s="206"/>
      <c r="K5302" s="226"/>
    </row>
    <row r="5303" spans="1:11" ht="37.5" x14ac:dyDescent="0.3">
      <c r="A5303" s="15">
        <v>314</v>
      </c>
      <c r="B5303" s="25" t="s">
        <v>7799</v>
      </c>
      <c r="C5303" s="15">
        <v>1923</v>
      </c>
      <c r="D5303" s="7">
        <f t="shared" si="226"/>
        <v>96</v>
      </c>
      <c r="E5303" s="60">
        <f t="shared" si="225"/>
        <v>1500000</v>
      </c>
      <c r="F5303" s="128" t="s">
        <v>11112</v>
      </c>
      <c r="G5303" s="15"/>
      <c r="H5303" s="54" t="s">
        <v>7800</v>
      </c>
      <c r="I5303" s="11"/>
      <c r="J5303" s="206"/>
      <c r="K5303" s="226"/>
    </row>
    <row r="5304" spans="1:11" x14ac:dyDescent="0.3">
      <c r="A5304" s="15">
        <v>315</v>
      </c>
      <c r="B5304" s="22" t="s">
        <v>7801</v>
      </c>
      <c r="C5304" s="15">
        <v>1923</v>
      </c>
      <c r="D5304" s="7">
        <f t="shared" si="226"/>
        <v>96</v>
      </c>
      <c r="E5304" s="60">
        <f t="shared" si="225"/>
        <v>1500000</v>
      </c>
      <c r="F5304" s="128" t="s">
        <v>11113</v>
      </c>
      <c r="G5304" s="35"/>
      <c r="H5304" s="54" t="s">
        <v>7798</v>
      </c>
      <c r="I5304" s="144"/>
      <c r="J5304" s="206"/>
      <c r="K5304" s="226"/>
    </row>
    <row r="5305" spans="1:11" x14ac:dyDescent="0.3">
      <c r="A5305" s="15">
        <v>316</v>
      </c>
      <c r="B5305" s="22" t="s">
        <v>7802</v>
      </c>
      <c r="C5305" s="7">
        <v>1924</v>
      </c>
      <c r="D5305" s="7">
        <f t="shared" si="226"/>
        <v>95</v>
      </c>
      <c r="E5305" s="60">
        <f t="shared" si="225"/>
        <v>1500000</v>
      </c>
      <c r="F5305" s="128" t="s">
        <v>11114</v>
      </c>
      <c r="G5305" s="15"/>
      <c r="H5305" s="54" t="s">
        <v>7800</v>
      </c>
      <c r="I5305" s="11"/>
      <c r="J5305" s="206"/>
      <c r="K5305" s="226"/>
    </row>
    <row r="5306" spans="1:11" x14ac:dyDescent="0.3">
      <c r="A5306" s="15">
        <v>317</v>
      </c>
      <c r="B5306" s="22" t="s">
        <v>7803</v>
      </c>
      <c r="C5306" s="15">
        <v>1925</v>
      </c>
      <c r="D5306" s="7">
        <f t="shared" si="226"/>
        <v>94</v>
      </c>
      <c r="E5306" s="60">
        <f t="shared" si="225"/>
        <v>1500000</v>
      </c>
      <c r="F5306" s="128" t="s">
        <v>11115</v>
      </c>
      <c r="G5306" s="15"/>
      <c r="H5306" s="29" t="s">
        <v>7804</v>
      </c>
      <c r="I5306" s="11"/>
      <c r="J5306" s="206"/>
      <c r="K5306" s="226"/>
    </row>
    <row r="5307" spans="1:11" x14ac:dyDescent="0.3">
      <c r="A5307" s="15">
        <v>318</v>
      </c>
      <c r="B5307" s="22" t="s">
        <v>1710</v>
      </c>
      <c r="C5307" s="15">
        <v>1925</v>
      </c>
      <c r="D5307" s="7">
        <f t="shared" si="226"/>
        <v>94</v>
      </c>
      <c r="E5307" s="60">
        <f t="shared" si="225"/>
        <v>1500000</v>
      </c>
      <c r="F5307" s="128" t="s">
        <v>11116</v>
      </c>
      <c r="G5307" s="15"/>
      <c r="H5307" s="29" t="s">
        <v>7797</v>
      </c>
      <c r="I5307" s="11"/>
      <c r="J5307" s="206"/>
      <c r="K5307" s="226"/>
    </row>
    <row r="5308" spans="1:11" ht="37.5" x14ac:dyDescent="0.3">
      <c r="A5308" s="15">
        <v>319</v>
      </c>
      <c r="B5308" s="22" t="s">
        <v>1156</v>
      </c>
      <c r="C5308" s="15">
        <v>1926</v>
      </c>
      <c r="D5308" s="7">
        <f t="shared" si="226"/>
        <v>93</v>
      </c>
      <c r="E5308" s="60">
        <f t="shared" si="225"/>
        <v>1500000</v>
      </c>
      <c r="F5308" s="128" t="s">
        <v>11117</v>
      </c>
      <c r="G5308" s="15"/>
      <c r="H5308" s="54" t="s">
        <v>7798</v>
      </c>
      <c r="I5308" s="11" t="s">
        <v>7805</v>
      </c>
      <c r="J5308" s="206"/>
      <c r="K5308" s="226"/>
    </row>
    <row r="5309" spans="1:11" x14ac:dyDescent="0.3">
      <c r="A5309" s="15">
        <v>320</v>
      </c>
      <c r="B5309" s="25" t="s">
        <v>6713</v>
      </c>
      <c r="C5309" s="7">
        <v>1928</v>
      </c>
      <c r="D5309" s="7">
        <f t="shared" si="226"/>
        <v>91</v>
      </c>
      <c r="E5309" s="60">
        <f t="shared" si="225"/>
        <v>1500000</v>
      </c>
      <c r="F5309" s="128" t="s">
        <v>11118</v>
      </c>
      <c r="G5309" s="15"/>
      <c r="H5309" s="29" t="s">
        <v>7806</v>
      </c>
      <c r="I5309" s="11"/>
      <c r="J5309" s="206"/>
      <c r="K5309" s="226"/>
    </row>
    <row r="5310" spans="1:11" x14ac:dyDescent="0.3">
      <c r="A5310" s="15">
        <v>321</v>
      </c>
      <c r="B5310" s="25" t="s">
        <v>7807</v>
      </c>
      <c r="C5310" s="7">
        <v>1929</v>
      </c>
      <c r="D5310" s="7">
        <f t="shared" si="226"/>
        <v>90</v>
      </c>
      <c r="E5310" s="60">
        <f t="shared" si="225"/>
        <v>1500000</v>
      </c>
      <c r="F5310" s="128" t="s">
        <v>11119</v>
      </c>
      <c r="G5310" s="15"/>
      <c r="H5310" s="54" t="s">
        <v>7798</v>
      </c>
      <c r="I5310" s="11"/>
      <c r="J5310" s="206"/>
      <c r="K5310" s="226"/>
    </row>
    <row r="5311" spans="1:11" ht="37.5" x14ac:dyDescent="0.3">
      <c r="A5311" s="15">
        <v>322</v>
      </c>
      <c r="B5311" s="25" t="s">
        <v>4472</v>
      </c>
      <c r="C5311" s="7">
        <v>1930</v>
      </c>
      <c r="D5311" s="7">
        <f t="shared" si="226"/>
        <v>89</v>
      </c>
      <c r="E5311" s="60">
        <f t="shared" si="225"/>
        <v>1000000</v>
      </c>
      <c r="F5311" s="128" t="s">
        <v>11120</v>
      </c>
      <c r="G5311" s="15"/>
      <c r="H5311" s="54" t="s">
        <v>7798</v>
      </c>
      <c r="I5311" s="11"/>
      <c r="J5311" s="206"/>
      <c r="K5311" s="226"/>
    </row>
    <row r="5312" spans="1:11" x14ac:dyDescent="0.3">
      <c r="A5312" s="15">
        <v>323</v>
      </c>
      <c r="B5312" s="22" t="s">
        <v>183</v>
      </c>
      <c r="C5312" s="15">
        <v>1932</v>
      </c>
      <c r="D5312" s="7">
        <f t="shared" si="226"/>
        <v>87</v>
      </c>
      <c r="E5312" s="60">
        <f t="shared" si="225"/>
        <v>1000000</v>
      </c>
      <c r="F5312" s="128" t="s">
        <v>11121</v>
      </c>
      <c r="G5312" s="15"/>
      <c r="H5312" s="54" t="s">
        <v>7808</v>
      </c>
      <c r="I5312" s="11"/>
      <c r="J5312" s="206"/>
      <c r="K5312" s="226"/>
    </row>
    <row r="5313" spans="1:11" ht="37.5" x14ac:dyDescent="0.3">
      <c r="A5313" s="15">
        <v>324</v>
      </c>
      <c r="B5313" s="22" t="s">
        <v>7809</v>
      </c>
      <c r="C5313" s="15">
        <v>1932</v>
      </c>
      <c r="D5313" s="7">
        <f t="shared" si="226"/>
        <v>87</v>
      </c>
      <c r="E5313" s="60">
        <f t="shared" si="225"/>
        <v>1000000</v>
      </c>
      <c r="F5313" s="128" t="s">
        <v>11122</v>
      </c>
      <c r="G5313" s="15"/>
      <c r="H5313" s="54" t="s">
        <v>7810</v>
      </c>
      <c r="I5313" s="11" t="s">
        <v>7805</v>
      </c>
      <c r="J5313" s="206"/>
      <c r="K5313" s="226"/>
    </row>
    <row r="5314" spans="1:11" x14ac:dyDescent="0.3">
      <c r="A5314" s="15">
        <v>325</v>
      </c>
      <c r="B5314" s="22" t="s">
        <v>7811</v>
      </c>
      <c r="C5314" s="15">
        <v>1934</v>
      </c>
      <c r="D5314" s="7">
        <f t="shared" si="226"/>
        <v>85</v>
      </c>
      <c r="E5314" s="60">
        <f t="shared" si="225"/>
        <v>1000000</v>
      </c>
      <c r="F5314" s="128" t="s">
        <v>11123</v>
      </c>
      <c r="G5314" s="35"/>
      <c r="H5314" s="29" t="s">
        <v>7797</v>
      </c>
      <c r="I5314" s="144"/>
      <c r="J5314" s="206"/>
      <c r="K5314" s="226"/>
    </row>
    <row r="5315" spans="1:11" x14ac:dyDescent="0.3">
      <c r="A5315" s="15">
        <v>326</v>
      </c>
      <c r="B5315" s="22" t="s">
        <v>1175</v>
      </c>
      <c r="C5315" s="15">
        <v>1934</v>
      </c>
      <c r="D5315" s="7">
        <f t="shared" si="226"/>
        <v>85</v>
      </c>
      <c r="E5315" s="60">
        <f t="shared" si="225"/>
        <v>1000000</v>
      </c>
      <c r="F5315" s="128" t="s">
        <v>11124</v>
      </c>
      <c r="G5315" s="35"/>
      <c r="H5315" s="54" t="s">
        <v>7800</v>
      </c>
      <c r="I5315" s="144"/>
      <c r="J5315" s="206"/>
      <c r="K5315" s="226"/>
    </row>
    <row r="5316" spans="1:11" ht="37.5" x14ac:dyDescent="0.3">
      <c r="A5316" s="15">
        <v>327</v>
      </c>
      <c r="B5316" s="22" t="s">
        <v>7279</v>
      </c>
      <c r="C5316" s="15">
        <v>1935</v>
      </c>
      <c r="D5316" s="7">
        <f t="shared" si="226"/>
        <v>84</v>
      </c>
      <c r="E5316" s="60">
        <f t="shared" si="225"/>
        <v>1000000</v>
      </c>
      <c r="F5316" s="128" t="s">
        <v>11125</v>
      </c>
      <c r="G5316" s="15"/>
      <c r="H5316" s="54" t="s">
        <v>7808</v>
      </c>
      <c r="I5316" s="11"/>
      <c r="J5316" s="206"/>
      <c r="K5316" s="226"/>
    </row>
    <row r="5317" spans="1:11" ht="37.5" x14ac:dyDescent="0.3">
      <c r="A5317" s="15">
        <v>328</v>
      </c>
      <c r="B5317" s="22" t="s">
        <v>7812</v>
      </c>
      <c r="C5317" s="15">
        <v>1935</v>
      </c>
      <c r="D5317" s="7">
        <f t="shared" si="226"/>
        <v>84</v>
      </c>
      <c r="E5317" s="60">
        <f t="shared" si="225"/>
        <v>1000000</v>
      </c>
      <c r="F5317" s="128" t="s">
        <v>11126</v>
      </c>
      <c r="G5317" s="15"/>
      <c r="H5317" s="54" t="s">
        <v>7798</v>
      </c>
      <c r="I5317" s="11"/>
      <c r="J5317" s="206"/>
      <c r="K5317" s="226"/>
    </row>
    <row r="5318" spans="1:11" x14ac:dyDescent="0.3">
      <c r="A5318" s="15">
        <v>329</v>
      </c>
      <c r="B5318" s="22" t="s">
        <v>7813</v>
      </c>
      <c r="C5318" s="15">
        <v>1935</v>
      </c>
      <c r="D5318" s="7">
        <f t="shared" si="226"/>
        <v>84</v>
      </c>
      <c r="E5318" s="60">
        <f t="shared" si="225"/>
        <v>1000000</v>
      </c>
      <c r="F5318" s="128" t="s">
        <v>11127</v>
      </c>
      <c r="G5318" s="15"/>
      <c r="H5318" s="54" t="s">
        <v>7814</v>
      </c>
      <c r="I5318" s="11" t="s">
        <v>7805</v>
      </c>
      <c r="J5318" s="206"/>
      <c r="K5318" s="226"/>
    </row>
    <row r="5319" spans="1:11" x14ac:dyDescent="0.3">
      <c r="A5319" s="15">
        <v>330</v>
      </c>
      <c r="B5319" s="22" t="s">
        <v>7815</v>
      </c>
      <c r="C5319" s="15">
        <v>1935</v>
      </c>
      <c r="D5319" s="7">
        <f t="shared" si="226"/>
        <v>84</v>
      </c>
      <c r="E5319" s="60">
        <f t="shared" si="225"/>
        <v>1000000</v>
      </c>
      <c r="F5319" s="128" t="s">
        <v>11128</v>
      </c>
      <c r="G5319" s="15"/>
      <c r="H5319" s="54" t="s">
        <v>7808</v>
      </c>
      <c r="I5319" s="11" t="s">
        <v>7805</v>
      </c>
      <c r="J5319" s="206"/>
      <c r="K5319" s="226"/>
    </row>
    <row r="5320" spans="1:11" x14ac:dyDescent="0.3">
      <c r="A5320" s="15">
        <v>331</v>
      </c>
      <c r="B5320" s="25" t="s">
        <v>7816</v>
      </c>
      <c r="C5320" s="7">
        <v>1939</v>
      </c>
      <c r="D5320" s="7">
        <f t="shared" si="226"/>
        <v>80</v>
      </c>
      <c r="E5320" s="60">
        <f t="shared" si="225"/>
        <v>1000000</v>
      </c>
      <c r="F5320" s="128" t="s">
        <v>11129</v>
      </c>
      <c r="G5320" s="15"/>
      <c r="H5320" s="54" t="s">
        <v>7798</v>
      </c>
      <c r="I5320" s="11" t="s">
        <v>7805</v>
      </c>
      <c r="J5320" s="206"/>
      <c r="K5320" s="226"/>
    </row>
    <row r="5321" spans="1:11" x14ac:dyDescent="0.3">
      <c r="A5321" s="15">
        <v>332</v>
      </c>
      <c r="B5321" s="25" t="s">
        <v>7817</v>
      </c>
      <c r="C5321" s="7">
        <v>1939</v>
      </c>
      <c r="D5321" s="7">
        <f t="shared" si="226"/>
        <v>80</v>
      </c>
      <c r="E5321" s="60">
        <f t="shared" si="225"/>
        <v>1000000</v>
      </c>
      <c r="F5321" s="128" t="s">
        <v>11130</v>
      </c>
      <c r="G5321" s="35"/>
      <c r="H5321" s="29" t="s">
        <v>7797</v>
      </c>
      <c r="I5321" s="2" t="s">
        <v>7805</v>
      </c>
      <c r="J5321" s="206"/>
      <c r="K5321" s="226"/>
    </row>
    <row r="5322" spans="1:11" x14ac:dyDescent="0.3">
      <c r="A5322" s="15">
        <v>333</v>
      </c>
      <c r="B5322" s="25" t="s">
        <v>7818</v>
      </c>
      <c r="C5322" s="7">
        <v>1939</v>
      </c>
      <c r="D5322" s="7">
        <f t="shared" si="226"/>
        <v>80</v>
      </c>
      <c r="E5322" s="60">
        <f t="shared" si="225"/>
        <v>1000000</v>
      </c>
      <c r="F5322" s="128" t="s">
        <v>11131</v>
      </c>
      <c r="G5322" s="35"/>
      <c r="H5322" s="29" t="s">
        <v>7819</v>
      </c>
      <c r="I5322" s="2" t="s">
        <v>7805</v>
      </c>
      <c r="J5322" s="206"/>
      <c r="K5322" s="226"/>
    </row>
    <row r="5323" spans="1:11" x14ac:dyDescent="0.3">
      <c r="A5323" s="15">
        <v>334</v>
      </c>
      <c r="B5323" s="22" t="s">
        <v>2429</v>
      </c>
      <c r="C5323" s="15">
        <v>1939</v>
      </c>
      <c r="D5323" s="7">
        <f t="shared" si="226"/>
        <v>80</v>
      </c>
      <c r="E5323" s="60">
        <f t="shared" si="225"/>
        <v>1000000</v>
      </c>
      <c r="F5323" s="128" t="s">
        <v>11132</v>
      </c>
      <c r="G5323" s="35"/>
      <c r="H5323" s="54" t="s">
        <v>7800</v>
      </c>
      <c r="I5323" s="2" t="s">
        <v>7805</v>
      </c>
      <c r="J5323" s="206"/>
      <c r="K5323" s="226"/>
    </row>
    <row r="5324" spans="1:11" ht="37.5" x14ac:dyDescent="0.3">
      <c r="A5324" s="15">
        <v>335</v>
      </c>
      <c r="B5324" s="25" t="s">
        <v>7820</v>
      </c>
      <c r="C5324" s="7">
        <v>1939</v>
      </c>
      <c r="D5324" s="7">
        <f t="shared" si="226"/>
        <v>80</v>
      </c>
      <c r="E5324" s="60">
        <f t="shared" si="225"/>
        <v>1000000</v>
      </c>
      <c r="F5324" s="128" t="s">
        <v>11133</v>
      </c>
      <c r="G5324" s="35"/>
      <c r="H5324" s="29" t="s">
        <v>7804</v>
      </c>
      <c r="I5324" s="2" t="s">
        <v>7805</v>
      </c>
      <c r="J5324" s="206"/>
      <c r="K5324" s="226"/>
    </row>
    <row r="5325" spans="1:11" x14ac:dyDescent="0.3">
      <c r="A5325" s="15">
        <v>336</v>
      </c>
      <c r="B5325" s="22" t="s">
        <v>4788</v>
      </c>
      <c r="C5325" s="15">
        <v>1939</v>
      </c>
      <c r="D5325" s="7">
        <f t="shared" si="226"/>
        <v>80</v>
      </c>
      <c r="E5325" s="60">
        <f t="shared" si="225"/>
        <v>1000000</v>
      </c>
      <c r="F5325" s="128" t="s">
        <v>11134</v>
      </c>
      <c r="G5325" s="35"/>
      <c r="H5325" s="54" t="s">
        <v>7798</v>
      </c>
      <c r="I5325" s="2" t="s">
        <v>7805</v>
      </c>
      <c r="J5325" s="206"/>
      <c r="K5325" s="226"/>
    </row>
    <row r="5326" spans="1:11" x14ac:dyDescent="0.3">
      <c r="A5326" s="15">
        <v>337</v>
      </c>
      <c r="B5326" s="22" t="s">
        <v>2850</v>
      </c>
      <c r="C5326" s="15">
        <v>1926</v>
      </c>
      <c r="D5326" s="7">
        <f t="shared" si="226"/>
        <v>93</v>
      </c>
      <c r="E5326" s="60">
        <f t="shared" si="225"/>
        <v>1500000</v>
      </c>
      <c r="F5326" s="128" t="s">
        <v>11135</v>
      </c>
      <c r="G5326" s="15">
        <v>2018</v>
      </c>
      <c r="H5326" s="54" t="s">
        <v>7808</v>
      </c>
      <c r="I5326" s="2"/>
      <c r="J5326" s="206"/>
      <c r="K5326" s="226"/>
    </row>
    <row r="5327" spans="1:11" x14ac:dyDescent="0.3">
      <c r="A5327" s="15">
        <v>338</v>
      </c>
      <c r="B5327" s="22" t="s">
        <v>7821</v>
      </c>
      <c r="C5327" s="15">
        <v>1934</v>
      </c>
      <c r="D5327" s="7">
        <f t="shared" si="226"/>
        <v>85</v>
      </c>
      <c r="E5327" s="60">
        <f t="shared" si="225"/>
        <v>1000000</v>
      </c>
      <c r="F5327" s="128" t="s">
        <v>11136</v>
      </c>
      <c r="G5327" s="15">
        <v>2018</v>
      </c>
      <c r="H5327" s="54" t="s">
        <v>7808</v>
      </c>
      <c r="I5327" s="2" t="s">
        <v>7805</v>
      </c>
      <c r="J5327" s="206"/>
      <c r="K5327" s="226"/>
    </row>
    <row r="5328" spans="1:11" ht="37.5" x14ac:dyDescent="0.3">
      <c r="A5328" s="15">
        <v>339</v>
      </c>
      <c r="B5328" s="22" t="s">
        <v>7822</v>
      </c>
      <c r="C5328" s="15">
        <v>1934</v>
      </c>
      <c r="D5328" s="7">
        <f t="shared" si="226"/>
        <v>85</v>
      </c>
      <c r="E5328" s="60">
        <f t="shared" si="225"/>
        <v>1000000</v>
      </c>
      <c r="F5328" s="128" t="s">
        <v>11137</v>
      </c>
      <c r="G5328" s="15"/>
      <c r="H5328" s="54" t="s">
        <v>7823</v>
      </c>
      <c r="I5328" s="2" t="s">
        <v>7805</v>
      </c>
      <c r="J5328" s="206"/>
      <c r="K5328" s="226"/>
    </row>
    <row r="5329" spans="1:11" x14ac:dyDescent="0.3">
      <c r="A5329" s="15"/>
      <c r="B5329" s="22"/>
      <c r="C5329" s="15"/>
      <c r="D5329" s="7"/>
      <c r="E5329" s="60" t="str">
        <f t="shared" si="225"/>
        <v>0</v>
      </c>
      <c r="F5329" s="128"/>
      <c r="G5329" s="15"/>
      <c r="H5329" s="54"/>
      <c r="I5329" s="2"/>
      <c r="J5329" s="206"/>
      <c r="K5329" s="226"/>
    </row>
    <row r="5330" spans="1:11" x14ac:dyDescent="0.3">
      <c r="A5330" s="15">
        <v>340</v>
      </c>
      <c r="B5330" s="22" t="s">
        <v>3678</v>
      </c>
      <c r="C5330" s="15">
        <v>1918</v>
      </c>
      <c r="D5330" s="55">
        <f t="shared" ref="D5330:D5337" si="227">2019-C5330</f>
        <v>101</v>
      </c>
      <c r="E5330" s="60">
        <f t="shared" si="225"/>
        <v>2000000</v>
      </c>
      <c r="F5330" s="127" t="s">
        <v>7824</v>
      </c>
      <c r="G5330" s="15">
        <v>2017</v>
      </c>
      <c r="H5330" s="61" t="s">
        <v>7825</v>
      </c>
      <c r="I5330" s="11"/>
      <c r="J5330" s="206"/>
      <c r="K5330" s="226"/>
    </row>
    <row r="5331" spans="1:11" x14ac:dyDescent="0.3">
      <c r="A5331" s="15">
        <v>341</v>
      </c>
      <c r="B5331" s="22" t="s">
        <v>7826</v>
      </c>
      <c r="C5331" s="15">
        <v>1920</v>
      </c>
      <c r="D5331" s="55">
        <f t="shared" si="227"/>
        <v>99</v>
      </c>
      <c r="E5331" s="60">
        <f t="shared" si="225"/>
        <v>1500000</v>
      </c>
      <c r="F5331" s="127" t="s">
        <v>7827</v>
      </c>
      <c r="G5331" s="15">
        <v>2015</v>
      </c>
      <c r="H5331" s="61" t="s">
        <v>7828</v>
      </c>
      <c r="I5331" s="11"/>
      <c r="J5331" s="206"/>
      <c r="K5331" s="226"/>
    </row>
    <row r="5332" spans="1:11" x14ac:dyDescent="0.3">
      <c r="A5332" s="15">
        <v>342</v>
      </c>
      <c r="B5332" s="22" t="s">
        <v>7829</v>
      </c>
      <c r="C5332" s="15">
        <v>1922</v>
      </c>
      <c r="D5332" s="55">
        <f t="shared" si="227"/>
        <v>97</v>
      </c>
      <c r="E5332" s="60">
        <f t="shared" si="225"/>
        <v>1500000</v>
      </c>
      <c r="F5332" s="127" t="s">
        <v>7824</v>
      </c>
      <c r="G5332" s="15">
        <v>2014</v>
      </c>
      <c r="H5332" s="61" t="s">
        <v>7825</v>
      </c>
      <c r="I5332" s="11"/>
      <c r="J5332" s="206"/>
      <c r="K5332" s="226"/>
    </row>
    <row r="5333" spans="1:11" x14ac:dyDescent="0.3">
      <c r="A5333" s="15">
        <v>343</v>
      </c>
      <c r="B5333" s="22" t="s">
        <v>7830</v>
      </c>
      <c r="C5333" s="15">
        <v>1922</v>
      </c>
      <c r="D5333" s="55">
        <f t="shared" si="227"/>
        <v>97</v>
      </c>
      <c r="E5333" s="60">
        <f t="shared" si="225"/>
        <v>1500000</v>
      </c>
      <c r="F5333" s="127" t="s">
        <v>7831</v>
      </c>
      <c r="G5333" s="15">
        <v>2016</v>
      </c>
      <c r="H5333" s="61" t="s">
        <v>7832</v>
      </c>
      <c r="I5333" s="11"/>
      <c r="J5333" s="206"/>
      <c r="K5333" s="226"/>
    </row>
    <row r="5334" spans="1:11" x14ac:dyDescent="0.3">
      <c r="A5334" s="15">
        <v>344</v>
      </c>
      <c r="B5334" s="22" t="s">
        <v>7833</v>
      </c>
      <c r="C5334" s="15">
        <v>1923</v>
      </c>
      <c r="D5334" s="55">
        <f t="shared" si="227"/>
        <v>96</v>
      </c>
      <c r="E5334" s="60">
        <f t="shared" si="225"/>
        <v>1500000</v>
      </c>
      <c r="F5334" s="127" t="s">
        <v>7834</v>
      </c>
      <c r="G5334" s="15">
        <v>2014</v>
      </c>
      <c r="H5334" s="61" t="s">
        <v>7835</v>
      </c>
      <c r="I5334" s="11"/>
      <c r="J5334" s="206"/>
      <c r="K5334" s="226"/>
    </row>
    <row r="5335" spans="1:11" x14ac:dyDescent="0.3">
      <c r="A5335" s="15">
        <v>345</v>
      </c>
      <c r="B5335" s="22" t="s">
        <v>7836</v>
      </c>
      <c r="C5335" s="15">
        <v>1923</v>
      </c>
      <c r="D5335" s="55">
        <f t="shared" si="227"/>
        <v>96</v>
      </c>
      <c r="E5335" s="60">
        <f t="shared" ref="E5335:E5398" si="228">IF(D5335&gt;=100,2000000,IF(D5335&gt;=90,1500000,IF(D5335&gt;=80,1000000,"0")))</f>
        <v>1500000</v>
      </c>
      <c r="F5335" s="127" t="s">
        <v>7827</v>
      </c>
      <c r="G5335" s="15">
        <v>2016</v>
      </c>
      <c r="H5335" s="61" t="s">
        <v>7828</v>
      </c>
      <c r="I5335" s="11"/>
      <c r="J5335" s="206"/>
      <c r="K5335" s="226"/>
    </row>
    <row r="5336" spans="1:11" x14ac:dyDescent="0.3">
      <c r="A5336" s="15">
        <v>346</v>
      </c>
      <c r="B5336" s="22" t="s">
        <v>3784</v>
      </c>
      <c r="C5336" s="15">
        <v>1923</v>
      </c>
      <c r="D5336" s="55">
        <f t="shared" si="227"/>
        <v>96</v>
      </c>
      <c r="E5336" s="60">
        <f t="shared" si="228"/>
        <v>1500000</v>
      </c>
      <c r="F5336" s="127" t="s">
        <v>7834</v>
      </c>
      <c r="G5336" s="15">
        <v>2018</v>
      </c>
      <c r="H5336" s="61" t="s">
        <v>7837</v>
      </c>
      <c r="I5336" s="11" t="s">
        <v>7478</v>
      </c>
      <c r="J5336" s="206"/>
      <c r="K5336" s="226"/>
    </row>
    <row r="5337" spans="1:11" x14ac:dyDescent="0.3">
      <c r="A5337" s="15">
        <v>347</v>
      </c>
      <c r="B5337" s="22" t="s">
        <v>7838</v>
      </c>
      <c r="C5337" s="15">
        <v>1925</v>
      </c>
      <c r="D5337" s="55">
        <f t="shared" si="227"/>
        <v>94</v>
      </c>
      <c r="E5337" s="60">
        <f t="shared" si="228"/>
        <v>1500000</v>
      </c>
      <c r="F5337" s="127" t="s">
        <v>7834</v>
      </c>
      <c r="G5337" s="15">
        <v>2014</v>
      </c>
      <c r="H5337" s="61" t="s">
        <v>7837</v>
      </c>
      <c r="I5337" s="11"/>
      <c r="J5337" s="206"/>
      <c r="K5337" s="226"/>
    </row>
    <row r="5338" spans="1:11" x14ac:dyDescent="0.3">
      <c r="A5338" s="15">
        <v>348</v>
      </c>
      <c r="B5338" s="22" t="s">
        <v>3832</v>
      </c>
      <c r="C5338" s="15">
        <v>1925</v>
      </c>
      <c r="D5338" s="55">
        <v>94</v>
      </c>
      <c r="E5338" s="60">
        <f t="shared" si="228"/>
        <v>1500000</v>
      </c>
      <c r="F5338" s="127" t="s">
        <v>7827</v>
      </c>
      <c r="G5338" s="15">
        <v>2015</v>
      </c>
      <c r="H5338" s="61" t="s">
        <v>7828</v>
      </c>
      <c r="I5338" s="11" t="s">
        <v>11138</v>
      </c>
      <c r="J5338" s="206"/>
      <c r="K5338" s="226"/>
    </row>
    <row r="5339" spans="1:11" x14ac:dyDescent="0.3">
      <c r="A5339" s="15">
        <v>349</v>
      </c>
      <c r="B5339" s="22" t="s">
        <v>7839</v>
      </c>
      <c r="C5339" s="15">
        <v>1925</v>
      </c>
      <c r="D5339" s="55">
        <v>94</v>
      </c>
      <c r="E5339" s="60">
        <f t="shared" si="228"/>
        <v>1500000</v>
      </c>
      <c r="F5339" s="127" t="s">
        <v>7834</v>
      </c>
      <c r="G5339" s="15">
        <v>2016</v>
      </c>
      <c r="H5339" s="61" t="s">
        <v>7837</v>
      </c>
      <c r="I5339" s="11" t="s">
        <v>11139</v>
      </c>
      <c r="J5339" s="248"/>
      <c r="K5339" s="226"/>
    </row>
    <row r="5340" spans="1:11" x14ac:dyDescent="0.3">
      <c r="A5340" s="15">
        <v>350</v>
      </c>
      <c r="B5340" s="22" t="s">
        <v>3836</v>
      </c>
      <c r="C5340" s="15">
        <v>1925</v>
      </c>
      <c r="D5340" s="55">
        <f t="shared" ref="D5340:D5381" si="229">2019-C5340</f>
        <v>94</v>
      </c>
      <c r="E5340" s="60">
        <f t="shared" si="228"/>
        <v>1500000</v>
      </c>
      <c r="F5340" s="127" t="s">
        <v>7840</v>
      </c>
      <c r="G5340" s="15">
        <v>2015</v>
      </c>
      <c r="H5340" s="61" t="s">
        <v>7841</v>
      </c>
      <c r="I5340" s="11"/>
      <c r="J5340" s="248"/>
      <c r="K5340" s="226"/>
    </row>
    <row r="5341" spans="1:11" x14ac:dyDescent="0.3">
      <c r="A5341" s="15">
        <v>351</v>
      </c>
      <c r="B5341" s="22" t="s">
        <v>107</v>
      </c>
      <c r="C5341" s="15">
        <v>1926</v>
      </c>
      <c r="D5341" s="55">
        <f t="shared" si="229"/>
        <v>93</v>
      </c>
      <c r="E5341" s="60">
        <f t="shared" si="228"/>
        <v>1500000</v>
      </c>
      <c r="F5341" s="127" t="s">
        <v>7842</v>
      </c>
      <c r="G5341" s="15">
        <v>2015</v>
      </c>
      <c r="H5341" s="61" t="s">
        <v>7843</v>
      </c>
      <c r="I5341" s="11"/>
      <c r="J5341" s="248"/>
      <c r="K5341" s="226"/>
    </row>
    <row r="5342" spans="1:11" x14ac:dyDescent="0.3">
      <c r="A5342" s="15">
        <v>352</v>
      </c>
      <c r="B5342" s="22" t="s">
        <v>3854</v>
      </c>
      <c r="C5342" s="15">
        <v>1927</v>
      </c>
      <c r="D5342" s="55">
        <f t="shared" si="229"/>
        <v>92</v>
      </c>
      <c r="E5342" s="60">
        <f t="shared" si="228"/>
        <v>1500000</v>
      </c>
      <c r="F5342" s="127" t="s">
        <v>7840</v>
      </c>
      <c r="G5342" s="15">
        <v>2016</v>
      </c>
      <c r="H5342" s="61" t="s">
        <v>7841</v>
      </c>
      <c r="I5342" s="11" t="s">
        <v>11140</v>
      </c>
      <c r="J5342" s="248"/>
      <c r="K5342" s="226"/>
    </row>
    <row r="5343" spans="1:11" x14ac:dyDescent="0.3">
      <c r="A5343" s="15">
        <v>353</v>
      </c>
      <c r="B5343" s="22" t="s">
        <v>7844</v>
      </c>
      <c r="C5343" s="15">
        <v>1927</v>
      </c>
      <c r="D5343" s="55">
        <f t="shared" si="229"/>
        <v>92</v>
      </c>
      <c r="E5343" s="60">
        <f t="shared" si="228"/>
        <v>1500000</v>
      </c>
      <c r="F5343" s="127" t="s">
        <v>7840</v>
      </c>
      <c r="G5343" s="15">
        <v>2016</v>
      </c>
      <c r="H5343" s="61" t="s">
        <v>7841</v>
      </c>
      <c r="I5343" s="11"/>
      <c r="J5343" s="206"/>
      <c r="K5343" s="226"/>
    </row>
    <row r="5344" spans="1:11" x14ac:dyDescent="0.3">
      <c r="A5344" s="15">
        <v>354</v>
      </c>
      <c r="B5344" s="22" t="s">
        <v>3895</v>
      </c>
      <c r="C5344" s="15">
        <v>1927</v>
      </c>
      <c r="D5344" s="55">
        <f t="shared" si="229"/>
        <v>92</v>
      </c>
      <c r="E5344" s="60">
        <f t="shared" si="228"/>
        <v>1500000</v>
      </c>
      <c r="F5344" s="127" t="s">
        <v>7842</v>
      </c>
      <c r="G5344" s="15">
        <v>2016</v>
      </c>
      <c r="H5344" s="61" t="s">
        <v>7845</v>
      </c>
      <c r="I5344" s="11"/>
      <c r="J5344" s="206"/>
      <c r="K5344" s="226"/>
    </row>
    <row r="5345" spans="1:11" x14ac:dyDescent="0.3">
      <c r="A5345" s="15">
        <v>355</v>
      </c>
      <c r="B5345" s="22" t="s">
        <v>7545</v>
      </c>
      <c r="C5345" s="15">
        <v>1928</v>
      </c>
      <c r="D5345" s="55">
        <f t="shared" si="229"/>
        <v>91</v>
      </c>
      <c r="E5345" s="60">
        <f t="shared" si="228"/>
        <v>1500000</v>
      </c>
      <c r="F5345" s="127" t="s">
        <v>7846</v>
      </c>
      <c r="G5345" s="15">
        <v>2017</v>
      </c>
      <c r="H5345" s="61" t="s">
        <v>7847</v>
      </c>
      <c r="I5345" s="11"/>
      <c r="J5345" s="206"/>
      <c r="K5345" s="226"/>
    </row>
    <row r="5346" spans="1:11" x14ac:dyDescent="0.3">
      <c r="A5346" s="15">
        <v>356</v>
      </c>
      <c r="B5346" s="22" t="s">
        <v>7848</v>
      </c>
      <c r="C5346" s="15">
        <v>1928</v>
      </c>
      <c r="D5346" s="55">
        <f t="shared" si="229"/>
        <v>91</v>
      </c>
      <c r="E5346" s="60">
        <f t="shared" si="228"/>
        <v>1500000</v>
      </c>
      <c r="F5346" s="127" t="s">
        <v>7840</v>
      </c>
      <c r="G5346" s="15">
        <v>2017</v>
      </c>
      <c r="H5346" s="61" t="s">
        <v>7841</v>
      </c>
      <c r="I5346" s="11"/>
      <c r="J5346" s="206"/>
      <c r="K5346" s="226"/>
    </row>
    <row r="5347" spans="1:11" x14ac:dyDescent="0.3">
      <c r="A5347" s="15">
        <v>357</v>
      </c>
      <c r="B5347" s="22" t="s">
        <v>7849</v>
      </c>
      <c r="C5347" s="15">
        <v>1928</v>
      </c>
      <c r="D5347" s="55">
        <f t="shared" si="229"/>
        <v>91</v>
      </c>
      <c r="E5347" s="60">
        <f t="shared" si="228"/>
        <v>1500000</v>
      </c>
      <c r="F5347" s="127" t="s">
        <v>7831</v>
      </c>
      <c r="G5347" s="15">
        <v>2017</v>
      </c>
      <c r="H5347" s="61" t="s">
        <v>7832</v>
      </c>
      <c r="I5347" s="11"/>
      <c r="J5347" s="206"/>
      <c r="K5347" s="226"/>
    </row>
    <row r="5348" spans="1:11" x14ac:dyDescent="0.3">
      <c r="A5348" s="15">
        <v>358</v>
      </c>
      <c r="B5348" s="22" t="s">
        <v>7850</v>
      </c>
      <c r="C5348" s="15">
        <v>1929</v>
      </c>
      <c r="D5348" s="55">
        <f t="shared" si="229"/>
        <v>90</v>
      </c>
      <c r="E5348" s="60">
        <f t="shared" si="228"/>
        <v>1500000</v>
      </c>
      <c r="F5348" s="127" t="s">
        <v>7827</v>
      </c>
      <c r="G5348" s="15">
        <v>2018</v>
      </c>
      <c r="H5348" s="61" t="s">
        <v>7828</v>
      </c>
      <c r="I5348" s="11" t="s">
        <v>7478</v>
      </c>
      <c r="J5348" s="206"/>
      <c r="K5348" s="226"/>
    </row>
    <row r="5349" spans="1:11" x14ac:dyDescent="0.3">
      <c r="A5349" s="15">
        <v>359</v>
      </c>
      <c r="B5349" s="22" t="s">
        <v>7851</v>
      </c>
      <c r="C5349" s="15">
        <v>1929</v>
      </c>
      <c r="D5349" s="55">
        <f t="shared" si="229"/>
        <v>90</v>
      </c>
      <c r="E5349" s="60">
        <f t="shared" si="228"/>
        <v>1500000</v>
      </c>
      <c r="F5349" s="127" t="s">
        <v>7827</v>
      </c>
      <c r="G5349" s="15">
        <v>2018</v>
      </c>
      <c r="H5349" s="61" t="s">
        <v>7828</v>
      </c>
      <c r="I5349" s="11" t="s">
        <v>7478</v>
      </c>
      <c r="J5349" s="206"/>
      <c r="K5349" s="226"/>
    </row>
    <row r="5350" spans="1:11" x14ac:dyDescent="0.3">
      <c r="A5350" s="15">
        <v>360</v>
      </c>
      <c r="B5350" s="22" t="s">
        <v>225</v>
      </c>
      <c r="C5350" s="15">
        <v>1929</v>
      </c>
      <c r="D5350" s="55">
        <f t="shared" si="229"/>
        <v>90</v>
      </c>
      <c r="E5350" s="60">
        <f t="shared" si="228"/>
        <v>1500000</v>
      </c>
      <c r="F5350" s="127" t="s">
        <v>7834</v>
      </c>
      <c r="G5350" s="15">
        <v>2018</v>
      </c>
      <c r="H5350" s="61" t="s">
        <v>7835</v>
      </c>
      <c r="I5350" s="11" t="s">
        <v>7478</v>
      </c>
      <c r="J5350" s="206"/>
      <c r="K5350" s="226"/>
    </row>
    <row r="5351" spans="1:11" x14ac:dyDescent="0.3">
      <c r="A5351" s="15">
        <v>361</v>
      </c>
      <c r="B5351" s="22" t="s">
        <v>7852</v>
      </c>
      <c r="C5351" s="15">
        <v>1929</v>
      </c>
      <c r="D5351" s="55">
        <f t="shared" si="229"/>
        <v>90</v>
      </c>
      <c r="E5351" s="60">
        <f t="shared" si="228"/>
        <v>1500000</v>
      </c>
      <c r="F5351" s="127" t="s">
        <v>7834</v>
      </c>
      <c r="G5351" s="15">
        <v>2018</v>
      </c>
      <c r="H5351" s="61" t="s">
        <v>7837</v>
      </c>
      <c r="I5351" s="11" t="s">
        <v>7478</v>
      </c>
      <c r="J5351" s="206"/>
      <c r="K5351" s="226"/>
    </row>
    <row r="5352" spans="1:11" x14ac:dyDescent="0.3">
      <c r="A5352" s="15">
        <v>362</v>
      </c>
      <c r="B5352" s="22" t="s">
        <v>7853</v>
      </c>
      <c r="C5352" s="15">
        <v>1929</v>
      </c>
      <c r="D5352" s="55">
        <f t="shared" si="229"/>
        <v>90</v>
      </c>
      <c r="E5352" s="60">
        <f t="shared" si="228"/>
        <v>1500000</v>
      </c>
      <c r="F5352" s="127" t="s">
        <v>7834</v>
      </c>
      <c r="G5352" s="15">
        <v>2018</v>
      </c>
      <c r="H5352" s="61" t="s">
        <v>7835</v>
      </c>
      <c r="I5352" s="11" t="s">
        <v>7478</v>
      </c>
      <c r="J5352" s="206"/>
      <c r="K5352" s="226"/>
    </row>
    <row r="5353" spans="1:11" x14ac:dyDescent="0.3">
      <c r="A5353" s="15">
        <v>363</v>
      </c>
      <c r="B5353" s="22" t="s">
        <v>3169</v>
      </c>
      <c r="C5353" s="15">
        <v>1929</v>
      </c>
      <c r="D5353" s="55">
        <f t="shared" si="229"/>
        <v>90</v>
      </c>
      <c r="E5353" s="60">
        <f t="shared" si="228"/>
        <v>1500000</v>
      </c>
      <c r="F5353" s="127" t="s">
        <v>7834</v>
      </c>
      <c r="G5353" s="15">
        <v>2018</v>
      </c>
      <c r="H5353" s="61" t="s">
        <v>7835</v>
      </c>
      <c r="I5353" s="11" t="s">
        <v>7478</v>
      </c>
      <c r="J5353" s="206"/>
      <c r="K5353" s="226"/>
    </row>
    <row r="5354" spans="1:11" x14ac:dyDescent="0.3">
      <c r="A5354" s="15">
        <v>364</v>
      </c>
      <c r="B5354" s="22" t="s">
        <v>1744</v>
      </c>
      <c r="C5354" s="15">
        <v>1929</v>
      </c>
      <c r="D5354" s="55">
        <f t="shared" si="229"/>
        <v>90</v>
      </c>
      <c r="E5354" s="60">
        <f t="shared" si="228"/>
        <v>1500000</v>
      </c>
      <c r="F5354" s="127" t="s">
        <v>7834</v>
      </c>
      <c r="G5354" s="15">
        <v>2018</v>
      </c>
      <c r="H5354" s="61" t="s">
        <v>7837</v>
      </c>
      <c r="I5354" s="11" t="s">
        <v>7478</v>
      </c>
      <c r="J5354" s="206"/>
      <c r="K5354" s="226"/>
    </row>
    <row r="5355" spans="1:11" x14ac:dyDescent="0.3">
      <c r="A5355" s="15">
        <v>365</v>
      </c>
      <c r="B5355" s="22" t="s">
        <v>1428</v>
      </c>
      <c r="C5355" s="15">
        <v>1931</v>
      </c>
      <c r="D5355" s="55">
        <f t="shared" si="229"/>
        <v>88</v>
      </c>
      <c r="E5355" s="60">
        <f t="shared" si="228"/>
        <v>1000000</v>
      </c>
      <c r="F5355" s="127" t="s">
        <v>7842</v>
      </c>
      <c r="G5355" s="15">
        <v>2018</v>
      </c>
      <c r="H5355" s="61" t="s">
        <v>7845</v>
      </c>
      <c r="I5355" s="11" t="s">
        <v>7478</v>
      </c>
      <c r="J5355" s="206"/>
      <c r="K5355" s="226"/>
    </row>
    <row r="5356" spans="1:11" x14ac:dyDescent="0.3">
      <c r="A5356" s="15">
        <v>366</v>
      </c>
      <c r="B5356" s="22" t="s">
        <v>7733</v>
      </c>
      <c r="C5356" s="15">
        <v>1933</v>
      </c>
      <c r="D5356" s="55">
        <f t="shared" si="229"/>
        <v>86</v>
      </c>
      <c r="E5356" s="60">
        <f t="shared" si="228"/>
        <v>1000000</v>
      </c>
      <c r="F5356" s="127" t="s">
        <v>7854</v>
      </c>
      <c r="G5356" s="15">
        <v>2018</v>
      </c>
      <c r="H5356" s="61" t="s">
        <v>7855</v>
      </c>
      <c r="I5356" s="11"/>
      <c r="J5356" s="206"/>
      <c r="K5356" s="226"/>
    </row>
    <row r="5357" spans="1:11" x14ac:dyDescent="0.3">
      <c r="A5357" s="15">
        <v>367</v>
      </c>
      <c r="B5357" s="22" t="s">
        <v>7856</v>
      </c>
      <c r="C5357" s="15">
        <v>1934</v>
      </c>
      <c r="D5357" s="55">
        <f t="shared" si="229"/>
        <v>85</v>
      </c>
      <c r="E5357" s="60">
        <f t="shared" si="228"/>
        <v>1000000</v>
      </c>
      <c r="F5357" s="127" t="s">
        <v>7827</v>
      </c>
      <c r="G5357" s="15">
        <v>2018</v>
      </c>
      <c r="H5357" s="61" t="s">
        <v>7828</v>
      </c>
      <c r="I5357" s="11" t="s">
        <v>7478</v>
      </c>
      <c r="J5357" s="206"/>
      <c r="K5357" s="226"/>
    </row>
    <row r="5358" spans="1:11" x14ac:dyDescent="0.3">
      <c r="A5358" s="15">
        <v>368</v>
      </c>
      <c r="B5358" s="22" t="s">
        <v>7263</v>
      </c>
      <c r="C5358" s="15">
        <v>1934</v>
      </c>
      <c r="D5358" s="55">
        <f t="shared" si="229"/>
        <v>85</v>
      </c>
      <c r="E5358" s="60">
        <f t="shared" si="228"/>
        <v>1000000</v>
      </c>
      <c r="F5358" s="127" t="s">
        <v>7827</v>
      </c>
      <c r="G5358" s="15">
        <v>2018</v>
      </c>
      <c r="H5358" s="61" t="s">
        <v>7828</v>
      </c>
      <c r="I5358" s="11" t="s">
        <v>7478</v>
      </c>
      <c r="J5358" s="206"/>
      <c r="K5358" s="226"/>
    </row>
    <row r="5359" spans="1:11" x14ac:dyDescent="0.3">
      <c r="A5359" s="15">
        <v>369</v>
      </c>
      <c r="B5359" s="22" t="s">
        <v>1710</v>
      </c>
      <c r="C5359" s="15">
        <v>1934</v>
      </c>
      <c r="D5359" s="55">
        <f t="shared" si="229"/>
        <v>85</v>
      </c>
      <c r="E5359" s="60">
        <f t="shared" si="228"/>
        <v>1000000</v>
      </c>
      <c r="F5359" s="127" t="s">
        <v>7834</v>
      </c>
      <c r="G5359" s="15">
        <v>2018</v>
      </c>
      <c r="H5359" s="61" t="s">
        <v>7837</v>
      </c>
      <c r="I5359" s="11" t="s">
        <v>7478</v>
      </c>
      <c r="J5359" s="206"/>
      <c r="K5359" s="226"/>
    </row>
    <row r="5360" spans="1:11" x14ac:dyDescent="0.3">
      <c r="A5360" s="15">
        <v>370</v>
      </c>
      <c r="B5360" s="22" t="s">
        <v>7857</v>
      </c>
      <c r="C5360" s="15">
        <v>1934</v>
      </c>
      <c r="D5360" s="55">
        <f t="shared" si="229"/>
        <v>85</v>
      </c>
      <c r="E5360" s="60">
        <f t="shared" si="228"/>
        <v>1000000</v>
      </c>
      <c r="F5360" s="127" t="s">
        <v>7834</v>
      </c>
      <c r="G5360" s="15">
        <v>2018</v>
      </c>
      <c r="H5360" s="61" t="s">
        <v>7835</v>
      </c>
      <c r="I5360" s="11" t="s">
        <v>7478</v>
      </c>
      <c r="J5360" s="206"/>
      <c r="K5360" s="226"/>
    </row>
    <row r="5361" spans="1:11" x14ac:dyDescent="0.3">
      <c r="A5361" s="15">
        <v>371</v>
      </c>
      <c r="B5361" s="22" t="s">
        <v>7858</v>
      </c>
      <c r="C5361" s="15">
        <v>1934</v>
      </c>
      <c r="D5361" s="55">
        <f t="shared" si="229"/>
        <v>85</v>
      </c>
      <c r="E5361" s="60">
        <f t="shared" si="228"/>
        <v>1000000</v>
      </c>
      <c r="F5361" s="127" t="s">
        <v>7834</v>
      </c>
      <c r="G5361" s="15">
        <v>2018</v>
      </c>
      <c r="H5361" s="61" t="s">
        <v>7835</v>
      </c>
      <c r="I5361" s="11" t="s">
        <v>7478</v>
      </c>
      <c r="J5361" s="206"/>
      <c r="K5361" s="226"/>
    </row>
    <row r="5362" spans="1:11" x14ac:dyDescent="0.3">
      <c r="A5362" s="15">
        <v>372</v>
      </c>
      <c r="B5362" s="22" t="s">
        <v>7859</v>
      </c>
      <c r="C5362" s="15">
        <v>1934</v>
      </c>
      <c r="D5362" s="55">
        <f t="shared" si="229"/>
        <v>85</v>
      </c>
      <c r="E5362" s="60">
        <f t="shared" si="228"/>
        <v>1000000</v>
      </c>
      <c r="F5362" s="127" t="s">
        <v>7831</v>
      </c>
      <c r="G5362" s="15">
        <v>2018</v>
      </c>
      <c r="H5362" s="61" t="s">
        <v>7832</v>
      </c>
      <c r="I5362" s="11" t="s">
        <v>7478</v>
      </c>
      <c r="J5362" s="206"/>
      <c r="K5362" s="226"/>
    </row>
    <row r="5363" spans="1:11" x14ac:dyDescent="0.3">
      <c r="A5363" s="15">
        <v>373</v>
      </c>
      <c r="B5363" s="22" t="s">
        <v>7860</v>
      </c>
      <c r="C5363" s="15">
        <v>1934</v>
      </c>
      <c r="D5363" s="55">
        <f t="shared" si="229"/>
        <v>85</v>
      </c>
      <c r="E5363" s="60">
        <f t="shared" si="228"/>
        <v>1000000</v>
      </c>
      <c r="F5363" s="127" t="s">
        <v>7831</v>
      </c>
      <c r="G5363" s="15">
        <v>2018</v>
      </c>
      <c r="H5363" s="61" t="s">
        <v>7832</v>
      </c>
      <c r="I5363" s="11" t="s">
        <v>7478</v>
      </c>
      <c r="J5363" s="206"/>
      <c r="K5363" s="226"/>
    </row>
    <row r="5364" spans="1:11" x14ac:dyDescent="0.3">
      <c r="A5364" s="15">
        <v>374</v>
      </c>
      <c r="B5364" s="22" t="s">
        <v>7861</v>
      </c>
      <c r="C5364" s="15">
        <v>1934</v>
      </c>
      <c r="D5364" s="55">
        <f t="shared" si="229"/>
        <v>85</v>
      </c>
      <c r="E5364" s="60">
        <f t="shared" si="228"/>
        <v>1000000</v>
      </c>
      <c r="F5364" s="127" t="s">
        <v>7831</v>
      </c>
      <c r="G5364" s="15">
        <v>2018</v>
      </c>
      <c r="H5364" s="61" t="s">
        <v>7832</v>
      </c>
      <c r="I5364" s="11" t="s">
        <v>7478</v>
      </c>
      <c r="J5364" s="206"/>
      <c r="K5364" s="226"/>
    </row>
    <row r="5365" spans="1:11" x14ac:dyDescent="0.3">
      <c r="A5365" s="15">
        <v>375</v>
      </c>
      <c r="B5365" s="22" t="s">
        <v>7862</v>
      </c>
      <c r="C5365" s="15">
        <v>1934</v>
      </c>
      <c r="D5365" s="55">
        <f t="shared" si="229"/>
        <v>85</v>
      </c>
      <c r="E5365" s="60">
        <f t="shared" si="228"/>
        <v>1000000</v>
      </c>
      <c r="F5365" s="127" t="s">
        <v>7831</v>
      </c>
      <c r="G5365" s="15">
        <v>2018</v>
      </c>
      <c r="H5365" s="61" t="s">
        <v>7832</v>
      </c>
      <c r="I5365" s="11" t="s">
        <v>7478</v>
      </c>
      <c r="J5365" s="206"/>
      <c r="K5365" s="226"/>
    </row>
    <row r="5366" spans="1:11" x14ac:dyDescent="0.3">
      <c r="A5366" s="15">
        <v>376</v>
      </c>
      <c r="B5366" s="22" t="s">
        <v>7863</v>
      </c>
      <c r="C5366" s="15">
        <v>1934</v>
      </c>
      <c r="D5366" s="55">
        <f t="shared" si="229"/>
        <v>85</v>
      </c>
      <c r="E5366" s="60">
        <f t="shared" si="228"/>
        <v>1000000</v>
      </c>
      <c r="F5366" s="127" t="s">
        <v>7846</v>
      </c>
      <c r="G5366" s="15">
        <v>2018</v>
      </c>
      <c r="H5366" s="61" t="s">
        <v>7864</v>
      </c>
      <c r="I5366" s="11" t="s">
        <v>7478</v>
      </c>
      <c r="J5366" s="206"/>
      <c r="K5366" s="226"/>
    </row>
    <row r="5367" spans="1:11" x14ac:dyDescent="0.3">
      <c r="A5367" s="15">
        <v>377</v>
      </c>
      <c r="B5367" s="22" t="s">
        <v>2632</v>
      </c>
      <c r="C5367" s="15">
        <v>1934</v>
      </c>
      <c r="D5367" s="55">
        <f t="shared" si="229"/>
        <v>85</v>
      </c>
      <c r="E5367" s="60">
        <f t="shared" si="228"/>
        <v>1000000</v>
      </c>
      <c r="F5367" s="127" t="s">
        <v>7854</v>
      </c>
      <c r="G5367" s="15">
        <v>2018</v>
      </c>
      <c r="H5367" s="61" t="s">
        <v>7855</v>
      </c>
      <c r="I5367" s="11"/>
      <c r="J5367" s="206"/>
      <c r="K5367" s="226"/>
    </row>
    <row r="5368" spans="1:11" x14ac:dyDescent="0.3">
      <c r="A5368" s="15">
        <v>378</v>
      </c>
      <c r="B5368" s="22" t="s">
        <v>7865</v>
      </c>
      <c r="C5368" s="15">
        <v>1937</v>
      </c>
      <c r="D5368" s="55">
        <f t="shared" si="229"/>
        <v>82</v>
      </c>
      <c r="E5368" s="60">
        <f t="shared" si="228"/>
        <v>1000000</v>
      </c>
      <c r="F5368" s="127" t="s">
        <v>7834</v>
      </c>
      <c r="G5368" s="15">
        <v>2018</v>
      </c>
      <c r="H5368" s="61" t="s">
        <v>7835</v>
      </c>
      <c r="I5368" s="11" t="s">
        <v>7478</v>
      </c>
      <c r="J5368" s="206"/>
      <c r="K5368" s="226"/>
    </row>
    <row r="5369" spans="1:11" x14ac:dyDescent="0.3">
      <c r="A5369" s="15">
        <v>379</v>
      </c>
      <c r="B5369" s="22" t="s">
        <v>7866</v>
      </c>
      <c r="C5369" s="15">
        <v>1938</v>
      </c>
      <c r="D5369" s="55">
        <f t="shared" si="229"/>
        <v>81</v>
      </c>
      <c r="E5369" s="60">
        <f t="shared" si="228"/>
        <v>1000000</v>
      </c>
      <c r="F5369" s="127" t="s">
        <v>7867</v>
      </c>
      <c r="G5369" s="15">
        <v>2018</v>
      </c>
      <c r="H5369" s="61" t="s">
        <v>7837</v>
      </c>
      <c r="I5369" s="11" t="s">
        <v>7478</v>
      </c>
      <c r="J5369" s="206"/>
      <c r="K5369" s="226"/>
    </row>
    <row r="5370" spans="1:11" x14ac:dyDescent="0.3">
      <c r="A5370" s="15">
        <v>380</v>
      </c>
      <c r="B5370" s="22" t="s">
        <v>7868</v>
      </c>
      <c r="C5370" s="15">
        <v>1938</v>
      </c>
      <c r="D5370" s="55">
        <f t="shared" si="229"/>
        <v>81</v>
      </c>
      <c r="E5370" s="60">
        <f t="shared" si="228"/>
        <v>1000000</v>
      </c>
      <c r="F5370" s="127" t="s">
        <v>7846</v>
      </c>
      <c r="G5370" s="15">
        <v>2018</v>
      </c>
      <c r="H5370" s="61" t="s">
        <v>7869</v>
      </c>
      <c r="I5370" s="11" t="s">
        <v>7478</v>
      </c>
      <c r="J5370" s="206"/>
      <c r="K5370" s="226"/>
    </row>
    <row r="5371" spans="1:11" x14ac:dyDescent="0.3">
      <c r="A5371" s="15">
        <v>381</v>
      </c>
      <c r="B5371" s="22" t="s">
        <v>2634</v>
      </c>
      <c r="C5371" s="15">
        <v>1939</v>
      </c>
      <c r="D5371" s="55">
        <f t="shared" si="229"/>
        <v>80</v>
      </c>
      <c r="E5371" s="60">
        <f t="shared" si="228"/>
        <v>1000000</v>
      </c>
      <c r="F5371" s="127" t="s">
        <v>7842</v>
      </c>
      <c r="G5371" s="15">
        <v>2018</v>
      </c>
      <c r="H5371" s="61" t="s">
        <v>7845</v>
      </c>
      <c r="I5371" s="11" t="s">
        <v>7478</v>
      </c>
      <c r="J5371" s="206"/>
      <c r="K5371" s="226"/>
    </row>
    <row r="5372" spans="1:11" x14ac:dyDescent="0.3">
      <c r="A5372" s="15">
        <v>382</v>
      </c>
      <c r="B5372" s="22" t="s">
        <v>7870</v>
      </c>
      <c r="C5372" s="15">
        <v>1939</v>
      </c>
      <c r="D5372" s="55">
        <f t="shared" si="229"/>
        <v>80</v>
      </c>
      <c r="E5372" s="60">
        <f t="shared" si="228"/>
        <v>1000000</v>
      </c>
      <c r="F5372" s="127" t="s">
        <v>7846</v>
      </c>
      <c r="G5372" s="15">
        <v>2018</v>
      </c>
      <c r="H5372" s="61" t="s">
        <v>7869</v>
      </c>
      <c r="I5372" s="11" t="s">
        <v>7478</v>
      </c>
      <c r="J5372" s="206"/>
      <c r="K5372" s="226"/>
    </row>
    <row r="5373" spans="1:11" x14ac:dyDescent="0.3">
      <c r="A5373" s="15">
        <v>383</v>
      </c>
      <c r="B5373" s="22" t="s">
        <v>7871</v>
      </c>
      <c r="C5373" s="15">
        <v>1939</v>
      </c>
      <c r="D5373" s="55">
        <f t="shared" si="229"/>
        <v>80</v>
      </c>
      <c r="E5373" s="60">
        <f t="shared" si="228"/>
        <v>1000000</v>
      </c>
      <c r="F5373" s="127" t="s">
        <v>7834</v>
      </c>
      <c r="G5373" s="15">
        <v>2018</v>
      </c>
      <c r="H5373" s="61" t="s">
        <v>7837</v>
      </c>
      <c r="I5373" s="11" t="s">
        <v>7478</v>
      </c>
      <c r="J5373" s="206"/>
      <c r="K5373" s="226"/>
    </row>
    <row r="5374" spans="1:11" x14ac:dyDescent="0.3">
      <c r="A5374" s="15">
        <v>384</v>
      </c>
      <c r="B5374" s="22" t="s">
        <v>5260</v>
      </c>
      <c r="C5374" s="15">
        <v>1939</v>
      </c>
      <c r="D5374" s="55">
        <f t="shared" si="229"/>
        <v>80</v>
      </c>
      <c r="E5374" s="60">
        <f t="shared" si="228"/>
        <v>1000000</v>
      </c>
      <c r="F5374" s="127" t="s">
        <v>7834</v>
      </c>
      <c r="G5374" s="15">
        <v>2018</v>
      </c>
      <c r="H5374" s="61" t="s">
        <v>7835</v>
      </c>
      <c r="I5374" s="11" t="s">
        <v>7478</v>
      </c>
      <c r="J5374" s="206"/>
      <c r="K5374" s="226"/>
    </row>
    <row r="5375" spans="1:11" x14ac:dyDescent="0.3">
      <c r="A5375" s="15">
        <v>385</v>
      </c>
      <c r="B5375" s="22" t="s">
        <v>235</v>
      </c>
      <c r="C5375" s="15">
        <v>1939</v>
      </c>
      <c r="D5375" s="55">
        <f t="shared" si="229"/>
        <v>80</v>
      </c>
      <c r="E5375" s="60">
        <f t="shared" si="228"/>
        <v>1000000</v>
      </c>
      <c r="F5375" s="127" t="s">
        <v>7834</v>
      </c>
      <c r="G5375" s="15">
        <v>2018</v>
      </c>
      <c r="H5375" s="61" t="s">
        <v>7835</v>
      </c>
      <c r="I5375" s="11" t="s">
        <v>7478</v>
      </c>
      <c r="J5375" s="206"/>
      <c r="K5375" s="226"/>
    </row>
    <row r="5376" spans="1:11" x14ac:dyDescent="0.3">
      <c r="A5376" s="15">
        <v>386</v>
      </c>
      <c r="B5376" s="22" t="s">
        <v>7872</v>
      </c>
      <c r="C5376" s="15">
        <v>1939</v>
      </c>
      <c r="D5376" s="55">
        <f t="shared" si="229"/>
        <v>80</v>
      </c>
      <c r="E5376" s="60">
        <f t="shared" si="228"/>
        <v>1000000</v>
      </c>
      <c r="F5376" s="127" t="s">
        <v>7834</v>
      </c>
      <c r="G5376" s="15">
        <v>2018</v>
      </c>
      <c r="H5376" s="61" t="s">
        <v>7837</v>
      </c>
      <c r="I5376" s="11" t="s">
        <v>7478</v>
      </c>
      <c r="J5376" s="206"/>
      <c r="K5376" s="226"/>
    </row>
    <row r="5377" spans="1:11" x14ac:dyDescent="0.3">
      <c r="A5377" s="15">
        <v>387</v>
      </c>
      <c r="B5377" s="22" t="s">
        <v>7873</v>
      </c>
      <c r="C5377" s="15">
        <v>1939</v>
      </c>
      <c r="D5377" s="55">
        <f t="shared" si="229"/>
        <v>80</v>
      </c>
      <c r="E5377" s="60">
        <f t="shared" si="228"/>
        <v>1000000</v>
      </c>
      <c r="F5377" s="127" t="s">
        <v>7874</v>
      </c>
      <c r="G5377" s="15">
        <v>2018</v>
      </c>
      <c r="H5377" s="61" t="s">
        <v>7835</v>
      </c>
      <c r="I5377" s="11" t="s">
        <v>7478</v>
      </c>
      <c r="J5377" s="206"/>
      <c r="K5377" s="226"/>
    </row>
    <row r="5378" spans="1:11" x14ac:dyDescent="0.3">
      <c r="A5378" s="15">
        <v>388</v>
      </c>
      <c r="B5378" s="22" t="s">
        <v>1429</v>
      </c>
      <c r="C5378" s="15">
        <v>1939</v>
      </c>
      <c r="D5378" s="55">
        <f t="shared" si="229"/>
        <v>80</v>
      </c>
      <c r="E5378" s="60">
        <f t="shared" si="228"/>
        <v>1000000</v>
      </c>
      <c r="F5378" s="127" t="s">
        <v>7867</v>
      </c>
      <c r="G5378" s="15">
        <v>2018</v>
      </c>
      <c r="H5378" s="61" t="s">
        <v>7835</v>
      </c>
      <c r="I5378" s="11" t="s">
        <v>7478</v>
      </c>
      <c r="J5378" s="206"/>
      <c r="K5378" s="226"/>
    </row>
    <row r="5379" spans="1:11" x14ac:dyDescent="0.3">
      <c r="A5379" s="15">
        <v>389</v>
      </c>
      <c r="B5379" s="22" t="s">
        <v>7875</v>
      </c>
      <c r="C5379" s="15">
        <v>1939</v>
      </c>
      <c r="D5379" s="55">
        <f t="shared" si="229"/>
        <v>80</v>
      </c>
      <c r="E5379" s="60">
        <f t="shared" si="228"/>
        <v>1000000</v>
      </c>
      <c r="F5379" s="127" t="s">
        <v>7876</v>
      </c>
      <c r="G5379" s="15">
        <v>2018</v>
      </c>
      <c r="H5379" s="61" t="s">
        <v>7877</v>
      </c>
      <c r="I5379" s="11" t="s">
        <v>7478</v>
      </c>
      <c r="J5379" s="206"/>
      <c r="K5379" s="226"/>
    </row>
    <row r="5380" spans="1:11" x14ac:dyDescent="0.3">
      <c r="A5380" s="15">
        <v>390</v>
      </c>
      <c r="B5380" s="22" t="s">
        <v>7878</v>
      </c>
      <c r="C5380" s="15">
        <v>1939</v>
      </c>
      <c r="D5380" s="55">
        <f t="shared" si="229"/>
        <v>80</v>
      </c>
      <c r="E5380" s="60">
        <f t="shared" si="228"/>
        <v>1000000</v>
      </c>
      <c r="F5380" s="127" t="s">
        <v>7876</v>
      </c>
      <c r="G5380" s="15">
        <v>2018</v>
      </c>
      <c r="H5380" s="61" t="s">
        <v>7877</v>
      </c>
      <c r="I5380" s="11" t="s">
        <v>7478</v>
      </c>
      <c r="J5380" s="206"/>
      <c r="K5380" s="226"/>
    </row>
    <row r="5381" spans="1:11" x14ac:dyDescent="0.3">
      <c r="A5381" s="15">
        <v>391</v>
      </c>
      <c r="B5381" s="22" t="s">
        <v>5844</v>
      </c>
      <c r="C5381" s="15">
        <v>1939</v>
      </c>
      <c r="D5381" s="55">
        <f t="shared" si="229"/>
        <v>80</v>
      </c>
      <c r="E5381" s="60">
        <f t="shared" si="228"/>
        <v>1000000</v>
      </c>
      <c r="F5381" s="127" t="s">
        <v>7831</v>
      </c>
      <c r="G5381" s="15">
        <v>2018</v>
      </c>
      <c r="H5381" s="61" t="s">
        <v>7832</v>
      </c>
      <c r="I5381" s="11" t="s">
        <v>7478</v>
      </c>
      <c r="J5381" s="206"/>
      <c r="K5381" s="226"/>
    </row>
    <row r="5382" spans="1:11" x14ac:dyDescent="0.3">
      <c r="A5382" s="15"/>
      <c r="B5382" s="22"/>
      <c r="C5382" s="15"/>
      <c r="D5382" s="55"/>
      <c r="E5382" s="60" t="str">
        <f t="shared" si="228"/>
        <v>0</v>
      </c>
      <c r="F5382" s="127"/>
      <c r="G5382" s="15"/>
      <c r="H5382" s="61"/>
      <c r="I5382" s="11"/>
      <c r="J5382" s="206"/>
      <c r="K5382" s="226"/>
    </row>
    <row r="5383" spans="1:11" x14ac:dyDescent="0.3">
      <c r="A5383" s="15">
        <v>392</v>
      </c>
      <c r="B5383" s="22" t="s">
        <v>203</v>
      </c>
      <c r="C5383" s="15">
        <v>1923</v>
      </c>
      <c r="D5383" s="55">
        <f t="shared" ref="D5383:D5403" si="230">2019-C5383</f>
        <v>96</v>
      </c>
      <c r="E5383" s="60">
        <f t="shared" si="228"/>
        <v>1500000</v>
      </c>
      <c r="F5383" s="126" t="s">
        <v>7879</v>
      </c>
      <c r="G5383" s="15">
        <v>2018</v>
      </c>
      <c r="H5383" s="54" t="s">
        <v>7880</v>
      </c>
      <c r="I5383" s="11" t="s">
        <v>7478</v>
      </c>
      <c r="J5383" s="206"/>
      <c r="K5383" s="226"/>
    </row>
    <row r="5384" spans="1:11" x14ac:dyDescent="0.3">
      <c r="A5384" s="15">
        <v>393</v>
      </c>
      <c r="B5384" s="22" t="s">
        <v>3623</v>
      </c>
      <c r="C5384" s="15">
        <v>1924</v>
      </c>
      <c r="D5384" s="55">
        <f t="shared" si="230"/>
        <v>95</v>
      </c>
      <c r="E5384" s="60">
        <f t="shared" si="228"/>
        <v>1500000</v>
      </c>
      <c r="F5384" s="126" t="s">
        <v>7879</v>
      </c>
      <c r="G5384" s="15">
        <v>2017</v>
      </c>
      <c r="H5384" s="54" t="s">
        <v>7881</v>
      </c>
      <c r="I5384" s="11"/>
      <c r="J5384" s="206"/>
      <c r="K5384" s="226"/>
    </row>
    <row r="5385" spans="1:11" x14ac:dyDescent="0.3">
      <c r="A5385" s="15">
        <v>394</v>
      </c>
      <c r="B5385" s="22" t="s">
        <v>183</v>
      </c>
      <c r="C5385" s="15">
        <v>1925</v>
      </c>
      <c r="D5385" s="55">
        <f t="shared" si="230"/>
        <v>94</v>
      </c>
      <c r="E5385" s="60">
        <f t="shared" si="228"/>
        <v>1500000</v>
      </c>
      <c r="F5385" s="126" t="s">
        <v>7879</v>
      </c>
      <c r="G5385" s="15">
        <v>2017</v>
      </c>
      <c r="H5385" s="54" t="s">
        <v>7882</v>
      </c>
      <c r="I5385" s="11"/>
      <c r="J5385" s="206"/>
      <c r="K5385" s="226"/>
    </row>
    <row r="5386" spans="1:11" x14ac:dyDescent="0.3">
      <c r="A5386" s="15">
        <v>395</v>
      </c>
      <c r="B5386" s="22" t="s">
        <v>7432</v>
      </c>
      <c r="C5386" s="15">
        <v>1925</v>
      </c>
      <c r="D5386" s="55">
        <f t="shared" si="230"/>
        <v>94</v>
      </c>
      <c r="E5386" s="60">
        <f t="shared" si="228"/>
        <v>1500000</v>
      </c>
      <c r="F5386" s="126" t="s">
        <v>7879</v>
      </c>
      <c r="G5386" s="15">
        <v>2017</v>
      </c>
      <c r="H5386" s="54" t="s">
        <v>7883</v>
      </c>
      <c r="I5386" s="11"/>
      <c r="J5386" s="206"/>
      <c r="K5386" s="226"/>
    </row>
    <row r="5387" spans="1:11" x14ac:dyDescent="0.3">
      <c r="A5387" s="15">
        <v>396</v>
      </c>
      <c r="B5387" s="22" t="s">
        <v>7884</v>
      </c>
      <c r="C5387" s="15">
        <v>1925</v>
      </c>
      <c r="D5387" s="55">
        <f t="shared" si="230"/>
        <v>94</v>
      </c>
      <c r="E5387" s="60">
        <f t="shared" si="228"/>
        <v>1500000</v>
      </c>
      <c r="F5387" s="126" t="s">
        <v>7879</v>
      </c>
      <c r="G5387" s="15">
        <v>2017</v>
      </c>
      <c r="H5387" s="54" t="s">
        <v>7885</v>
      </c>
      <c r="I5387" s="11"/>
      <c r="J5387" s="206"/>
      <c r="K5387" s="226"/>
    </row>
    <row r="5388" spans="1:11" x14ac:dyDescent="0.3">
      <c r="A5388" s="15">
        <v>397</v>
      </c>
      <c r="B5388" s="22" t="s">
        <v>308</v>
      </c>
      <c r="C5388" s="15">
        <v>1926</v>
      </c>
      <c r="D5388" s="55">
        <f t="shared" si="230"/>
        <v>93</v>
      </c>
      <c r="E5388" s="60">
        <f t="shared" si="228"/>
        <v>1500000</v>
      </c>
      <c r="F5388" s="126" t="s">
        <v>7879</v>
      </c>
      <c r="G5388" s="15">
        <v>2017</v>
      </c>
      <c r="H5388" s="54" t="s">
        <v>7886</v>
      </c>
      <c r="I5388" s="11"/>
      <c r="J5388" s="206"/>
      <c r="K5388" s="226"/>
    </row>
    <row r="5389" spans="1:11" x14ac:dyDescent="0.3">
      <c r="A5389" s="15">
        <v>398</v>
      </c>
      <c r="B5389" s="22" t="s">
        <v>7887</v>
      </c>
      <c r="C5389" s="15">
        <v>1926</v>
      </c>
      <c r="D5389" s="55">
        <f t="shared" si="230"/>
        <v>93</v>
      </c>
      <c r="E5389" s="60">
        <f t="shared" si="228"/>
        <v>1500000</v>
      </c>
      <c r="F5389" s="126" t="s">
        <v>7879</v>
      </c>
      <c r="G5389" s="15">
        <v>2017</v>
      </c>
      <c r="H5389" s="54" t="s">
        <v>7888</v>
      </c>
      <c r="I5389" s="11"/>
      <c r="J5389" s="206"/>
      <c r="K5389" s="226"/>
    </row>
    <row r="5390" spans="1:11" x14ac:dyDescent="0.3">
      <c r="A5390" s="15">
        <v>399</v>
      </c>
      <c r="B5390" s="22" t="s">
        <v>7889</v>
      </c>
      <c r="C5390" s="15">
        <v>1927</v>
      </c>
      <c r="D5390" s="55">
        <f t="shared" si="230"/>
        <v>92</v>
      </c>
      <c r="E5390" s="60">
        <f t="shared" si="228"/>
        <v>1500000</v>
      </c>
      <c r="F5390" s="126" t="s">
        <v>7879</v>
      </c>
      <c r="G5390" s="15">
        <v>2017</v>
      </c>
      <c r="H5390" s="54" t="s">
        <v>7890</v>
      </c>
      <c r="I5390" s="11"/>
      <c r="J5390" s="206"/>
      <c r="K5390" s="226"/>
    </row>
    <row r="5391" spans="1:11" x14ac:dyDescent="0.3">
      <c r="A5391" s="15">
        <v>400</v>
      </c>
      <c r="B5391" s="22" t="s">
        <v>1268</v>
      </c>
      <c r="C5391" s="15">
        <v>1928</v>
      </c>
      <c r="D5391" s="55">
        <f t="shared" si="230"/>
        <v>91</v>
      </c>
      <c r="E5391" s="60">
        <f t="shared" si="228"/>
        <v>1500000</v>
      </c>
      <c r="F5391" s="126" t="s">
        <v>7879</v>
      </c>
      <c r="G5391" s="15">
        <v>2017</v>
      </c>
      <c r="H5391" s="54" t="s">
        <v>7891</v>
      </c>
      <c r="I5391" s="11"/>
      <c r="J5391" s="206"/>
      <c r="K5391" s="226"/>
    </row>
    <row r="5392" spans="1:11" x14ac:dyDescent="0.3">
      <c r="A5392" s="15">
        <v>401</v>
      </c>
      <c r="B5392" s="22" t="s">
        <v>1768</v>
      </c>
      <c r="C5392" s="15">
        <v>1929</v>
      </c>
      <c r="D5392" s="55">
        <f t="shared" si="230"/>
        <v>90</v>
      </c>
      <c r="E5392" s="60">
        <f t="shared" si="228"/>
        <v>1500000</v>
      </c>
      <c r="F5392" s="126" t="s">
        <v>7879</v>
      </c>
      <c r="G5392" s="15">
        <v>2017</v>
      </c>
      <c r="H5392" s="54" t="s">
        <v>7892</v>
      </c>
      <c r="I5392" s="11"/>
      <c r="J5392" s="206"/>
      <c r="K5392" s="226"/>
    </row>
    <row r="5393" spans="1:11" x14ac:dyDescent="0.3">
      <c r="A5393" s="15">
        <v>402</v>
      </c>
      <c r="B5393" s="22" t="s">
        <v>224</v>
      </c>
      <c r="C5393" s="15">
        <v>1929</v>
      </c>
      <c r="D5393" s="55">
        <f t="shared" si="230"/>
        <v>90</v>
      </c>
      <c r="E5393" s="60">
        <f t="shared" si="228"/>
        <v>1500000</v>
      </c>
      <c r="F5393" s="126" t="s">
        <v>7879</v>
      </c>
      <c r="G5393" s="15">
        <v>2017</v>
      </c>
      <c r="H5393" s="54" t="s">
        <v>7893</v>
      </c>
      <c r="I5393" s="11"/>
      <c r="J5393" s="206"/>
      <c r="K5393" s="226"/>
    </row>
    <row r="5394" spans="1:11" x14ac:dyDescent="0.3">
      <c r="A5394" s="15">
        <v>403</v>
      </c>
      <c r="B5394" s="22" t="s">
        <v>1095</v>
      </c>
      <c r="C5394" s="15">
        <v>1929</v>
      </c>
      <c r="D5394" s="55">
        <f t="shared" si="230"/>
        <v>90</v>
      </c>
      <c r="E5394" s="60">
        <f t="shared" si="228"/>
        <v>1500000</v>
      </c>
      <c r="F5394" s="126" t="s">
        <v>7879</v>
      </c>
      <c r="G5394" s="15">
        <v>2018</v>
      </c>
      <c r="H5394" s="54" t="s">
        <v>7894</v>
      </c>
      <c r="I5394" s="11" t="s">
        <v>7478</v>
      </c>
      <c r="J5394" s="206"/>
      <c r="K5394" s="226"/>
    </row>
    <row r="5395" spans="1:11" x14ac:dyDescent="0.3">
      <c r="A5395" s="15">
        <v>404</v>
      </c>
      <c r="B5395" s="22" t="s">
        <v>4089</v>
      </c>
      <c r="C5395" s="15">
        <v>1930</v>
      </c>
      <c r="D5395" s="55">
        <f t="shared" si="230"/>
        <v>89</v>
      </c>
      <c r="E5395" s="60">
        <f t="shared" si="228"/>
        <v>1000000</v>
      </c>
      <c r="F5395" s="126" t="s">
        <v>7879</v>
      </c>
      <c r="G5395" s="15">
        <v>2018</v>
      </c>
      <c r="H5395" s="54" t="s">
        <v>7895</v>
      </c>
      <c r="I5395" s="11" t="s">
        <v>7478</v>
      </c>
      <c r="J5395" s="206"/>
      <c r="K5395" s="226"/>
    </row>
    <row r="5396" spans="1:11" x14ac:dyDescent="0.3">
      <c r="A5396" s="15">
        <v>405</v>
      </c>
      <c r="B5396" s="22" t="s">
        <v>7896</v>
      </c>
      <c r="C5396" s="15">
        <v>1934</v>
      </c>
      <c r="D5396" s="55">
        <f t="shared" si="230"/>
        <v>85</v>
      </c>
      <c r="E5396" s="60">
        <f t="shared" si="228"/>
        <v>1000000</v>
      </c>
      <c r="F5396" s="126" t="s">
        <v>7897</v>
      </c>
      <c r="G5396" s="15">
        <v>2018</v>
      </c>
      <c r="H5396" s="54" t="s">
        <v>7898</v>
      </c>
      <c r="I5396" s="11" t="s">
        <v>7478</v>
      </c>
      <c r="J5396" s="206"/>
      <c r="K5396" s="226"/>
    </row>
    <row r="5397" spans="1:11" x14ac:dyDescent="0.3">
      <c r="A5397" s="15">
        <v>406</v>
      </c>
      <c r="B5397" s="22" t="s">
        <v>3831</v>
      </c>
      <c r="C5397" s="15">
        <v>1935</v>
      </c>
      <c r="D5397" s="55">
        <f t="shared" si="230"/>
        <v>84</v>
      </c>
      <c r="E5397" s="60">
        <f t="shared" si="228"/>
        <v>1000000</v>
      </c>
      <c r="F5397" s="126" t="s">
        <v>7879</v>
      </c>
      <c r="G5397" s="15">
        <v>2018</v>
      </c>
      <c r="H5397" s="54" t="s">
        <v>7899</v>
      </c>
      <c r="I5397" s="11" t="s">
        <v>7478</v>
      </c>
      <c r="J5397" s="206"/>
      <c r="K5397" s="226"/>
    </row>
    <row r="5398" spans="1:11" x14ac:dyDescent="0.3">
      <c r="A5398" s="15">
        <v>407</v>
      </c>
      <c r="B5398" s="22" t="s">
        <v>537</v>
      </c>
      <c r="C5398" s="15">
        <v>1935</v>
      </c>
      <c r="D5398" s="55">
        <f t="shared" si="230"/>
        <v>84</v>
      </c>
      <c r="E5398" s="60">
        <f t="shared" si="228"/>
        <v>1000000</v>
      </c>
      <c r="F5398" s="126" t="s">
        <v>7879</v>
      </c>
      <c r="G5398" s="15">
        <v>2018</v>
      </c>
      <c r="H5398" s="54" t="s">
        <v>7900</v>
      </c>
      <c r="I5398" s="11" t="s">
        <v>7478</v>
      </c>
      <c r="J5398" s="206"/>
      <c r="K5398" s="226"/>
    </row>
    <row r="5399" spans="1:11" x14ac:dyDescent="0.3">
      <c r="A5399" s="15">
        <v>408</v>
      </c>
      <c r="B5399" s="22" t="s">
        <v>7901</v>
      </c>
      <c r="C5399" s="15">
        <v>1936</v>
      </c>
      <c r="D5399" s="55">
        <f t="shared" si="230"/>
        <v>83</v>
      </c>
      <c r="E5399" s="60">
        <f t="shared" ref="E5399:E5462" si="231">IF(D5399&gt;=100,2000000,IF(D5399&gt;=90,1500000,IF(D5399&gt;=80,1000000,"0")))</f>
        <v>1000000</v>
      </c>
      <c r="F5399" s="126" t="s">
        <v>7897</v>
      </c>
      <c r="G5399" s="15">
        <v>2018</v>
      </c>
      <c r="H5399" s="54" t="s">
        <v>7902</v>
      </c>
      <c r="I5399" s="11" t="s">
        <v>7478</v>
      </c>
      <c r="J5399" s="206"/>
      <c r="K5399" s="226"/>
    </row>
    <row r="5400" spans="1:11" x14ac:dyDescent="0.3">
      <c r="A5400" s="15">
        <v>409</v>
      </c>
      <c r="B5400" s="22" t="s">
        <v>7903</v>
      </c>
      <c r="C5400" s="15">
        <v>1937</v>
      </c>
      <c r="D5400" s="55">
        <f t="shared" si="230"/>
        <v>82</v>
      </c>
      <c r="E5400" s="60">
        <f t="shared" si="231"/>
        <v>1000000</v>
      </c>
      <c r="F5400" s="126" t="s">
        <v>7879</v>
      </c>
      <c r="G5400" s="15">
        <v>2018</v>
      </c>
      <c r="H5400" s="54" t="s">
        <v>7904</v>
      </c>
      <c r="I5400" s="11" t="s">
        <v>7478</v>
      </c>
      <c r="J5400" s="206"/>
      <c r="K5400" s="226"/>
    </row>
    <row r="5401" spans="1:11" x14ac:dyDescent="0.3">
      <c r="A5401" s="15">
        <v>410</v>
      </c>
      <c r="B5401" s="22" t="s">
        <v>853</v>
      </c>
      <c r="C5401" s="15">
        <v>1938</v>
      </c>
      <c r="D5401" s="55">
        <f t="shared" si="230"/>
        <v>81</v>
      </c>
      <c r="E5401" s="60">
        <f t="shared" si="231"/>
        <v>1000000</v>
      </c>
      <c r="F5401" s="126" t="s">
        <v>7879</v>
      </c>
      <c r="G5401" s="15">
        <v>2018</v>
      </c>
      <c r="H5401" s="54" t="s">
        <v>7905</v>
      </c>
      <c r="I5401" s="11" t="s">
        <v>7478</v>
      </c>
      <c r="J5401" s="206"/>
      <c r="K5401" s="226"/>
    </row>
    <row r="5402" spans="1:11" x14ac:dyDescent="0.3">
      <c r="A5402" s="15">
        <v>411</v>
      </c>
      <c r="B5402" s="22" t="s">
        <v>7906</v>
      </c>
      <c r="C5402" s="15">
        <v>1939</v>
      </c>
      <c r="D5402" s="55">
        <f t="shared" si="230"/>
        <v>80</v>
      </c>
      <c r="E5402" s="60">
        <f t="shared" si="231"/>
        <v>1000000</v>
      </c>
      <c r="F5402" s="126" t="s">
        <v>7879</v>
      </c>
      <c r="G5402" s="15">
        <v>2018</v>
      </c>
      <c r="H5402" s="54" t="s">
        <v>7907</v>
      </c>
      <c r="I5402" s="11" t="s">
        <v>7478</v>
      </c>
      <c r="J5402" s="206"/>
      <c r="K5402" s="226"/>
    </row>
    <row r="5403" spans="1:11" x14ac:dyDescent="0.3">
      <c r="A5403" s="15">
        <v>412</v>
      </c>
      <c r="B5403" s="22" t="s">
        <v>7908</v>
      </c>
      <c r="C5403" s="15">
        <v>1939</v>
      </c>
      <c r="D5403" s="55">
        <f t="shared" si="230"/>
        <v>80</v>
      </c>
      <c r="E5403" s="60">
        <f t="shared" si="231"/>
        <v>1000000</v>
      </c>
      <c r="F5403" s="126"/>
      <c r="G5403" s="15">
        <v>2018</v>
      </c>
      <c r="H5403" s="54" t="s">
        <v>7900</v>
      </c>
      <c r="I5403" s="11" t="s">
        <v>7478</v>
      </c>
      <c r="J5403" s="206"/>
      <c r="K5403" s="226"/>
    </row>
    <row r="5404" spans="1:11" x14ac:dyDescent="0.3">
      <c r="A5404" s="15"/>
      <c r="B5404" s="22"/>
      <c r="C5404" s="15"/>
      <c r="D5404" s="55"/>
      <c r="E5404" s="60" t="str">
        <f t="shared" si="231"/>
        <v>0</v>
      </c>
      <c r="F5404" s="126"/>
      <c r="G5404" s="15"/>
      <c r="H5404" s="54"/>
      <c r="I5404" s="11"/>
      <c r="J5404" s="206"/>
      <c r="K5404" s="226"/>
    </row>
    <row r="5405" spans="1:11" x14ac:dyDescent="0.3">
      <c r="A5405" s="15">
        <v>413</v>
      </c>
      <c r="B5405" s="22" t="s">
        <v>7909</v>
      </c>
      <c r="C5405" s="15">
        <v>1922</v>
      </c>
      <c r="D5405" s="131">
        <f t="shared" ref="D5405:D5435" si="232">2019-C5405</f>
        <v>97</v>
      </c>
      <c r="E5405" s="60">
        <f t="shared" si="231"/>
        <v>1500000</v>
      </c>
      <c r="F5405" s="11" t="s">
        <v>7910</v>
      </c>
      <c r="G5405" s="15">
        <v>2016</v>
      </c>
      <c r="H5405" s="54" t="s">
        <v>7911</v>
      </c>
      <c r="I5405" s="11"/>
      <c r="J5405" s="206"/>
      <c r="K5405" s="226"/>
    </row>
    <row r="5406" spans="1:11" x14ac:dyDescent="0.3">
      <c r="A5406" s="15">
        <v>414</v>
      </c>
      <c r="B5406" s="22" t="s">
        <v>7912</v>
      </c>
      <c r="C5406" s="15">
        <v>1922</v>
      </c>
      <c r="D5406" s="131">
        <f t="shared" si="232"/>
        <v>97</v>
      </c>
      <c r="E5406" s="60">
        <f t="shared" si="231"/>
        <v>1500000</v>
      </c>
      <c r="F5406" s="11" t="s">
        <v>7913</v>
      </c>
      <c r="G5406" s="15">
        <v>2016</v>
      </c>
      <c r="H5406" s="54"/>
      <c r="I5406" s="11"/>
      <c r="J5406" s="206"/>
      <c r="K5406" s="226"/>
    </row>
    <row r="5407" spans="1:11" x14ac:dyDescent="0.3">
      <c r="A5407" s="15">
        <v>415</v>
      </c>
      <c r="B5407" s="22" t="s">
        <v>7914</v>
      </c>
      <c r="C5407" s="15">
        <v>1922</v>
      </c>
      <c r="D5407" s="131">
        <f t="shared" si="232"/>
        <v>97</v>
      </c>
      <c r="E5407" s="60">
        <f t="shared" si="231"/>
        <v>1500000</v>
      </c>
      <c r="F5407" s="11" t="s">
        <v>7915</v>
      </c>
      <c r="G5407" s="15">
        <v>2018</v>
      </c>
      <c r="H5407" s="54" t="s">
        <v>7916</v>
      </c>
      <c r="I5407" s="11"/>
      <c r="J5407" s="206"/>
      <c r="K5407" s="226"/>
    </row>
    <row r="5408" spans="1:11" x14ac:dyDescent="0.3">
      <c r="A5408" s="15">
        <v>416</v>
      </c>
      <c r="B5408" s="22" t="s">
        <v>7917</v>
      </c>
      <c r="C5408" s="15">
        <v>1925</v>
      </c>
      <c r="D5408" s="131">
        <f t="shared" si="232"/>
        <v>94</v>
      </c>
      <c r="E5408" s="60">
        <f t="shared" si="231"/>
        <v>1500000</v>
      </c>
      <c r="F5408" s="11" t="s">
        <v>7910</v>
      </c>
      <c r="G5408" s="15">
        <v>2016</v>
      </c>
      <c r="H5408" s="54" t="s">
        <v>7918</v>
      </c>
      <c r="I5408" s="11"/>
      <c r="J5408" s="206"/>
      <c r="K5408" s="226"/>
    </row>
    <row r="5409" spans="1:11" x14ac:dyDescent="0.3">
      <c r="A5409" s="15">
        <v>417</v>
      </c>
      <c r="B5409" s="132" t="s">
        <v>7919</v>
      </c>
      <c r="C5409" s="131">
        <v>1925</v>
      </c>
      <c r="D5409" s="131">
        <f t="shared" si="232"/>
        <v>94</v>
      </c>
      <c r="E5409" s="60">
        <f t="shared" si="231"/>
        <v>1500000</v>
      </c>
      <c r="F5409" s="102" t="s">
        <v>7910</v>
      </c>
      <c r="G5409" s="131">
        <v>2016</v>
      </c>
      <c r="H5409" s="133" t="s">
        <v>7920</v>
      </c>
      <c r="I5409" s="72" t="s">
        <v>7921</v>
      </c>
      <c r="J5409" s="206"/>
      <c r="K5409" s="226"/>
    </row>
    <row r="5410" spans="1:11" x14ac:dyDescent="0.3">
      <c r="A5410" s="15">
        <v>418</v>
      </c>
      <c r="B5410" s="132" t="s">
        <v>7922</v>
      </c>
      <c r="C5410" s="131">
        <v>1925</v>
      </c>
      <c r="D5410" s="131">
        <f t="shared" si="232"/>
        <v>94</v>
      </c>
      <c r="E5410" s="60">
        <f t="shared" si="231"/>
        <v>1500000</v>
      </c>
      <c r="F5410" s="102" t="s">
        <v>7923</v>
      </c>
      <c r="G5410" s="131">
        <v>2018</v>
      </c>
      <c r="H5410" s="61" t="s">
        <v>7924</v>
      </c>
      <c r="I5410" s="72"/>
      <c r="J5410" s="206"/>
      <c r="K5410" s="226"/>
    </row>
    <row r="5411" spans="1:11" x14ac:dyDescent="0.3">
      <c r="A5411" s="15">
        <v>419</v>
      </c>
      <c r="B5411" s="132" t="s">
        <v>853</v>
      </c>
      <c r="C5411" s="131">
        <v>1926</v>
      </c>
      <c r="D5411" s="131">
        <f t="shared" si="232"/>
        <v>93</v>
      </c>
      <c r="E5411" s="60">
        <f t="shared" si="231"/>
        <v>1500000</v>
      </c>
      <c r="F5411" s="102" t="s">
        <v>7925</v>
      </c>
      <c r="G5411" s="131">
        <v>2017</v>
      </c>
      <c r="H5411" s="133" t="s">
        <v>7926</v>
      </c>
      <c r="I5411" s="11" t="s">
        <v>11141</v>
      </c>
      <c r="J5411" s="206"/>
      <c r="K5411" s="226"/>
    </row>
    <row r="5412" spans="1:11" x14ac:dyDescent="0.3">
      <c r="A5412" s="15">
        <v>420</v>
      </c>
      <c r="B5412" s="22" t="s">
        <v>7927</v>
      </c>
      <c r="C5412" s="15">
        <v>1927</v>
      </c>
      <c r="D5412" s="131">
        <f t="shared" si="232"/>
        <v>92</v>
      </c>
      <c r="E5412" s="60">
        <f t="shared" si="231"/>
        <v>1500000</v>
      </c>
      <c r="F5412" s="11" t="s">
        <v>7910</v>
      </c>
      <c r="G5412" s="15">
        <v>2016</v>
      </c>
      <c r="H5412" s="54" t="s">
        <v>7928</v>
      </c>
      <c r="I5412" s="11"/>
      <c r="J5412" s="206"/>
      <c r="K5412" s="226"/>
    </row>
    <row r="5413" spans="1:11" x14ac:dyDescent="0.3">
      <c r="A5413" s="15">
        <v>421</v>
      </c>
      <c r="B5413" s="22" t="s">
        <v>87</v>
      </c>
      <c r="C5413" s="15">
        <v>1927</v>
      </c>
      <c r="D5413" s="131">
        <f t="shared" si="232"/>
        <v>92</v>
      </c>
      <c r="E5413" s="60">
        <f t="shared" si="231"/>
        <v>1500000</v>
      </c>
      <c r="F5413" s="11" t="s">
        <v>7929</v>
      </c>
      <c r="G5413" s="15">
        <v>2017</v>
      </c>
      <c r="H5413" s="54" t="s">
        <v>7930</v>
      </c>
      <c r="I5413" s="11"/>
      <c r="J5413" s="206"/>
      <c r="K5413" s="226"/>
    </row>
    <row r="5414" spans="1:11" x14ac:dyDescent="0.3">
      <c r="A5414" s="15">
        <v>422</v>
      </c>
      <c r="B5414" s="22" t="s">
        <v>7931</v>
      </c>
      <c r="C5414" s="15">
        <v>1928</v>
      </c>
      <c r="D5414" s="131">
        <f t="shared" si="232"/>
        <v>91</v>
      </c>
      <c r="E5414" s="60">
        <f t="shared" si="231"/>
        <v>1500000</v>
      </c>
      <c r="F5414" s="11" t="s">
        <v>7910</v>
      </c>
      <c r="G5414" s="15">
        <v>2016</v>
      </c>
      <c r="H5414" s="54" t="s">
        <v>7932</v>
      </c>
      <c r="I5414" s="11"/>
      <c r="J5414" s="206"/>
      <c r="K5414" s="226"/>
    </row>
    <row r="5415" spans="1:11" x14ac:dyDescent="0.3">
      <c r="A5415" s="15">
        <v>423</v>
      </c>
      <c r="B5415" s="22" t="s">
        <v>7933</v>
      </c>
      <c r="C5415" s="15">
        <v>1928</v>
      </c>
      <c r="D5415" s="131">
        <f t="shared" si="232"/>
        <v>91</v>
      </c>
      <c r="E5415" s="60">
        <f t="shared" si="231"/>
        <v>1500000</v>
      </c>
      <c r="F5415" s="11" t="s">
        <v>7910</v>
      </c>
      <c r="G5415" s="15">
        <v>2018</v>
      </c>
      <c r="H5415" s="54" t="s">
        <v>7934</v>
      </c>
      <c r="I5415" s="11"/>
      <c r="J5415" s="206"/>
      <c r="K5415" s="226"/>
    </row>
    <row r="5416" spans="1:11" x14ac:dyDescent="0.3">
      <c r="A5416" s="15">
        <v>424</v>
      </c>
      <c r="B5416" s="22" t="s">
        <v>7935</v>
      </c>
      <c r="C5416" s="15">
        <v>1928</v>
      </c>
      <c r="D5416" s="131">
        <f t="shared" si="232"/>
        <v>91</v>
      </c>
      <c r="E5416" s="60">
        <f t="shared" si="231"/>
        <v>1500000</v>
      </c>
      <c r="F5416" s="11" t="s">
        <v>7936</v>
      </c>
      <c r="G5416" s="15">
        <v>2018</v>
      </c>
      <c r="H5416" s="54" t="s">
        <v>7937</v>
      </c>
      <c r="I5416" s="11"/>
      <c r="J5416" s="206"/>
      <c r="K5416" s="226"/>
    </row>
    <row r="5417" spans="1:11" x14ac:dyDescent="0.3">
      <c r="A5417" s="15">
        <v>425</v>
      </c>
      <c r="B5417" s="22" t="s">
        <v>7938</v>
      </c>
      <c r="C5417" s="15">
        <v>1928</v>
      </c>
      <c r="D5417" s="131">
        <f t="shared" si="232"/>
        <v>91</v>
      </c>
      <c r="E5417" s="60">
        <f t="shared" si="231"/>
        <v>1500000</v>
      </c>
      <c r="F5417" s="11" t="s">
        <v>7939</v>
      </c>
      <c r="G5417" s="15">
        <v>2017</v>
      </c>
      <c r="H5417" s="54" t="s">
        <v>7940</v>
      </c>
      <c r="I5417" s="11"/>
      <c r="J5417" s="206"/>
      <c r="K5417" s="226"/>
    </row>
    <row r="5418" spans="1:11" x14ac:dyDescent="0.3">
      <c r="A5418" s="15">
        <v>426</v>
      </c>
      <c r="B5418" s="22" t="s">
        <v>7941</v>
      </c>
      <c r="C5418" s="15">
        <v>1928</v>
      </c>
      <c r="D5418" s="131">
        <f t="shared" si="232"/>
        <v>91</v>
      </c>
      <c r="E5418" s="60">
        <f t="shared" si="231"/>
        <v>1500000</v>
      </c>
      <c r="F5418" s="11" t="s">
        <v>7942</v>
      </c>
      <c r="G5418" s="15">
        <v>2017</v>
      </c>
      <c r="H5418" s="54" t="s">
        <v>7943</v>
      </c>
      <c r="I5418" s="11"/>
      <c r="J5418" s="206"/>
      <c r="K5418" s="226"/>
    </row>
    <row r="5419" spans="1:11" x14ac:dyDescent="0.3">
      <c r="A5419" s="15">
        <v>427</v>
      </c>
      <c r="B5419" s="22" t="s">
        <v>7944</v>
      </c>
      <c r="C5419" s="15">
        <v>1928</v>
      </c>
      <c r="D5419" s="131">
        <f t="shared" si="232"/>
        <v>91</v>
      </c>
      <c r="E5419" s="60">
        <f t="shared" si="231"/>
        <v>1500000</v>
      </c>
      <c r="F5419" s="11" t="s">
        <v>7945</v>
      </c>
      <c r="G5419" s="15">
        <v>2017</v>
      </c>
      <c r="H5419" s="54" t="s">
        <v>7946</v>
      </c>
      <c r="I5419" s="11"/>
      <c r="J5419" s="206"/>
      <c r="K5419" s="226"/>
    </row>
    <row r="5420" spans="1:11" x14ac:dyDescent="0.3">
      <c r="A5420" s="15">
        <v>428</v>
      </c>
      <c r="B5420" s="132" t="s">
        <v>7947</v>
      </c>
      <c r="C5420" s="131">
        <v>1929</v>
      </c>
      <c r="D5420" s="131">
        <f t="shared" si="232"/>
        <v>90</v>
      </c>
      <c r="E5420" s="60">
        <f t="shared" si="231"/>
        <v>1500000</v>
      </c>
      <c r="F5420" s="102" t="s">
        <v>7910</v>
      </c>
      <c r="G5420" s="134">
        <v>2018</v>
      </c>
      <c r="H5420" s="133" t="s">
        <v>7937</v>
      </c>
      <c r="I5420" s="217"/>
      <c r="J5420" s="206"/>
      <c r="K5420" s="226"/>
    </row>
    <row r="5421" spans="1:11" x14ac:dyDescent="0.3">
      <c r="A5421" s="15">
        <v>429</v>
      </c>
      <c r="B5421" s="132" t="s">
        <v>7948</v>
      </c>
      <c r="C5421" s="131">
        <v>1929</v>
      </c>
      <c r="D5421" s="131">
        <f t="shared" si="232"/>
        <v>90</v>
      </c>
      <c r="E5421" s="60">
        <f t="shared" si="231"/>
        <v>1500000</v>
      </c>
      <c r="F5421" s="102" t="s">
        <v>7949</v>
      </c>
      <c r="G5421" s="134">
        <v>2017</v>
      </c>
      <c r="H5421" s="133" t="s">
        <v>7950</v>
      </c>
      <c r="I5421" s="218" t="s">
        <v>7951</v>
      </c>
      <c r="J5421" s="206"/>
      <c r="K5421" s="226"/>
    </row>
    <row r="5422" spans="1:11" x14ac:dyDescent="0.3">
      <c r="A5422" s="15">
        <v>430</v>
      </c>
      <c r="B5422" s="22" t="s">
        <v>7952</v>
      </c>
      <c r="C5422" s="15">
        <v>1930</v>
      </c>
      <c r="D5422" s="131">
        <f t="shared" si="232"/>
        <v>89</v>
      </c>
      <c r="E5422" s="60">
        <f t="shared" si="231"/>
        <v>1000000</v>
      </c>
      <c r="F5422" s="11" t="s">
        <v>7953</v>
      </c>
      <c r="G5422" s="15">
        <v>2018</v>
      </c>
      <c r="H5422" s="133" t="s">
        <v>7954</v>
      </c>
      <c r="I5422" s="11"/>
      <c r="J5422" s="206"/>
      <c r="K5422" s="226"/>
    </row>
    <row r="5423" spans="1:11" x14ac:dyDescent="0.3">
      <c r="A5423" s="15">
        <v>431</v>
      </c>
      <c r="B5423" s="22" t="s">
        <v>7955</v>
      </c>
      <c r="C5423" s="15">
        <v>1930</v>
      </c>
      <c r="D5423" s="131">
        <f t="shared" si="232"/>
        <v>89</v>
      </c>
      <c r="E5423" s="60">
        <f t="shared" si="231"/>
        <v>1000000</v>
      </c>
      <c r="F5423" s="11" t="s">
        <v>7956</v>
      </c>
      <c r="G5423" s="15">
        <v>2018</v>
      </c>
      <c r="H5423" s="61" t="s">
        <v>7957</v>
      </c>
      <c r="I5423" s="11" t="s">
        <v>7958</v>
      </c>
      <c r="J5423" s="206"/>
      <c r="K5423" s="226"/>
    </row>
    <row r="5424" spans="1:11" x14ac:dyDescent="0.3">
      <c r="A5424" s="15">
        <v>432</v>
      </c>
      <c r="B5424" s="22" t="s">
        <v>7959</v>
      </c>
      <c r="C5424" s="15">
        <v>1933</v>
      </c>
      <c r="D5424" s="131">
        <f t="shared" si="232"/>
        <v>86</v>
      </c>
      <c r="E5424" s="60">
        <f t="shared" si="231"/>
        <v>1000000</v>
      </c>
      <c r="F5424" s="11" t="s">
        <v>7960</v>
      </c>
      <c r="G5424" s="15">
        <v>2018</v>
      </c>
      <c r="H5424" s="133" t="s">
        <v>7961</v>
      </c>
      <c r="I5424" s="11" t="s">
        <v>775</v>
      </c>
      <c r="J5424" s="206"/>
      <c r="K5424" s="226"/>
    </row>
    <row r="5425" spans="1:11" x14ac:dyDescent="0.3">
      <c r="A5425" s="15">
        <v>433</v>
      </c>
      <c r="B5425" s="22" t="s">
        <v>7962</v>
      </c>
      <c r="C5425" s="15">
        <v>1934</v>
      </c>
      <c r="D5425" s="131">
        <f t="shared" si="232"/>
        <v>85</v>
      </c>
      <c r="E5425" s="60">
        <f t="shared" si="231"/>
        <v>1000000</v>
      </c>
      <c r="F5425" s="11" t="s">
        <v>7963</v>
      </c>
      <c r="G5425" s="15">
        <v>2018</v>
      </c>
      <c r="H5425" s="133" t="s">
        <v>7964</v>
      </c>
      <c r="I5425" s="11"/>
      <c r="J5425" s="206"/>
      <c r="K5425" s="226"/>
    </row>
    <row r="5426" spans="1:11" x14ac:dyDescent="0.3">
      <c r="A5426" s="15">
        <v>434</v>
      </c>
      <c r="B5426" s="22" t="s">
        <v>7965</v>
      </c>
      <c r="C5426" s="15">
        <v>1934</v>
      </c>
      <c r="D5426" s="131">
        <f t="shared" si="232"/>
        <v>85</v>
      </c>
      <c r="E5426" s="60">
        <f t="shared" si="231"/>
        <v>1000000</v>
      </c>
      <c r="F5426" s="11" t="s">
        <v>7966</v>
      </c>
      <c r="G5426" s="15">
        <v>2018</v>
      </c>
      <c r="H5426" s="133" t="s">
        <v>7967</v>
      </c>
      <c r="I5426" s="11"/>
      <c r="J5426" s="206"/>
      <c r="K5426" s="226"/>
    </row>
    <row r="5427" spans="1:11" x14ac:dyDescent="0.3">
      <c r="A5427" s="15">
        <v>435</v>
      </c>
      <c r="B5427" s="22" t="s">
        <v>7968</v>
      </c>
      <c r="C5427" s="15">
        <v>1934</v>
      </c>
      <c r="D5427" s="131">
        <f t="shared" si="232"/>
        <v>85</v>
      </c>
      <c r="E5427" s="60">
        <f t="shared" si="231"/>
        <v>1000000</v>
      </c>
      <c r="F5427" s="11" t="s">
        <v>7969</v>
      </c>
      <c r="G5427" s="15">
        <v>2018</v>
      </c>
      <c r="H5427" s="133" t="s">
        <v>7970</v>
      </c>
      <c r="I5427" s="11"/>
      <c r="J5427" s="206"/>
      <c r="K5427" s="226"/>
    </row>
    <row r="5428" spans="1:11" x14ac:dyDescent="0.3">
      <c r="A5428" s="15">
        <v>436</v>
      </c>
      <c r="B5428" s="22" t="s">
        <v>7971</v>
      </c>
      <c r="C5428" s="15">
        <v>1934</v>
      </c>
      <c r="D5428" s="131">
        <f t="shared" si="232"/>
        <v>85</v>
      </c>
      <c r="E5428" s="60">
        <f t="shared" si="231"/>
        <v>1000000</v>
      </c>
      <c r="F5428" s="11" t="s">
        <v>7972</v>
      </c>
      <c r="G5428" s="15">
        <v>2018</v>
      </c>
      <c r="H5428" s="133" t="s">
        <v>7973</v>
      </c>
      <c r="I5428" s="11"/>
      <c r="J5428" s="206"/>
      <c r="K5428" s="226"/>
    </row>
    <row r="5429" spans="1:11" x14ac:dyDescent="0.3">
      <c r="A5429" s="15">
        <v>437</v>
      </c>
      <c r="B5429" s="22" t="s">
        <v>1924</v>
      </c>
      <c r="C5429" s="15">
        <v>1934</v>
      </c>
      <c r="D5429" s="131">
        <f t="shared" si="232"/>
        <v>85</v>
      </c>
      <c r="E5429" s="60">
        <f t="shared" si="231"/>
        <v>1000000</v>
      </c>
      <c r="F5429" s="11" t="s">
        <v>7972</v>
      </c>
      <c r="G5429" s="15">
        <v>2018</v>
      </c>
      <c r="H5429" s="133" t="s">
        <v>7974</v>
      </c>
      <c r="I5429" s="11"/>
      <c r="J5429" s="206"/>
      <c r="K5429" s="226"/>
    </row>
    <row r="5430" spans="1:11" x14ac:dyDescent="0.3">
      <c r="A5430" s="15">
        <v>438</v>
      </c>
      <c r="B5430" s="22" t="s">
        <v>7975</v>
      </c>
      <c r="C5430" s="15">
        <v>1934</v>
      </c>
      <c r="D5430" s="131">
        <f t="shared" si="232"/>
        <v>85</v>
      </c>
      <c r="E5430" s="60">
        <f t="shared" si="231"/>
        <v>1000000</v>
      </c>
      <c r="F5430" s="11" t="s">
        <v>7976</v>
      </c>
      <c r="G5430" s="15">
        <v>2018</v>
      </c>
      <c r="H5430" s="133" t="s">
        <v>7977</v>
      </c>
      <c r="I5430" s="11"/>
      <c r="J5430" s="206"/>
      <c r="K5430" s="226"/>
    </row>
    <row r="5431" spans="1:11" x14ac:dyDescent="0.3">
      <c r="A5431" s="15">
        <v>439</v>
      </c>
      <c r="B5431" s="22" t="s">
        <v>7978</v>
      </c>
      <c r="C5431" s="15">
        <v>1935</v>
      </c>
      <c r="D5431" s="131">
        <f t="shared" si="232"/>
        <v>84</v>
      </c>
      <c r="E5431" s="60">
        <f t="shared" si="231"/>
        <v>1000000</v>
      </c>
      <c r="F5431" s="11" t="s">
        <v>7979</v>
      </c>
      <c r="G5431" s="15">
        <v>2018</v>
      </c>
      <c r="H5431" s="133" t="s">
        <v>7980</v>
      </c>
      <c r="I5431" s="11"/>
      <c r="J5431" s="206"/>
      <c r="K5431" s="226"/>
    </row>
    <row r="5432" spans="1:11" x14ac:dyDescent="0.3">
      <c r="A5432" s="15">
        <v>440</v>
      </c>
      <c r="B5432" s="22" t="s">
        <v>7981</v>
      </c>
      <c r="C5432" s="15">
        <v>1935</v>
      </c>
      <c r="D5432" s="131">
        <f t="shared" si="232"/>
        <v>84</v>
      </c>
      <c r="E5432" s="60">
        <f t="shared" si="231"/>
        <v>1000000</v>
      </c>
      <c r="F5432" s="11" t="s">
        <v>7982</v>
      </c>
      <c r="G5432" s="15">
        <v>2018</v>
      </c>
      <c r="H5432" s="133" t="s">
        <v>7983</v>
      </c>
      <c r="I5432" s="11"/>
      <c r="J5432" s="206"/>
      <c r="K5432" s="226"/>
    </row>
    <row r="5433" spans="1:11" x14ac:dyDescent="0.3">
      <c r="A5433" s="15">
        <v>441</v>
      </c>
      <c r="B5433" s="22" t="s">
        <v>7984</v>
      </c>
      <c r="C5433" s="15">
        <v>1935</v>
      </c>
      <c r="D5433" s="131">
        <f t="shared" si="232"/>
        <v>84</v>
      </c>
      <c r="E5433" s="60">
        <f t="shared" si="231"/>
        <v>1000000</v>
      </c>
      <c r="F5433" s="11" t="s">
        <v>7985</v>
      </c>
      <c r="G5433" s="15">
        <v>2018</v>
      </c>
      <c r="H5433" s="133" t="s">
        <v>7980</v>
      </c>
      <c r="I5433" s="11"/>
      <c r="J5433" s="206"/>
      <c r="K5433" s="226"/>
    </row>
    <row r="5434" spans="1:11" x14ac:dyDescent="0.3">
      <c r="A5434" s="15">
        <v>442</v>
      </c>
      <c r="B5434" s="22" t="s">
        <v>7986</v>
      </c>
      <c r="C5434" s="15">
        <v>1936</v>
      </c>
      <c r="D5434" s="131">
        <f t="shared" si="232"/>
        <v>83</v>
      </c>
      <c r="E5434" s="60">
        <f t="shared" si="231"/>
        <v>1000000</v>
      </c>
      <c r="F5434" s="11" t="s">
        <v>7987</v>
      </c>
      <c r="G5434" s="15">
        <v>2018</v>
      </c>
      <c r="H5434" s="133" t="s">
        <v>7988</v>
      </c>
      <c r="I5434" s="11"/>
      <c r="J5434" s="206"/>
      <c r="K5434" s="226"/>
    </row>
    <row r="5435" spans="1:11" x14ac:dyDescent="0.3">
      <c r="A5435" s="15">
        <v>443</v>
      </c>
      <c r="B5435" s="22" t="s">
        <v>7989</v>
      </c>
      <c r="C5435" s="15">
        <v>1936</v>
      </c>
      <c r="D5435" s="131">
        <f t="shared" si="232"/>
        <v>83</v>
      </c>
      <c r="E5435" s="60">
        <f t="shared" si="231"/>
        <v>1000000</v>
      </c>
      <c r="F5435" s="11" t="s">
        <v>7982</v>
      </c>
      <c r="G5435" s="15">
        <v>2018</v>
      </c>
      <c r="H5435" s="133" t="s">
        <v>7990</v>
      </c>
      <c r="I5435" s="11"/>
      <c r="J5435" s="206"/>
      <c r="K5435" s="226"/>
    </row>
    <row r="5436" spans="1:11" x14ac:dyDescent="0.3">
      <c r="A5436" s="15">
        <v>444</v>
      </c>
      <c r="B5436" s="22" t="s">
        <v>3628</v>
      </c>
      <c r="C5436" s="15">
        <v>1938</v>
      </c>
      <c r="D5436" s="15">
        <v>82</v>
      </c>
      <c r="E5436" s="60">
        <f t="shared" si="231"/>
        <v>1000000</v>
      </c>
      <c r="F5436" s="11" t="s">
        <v>7991</v>
      </c>
      <c r="G5436" s="15">
        <v>2018</v>
      </c>
      <c r="H5436" s="133" t="s">
        <v>7992</v>
      </c>
      <c r="I5436" s="11"/>
      <c r="J5436" s="206"/>
      <c r="K5436" s="226"/>
    </row>
    <row r="5437" spans="1:11" x14ac:dyDescent="0.3">
      <c r="A5437" s="15">
        <v>445</v>
      </c>
      <c r="B5437" s="22" t="s">
        <v>7993</v>
      </c>
      <c r="C5437" s="15">
        <v>1938</v>
      </c>
      <c r="D5437" s="131">
        <f>2019-C5437</f>
        <v>81</v>
      </c>
      <c r="E5437" s="60">
        <f t="shared" si="231"/>
        <v>1000000</v>
      </c>
      <c r="F5437" s="11" t="s">
        <v>7994</v>
      </c>
      <c r="G5437" s="15">
        <v>2018</v>
      </c>
      <c r="H5437" s="133" t="s">
        <v>7990</v>
      </c>
      <c r="I5437" s="11"/>
      <c r="J5437" s="206"/>
      <c r="K5437" s="226"/>
    </row>
    <row r="5438" spans="1:11" x14ac:dyDescent="0.3">
      <c r="A5438" s="15">
        <v>446</v>
      </c>
      <c r="B5438" s="22" t="s">
        <v>7995</v>
      </c>
      <c r="C5438" s="15">
        <v>1938</v>
      </c>
      <c r="D5438" s="131">
        <f>2019-C5438</f>
        <v>81</v>
      </c>
      <c r="E5438" s="60">
        <f t="shared" si="231"/>
        <v>1000000</v>
      </c>
      <c r="F5438" s="11" t="s">
        <v>7996</v>
      </c>
      <c r="G5438" s="15">
        <v>2018</v>
      </c>
      <c r="H5438" s="133" t="s">
        <v>7997</v>
      </c>
      <c r="I5438" s="11"/>
      <c r="J5438" s="206"/>
      <c r="K5438" s="226"/>
    </row>
    <row r="5439" spans="1:11" x14ac:dyDescent="0.3">
      <c r="A5439" s="15">
        <v>447</v>
      </c>
      <c r="B5439" s="22" t="s">
        <v>7998</v>
      </c>
      <c r="C5439" s="15">
        <v>1938</v>
      </c>
      <c r="D5439" s="131">
        <f>2019-C5439</f>
        <v>81</v>
      </c>
      <c r="E5439" s="60">
        <f t="shared" si="231"/>
        <v>1000000</v>
      </c>
      <c r="F5439" s="11" t="s">
        <v>7999</v>
      </c>
      <c r="G5439" s="15">
        <v>2018</v>
      </c>
      <c r="H5439" s="133" t="s">
        <v>8000</v>
      </c>
      <c r="I5439" s="11"/>
      <c r="J5439" s="206"/>
      <c r="K5439" s="226"/>
    </row>
    <row r="5440" spans="1:11" x14ac:dyDescent="0.3">
      <c r="A5440" s="15">
        <v>448</v>
      </c>
      <c r="B5440" s="22" t="s">
        <v>8001</v>
      </c>
      <c r="C5440" s="15">
        <v>1938</v>
      </c>
      <c r="D5440" s="131">
        <f>2019-C5440</f>
        <v>81</v>
      </c>
      <c r="E5440" s="60">
        <f t="shared" si="231"/>
        <v>1000000</v>
      </c>
      <c r="F5440" s="11" t="s">
        <v>8002</v>
      </c>
      <c r="G5440" s="15">
        <v>2018</v>
      </c>
      <c r="H5440" s="133" t="s">
        <v>8003</v>
      </c>
      <c r="I5440" s="11" t="s">
        <v>8004</v>
      </c>
      <c r="J5440" s="206"/>
      <c r="K5440" s="226"/>
    </row>
    <row r="5441" spans="1:11" x14ac:dyDescent="0.3">
      <c r="A5441" s="15">
        <v>449</v>
      </c>
      <c r="B5441" s="132" t="s">
        <v>8005</v>
      </c>
      <c r="C5441" s="89">
        <v>1939</v>
      </c>
      <c r="D5441" s="131">
        <v>80</v>
      </c>
      <c r="E5441" s="60">
        <f t="shared" si="231"/>
        <v>1000000</v>
      </c>
      <c r="F5441" s="11" t="s">
        <v>8006</v>
      </c>
      <c r="G5441" s="15">
        <v>2018</v>
      </c>
      <c r="H5441" s="133" t="s">
        <v>8007</v>
      </c>
      <c r="I5441" s="102"/>
      <c r="J5441" s="206"/>
      <c r="K5441" s="226"/>
    </row>
    <row r="5442" spans="1:11" x14ac:dyDescent="0.3">
      <c r="A5442" s="15">
        <v>450</v>
      </c>
      <c r="B5442" s="22" t="s">
        <v>8008</v>
      </c>
      <c r="C5442" s="15">
        <v>1939</v>
      </c>
      <c r="D5442" s="131">
        <f t="shared" ref="D5442:D5460" si="233">2019-C5442</f>
        <v>80</v>
      </c>
      <c r="E5442" s="60">
        <f t="shared" si="231"/>
        <v>1000000</v>
      </c>
      <c r="F5442" s="11" t="s">
        <v>8009</v>
      </c>
      <c r="G5442" s="15">
        <v>2018</v>
      </c>
      <c r="H5442" s="133" t="s">
        <v>8010</v>
      </c>
      <c r="I5442" s="11"/>
      <c r="J5442" s="206"/>
      <c r="K5442" s="226"/>
    </row>
    <row r="5443" spans="1:11" x14ac:dyDescent="0.3">
      <c r="A5443" s="15">
        <v>451</v>
      </c>
      <c r="B5443" s="22" t="s">
        <v>8011</v>
      </c>
      <c r="C5443" s="15">
        <v>1939</v>
      </c>
      <c r="D5443" s="131">
        <f t="shared" si="233"/>
        <v>80</v>
      </c>
      <c r="E5443" s="60">
        <f t="shared" si="231"/>
        <v>1000000</v>
      </c>
      <c r="F5443" s="11" t="s">
        <v>8012</v>
      </c>
      <c r="G5443" s="15">
        <v>2018</v>
      </c>
      <c r="H5443" s="133" t="s">
        <v>8013</v>
      </c>
      <c r="I5443" s="11"/>
      <c r="J5443" s="206"/>
      <c r="K5443" s="226"/>
    </row>
    <row r="5444" spans="1:11" x14ac:dyDescent="0.3">
      <c r="A5444" s="15">
        <v>452</v>
      </c>
      <c r="B5444" s="22" t="s">
        <v>8014</v>
      </c>
      <c r="C5444" s="15">
        <v>1939</v>
      </c>
      <c r="D5444" s="131">
        <f t="shared" si="233"/>
        <v>80</v>
      </c>
      <c r="E5444" s="60">
        <f t="shared" si="231"/>
        <v>1000000</v>
      </c>
      <c r="F5444" s="11" t="s">
        <v>8015</v>
      </c>
      <c r="G5444" s="15">
        <v>2018</v>
      </c>
      <c r="H5444" s="133" t="s">
        <v>8016</v>
      </c>
      <c r="I5444" s="11"/>
      <c r="J5444" s="206"/>
      <c r="K5444" s="226"/>
    </row>
    <row r="5445" spans="1:11" x14ac:dyDescent="0.3">
      <c r="A5445" s="15">
        <v>453</v>
      </c>
      <c r="B5445" s="22" t="s">
        <v>8017</v>
      </c>
      <c r="C5445" s="15">
        <v>1939</v>
      </c>
      <c r="D5445" s="131">
        <f t="shared" si="233"/>
        <v>80</v>
      </c>
      <c r="E5445" s="60">
        <f t="shared" si="231"/>
        <v>1000000</v>
      </c>
      <c r="F5445" s="11" t="s">
        <v>11142</v>
      </c>
      <c r="G5445" s="15">
        <v>2018</v>
      </c>
      <c r="H5445" s="133" t="s">
        <v>8018</v>
      </c>
      <c r="I5445" s="11"/>
      <c r="J5445" s="206"/>
      <c r="K5445" s="226"/>
    </row>
    <row r="5446" spans="1:11" x14ac:dyDescent="0.3">
      <c r="A5446" s="15">
        <v>454</v>
      </c>
      <c r="B5446" s="22" t="s">
        <v>8019</v>
      </c>
      <c r="C5446" s="15">
        <v>1939</v>
      </c>
      <c r="D5446" s="131">
        <f t="shared" si="233"/>
        <v>80</v>
      </c>
      <c r="E5446" s="60">
        <f t="shared" si="231"/>
        <v>1000000</v>
      </c>
      <c r="F5446" s="11" t="s">
        <v>8020</v>
      </c>
      <c r="G5446" s="15">
        <v>2018</v>
      </c>
      <c r="H5446" s="133" t="s">
        <v>8021</v>
      </c>
      <c r="I5446" s="11"/>
      <c r="J5446" s="206"/>
      <c r="K5446" s="226"/>
    </row>
    <row r="5447" spans="1:11" x14ac:dyDescent="0.3">
      <c r="A5447" s="15">
        <v>455</v>
      </c>
      <c r="B5447" s="22" t="s">
        <v>8022</v>
      </c>
      <c r="C5447" s="15">
        <v>1939</v>
      </c>
      <c r="D5447" s="131">
        <f t="shared" si="233"/>
        <v>80</v>
      </c>
      <c r="E5447" s="60">
        <f t="shared" si="231"/>
        <v>1000000</v>
      </c>
      <c r="F5447" s="11" t="s">
        <v>8023</v>
      </c>
      <c r="G5447" s="15">
        <v>2018</v>
      </c>
      <c r="H5447" s="133" t="s">
        <v>8024</v>
      </c>
      <c r="I5447" s="11"/>
      <c r="J5447" s="206"/>
      <c r="K5447" s="226"/>
    </row>
    <row r="5448" spans="1:11" x14ac:dyDescent="0.3">
      <c r="A5448" s="15">
        <v>456</v>
      </c>
      <c r="B5448" s="22" t="s">
        <v>8025</v>
      </c>
      <c r="C5448" s="15">
        <v>1939</v>
      </c>
      <c r="D5448" s="131">
        <f t="shared" si="233"/>
        <v>80</v>
      </c>
      <c r="E5448" s="60">
        <f t="shared" si="231"/>
        <v>1000000</v>
      </c>
      <c r="F5448" s="11" t="s">
        <v>8026</v>
      </c>
      <c r="G5448" s="15">
        <v>2018</v>
      </c>
      <c r="H5448" s="133" t="s">
        <v>8027</v>
      </c>
      <c r="I5448" s="11"/>
      <c r="J5448" s="206"/>
      <c r="K5448" s="226"/>
    </row>
    <row r="5449" spans="1:11" x14ac:dyDescent="0.3">
      <c r="A5449" s="15">
        <v>457</v>
      </c>
      <c r="B5449" s="22" t="s">
        <v>8028</v>
      </c>
      <c r="C5449" s="15">
        <v>1939</v>
      </c>
      <c r="D5449" s="131">
        <f t="shared" si="233"/>
        <v>80</v>
      </c>
      <c r="E5449" s="60">
        <f t="shared" si="231"/>
        <v>1000000</v>
      </c>
      <c r="F5449" s="11" t="s">
        <v>8029</v>
      </c>
      <c r="G5449" s="15">
        <v>2018</v>
      </c>
      <c r="H5449" s="133" t="s">
        <v>8030</v>
      </c>
      <c r="I5449" s="11"/>
      <c r="J5449" s="206"/>
      <c r="K5449" s="226"/>
    </row>
    <row r="5450" spans="1:11" x14ac:dyDescent="0.3">
      <c r="A5450" s="15">
        <v>458</v>
      </c>
      <c r="B5450" s="22" t="s">
        <v>8031</v>
      </c>
      <c r="C5450" s="15">
        <v>1939</v>
      </c>
      <c r="D5450" s="131">
        <f t="shared" si="233"/>
        <v>80</v>
      </c>
      <c r="E5450" s="60">
        <f t="shared" si="231"/>
        <v>1000000</v>
      </c>
      <c r="F5450" s="11" t="s">
        <v>8032</v>
      </c>
      <c r="G5450" s="15">
        <v>2018</v>
      </c>
      <c r="H5450" s="133" t="s">
        <v>8033</v>
      </c>
      <c r="I5450" s="11"/>
      <c r="J5450" s="206"/>
      <c r="K5450" s="226"/>
    </row>
    <row r="5451" spans="1:11" x14ac:dyDescent="0.3">
      <c r="A5451" s="15">
        <v>459</v>
      </c>
      <c r="B5451" s="22" t="s">
        <v>8034</v>
      </c>
      <c r="C5451" s="15">
        <v>1939</v>
      </c>
      <c r="D5451" s="131">
        <f t="shared" si="233"/>
        <v>80</v>
      </c>
      <c r="E5451" s="60">
        <f t="shared" si="231"/>
        <v>1000000</v>
      </c>
      <c r="F5451" s="11" t="s">
        <v>8035</v>
      </c>
      <c r="G5451" s="15">
        <v>2018</v>
      </c>
      <c r="H5451" s="133" t="s">
        <v>8036</v>
      </c>
      <c r="I5451" s="11" t="s">
        <v>775</v>
      </c>
      <c r="J5451" s="206"/>
      <c r="K5451" s="226"/>
    </row>
    <row r="5452" spans="1:11" x14ac:dyDescent="0.3">
      <c r="A5452" s="15">
        <v>460</v>
      </c>
      <c r="B5452" s="22" t="s">
        <v>8037</v>
      </c>
      <c r="C5452" s="15">
        <v>1939</v>
      </c>
      <c r="D5452" s="131">
        <f t="shared" si="233"/>
        <v>80</v>
      </c>
      <c r="E5452" s="60">
        <f t="shared" si="231"/>
        <v>1000000</v>
      </c>
      <c r="F5452" s="11" t="s">
        <v>8038</v>
      </c>
      <c r="G5452" s="15">
        <v>2018</v>
      </c>
      <c r="H5452" s="133" t="s">
        <v>8039</v>
      </c>
      <c r="I5452" s="11" t="s">
        <v>775</v>
      </c>
      <c r="J5452" s="206"/>
      <c r="K5452" s="226"/>
    </row>
    <row r="5453" spans="1:11" x14ac:dyDescent="0.3">
      <c r="A5453" s="15">
        <v>461</v>
      </c>
      <c r="B5453" s="22" t="s">
        <v>5030</v>
      </c>
      <c r="C5453" s="15">
        <v>1925</v>
      </c>
      <c r="D5453" s="131">
        <f t="shared" si="233"/>
        <v>94</v>
      </c>
      <c r="E5453" s="60">
        <f t="shared" si="231"/>
        <v>1500000</v>
      </c>
      <c r="F5453" s="11" t="s">
        <v>8040</v>
      </c>
      <c r="G5453" s="15">
        <v>2017</v>
      </c>
      <c r="H5453" s="133" t="s">
        <v>8041</v>
      </c>
      <c r="I5453" s="11"/>
      <c r="J5453" s="206"/>
      <c r="K5453" s="226"/>
    </row>
    <row r="5454" spans="1:11" x14ac:dyDescent="0.3">
      <c r="A5454" s="15">
        <v>462</v>
      </c>
      <c r="B5454" s="22" t="s">
        <v>8042</v>
      </c>
      <c r="C5454" s="15">
        <v>1934</v>
      </c>
      <c r="D5454" s="131">
        <f t="shared" si="233"/>
        <v>85</v>
      </c>
      <c r="E5454" s="60">
        <f t="shared" si="231"/>
        <v>1000000</v>
      </c>
      <c r="F5454" s="11" t="s">
        <v>7910</v>
      </c>
      <c r="G5454" s="15">
        <v>2017</v>
      </c>
      <c r="H5454" s="133" t="s">
        <v>8043</v>
      </c>
      <c r="I5454" s="11"/>
      <c r="J5454" s="206"/>
      <c r="K5454" s="226"/>
    </row>
    <row r="5455" spans="1:11" x14ac:dyDescent="0.3">
      <c r="A5455" s="15">
        <v>463</v>
      </c>
      <c r="B5455" s="22" t="s">
        <v>1741</v>
      </c>
      <c r="C5455" s="15">
        <v>1926</v>
      </c>
      <c r="D5455" s="15">
        <f t="shared" si="233"/>
        <v>93</v>
      </c>
      <c r="E5455" s="60">
        <f t="shared" si="231"/>
        <v>1500000</v>
      </c>
      <c r="F5455" s="126" t="s">
        <v>8044</v>
      </c>
      <c r="G5455" s="15">
        <v>2018</v>
      </c>
      <c r="H5455" s="104" t="s">
        <v>8045</v>
      </c>
      <c r="I5455" s="11" t="s">
        <v>7478</v>
      </c>
      <c r="J5455" s="206"/>
      <c r="K5455" s="226"/>
    </row>
    <row r="5456" spans="1:11" x14ac:dyDescent="0.3">
      <c r="A5456" s="15">
        <v>464</v>
      </c>
      <c r="B5456" s="22" t="s">
        <v>8046</v>
      </c>
      <c r="C5456" s="15">
        <v>1938</v>
      </c>
      <c r="D5456" s="15">
        <f t="shared" si="233"/>
        <v>81</v>
      </c>
      <c r="E5456" s="60">
        <f t="shared" si="231"/>
        <v>1000000</v>
      </c>
      <c r="F5456" s="126" t="s">
        <v>8047</v>
      </c>
      <c r="G5456" s="15">
        <v>2018</v>
      </c>
      <c r="H5456" s="104" t="s">
        <v>8048</v>
      </c>
      <c r="I5456" s="11" t="s">
        <v>7478</v>
      </c>
      <c r="J5456" s="206"/>
      <c r="K5456" s="226"/>
    </row>
    <row r="5457" spans="1:11" x14ac:dyDescent="0.3">
      <c r="A5457" s="15">
        <v>465</v>
      </c>
      <c r="B5457" s="22" t="s">
        <v>8049</v>
      </c>
      <c r="C5457" s="15">
        <v>1935</v>
      </c>
      <c r="D5457" s="15">
        <f t="shared" si="233"/>
        <v>84</v>
      </c>
      <c r="E5457" s="60">
        <f t="shared" si="231"/>
        <v>1000000</v>
      </c>
      <c r="F5457" s="126" t="s">
        <v>8050</v>
      </c>
      <c r="G5457" s="15">
        <v>2018</v>
      </c>
      <c r="H5457" s="104" t="s">
        <v>8051</v>
      </c>
      <c r="I5457" s="11" t="s">
        <v>7478</v>
      </c>
      <c r="J5457" s="206"/>
      <c r="K5457" s="226"/>
    </row>
    <row r="5458" spans="1:11" x14ac:dyDescent="0.3">
      <c r="A5458" s="15">
        <v>466</v>
      </c>
      <c r="B5458" s="22" t="s">
        <v>8052</v>
      </c>
      <c r="C5458" s="15">
        <v>1932</v>
      </c>
      <c r="D5458" s="15">
        <f t="shared" si="233"/>
        <v>87</v>
      </c>
      <c r="E5458" s="60">
        <f t="shared" si="231"/>
        <v>1000000</v>
      </c>
      <c r="F5458" s="126" t="s">
        <v>8053</v>
      </c>
      <c r="G5458" s="15">
        <v>2018</v>
      </c>
      <c r="H5458" s="104" t="s">
        <v>8051</v>
      </c>
      <c r="I5458" s="11" t="s">
        <v>8054</v>
      </c>
      <c r="J5458" s="206"/>
      <c r="K5458" s="226"/>
    </row>
    <row r="5459" spans="1:11" x14ac:dyDescent="0.3">
      <c r="A5459" s="15">
        <v>467</v>
      </c>
      <c r="B5459" s="22" t="s">
        <v>8055</v>
      </c>
      <c r="C5459" s="15">
        <v>1932</v>
      </c>
      <c r="D5459" s="15">
        <f t="shared" si="233"/>
        <v>87</v>
      </c>
      <c r="E5459" s="60">
        <f t="shared" si="231"/>
        <v>1000000</v>
      </c>
      <c r="F5459" s="126" t="s">
        <v>8047</v>
      </c>
      <c r="G5459" s="15">
        <v>2018</v>
      </c>
      <c r="H5459" s="104" t="s">
        <v>8056</v>
      </c>
      <c r="I5459" s="11" t="s">
        <v>7478</v>
      </c>
      <c r="J5459" s="206"/>
      <c r="K5459" s="226"/>
    </row>
    <row r="5460" spans="1:11" x14ac:dyDescent="0.3">
      <c r="A5460" s="15">
        <v>468</v>
      </c>
      <c r="B5460" s="22" t="s">
        <v>8057</v>
      </c>
      <c r="C5460" s="15">
        <v>1939</v>
      </c>
      <c r="D5460" s="15">
        <f t="shared" si="233"/>
        <v>80</v>
      </c>
      <c r="E5460" s="60">
        <f t="shared" si="231"/>
        <v>1000000</v>
      </c>
      <c r="F5460" s="126" t="s">
        <v>8058</v>
      </c>
      <c r="G5460" s="15">
        <v>2018</v>
      </c>
      <c r="H5460" s="104" t="s">
        <v>8059</v>
      </c>
      <c r="I5460" s="11" t="s">
        <v>8060</v>
      </c>
      <c r="J5460" s="206"/>
      <c r="K5460" s="226"/>
    </row>
    <row r="5461" spans="1:11" x14ac:dyDescent="0.3">
      <c r="A5461" s="15"/>
      <c r="B5461" s="22"/>
      <c r="C5461" s="15"/>
      <c r="D5461" s="15"/>
      <c r="E5461" s="60" t="str">
        <f t="shared" si="231"/>
        <v>0</v>
      </c>
      <c r="F5461" s="126"/>
      <c r="G5461" s="15"/>
      <c r="H5461" s="104"/>
      <c r="I5461" s="11"/>
      <c r="J5461" s="206"/>
      <c r="K5461" s="226"/>
    </row>
    <row r="5462" spans="1:11" x14ac:dyDescent="0.3">
      <c r="A5462" s="15">
        <v>469</v>
      </c>
      <c r="B5462" s="22" t="s">
        <v>14165</v>
      </c>
      <c r="C5462" s="15">
        <v>1917</v>
      </c>
      <c r="D5462" s="15">
        <v>102</v>
      </c>
      <c r="E5462" s="60">
        <f t="shared" si="231"/>
        <v>2000000</v>
      </c>
      <c r="F5462" s="135" t="s">
        <v>11143</v>
      </c>
      <c r="G5462" s="15">
        <v>2014</v>
      </c>
      <c r="H5462" s="55">
        <v>186542663</v>
      </c>
      <c r="I5462" s="11" t="s">
        <v>8061</v>
      </c>
      <c r="J5462" s="206"/>
      <c r="K5462" s="226"/>
    </row>
    <row r="5463" spans="1:11" x14ac:dyDescent="0.3">
      <c r="A5463" s="15">
        <v>470</v>
      </c>
      <c r="B5463" s="82" t="s">
        <v>8062</v>
      </c>
      <c r="C5463" s="15">
        <v>1921</v>
      </c>
      <c r="D5463" s="15">
        <v>98</v>
      </c>
      <c r="E5463" s="60">
        <f t="shared" ref="E5463:E5526" si="234">IF(D5463&gt;=100,2000000,IF(D5463&gt;=90,1500000,IF(D5463&gt;=80,1000000,"0")))</f>
        <v>1500000</v>
      </c>
      <c r="F5463" s="72" t="s">
        <v>11144</v>
      </c>
      <c r="G5463" s="15">
        <v>2014</v>
      </c>
      <c r="H5463" s="82">
        <v>1666160986</v>
      </c>
      <c r="I5463" s="72"/>
      <c r="J5463" s="206"/>
      <c r="K5463" s="226"/>
    </row>
    <row r="5464" spans="1:11" x14ac:dyDescent="0.3">
      <c r="A5464" s="15">
        <v>471</v>
      </c>
      <c r="B5464" s="82" t="s">
        <v>4403</v>
      </c>
      <c r="C5464" s="15">
        <v>1921</v>
      </c>
      <c r="D5464" s="15">
        <v>98</v>
      </c>
      <c r="E5464" s="60">
        <f t="shared" si="234"/>
        <v>1500000</v>
      </c>
      <c r="F5464" s="72" t="s">
        <v>11145</v>
      </c>
      <c r="G5464" s="15">
        <v>2014</v>
      </c>
      <c r="H5464" s="82">
        <v>985667669</v>
      </c>
      <c r="I5464" s="72"/>
      <c r="J5464" s="206"/>
      <c r="K5464" s="226"/>
    </row>
    <row r="5465" spans="1:11" x14ac:dyDescent="0.3">
      <c r="A5465" s="15">
        <v>472</v>
      </c>
      <c r="B5465" s="82" t="s">
        <v>2110</v>
      </c>
      <c r="C5465" s="15">
        <v>1922</v>
      </c>
      <c r="D5465" s="15">
        <v>97</v>
      </c>
      <c r="E5465" s="60">
        <f t="shared" si="234"/>
        <v>1500000</v>
      </c>
      <c r="F5465" s="135" t="s">
        <v>11146</v>
      </c>
      <c r="G5465" s="15">
        <v>2014</v>
      </c>
      <c r="H5465" s="82">
        <v>982761657</v>
      </c>
      <c r="I5465" s="72"/>
      <c r="J5465" s="206"/>
      <c r="K5465" s="226"/>
    </row>
    <row r="5466" spans="1:11" x14ac:dyDescent="0.3">
      <c r="A5466" s="15">
        <v>473</v>
      </c>
      <c r="B5466" s="82" t="s">
        <v>8063</v>
      </c>
      <c r="C5466" s="15">
        <v>1923</v>
      </c>
      <c r="D5466" s="15">
        <v>96</v>
      </c>
      <c r="E5466" s="60">
        <f t="shared" si="234"/>
        <v>1500000</v>
      </c>
      <c r="F5466" s="72" t="s">
        <v>11147</v>
      </c>
      <c r="G5466" s="15">
        <v>2014</v>
      </c>
      <c r="H5466" s="82">
        <v>902262178</v>
      </c>
      <c r="I5466" s="72" t="s">
        <v>8064</v>
      </c>
      <c r="J5466" s="206"/>
      <c r="K5466" s="226"/>
    </row>
    <row r="5467" spans="1:11" x14ac:dyDescent="0.3">
      <c r="A5467" s="15">
        <v>474</v>
      </c>
      <c r="B5467" s="82" t="s">
        <v>8065</v>
      </c>
      <c r="C5467" s="15">
        <v>1923</v>
      </c>
      <c r="D5467" s="15">
        <v>96</v>
      </c>
      <c r="E5467" s="60">
        <f t="shared" si="234"/>
        <v>1500000</v>
      </c>
      <c r="F5467" s="72" t="s">
        <v>11148</v>
      </c>
      <c r="G5467" s="15">
        <v>2014</v>
      </c>
      <c r="H5467" s="82">
        <v>902857686</v>
      </c>
      <c r="I5467" s="72" t="s">
        <v>864</v>
      </c>
      <c r="J5467" s="206"/>
      <c r="K5467" s="226"/>
    </row>
    <row r="5468" spans="1:11" x14ac:dyDescent="0.3">
      <c r="A5468" s="15">
        <v>475</v>
      </c>
      <c r="B5468" s="22" t="s">
        <v>5291</v>
      </c>
      <c r="C5468" s="15">
        <v>1923</v>
      </c>
      <c r="D5468" s="15">
        <v>96</v>
      </c>
      <c r="E5468" s="60">
        <f t="shared" si="234"/>
        <v>1500000</v>
      </c>
      <c r="F5468" s="72" t="s">
        <v>11149</v>
      </c>
      <c r="G5468" s="15">
        <v>2014</v>
      </c>
      <c r="H5468" s="82">
        <v>1679111492</v>
      </c>
      <c r="I5468" s="11"/>
      <c r="J5468" s="206"/>
      <c r="K5468" s="226"/>
    </row>
    <row r="5469" spans="1:11" ht="37.5" x14ac:dyDescent="0.3">
      <c r="A5469" s="15">
        <v>476</v>
      </c>
      <c r="B5469" s="22" t="s">
        <v>8066</v>
      </c>
      <c r="C5469" s="15">
        <v>1923</v>
      </c>
      <c r="D5469" s="15">
        <v>96</v>
      </c>
      <c r="E5469" s="60">
        <f t="shared" si="234"/>
        <v>1500000</v>
      </c>
      <c r="F5469" s="72" t="s">
        <v>11150</v>
      </c>
      <c r="G5469" s="15">
        <v>2014</v>
      </c>
      <c r="H5469" s="82">
        <v>1686035826</v>
      </c>
      <c r="I5469" s="11"/>
      <c r="J5469" s="206"/>
      <c r="K5469" s="226"/>
    </row>
    <row r="5470" spans="1:11" x14ac:dyDescent="0.3">
      <c r="A5470" s="15">
        <v>477</v>
      </c>
      <c r="B5470" s="22" t="s">
        <v>240</v>
      </c>
      <c r="C5470" s="15">
        <v>1924</v>
      </c>
      <c r="D5470" s="15">
        <v>95</v>
      </c>
      <c r="E5470" s="60">
        <f t="shared" si="234"/>
        <v>1500000</v>
      </c>
      <c r="F5470" s="72" t="s">
        <v>11151</v>
      </c>
      <c r="G5470" s="15">
        <v>2014</v>
      </c>
      <c r="H5470" s="82">
        <v>915137978</v>
      </c>
      <c r="I5470" s="11"/>
      <c r="J5470" s="206"/>
      <c r="K5470" s="226"/>
    </row>
    <row r="5471" spans="1:11" x14ac:dyDescent="0.3">
      <c r="A5471" s="15">
        <v>478</v>
      </c>
      <c r="B5471" s="22" t="s">
        <v>3081</v>
      </c>
      <c r="C5471" s="15">
        <v>1924</v>
      </c>
      <c r="D5471" s="15">
        <v>95</v>
      </c>
      <c r="E5471" s="60">
        <f t="shared" si="234"/>
        <v>1500000</v>
      </c>
      <c r="F5471" s="72" t="s">
        <v>11146</v>
      </c>
      <c r="G5471" s="15">
        <v>2014</v>
      </c>
      <c r="H5471" s="82">
        <v>1233047367</v>
      </c>
      <c r="I5471" s="11" t="s">
        <v>8067</v>
      </c>
      <c r="J5471" s="206"/>
      <c r="K5471" s="226"/>
    </row>
    <row r="5472" spans="1:11" ht="37.5" x14ac:dyDescent="0.3">
      <c r="A5472" s="15">
        <v>479</v>
      </c>
      <c r="B5472" s="22" t="s">
        <v>210</v>
      </c>
      <c r="C5472" s="15">
        <v>1925</v>
      </c>
      <c r="D5472" s="15">
        <v>94</v>
      </c>
      <c r="E5472" s="60">
        <f t="shared" si="234"/>
        <v>1500000</v>
      </c>
      <c r="F5472" s="72" t="s">
        <v>11150</v>
      </c>
      <c r="G5472" s="15">
        <v>2014</v>
      </c>
      <c r="H5472" s="82">
        <v>1684565336</v>
      </c>
      <c r="I5472" s="11" t="s">
        <v>8068</v>
      </c>
      <c r="J5472" s="206"/>
      <c r="K5472" s="226"/>
    </row>
    <row r="5473" spans="1:11" x14ac:dyDescent="0.3">
      <c r="A5473" s="15">
        <v>480</v>
      </c>
      <c r="B5473" s="22" t="s">
        <v>8069</v>
      </c>
      <c r="C5473" s="15">
        <v>1925</v>
      </c>
      <c r="D5473" s="15">
        <v>94</v>
      </c>
      <c r="E5473" s="60">
        <f t="shared" si="234"/>
        <v>1500000</v>
      </c>
      <c r="F5473" s="72" t="s">
        <v>11147</v>
      </c>
      <c r="G5473" s="15">
        <v>2014</v>
      </c>
      <c r="H5473" s="82">
        <v>1683429755</v>
      </c>
      <c r="I5473" s="11" t="s">
        <v>8070</v>
      </c>
      <c r="J5473" s="206"/>
      <c r="K5473" s="226"/>
    </row>
    <row r="5474" spans="1:11" x14ac:dyDescent="0.3">
      <c r="A5474" s="15">
        <v>481</v>
      </c>
      <c r="B5474" s="22" t="s">
        <v>8071</v>
      </c>
      <c r="C5474" s="15">
        <v>1925</v>
      </c>
      <c r="D5474" s="15">
        <v>94</v>
      </c>
      <c r="E5474" s="60">
        <f t="shared" si="234"/>
        <v>1500000</v>
      </c>
      <c r="F5474" s="72" t="s">
        <v>11152</v>
      </c>
      <c r="G5474" s="15">
        <v>2014</v>
      </c>
      <c r="H5474" s="82">
        <v>1682830120</v>
      </c>
      <c r="I5474" s="11" t="s">
        <v>8072</v>
      </c>
      <c r="J5474" s="206"/>
      <c r="K5474" s="226"/>
    </row>
    <row r="5475" spans="1:11" x14ac:dyDescent="0.3">
      <c r="A5475" s="15">
        <v>482</v>
      </c>
      <c r="B5475" s="22" t="s">
        <v>8073</v>
      </c>
      <c r="C5475" s="15">
        <v>1926</v>
      </c>
      <c r="D5475" s="15">
        <v>93</v>
      </c>
      <c r="E5475" s="60">
        <f t="shared" si="234"/>
        <v>1500000</v>
      </c>
      <c r="F5475" s="72" t="s">
        <v>11151</v>
      </c>
      <c r="G5475" s="15">
        <v>2016</v>
      </c>
      <c r="H5475" s="82">
        <v>974709893</v>
      </c>
      <c r="I5475" s="11"/>
      <c r="J5475" s="206"/>
      <c r="K5475" s="226"/>
    </row>
    <row r="5476" spans="1:11" x14ac:dyDescent="0.3">
      <c r="A5476" s="15">
        <v>483</v>
      </c>
      <c r="B5476" s="22" t="s">
        <v>3625</v>
      </c>
      <c r="C5476" s="15">
        <v>1926</v>
      </c>
      <c r="D5476" s="15">
        <v>93</v>
      </c>
      <c r="E5476" s="60">
        <f t="shared" si="234"/>
        <v>1500000</v>
      </c>
      <c r="F5476" s="72" t="s">
        <v>11143</v>
      </c>
      <c r="G5476" s="15">
        <v>2016</v>
      </c>
      <c r="H5476" s="82">
        <v>974709843</v>
      </c>
      <c r="I5476" s="11"/>
      <c r="J5476" s="206"/>
      <c r="K5476" s="226"/>
    </row>
    <row r="5477" spans="1:11" x14ac:dyDescent="0.3">
      <c r="A5477" s="15">
        <v>484</v>
      </c>
      <c r="B5477" s="22" t="s">
        <v>8072</v>
      </c>
      <c r="C5477" s="15">
        <v>1926</v>
      </c>
      <c r="D5477" s="15">
        <v>93</v>
      </c>
      <c r="E5477" s="60">
        <f t="shared" si="234"/>
        <v>1500000</v>
      </c>
      <c r="F5477" s="72" t="s">
        <v>11152</v>
      </c>
      <c r="G5477" s="15">
        <v>2015</v>
      </c>
      <c r="H5477" s="82">
        <v>1682830120</v>
      </c>
      <c r="I5477" s="11"/>
      <c r="J5477" s="206"/>
      <c r="K5477" s="226"/>
    </row>
    <row r="5478" spans="1:11" x14ac:dyDescent="0.3">
      <c r="A5478" s="15">
        <v>485</v>
      </c>
      <c r="B5478" s="22" t="s">
        <v>8074</v>
      </c>
      <c r="C5478" s="15">
        <v>1926</v>
      </c>
      <c r="D5478" s="15">
        <v>93</v>
      </c>
      <c r="E5478" s="60">
        <f t="shared" si="234"/>
        <v>1500000</v>
      </c>
      <c r="F5478" s="72" t="s">
        <v>11153</v>
      </c>
      <c r="G5478" s="15">
        <v>2015</v>
      </c>
      <c r="H5478" s="82">
        <v>1689497428</v>
      </c>
      <c r="I5478" s="11" t="s">
        <v>8075</v>
      </c>
      <c r="J5478" s="206"/>
      <c r="K5478" s="226"/>
    </row>
    <row r="5479" spans="1:11" x14ac:dyDescent="0.3">
      <c r="A5479" s="15">
        <v>486</v>
      </c>
      <c r="B5479" s="22" t="s">
        <v>8076</v>
      </c>
      <c r="C5479" s="15">
        <v>1926</v>
      </c>
      <c r="D5479" s="15">
        <v>93</v>
      </c>
      <c r="E5479" s="60">
        <f t="shared" si="234"/>
        <v>1500000</v>
      </c>
      <c r="F5479" s="72" t="s">
        <v>11154</v>
      </c>
      <c r="G5479" s="15">
        <v>2015</v>
      </c>
      <c r="H5479" s="82">
        <v>914857253</v>
      </c>
      <c r="I5479" s="11" t="s">
        <v>8077</v>
      </c>
      <c r="J5479" s="206"/>
      <c r="K5479" s="226"/>
    </row>
    <row r="5480" spans="1:11" x14ac:dyDescent="0.3">
      <c r="A5480" s="15">
        <v>487</v>
      </c>
      <c r="B5480" s="22" t="s">
        <v>8078</v>
      </c>
      <c r="C5480" s="15">
        <v>1927</v>
      </c>
      <c r="D5480" s="15">
        <v>92</v>
      </c>
      <c r="E5480" s="60">
        <f t="shared" si="234"/>
        <v>1500000</v>
      </c>
      <c r="F5480" s="72" t="s">
        <v>11145</v>
      </c>
      <c r="G5480" s="15">
        <v>2016</v>
      </c>
      <c r="H5480" s="82">
        <v>973925035</v>
      </c>
      <c r="I5480" s="11"/>
      <c r="J5480" s="206"/>
      <c r="K5480" s="226"/>
    </row>
    <row r="5481" spans="1:11" x14ac:dyDescent="0.3">
      <c r="A5481" s="15">
        <v>488</v>
      </c>
      <c r="B5481" s="22" t="s">
        <v>3016</v>
      </c>
      <c r="C5481" s="15">
        <v>1927</v>
      </c>
      <c r="D5481" s="15">
        <v>92</v>
      </c>
      <c r="E5481" s="60">
        <f t="shared" si="234"/>
        <v>1500000</v>
      </c>
      <c r="F5481" s="72" t="s">
        <v>11146</v>
      </c>
      <c r="G5481" s="15">
        <v>2016</v>
      </c>
      <c r="H5481" s="82">
        <v>1685023078</v>
      </c>
      <c r="I5481" s="11" t="s">
        <v>8079</v>
      </c>
      <c r="J5481" s="206"/>
      <c r="K5481" s="226"/>
    </row>
    <row r="5482" spans="1:11" x14ac:dyDescent="0.3">
      <c r="A5482" s="15">
        <v>489</v>
      </c>
      <c r="B5482" s="22" t="s">
        <v>8080</v>
      </c>
      <c r="C5482" s="15">
        <v>1927</v>
      </c>
      <c r="D5482" s="15">
        <v>92</v>
      </c>
      <c r="E5482" s="60">
        <f t="shared" si="234"/>
        <v>1500000</v>
      </c>
      <c r="F5482" s="72" t="s">
        <v>11152</v>
      </c>
      <c r="G5482" s="15">
        <v>2016</v>
      </c>
      <c r="H5482" s="82">
        <v>982106721</v>
      </c>
      <c r="I5482" s="11"/>
      <c r="J5482" s="206"/>
      <c r="K5482" s="226"/>
    </row>
    <row r="5483" spans="1:11" x14ac:dyDescent="0.3">
      <c r="A5483" s="15">
        <v>490</v>
      </c>
      <c r="B5483" s="22" t="s">
        <v>1770</v>
      </c>
      <c r="C5483" s="15">
        <v>1923</v>
      </c>
      <c r="D5483" s="15">
        <v>96</v>
      </c>
      <c r="E5483" s="60">
        <f t="shared" si="234"/>
        <v>1500000</v>
      </c>
      <c r="F5483" s="72" t="s">
        <v>11155</v>
      </c>
      <c r="G5483" s="15">
        <v>2017</v>
      </c>
      <c r="H5483" s="82">
        <v>1647327496</v>
      </c>
      <c r="I5483" s="11"/>
      <c r="J5483" s="206"/>
      <c r="K5483" s="226"/>
    </row>
    <row r="5484" spans="1:11" x14ac:dyDescent="0.3">
      <c r="A5484" s="15">
        <v>491</v>
      </c>
      <c r="B5484" s="22" t="s">
        <v>8081</v>
      </c>
      <c r="C5484" s="15">
        <v>1928</v>
      </c>
      <c r="D5484" s="15">
        <v>91</v>
      </c>
      <c r="E5484" s="60">
        <f t="shared" si="234"/>
        <v>1500000</v>
      </c>
      <c r="F5484" s="72" t="s">
        <v>11143</v>
      </c>
      <c r="G5484" s="15">
        <v>2017</v>
      </c>
      <c r="H5484" s="82">
        <v>1698921321</v>
      </c>
      <c r="I5484" s="11"/>
      <c r="J5484" s="206"/>
      <c r="K5484" s="226"/>
    </row>
    <row r="5485" spans="1:11" x14ac:dyDescent="0.3">
      <c r="A5485" s="15">
        <v>492</v>
      </c>
      <c r="B5485" s="22" t="s">
        <v>3911</v>
      </c>
      <c r="C5485" s="15">
        <v>1928</v>
      </c>
      <c r="D5485" s="15">
        <v>91</v>
      </c>
      <c r="E5485" s="60">
        <f t="shared" si="234"/>
        <v>1500000</v>
      </c>
      <c r="F5485" s="72" t="s">
        <v>11145</v>
      </c>
      <c r="G5485" s="15">
        <v>2017</v>
      </c>
      <c r="H5485" s="82">
        <v>1686541110</v>
      </c>
      <c r="I5485" s="11"/>
      <c r="J5485" s="206"/>
      <c r="K5485" s="226"/>
    </row>
    <row r="5486" spans="1:11" x14ac:dyDescent="0.3">
      <c r="A5486" s="15">
        <v>493</v>
      </c>
      <c r="B5486" s="22" t="s">
        <v>8082</v>
      </c>
      <c r="C5486" s="15">
        <v>1928</v>
      </c>
      <c r="D5486" s="15">
        <v>91</v>
      </c>
      <c r="E5486" s="60">
        <f t="shared" si="234"/>
        <v>1500000</v>
      </c>
      <c r="F5486" s="72" t="s">
        <v>11143</v>
      </c>
      <c r="G5486" s="15">
        <v>2017</v>
      </c>
      <c r="H5486" s="82">
        <v>1653377452</v>
      </c>
      <c r="I5486" s="11" t="s">
        <v>8083</v>
      </c>
      <c r="J5486" s="206"/>
      <c r="K5486" s="226"/>
    </row>
    <row r="5487" spans="1:11" x14ac:dyDescent="0.3">
      <c r="A5487" s="15">
        <v>494</v>
      </c>
      <c r="B5487" s="22" t="s">
        <v>8084</v>
      </c>
      <c r="C5487" s="15">
        <v>1928</v>
      </c>
      <c r="D5487" s="15">
        <v>91</v>
      </c>
      <c r="E5487" s="60">
        <f t="shared" si="234"/>
        <v>1500000</v>
      </c>
      <c r="F5487" s="72" t="s">
        <v>11146</v>
      </c>
      <c r="G5487" s="15">
        <v>2017</v>
      </c>
      <c r="H5487" s="82">
        <v>1659245880</v>
      </c>
      <c r="I5487" s="11" t="s">
        <v>8085</v>
      </c>
      <c r="J5487" s="206"/>
      <c r="K5487" s="226"/>
    </row>
    <row r="5488" spans="1:11" x14ac:dyDescent="0.3">
      <c r="A5488" s="15">
        <v>495</v>
      </c>
      <c r="B5488" s="22" t="s">
        <v>4385</v>
      </c>
      <c r="C5488" s="15">
        <v>1928</v>
      </c>
      <c r="D5488" s="15">
        <v>91</v>
      </c>
      <c r="E5488" s="60">
        <f t="shared" si="234"/>
        <v>1500000</v>
      </c>
      <c r="F5488" s="72" t="s">
        <v>11146</v>
      </c>
      <c r="G5488" s="15">
        <v>2017</v>
      </c>
      <c r="H5488" s="82">
        <v>982235572</v>
      </c>
      <c r="I5488" s="11" t="s">
        <v>8086</v>
      </c>
      <c r="J5488" s="206"/>
      <c r="K5488" s="226"/>
    </row>
    <row r="5489" spans="1:11" x14ac:dyDescent="0.3">
      <c r="A5489" s="15">
        <v>496</v>
      </c>
      <c r="B5489" s="22" t="s">
        <v>3787</v>
      </c>
      <c r="C5489" s="15">
        <v>1928</v>
      </c>
      <c r="D5489" s="15">
        <v>91</v>
      </c>
      <c r="E5489" s="60">
        <f t="shared" si="234"/>
        <v>1500000</v>
      </c>
      <c r="F5489" s="72" t="s">
        <v>11143</v>
      </c>
      <c r="G5489" s="15">
        <v>2017</v>
      </c>
      <c r="H5489" s="82">
        <v>1666902201</v>
      </c>
      <c r="I5489" s="11"/>
      <c r="J5489" s="206"/>
      <c r="K5489" s="226"/>
    </row>
    <row r="5490" spans="1:11" x14ac:dyDescent="0.3">
      <c r="A5490" s="15">
        <v>497</v>
      </c>
      <c r="B5490" s="22" t="s">
        <v>1770</v>
      </c>
      <c r="C5490" s="15">
        <v>1928</v>
      </c>
      <c r="D5490" s="15">
        <v>91</v>
      </c>
      <c r="E5490" s="60">
        <f t="shared" si="234"/>
        <v>1500000</v>
      </c>
      <c r="F5490" s="72" t="s">
        <v>11146</v>
      </c>
      <c r="G5490" s="15">
        <v>2017</v>
      </c>
      <c r="H5490" s="82">
        <v>974210244</v>
      </c>
      <c r="I5490" s="11"/>
      <c r="J5490" s="206"/>
      <c r="K5490" s="226"/>
    </row>
    <row r="5491" spans="1:11" x14ac:dyDescent="0.3">
      <c r="A5491" s="15">
        <v>498</v>
      </c>
      <c r="B5491" s="22" t="s">
        <v>8087</v>
      </c>
      <c r="C5491" s="15">
        <v>1928</v>
      </c>
      <c r="D5491" s="15">
        <v>91</v>
      </c>
      <c r="E5491" s="60">
        <f t="shared" si="234"/>
        <v>1500000</v>
      </c>
      <c r="F5491" s="72" t="s">
        <v>11147</v>
      </c>
      <c r="G5491" s="15">
        <v>2017</v>
      </c>
      <c r="H5491" s="82">
        <v>1682830120</v>
      </c>
      <c r="I5491" s="11"/>
      <c r="J5491" s="206"/>
      <c r="K5491" s="226"/>
    </row>
    <row r="5492" spans="1:11" x14ac:dyDescent="0.3">
      <c r="A5492" s="15">
        <v>499</v>
      </c>
      <c r="B5492" s="22" t="s">
        <v>8088</v>
      </c>
      <c r="C5492" s="15">
        <v>1928</v>
      </c>
      <c r="D5492" s="15">
        <v>91</v>
      </c>
      <c r="E5492" s="60">
        <f t="shared" si="234"/>
        <v>1500000</v>
      </c>
      <c r="F5492" s="72" t="s">
        <v>11149</v>
      </c>
      <c r="G5492" s="15">
        <v>2017</v>
      </c>
      <c r="H5492" s="82">
        <v>189882445</v>
      </c>
      <c r="I5492" s="11"/>
      <c r="J5492" s="206"/>
      <c r="K5492" s="226"/>
    </row>
    <row r="5493" spans="1:11" x14ac:dyDescent="0.3">
      <c r="A5493" s="15">
        <v>500</v>
      </c>
      <c r="B5493" s="22" t="s">
        <v>8089</v>
      </c>
      <c r="C5493" s="15">
        <v>1928</v>
      </c>
      <c r="D5493" s="15">
        <v>91</v>
      </c>
      <c r="E5493" s="60">
        <f t="shared" si="234"/>
        <v>1500000</v>
      </c>
      <c r="F5493" s="72" t="s">
        <v>11149</v>
      </c>
      <c r="G5493" s="15">
        <v>2017</v>
      </c>
      <c r="H5493" s="82">
        <v>1684549218</v>
      </c>
      <c r="I5493" s="11"/>
      <c r="J5493" s="206"/>
      <c r="K5493" s="226"/>
    </row>
    <row r="5494" spans="1:11" x14ac:dyDescent="0.3">
      <c r="A5494" s="15">
        <v>501</v>
      </c>
      <c r="B5494" s="22" t="s">
        <v>3674</v>
      </c>
      <c r="C5494" s="15">
        <v>1928</v>
      </c>
      <c r="D5494" s="15">
        <v>91</v>
      </c>
      <c r="E5494" s="60">
        <f t="shared" si="234"/>
        <v>1500000</v>
      </c>
      <c r="F5494" s="72" t="s">
        <v>11146</v>
      </c>
      <c r="G5494" s="15">
        <v>2017</v>
      </c>
      <c r="H5494" s="82">
        <v>1673667369</v>
      </c>
      <c r="I5494" s="11"/>
      <c r="J5494" s="206"/>
      <c r="K5494" s="226"/>
    </row>
    <row r="5495" spans="1:11" x14ac:dyDescent="0.3">
      <c r="A5495" s="15">
        <v>502</v>
      </c>
      <c r="B5495" s="22" t="s">
        <v>782</v>
      </c>
      <c r="C5495" s="15">
        <v>1928</v>
      </c>
      <c r="D5495" s="15">
        <v>91</v>
      </c>
      <c r="E5495" s="60">
        <f t="shared" si="234"/>
        <v>1500000</v>
      </c>
      <c r="F5495" s="72" t="s">
        <v>11143</v>
      </c>
      <c r="G5495" s="15">
        <v>2017</v>
      </c>
      <c r="H5495" s="82">
        <v>1674863248</v>
      </c>
      <c r="I5495" s="11"/>
      <c r="J5495" s="206"/>
      <c r="K5495" s="226"/>
    </row>
    <row r="5496" spans="1:11" x14ac:dyDescent="0.3">
      <c r="A5496" s="15">
        <v>503</v>
      </c>
      <c r="B5496" s="22" t="s">
        <v>8090</v>
      </c>
      <c r="C5496" s="15">
        <v>1929</v>
      </c>
      <c r="D5496" s="15">
        <v>90</v>
      </c>
      <c r="E5496" s="60">
        <f t="shared" si="234"/>
        <v>1500000</v>
      </c>
      <c r="F5496" s="72" t="s">
        <v>11146</v>
      </c>
      <c r="G5496" s="15">
        <v>2017</v>
      </c>
      <c r="H5496" s="82">
        <v>964085277</v>
      </c>
      <c r="I5496" s="11"/>
      <c r="J5496" s="206"/>
      <c r="K5496" s="226"/>
    </row>
    <row r="5497" spans="1:11" x14ac:dyDescent="0.3">
      <c r="A5497" s="15">
        <v>504</v>
      </c>
      <c r="B5497" s="22" t="s">
        <v>8091</v>
      </c>
      <c r="C5497" s="15">
        <v>1929</v>
      </c>
      <c r="D5497" s="15">
        <v>90</v>
      </c>
      <c r="E5497" s="60">
        <f t="shared" si="234"/>
        <v>1500000</v>
      </c>
      <c r="F5497" s="72" t="s">
        <v>11146</v>
      </c>
      <c r="G5497" s="15">
        <v>2017</v>
      </c>
      <c r="H5497" s="82">
        <v>1698294472</v>
      </c>
      <c r="I5497" s="11"/>
      <c r="J5497" s="206"/>
      <c r="K5497" s="226"/>
    </row>
    <row r="5498" spans="1:11" x14ac:dyDescent="0.3">
      <c r="A5498" s="15">
        <v>505</v>
      </c>
      <c r="B5498" s="22" t="s">
        <v>8092</v>
      </c>
      <c r="C5498" s="15">
        <v>1929</v>
      </c>
      <c r="D5498" s="15">
        <v>90</v>
      </c>
      <c r="E5498" s="60">
        <f t="shared" si="234"/>
        <v>1500000</v>
      </c>
      <c r="F5498" s="72" t="s">
        <v>11149</v>
      </c>
      <c r="G5498" s="15">
        <v>2017</v>
      </c>
      <c r="H5498" s="82">
        <v>1655617564</v>
      </c>
      <c r="I5498" s="11" t="s">
        <v>8093</v>
      </c>
      <c r="J5498" s="206"/>
      <c r="K5498" s="226"/>
    </row>
    <row r="5499" spans="1:11" x14ac:dyDescent="0.3">
      <c r="A5499" s="15">
        <v>506</v>
      </c>
      <c r="B5499" s="22" t="s">
        <v>8094</v>
      </c>
      <c r="C5499" s="15">
        <v>1929</v>
      </c>
      <c r="D5499" s="15">
        <v>90</v>
      </c>
      <c r="E5499" s="60">
        <f t="shared" si="234"/>
        <v>1500000</v>
      </c>
      <c r="F5499" s="72" t="s">
        <v>11156</v>
      </c>
      <c r="G5499" s="15">
        <v>2017</v>
      </c>
      <c r="H5499" s="82">
        <v>1655615764</v>
      </c>
      <c r="I5499" s="11"/>
      <c r="J5499" s="206"/>
      <c r="K5499" s="226"/>
    </row>
    <row r="5500" spans="1:11" x14ac:dyDescent="0.3">
      <c r="A5500" s="15">
        <v>507</v>
      </c>
      <c r="B5500" s="22" t="s">
        <v>3681</v>
      </c>
      <c r="C5500" s="15">
        <v>1929</v>
      </c>
      <c r="D5500" s="15">
        <v>90</v>
      </c>
      <c r="E5500" s="60">
        <f t="shared" si="234"/>
        <v>1500000</v>
      </c>
      <c r="F5500" s="72" t="s">
        <v>11147</v>
      </c>
      <c r="G5500" s="15">
        <v>2017</v>
      </c>
      <c r="H5500" s="82">
        <v>1673272433</v>
      </c>
      <c r="I5500" s="11"/>
      <c r="J5500" s="206"/>
      <c r="K5500" s="226"/>
    </row>
    <row r="5501" spans="1:11" x14ac:dyDescent="0.3">
      <c r="A5501" s="15">
        <v>508</v>
      </c>
      <c r="B5501" s="22" t="s">
        <v>8095</v>
      </c>
      <c r="C5501" s="15">
        <v>1929</v>
      </c>
      <c r="D5501" s="15">
        <v>90</v>
      </c>
      <c r="E5501" s="60">
        <f t="shared" si="234"/>
        <v>1500000</v>
      </c>
      <c r="F5501" s="72" t="s">
        <v>11147</v>
      </c>
      <c r="G5501" s="15">
        <v>2017</v>
      </c>
      <c r="H5501" s="82">
        <v>986988647</v>
      </c>
      <c r="I5501" s="11" t="s">
        <v>8096</v>
      </c>
      <c r="J5501" s="206"/>
      <c r="K5501" s="226"/>
    </row>
    <row r="5502" spans="1:11" x14ac:dyDescent="0.3">
      <c r="A5502" s="15">
        <v>509</v>
      </c>
      <c r="B5502" s="22" t="s">
        <v>308</v>
      </c>
      <c r="C5502" s="15">
        <v>1929</v>
      </c>
      <c r="D5502" s="15">
        <v>90</v>
      </c>
      <c r="E5502" s="60">
        <f t="shared" si="234"/>
        <v>1500000</v>
      </c>
      <c r="F5502" s="72" t="s">
        <v>11157</v>
      </c>
      <c r="G5502" s="15">
        <v>2017</v>
      </c>
      <c r="H5502" s="82">
        <v>1655615764</v>
      </c>
      <c r="I5502" s="11"/>
      <c r="J5502" s="206"/>
      <c r="K5502" s="226"/>
    </row>
    <row r="5503" spans="1:11" x14ac:dyDescent="0.3">
      <c r="A5503" s="15">
        <v>510</v>
      </c>
      <c r="B5503" s="22" t="s">
        <v>1119</v>
      </c>
      <c r="C5503" s="15">
        <v>1926</v>
      </c>
      <c r="D5503" s="15">
        <v>93</v>
      </c>
      <c r="E5503" s="60">
        <f t="shared" si="234"/>
        <v>1500000</v>
      </c>
      <c r="F5503" s="72" t="s">
        <v>11158</v>
      </c>
      <c r="G5503" s="15">
        <v>2018</v>
      </c>
      <c r="H5503" s="82">
        <v>978131829</v>
      </c>
      <c r="I5503" s="11"/>
      <c r="J5503" s="206"/>
      <c r="K5503" s="226"/>
    </row>
    <row r="5504" spans="1:11" x14ac:dyDescent="0.3">
      <c r="A5504" s="15">
        <v>511</v>
      </c>
      <c r="B5504" s="22" t="s">
        <v>11908</v>
      </c>
      <c r="C5504" s="15">
        <v>1933</v>
      </c>
      <c r="D5504" s="15">
        <v>86</v>
      </c>
      <c r="E5504" s="60">
        <f t="shared" si="234"/>
        <v>1000000</v>
      </c>
      <c r="F5504" s="72" t="s">
        <v>11159</v>
      </c>
      <c r="G5504" s="15">
        <v>2018</v>
      </c>
      <c r="H5504" s="82">
        <v>33945326</v>
      </c>
      <c r="I5504" s="11" t="s">
        <v>8097</v>
      </c>
      <c r="J5504" s="206"/>
      <c r="K5504" s="226"/>
    </row>
    <row r="5505" spans="1:11" x14ac:dyDescent="0.3">
      <c r="A5505" s="15">
        <v>512</v>
      </c>
      <c r="B5505" s="22" t="s">
        <v>7283</v>
      </c>
      <c r="C5505" s="15">
        <v>1934</v>
      </c>
      <c r="D5505" s="15">
        <v>85</v>
      </c>
      <c r="E5505" s="60">
        <f t="shared" si="234"/>
        <v>1000000</v>
      </c>
      <c r="F5505" s="72" t="s">
        <v>11146</v>
      </c>
      <c r="G5505" s="15">
        <v>2018</v>
      </c>
      <c r="H5505" s="82">
        <v>985126732</v>
      </c>
      <c r="I5505" s="11" t="s">
        <v>7478</v>
      </c>
      <c r="J5505" s="206"/>
      <c r="K5505" s="226"/>
    </row>
    <row r="5506" spans="1:11" x14ac:dyDescent="0.3">
      <c r="A5506" s="15">
        <v>513</v>
      </c>
      <c r="B5506" s="22" t="s">
        <v>8098</v>
      </c>
      <c r="C5506" s="15">
        <v>1934</v>
      </c>
      <c r="D5506" s="15">
        <v>85</v>
      </c>
      <c r="E5506" s="60">
        <f t="shared" si="234"/>
        <v>1000000</v>
      </c>
      <c r="F5506" s="72" t="s">
        <v>11153</v>
      </c>
      <c r="G5506" s="15">
        <v>2018</v>
      </c>
      <c r="H5506" s="82">
        <v>1682830120</v>
      </c>
      <c r="I5506" s="11" t="s">
        <v>7478</v>
      </c>
      <c r="J5506" s="206"/>
      <c r="K5506" s="226"/>
    </row>
    <row r="5507" spans="1:11" x14ac:dyDescent="0.3">
      <c r="A5507" s="15">
        <v>514</v>
      </c>
      <c r="B5507" s="22" t="s">
        <v>3741</v>
      </c>
      <c r="C5507" s="15">
        <v>1934</v>
      </c>
      <c r="D5507" s="15">
        <v>85</v>
      </c>
      <c r="E5507" s="60">
        <f t="shared" si="234"/>
        <v>1000000</v>
      </c>
      <c r="F5507" s="72" t="s">
        <v>11160</v>
      </c>
      <c r="G5507" s="15">
        <v>2018</v>
      </c>
      <c r="H5507" s="82">
        <v>977428063</v>
      </c>
      <c r="I5507" s="11" t="s">
        <v>7478</v>
      </c>
      <c r="J5507" s="206"/>
      <c r="K5507" s="226"/>
    </row>
    <row r="5508" spans="1:11" x14ac:dyDescent="0.3">
      <c r="A5508" s="15">
        <v>515</v>
      </c>
      <c r="B5508" s="22" t="s">
        <v>7288</v>
      </c>
      <c r="C5508" s="15">
        <v>1937</v>
      </c>
      <c r="D5508" s="15">
        <v>82</v>
      </c>
      <c r="E5508" s="60">
        <f t="shared" si="234"/>
        <v>1000000</v>
      </c>
      <c r="F5508" s="72" t="s">
        <v>11143</v>
      </c>
      <c r="G5508" s="15">
        <v>2018</v>
      </c>
      <c r="H5508" s="82">
        <v>912951653</v>
      </c>
      <c r="I5508" s="11" t="s">
        <v>7478</v>
      </c>
      <c r="J5508" s="206"/>
      <c r="K5508" s="226"/>
    </row>
    <row r="5509" spans="1:11" x14ac:dyDescent="0.3">
      <c r="A5509" s="15">
        <v>516</v>
      </c>
      <c r="B5509" s="22" t="s">
        <v>8099</v>
      </c>
      <c r="C5509" s="15">
        <v>1938</v>
      </c>
      <c r="D5509" s="15">
        <v>81</v>
      </c>
      <c r="E5509" s="60">
        <f t="shared" si="234"/>
        <v>1000000</v>
      </c>
      <c r="F5509" s="72" t="s">
        <v>11153</v>
      </c>
      <c r="G5509" s="15">
        <v>2018</v>
      </c>
      <c r="H5509" s="82">
        <v>918101741</v>
      </c>
      <c r="I5509" s="11" t="s">
        <v>7478</v>
      </c>
      <c r="J5509" s="206"/>
      <c r="K5509" s="226"/>
    </row>
    <row r="5510" spans="1:11" x14ac:dyDescent="0.3">
      <c r="A5510" s="15">
        <v>517</v>
      </c>
      <c r="B5510" s="22" t="s">
        <v>3774</v>
      </c>
      <c r="C5510" s="15">
        <v>1938</v>
      </c>
      <c r="D5510" s="15">
        <v>81</v>
      </c>
      <c r="E5510" s="60">
        <f t="shared" si="234"/>
        <v>1000000</v>
      </c>
      <c r="F5510" s="72" t="s">
        <v>11161</v>
      </c>
      <c r="G5510" s="15">
        <v>2018</v>
      </c>
      <c r="H5510" s="82">
        <v>1647722812</v>
      </c>
      <c r="I5510" s="11" t="s">
        <v>7478</v>
      </c>
      <c r="J5510" s="206"/>
      <c r="K5510" s="226"/>
    </row>
    <row r="5511" spans="1:11" x14ac:dyDescent="0.3">
      <c r="A5511" s="15">
        <v>518</v>
      </c>
      <c r="B5511" s="22" t="s">
        <v>3871</v>
      </c>
      <c r="C5511" s="15">
        <v>1939</v>
      </c>
      <c r="D5511" s="15">
        <v>80</v>
      </c>
      <c r="E5511" s="60">
        <f t="shared" si="234"/>
        <v>1000000</v>
      </c>
      <c r="F5511" s="72" t="s">
        <v>11143</v>
      </c>
      <c r="G5511" s="15">
        <v>2018</v>
      </c>
      <c r="H5511" s="82">
        <v>982013466</v>
      </c>
      <c r="I5511" s="11" t="s">
        <v>7478</v>
      </c>
      <c r="J5511" s="206"/>
      <c r="K5511" s="226"/>
    </row>
    <row r="5512" spans="1:11" x14ac:dyDescent="0.3">
      <c r="A5512" s="15">
        <v>519</v>
      </c>
      <c r="B5512" s="22" t="s">
        <v>1654</v>
      </c>
      <c r="C5512" s="15">
        <v>1939</v>
      </c>
      <c r="D5512" s="15">
        <v>80</v>
      </c>
      <c r="E5512" s="60">
        <f t="shared" si="234"/>
        <v>1000000</v>
      </c>
      <c r="F5512" s="72" t="s">
        <v>11143</v>
      </c>
      <c r="G5512" s="15">
        <v>2018</v>
      </c>
      <c r="H5512" s="82">
        <v>945963285</v>
      </c>
      <c r="I5512" s="11" t="s">
        <v>7478</v>
      </c>
      <c r="J5512" s="206"/>
      <c r="K5512" s="226"/>
    </row>
    <row r="5513" spans="1:11" x14ac:dyDescent="0.3">
      <c r="A5513" s="15">
        <v>520</v>
      </c>
      <c r="B5513" s="22" t="s">
        <v>203</v>
      </c>
      <c r="C5513" s="15">
        <v>1939</v>
      </c>
      <c r="D5513" s="15">
        <v>80</v>
      </c>
      <c r="E5513" s="60">
        <f t="shared" si="234"/>
        <v>1000000</v>
      </c>
      <c r="F5513" s="72" t="s">
        <v>11143</v>
      </c>
      <c r="G5513" s="15">
        <v>2018</v>
      </c>
      <c r="H5513" s="82">
        <v>983837592</v>
      </c>
      <c r="I5513" s="11" t="s">
        <v>7478</v>
      </c>
      <c r="J5513" s="206"/>
      <c r="K5513" s="226"/>
    </row>
    <row r="5514" spans="1:11" x14ac:dyDescent="0.3">
      <c r="A5514" s="15">
        <v>521</v>
      </c>
      <c r="B5514" s="22" t="s">
        <v>8100</v>
      </c>
      <c r="C5514" s="15">
        <v>1939</v>
      </c>
      <c r="D5514" s="15">
        <v>80</v>
      </c>
      <c r="E5514" s="60">
        <f t="shared" si="234"/>
        <v>1000000</v>
      </c>
      <c r="F5514" s="72" t="s">
        <v>11143</v>
      </c>
      <c r="G5514" s="15">
        <v>2018</v>
      </c>
      <c r="H5514" s="82">
        <v>972891437</v>
      </c>
      <c r="I5514" s="11" t="s">
        <v>8101</v>
      </c>
      <c r="J5514" s="206"/>
      <c r="K5514" s="226"/>
    </row>
    <row r="5515" spans="1:11" x14ac:dyDescent="0.3">
      <c r="A5515" s="15">
        <v>522</v>
      </c>
      <c r="B5515" s="22" t="s">
        <v>5146</v>
      </c>
      <c r="C5515" s="15">
        <v>1939</v>
      </c>
      <c r="D5515" s="15">
        <v>80</v>
      </c>
      <c r="E5515" s="60">
        <f t="shared" si="234"/>
        <v>1000000</v>
      </c>
      <c r="F5515" s="72" t="s">
        <v>11143</v>
      </c>
      <c r="G5515" s="15">
        <v>2018</v>
      </c>
      <c r="H5515" s="82">
        <v>1689944155</v>
      </c>
      <c r="I5515" s="11" t="s">
        <v>3010</v>
      </c>
      <c r="J5515" s="206"/>
      <c r="K5515" s="226"/>
    </row>
    <row r="5516" spans="1:11" x14ac:dyDescent="0.3">
      <c r="A5516" s="15">
        <v>523</v>
      </c>
      <c r="B5516" s="22" t="s">
        <v>8102</v>
      </c>
      <c r="C5516" s="15">
        <v>1939</v>
      </c>
      <c r="D5516" s="15">
        <v>80</v>
      </c>
      <c r="E5516" s="60">
        <f t="shared" si="234"/>
        <v>1000000</v>
      </c>
      <c r="F5516" s="72" t="s">
        <v>11143</v>
      </c>
      <c r="G5516" s="15">
        <v>2018</v>
      </c>
      <c r="H5516" s="82">
        <v>1644368344</v>
      </c>
      <c r="I5516" s="11" t="s">
        <v>3646</v>
      </c>
      <c r="J5516" s="206"/>
      <c r="K5516" s="226"/>
    </row>
    <row r="5517" spans="1:11" x14ac:dyDescent="0.3">
      <c r="A5517" s="15">
        <v>524</v>
      </c>
      <c r="B5517" s="22" t="s">
        <v>8103</v>
      </c>
      <c r="C5517" s="15">
        <v>1939</v>
      </c>
      <c r="D5517" s="15">
        <v>80</v>
      </c>
      <c r="E5517" s="60">
        <f t="shared" si="234"/>
        <v>1000000</v>
      </c>
      <c r="F5517" s="72" t="s">
        <v>11143</v>
      </c>
      <c r="G5517" s="15">
        <v>2018</v>
      </c>
      <c r="H5517" s="82">
        <v>1644530004</v>
      </c>
      <c r="I5517" s="11" t="s">
        <v>4931</v>
      </c>
      <c r="J5517" s="206"/>
      <c r="K5517" s="226"/>
    </row>
    <row r="5518" spans="1:11" x14ac:dyDescent="0.3">
      <c r="A5518" s="15">
        <v>525</v>
      </c>
      <c r="B5518" s="22" t="s">
        <v>8104</v>
      </c>
      <c r="C5518" s="15">
        <v>1939</v>
      </c>
      <c r="D5518" s="15">
        <v>80</v>
      </c>
      <c r="E5518" s="60">
        <f t="shared" si="234"/>
        <v>1000000</v>
      </c>
      <c r="F5518" s="72" t="s">
        <v>11153</v>
      </c>
      <c r="G5518" s="15">
        <v>2018</v>
      </c>
      <c r="H5518" s="82">
        <v>973904174</v>
      </c>
      <c r="I5518" s="11" t="s">
        <v>8105</v>
      </c>
      <c r="J5518" s="206"/>
      <c r="K5518" s="226"/>
    </row>
    <row r="5519" spans="1:11" x14ac:dyDescent="0.3">
      <c r="A5519" s="15">
        <v>526</v>
      </c>
      <c r="B5519" s="22" t="s">
        <v>8106</v>
      </c>
      <c r="C5519" s="15">
        <v>1939</v>
      </c>
      <c r="D5519" s="15">
        <v>80</v>
      </c>
      <c r="E5519" s="60">
        <f t="shared" si="234"/>
        <v>1000000</v>
      </c>
      <c r="F5519" s="72" t="s">
        <v>11153</v>
      </c>
      <c r="G5519" s="15">
        <v>2018</v>
      </c>
      <c r="H5519" s="82">
        <v>1645576562</v>
      </c>
      <c r="I5519" s="11" t="s">
        <v>7478</v>
      </c>
      <c r="J5519" s="206"/>
      <c r="K5519" s="226"/>
    </row>
    <row r="5520" spans="1:11" x14ac:dyDescent="0.3">
      <c r="A5520" s="15">
        <v>527</v>
      </c>
      <c r="B5520" s="22" t="s">
        <v>8107</v>
      </c>
      <c r="C5520" s="15">
        <v>1939</v>
      </c>
      <c r="D5520" s="15">
        <v>80</v>
      </c>
      <c r="E5520" s="60">
        <f t="shared" si="234"/>
        <v>1000000</v>
      </c>
      <c r="F5520" s="72" t="s">
        <v>11162</v>
      </c>
      <c r="G5520" s="15">
        <v>2018</v>
      </c>
      <c r="H5520" s="82">
        <v>1655617564</v>
      </c>
      <c r="I5520" s="11" t="s">
        <v>8108</v>
      </c>
      <c r="J5520" s="206"/>
      <c r="K5520" s="226"/>
    </row>
    <row r="5521" spans="1:11" x14ac:dyDescent="0.3">
      <c r="A5521" s="15">
        <v>528</v>
      </c>
      <c r="B5521" s="22" t="s">
        <v>8109</v>
      </c>
      <c r="C5521" s="15">
        <v>1934</v>
      </c>
      <c r="D5521" s="15">
        <v>85</v>
      </c>
      <c r="E5521" s="60">
        <f t="shared" si="234"/>
        <v>1000000</v>
      </c>
      <c r="F5521" s="72" t="s">
        <v>11143</v>
      </c>
      <c r="G5521" s="15">
        <v>2017</v>
      </c>
      <c r="H5521" s="82">
        <v>983461626</v>
      </c>
      <c r="I5521" s="11" t="s">
        <v>8110</v>
      </c>
      <c r="J5521" s="206"/>
      <c r="K5521" s="226"/>
    </row>
    <row r="5522" spans="1:11" x14ac:dyDescent="0.3">
      <c r="A5522" s="15">
        <v>529</v>
      </c>
      <c r="B5522" s="22" t="s">
        <v>2444</v>
      </c>
      <c r="C5522" s="15">
        <v>1934</v>
      </c>
      <c r="D5522" s="15">
        <v>85</v>
      </c>
      <c r="E5522" s="60">
        <f t="shared" si="234"/>
        <v>1000000</v>
      </c>
      <c r="F5522" s="72" t="s">
        <v>11143</v>
      </c>
      <c r="G5522" s="15">
        <v>2017</v>
      </c>
      <c r="H5522" s="82">
        <v>974976092</v>
      </c>
      <c r="I5522" s="11"/>
      <c r="J5522" s="206"/>
      <c r="K5522" s="226"/>
    </row>
    <row r="5523" spans="1:11" x14ac:dyDescent="0.3">
      <c r="A5523" s="15">
        <v>530</v>
      </c>
      <c r="B5523" s="22" t="s">
        <v>87</v>
      </c>
      <c r="C5523" s="15">
        <v>1934</v>
      </c>
      <c r="D5523" s="15">
        <v>85</v>
      </c>
      <c r="E5523" s="60">
        <f t="shared" si="234"/>
        <v>1000000</v>
      </c>
      <c r="F5523" s="72" t="s">
        <v>11143</v>
      </c>
      <c r="G5523" s="15">
        <v>2017</v>
      </c>
      <c r="H5523" s="82">
        <v>986988467</v>
      </c>
      <c r="I5523" s="11"/>
      <c r="J5523" s="206"/>
      <c r="K5523" s="226"/>
    </row>
    <row r="5524" spans="1:11" x14ac:dyDescent="0.3">
      <c r="A5524" s="15">
        <v>531</v>
      </c>
      <c r="B5524" s="22" t="s">
        <v>3583</v>
      </c>
      <c r="C5524" s="15">
        <v>1934</v>
      </c>
      <c r="D5524" s="15">
        <v>85</v>
      </c>
      <c r="E5524" s="60">
        <f t="shared" si="234"/>
        <v>1000000</v>
      </c>
      <c r="F5524" s="72" t="s">
        <v>11143</v>
      </c>
      <c r="G5524" s="15">
        <v>2017</v>
      </c>
      <c r="H5524" s="82">
        <v>974393767</v>
      </c>
      <c r="I5524" s="11" t="s">
        <v>8111</v>
      </c>
      <c r="J5524" s="206"/>
      <c r="K5524" s="226"/>
    </row>
    <row r="5525" spans="1:11" x14ac:dyDescent="0.3">
      <c r="A5525" s="15">
        <v>532</v>
      </c>
      <c r="B5525" s="22" t="s">
        <v>11163</v>
      </c>
      <c r="C5525" s="15">
        <v>1934</v>
      </c>
      <c r="D5525" s="15">
        <v>85</v>
      </c>
      <c r="E5525" s="60">
        <f t="shared" si="234"/>
        <v>1000000</v>
      </c>
      <c r="F5525" s="72" t="s">
        <v>11162</v>
      </c>
      <c r="G5525" s="15">
        <v>2017</v>
      </c>
      <c r="H5525" s="82">
        <v>1655617564</v>
      </c>
      <c r="I5525" s="11"/>
      <c r="J5525" s="206"/>
      <c r="K5525" s="226"/>
    </row>
    <row r="5526" spans="1:11" x14ac:dyDescent="0.3">
      <c r="A5526" s="15">
        <v>533</v>
      </c>
      <c r="B5526" s="22" t="s">
        <v>8112</v>
      </c>
      <c r="C5526" s="15">
        <v>1934</v>
      </c>
      <c r="D5526" s="15">
        <v>85</v>
      </c>
      <c r="E5526" s="60">
        <f t="shared" si="234"/>
        <v>1000000</v>
      </c>
      <c r="F5526" s="72" t="s">
        <v>11162</v>
      </c>
      <c r="G5526" s="15">
        <v>2017</v>
      </c>
      <c r="H5526" s="82">
        <v>1643616056</v>
      </c>
      <c r="I5526" s="11" t="s">
        <v>8113</v>
      </c>
      <c r="J5526" s="206"/>
      <c r="K5526" s="226"/>
    </row>
    <row r="5527" spans="1:11" x14ac:dyDescent="0.3">
      <c r="A5527" s="15">
        <v>534</v>
      </c>
      <c r="B5527" s="22" t="s">
        <v>4697</v>
      </c>
      <c r="C5527" s="15">
        <v>1934</v>
      </c>
      <c r="D5527" s="15">
        <v>85</v>
      </c>
      <c r="E5527" s="60">
        <f t="shared" ref="E5527:E5590" si="235">IF(D5527&gt;=100,2000000,IF(D5527&gt;=90,1500000,IF(D5527&gt;=80,1000000,"0")))</f>
        <v>1000000</v>
      </c>
      <c r="F5527" s="72" t="s">
        <v>11162</v>
      </c>
      <c r="G5527" s="15">
        <v>2017</v>
      </c>
      <c r="H5527" s="82">
        <v>1655617564</v>
      </c>
      <c r="I5527" s="11"/>
      <c r="J5527" s="206"/>
      <c r="K5527" s="226"/>
    </row>
    <row r="5528" spans="1:11" x14ac:dyDescent="0.3">
      <c r="A5528" s="15">
        <v>535</v>
      </c>
      <c r="B5528" s="22" t="s">
        <v>183</v>
      </c>
      <c r="C5528" s="15">
        <v>1934</v>
      </c>
      <c r="D5528" s="15">
        <v>85</v>
      </c>
      <c r="E5528" s="60">
        <f t="shared" si="235"/>
        <v>1000000</v>
      </c>
      <c r="F5528" s="72" t="s">
        <v>11145</v>
      </c>
      <c r="G5528" s="15">
        <v>2017</v>
      </c>
      <c r="H5528" s="82">
        <v>978712782</v>
      </c>
      <c r="I5528" s="11"/>
      <c r="J5528" s="206"/>
      <c r="K5528" s="226"/>
    </row>
    <row r="5529" spans="1:11" x14ac:dyDescent="0.3">
      <c r="A5529" s="15">
        <v>536</v>
      </c>
      <c r="B5529" s="22" t="s">
        <v>1728</v>
      </c>
      <c r="C5529" s="15">
        <v>1934</v>
      </c>
      <c r="D5529" s="15">
        <v>85</v>
      </c>
      <c r="E5529" s="60">
        <f t="shared" si="235"/>
        <v>1000000</v>
      </c>
      <c r="F5529" s="72" t="s">
        <v>11145</v>
      </c>
      <c r="G5529" s="15">
        <v>2017</v>
      </c>
      <c r="H5529" s="82">
        <v>914626129</v>
      </c>
      <c r="I5529" s="11"/>
      <c r="J5529" s="206"/>
      <c r="K5529" s="226"/>
    </row>
    <row r="5530" spans="1:11" x14ac:dyDescent="0.3">
      <c r="A5530" s="15"/>
      <c r="B5530" s="22"/>
      <c r="C5530" s="15"/>
      <c r="D5530" s="15"/>
      <c r="E5530" s="60" t="str">
        <f t="shared" si="235"/>
        <v>0</v>
      </c>
      <c r="F5530" s="72"/>
      <c r="G5530" s="15"/>
      <c r="H5530" s="82"/>
      <c r="I5530" s="11"/>
      <c r="J5530" s="206"/>
      <c r="K5530" s="226"/>
    </row>
    <row r="5531" spans="1:11" x14ac:dyDescent="0.3">
      <c r="A5531" s="15">
        <v>537</v>
      </c>
      <c r="B5531" s="32" t="s">
        <v>8114</v>
      </c>
      <c r="C5531" s="6">
        <v>1917</v>
      </c>
      <c r="D5531" s="89">
        <f t="shared" ref="D5531:D5572" si="236">2019-C5531</f>
        <v>102</v>
      </c>
      <c r="E5531" s="60">
        <f t="shared" si="235"/>
        <v>2000000</v>
      </c>
      <c r="F5531" s="2" t="s">
        <v>8115</v>
      </c>
      <c r="G5531" s="6">
        <v>2016</v>
      </c>
      <c r="H5531" s="55"/>
      <c r="I5531" s="11"/>
      <c r="J5531" s="206"/>
      <c r="K5531" s="226"/>
    </row>
    <row r="5532" spans="1:11" x14ac:dyDescent="0.3">
      <c r="A5532" s="15">
        <v>538</v>
      </c>
      <c r="B5532" s="22" t="s">
        <v>3697</v>
      </c>
      <c r="C5532" s="15">
        <v>1918</v>
      </c>
      <c r="D5532" s="89">
        <f t="shared" si="236"/>
        <v>101</v>
      </c>
      <c r="E5532" s="60">
        <f t="shared" si="235"/>
        <v>2000000</v>
      </c>
      <c r="F5532" s="2" t="s">
        <v>8116</v>
      </c>
      <c r="G5532" s="15">
        <v>2015</v>
      </c>
      <c r="H5532" s="55"/>
      <c r="I5532" s="11"/>
      <c r="J5532" s="206"/>
      <c r="K5532" s="226"/>
    </row>
    <row r="5533" spans="1:11" x14ac:dyDescent="0.3">
      <c r="A5533" s="15">
        <v>539</v>
      </c>
      <c r="B5533" s="25" t="s">
        <v>8117</v>
      </c>
      <c r="C5533" s="7">
        <v>1920</v>
      </c>
      <c r="D5533" s="89">
        <f t="shared" si="236"/>
        <v>99</v>
      </c>
      <c r="E5533" s="60">
        <f t="shared" si="235"/>
        <v>1500000</v>
      </c>
      <c r="F5533" s="2" t="s">
        <v>8115</v>
      </c>
      <c r="G5533" s="89">
        <v>2017</v>
      </c>
      <c r="H5533" s="7"/>
      <c r="I5533" s="51"/>
      <c r="J5533" s="206"/>
      <c r="K5533" s="226"/>
    </row>
    <row r="5534" spans="1:11" x14ac:dyDescent="0.3">
      <c r="A5534" s="15">
        <v>540</v>
      </c>
      <c r="B5534" s="25" t="s">
        <v>3800</v>
      </c>
      <c r="C5534" s="7">
        <v>1920</v>
      </c>
      <c r="D5534" s="89">
        <f t="shared" si="236"/>
        <v>99</v>
      </c>
      <c r="E5534" s="60">
        <f t="shared" si="235"/>
        <v>1500000</v>
      </c>
      <c r="F5534" s="2" t="s">
        <v>8115</v>
      </c>
      <c r="G5534" s="89">
        <v>2017</v>
      </c>
      <c r="H5534" s="7"/>
      <c r="I5534" s="51"/>
      <c r="J5534" s="206"/>
      <c r="K5534" s="226"/>
    </row>
    <row r="5535" spans="1:11" x14ac:dyDescent="0.3">
      <c r="A5535" s="15">
        <v>541</v>
      </c>
      <c r="B5535" s="22" t="s">
        <v>295</v>
      </c>
      <c r="C5535" s="15">
        <v>1920</v>
      </c>
      <c r="D5535" s="89">
        <f t="shared" si="236"/>
        <v>99</v>
      </c>
      <c r="E5535" s="60">
        <f t="shared" si="235"/>
        <v>1500000</v>
      </c>
      <c r="F5535" s="47" t="s">
        <v>8118</v>
      </c>
      <c r="G5535" s="89">
        <v>2017</v>
      </c>
      <c r="H5535" s="7"/>
      <c r="I5535" s="51"/>
      <c r="J5535" s="206"/>
      <c r="K5535" s="226"/>
    </row>
    <row r="5536" spans="1:11" x14ac:dyDescent="0.3">
      <c r="A5536" s="15">
        <v>542</v>
      </c>
      <c r="B5536" s="22" t="s">
        <v>3762</v>
      </c>
      <c r="C5536" s="15">
        <v>1920</v>
      </c>
      <c r="D5536" s="89">
        <f t="shared" si="236"/>
        <v>99</v>
      </c>
      <c r="E5536" s="60">
        <f t="shared" si="235"/>
        <v>1500000</v>
      </c>
      <c r="F5536" s="47" t="s">
        <v>8119</v>
      </c>
      <c r="G5536" s="15">
        <v>2015</v>
      </c>
      <c r="H5536" s="55"/>
      <c r="I5536" s="11"/>
      <c r="J5536" s="206"/>
      <c r="K5536" s="226"/>
    </row>
    <row r="5537" spans="1:11" x14ac:dyDescent="0.3">
      <c r="A5537" s="15">
        <v>543</v>
      </c>
      <c r="B5537" s="25" t="s">
        <v>8120</v>
      </c>
      <c r="C5537" s="7">
        <v>1921</v>
      </c>
      <c r="D5537" s="89">
        <f t="shared" si="236"/>
        <v>98</v>
      </c>
      <c r="E5537" s="60">
        <f t="shared" si="235"/>
        <v>1500000</v>
      </c>
      <c r="F5537" s="2" t="s">
        <v>8115</v>
      </c>
      <c r="G5537" s="89">
        <v>2017</v>
      </c>
      <c r="H5537" s="7"/>
      <c r="I5537" s="51"/>
      <c r="J5537" s="206"/>
      <c r="K5537" s="226"/>
    </row>
    <row r="5538" spans="1:11" x14ac:dyDescent="0.3">
      <c r="A5538" s="15">
        <v>544</v>
      </c>
      <c r="B5538" s="22" t="s">
        <v>8121</v>
      </c>
      <c r="C5538" s="15">
        <v>1921</v>
      </c>
      <c r="D5538" s="89">
        <f t="shared" si="236"/>
        <v>98</v>
      </c>
      <c r="E5538" s="60">
        <f t="shared" si="235"/>
        <v>1500000</v>
      </c>
      <c r="F5538" s="47" t="s">
        <v>8122</v>
      </c>
      <c r="G5538" s="15">
        <v>2015</v>
      </c>
      <c r="H5538" s="55"/>
      <c r="I5538" s="11"/>
      <c r="J5538" s="206"/>
      <c r="K5538" s="226"/>
    </row>
    <row r="5539" spans="1:11" x14ac:dyDescent="0.3">
      <c r="A5539" s="15">
        <v>545</v>
      </c>
      <c r="B5539" s="22" t="s">
        <v>4131</v>
      </c>
      <c r="C5539" s="15">
        <v>1921</v>
      </c>
      <c r="D5539" s="89">
        <f t="shared" si="236"/>
        <v>98</v>
      </c>
      <c r="E5539" s="60">
        <f t="shared" si="235"/>
        <v>1500000</v>
      </c>
      <c r="F5539" s="2" t="s">
        <v>8123</v>
      </c>
      <c r="G5539" s="15">
        <v>2015</v>
      </c>
      <c r="H5539" s="22"/>
      <c r="I5539" s="11"/>
      <c r="J5539" s="206"/>
      <c r="K5539" s="226"/>
    </row>
    <row r="5540" spans="1:11" x14ac:dyDescent="0.3">
      <c r="A5540" s="15">
        <v>546</v>
      </c>
      <c r="B5540" s="25" t="s">
        <v>8124</v>
      </c>
      <c r="C5540" s="7">
        <v>1922</v>
      </c>
      <c r="D5540" s="89">
        <f t="shared" si="236"/>
        <v>97</v>
      </c>
      <c r="E5540" s="60">
        <f t="shared" si="235"/>
        <v>1500000</v>
      </c>
      <c r="F5540" s="2" t="s">
        <v>8115</v>
      </c>
      <c r="G5540" s="89">
        <v>2017</v>
      </c>
      <c r="H5540" s="7"/>
      <c r="I5540" s="51"/>
      <c r="J5540" s="206"/>
      <c r="K5540" s="226"/>
    </row>
    <row r="5541" spans="1:11" x14ac:dyDescent="0.3">
      <c r="A5541" s="15">
        <v>547</v>
      </c>
      <c r="B5541" s="32" t="s">
        <v>3631</v>
      </c>
      <c r="C5541" s="6">
        <v>1922</v>
      </c>
      <c r="D5541" s="89">
        <f t="shared" si="236"/>
        <v>97</v>
      </c>
      <c r="E5541" s="60">
        <f t="shared" si="235"/>
        <v>1500000</v>
      </c>
      <c r="F5541" s="2" t="s">
        <v>8115</v>
      </c>
      <c r="G5541" s="6">
        <v>2016</v>
      </c>
      <c r="H5541" s="55"/>
      <c r="I5541" s="11"/>
      <c r="J5541" s="206"/>
      <c r="K5541" s="226"/>
    </row>
    <row r="5542" spans="1:11" x14ac:dyDescent="0.3">
      <c r="A5542" s="15">
        <v>548</v>
      </c>
      <c r="B5542" s="22" t="s">
        <v>8125</v>
      </c>
      <c r="C5542" s="15">
        <v>1922</v>
      </c>
      <c r="D5542" s="89">
        <f t="shared" si="236"/>
        <v>97</v>
      </c>
      <c r="E5542" s="60">
        <f t="shared" si="235"/>
        <v>1500000</v>
      </c>
      <c r="F5542" s="47" t="s">
        <v>8126</v>
      </c>
      <c r="G5542" s="15">
        <v>2015</v>
      </c>
      <c r="H5542" s="55"/>
      <c r="I5542" s="11"/>
      <c r="J5542" s="206"/>
      <c r="K5542" s="226"/>
    </row>
    <row r="5543" spans="1:11" x14ac:dyDescent="0.3">
      <c r="A5543" s="15">
        <v>549</v>
      </c>
      <c r="B5543" s="22" t="s">
        <v>378</v>
      </c>
      <c r="C5543" s="15">
        <v>1922</v>
      </c>
      <c r="D5543" s="89">
        <f t="shared" si="236"/>
        <v>97</v>
      </c>
      <c r="E5543" s="60">
        <f t="shared" si="235"/>
        <v>1500000</v>
      </c>
      <c r="F5543" s="47" t="s">
        <v>8127</v>
      </c>
      <c r="G5543" s="15">
        <v>2015</v>
      </c>
      <c r="H5543" s="55"/>
      <c r="I5543" s="11"/>
      <c r="J5543" s="206"/>
      <c r="K5543" s="226"/>
    </row>
    <row r="5544" spans="1:11" x14ac:dyDescent="0.3">
      <c r="A5544" s="15">
        <v>550</v>
      </c>
      <c r="B5544" s="25" t="s">
        <v>4827</v>
      </c>
      <c r="C5544" s="7">
        <v>1923</v>
      </c>
      <c r="D5544" s="89">
        <f t="shared" si="236"/>
        <v>96</v>
      </c>
      <c r="E5544" s="60">
        <f t="shared" si="235"/>
        <v>1500000</v>
      </c>
      <c r="F5544" s="2" t="s">
        <v>8115</v>
      </c>
      <c r="G5544" s="89">
        <v>2017</v>
      </c>
      <c r="H5544" s="7"/>
      <c r="I5544" s="51"/>
      <c r="J5544" s="206"/>
      <c r="K5544" s="226"/>
    </row>
    <row r="5545" spans="1:11" x14ac:dyDescent="0.3">
      <c r="A5545" s="15">
        <v>551</v>
      </c>
      <c r="B5545" s="22" t="s">
        <v>2335</v>
      </c>
      <c r="C5545" s="15">
        <v>1923</v>
      </c>
      <c r="D5545" s="89">
        <f t="shared" si="236"/>
        <v>96</v>
      </c>
      <c r="E5545" s="60">
        <f t="shared" si="235"/>
        <v>1500000</v>
      </c>
      <c r="F5545" s="47" t="s">
        <v>8128</v>
      </c>
      <c r="G5545" s="15">
        <v>2015</v>
      </c>
      <c r="H5545" s="55"/>
      <c r="I5545" s="11"/>
      <c r="J5545" s="206"/>
      <c r="K5545" s="226"/>
    </row>
    <row r="5546" spans="1:11" x14ac:dyDescent="0.3">
      <c r="A5546" s="15">
        <v>552</v>
      </c>
      <c r="B5546" s="22" t="s">
        <v>8129</v>
      </c>
      <c r="C5546" s="15">
        <v>1923</v>
      </c>
      <c r="D5546" s="89">
        <f t="shared" si="236"/>
        <v>96</v>
      </c>
      <c r="E5546" s="60">
        <f t="shared" si="235"/>
        <v>1500000</v>
      </c>
      <c r="F5546" s="47" t="s">
        <v>8122</v>
      </c>
      <c r="G5546" s="15">
        <v>2015</v>
      </c>
      <c r="H5546" s="55"/>
      <c r="I5546" s="11"/>
      <c r="J5546" s="206"/>
      <c r="K5546" s="226"/>
    </row>
    <row r="5547" spans="1:11" x14ac:dyDescent="0.3">
      <c r="A5547" s="15">
        <v>553</v>
      </c>
      <c r="B5547" s="22" t="s">
        <v>8130</v>
      </c>
      <c r="C5547" s="15">
        <v>1923</v>
      </c>
      <c r="D5547" s="89">
        <f t="shared" si="236"/>
        <v>96</v>
      </c>
      <c r="E5547" s="60">
        <f t="shared" si="235"/>
        <v>1500000</v>
      </c>
      <c r="F5547" s="47" t="s">
        <v>8122</v>
      </c>
      <c r="G5547" s="15">
        <v>2015</v>
      </c>
      <c r="H5547" s="55"/>
      <c r="I5547" s="11"/>
      <c r="J5547" s="206"/>
      <c r="K5547" s="226"/>
    </row>
    <row r="5548" spans="1:11" x14ac:dyDescent="0.3">
      <c r="A5548" s="15">
        <v>554</v>
      </c>
      <c r="B5548" s="22" t="s">
        <v>8131</v>
      </c>
      <c r="C5548" s="15">
        <v>1923</v>
      </c>
      <c r="D5548" s="89">
        <f t="shared" si="236"/>
        <v>96</v>
      </c>
      <c r="E5548" s="60">
        <f t="shared" si="235"/>
        <v>1500000</v>
      </c>
      <c r="F5548" s="2" t="s">
        <v>8116</v>
      </c>
      <c r="G5548" s="15">
        <v>2015</v>
      </c>
      <c r="H5548" s="55"/>
      <c r="I5548" s="11"/>
      <c r="J5548" s="206"/>
      <c r="K5548" s="226"/>
    </row>
    <row r="5549" spans="1:11" x14ac:dyDescent="0.3">
      <c r="A5549" s="15">
        <v>555</v>
      </c>
      <c r="B5549" s="22" t="s">
        <v>8132</v>
      </c>
      <c r="C5549" s="15">
        <v>1923</v>
      </c>
      <c r="D5549" s="89">
        <f t="shared" si="236"/>
        <v>96</v>
      </c>
      <c r="E5549" s="60">
        <f t="shared" si="235"/>
        <v>1500000</v>
      </c>
      <c r="F5549" s="47" t="s">
        <v>8133</v>
      </c>
      <c r="G5549" s="15">
        <v>2015</v>
      </c>
      <c r="H5549" s="55"/>
      <c r="I5549" s="11"/>
      <c r="J5549" s="206"/>
      <c r="K5549" s="226"/>
    </row>
    <row r="5550" spans="1:11" x14ac:dyDescent="0.3">
      <c r="A5550" s="15">
        <v>556</v>
      </c>
      <c r="B5550" s="32" t="s">
        <v>3826</v>
      </c>
      <c r="C5550" s="6">
        <v>1923</v>
      </c>
      <c r="D5550" s="89">
        <f t="shared" si="236"/>
        <v>96</v>
      </c>
      <c r="E5550" s="60">
        <f t="shared" si="235"/>
        <v>1500000</v>
      </c>
      <c r="F5550" s="47" t="s">
        <v>8134</v>
      </c>
      <c r="G5550" s="6">
        <v>2015</v>
      </c>
      <c r="H5550" s="55"/>
      <c r="I5550" s="11"/>
      <c r="J5550" s="206"/>
      <c r="K5550" s="226"/>
    </row>
    <row r="5551" spans="1:11" x14ac:dyDescent="0.3">
      <c r="A5551" s="15">
        <v>557</v>
      </c>
      <c r="B5551" s="88" t="s">
        <v>8135</v>
      </c>
      <c r="C5551" s="89">
        <v>1924</v>
      </c>
      <c r="D5551" s="89">
        <f t="shared" si="236"/>
        <v>95</v>
      </c>
      <c r="E5551" s="60">
        <f t="shared" si="235"/>
        <v>1500000</v>
      </c>
      <c r="F5551" s="2" t="s">
        <v>8123</v>
      </c>
      <c r="G5551" s="89">
        <v>2017</v>
      </c>
      <c r="H5551" s="12"/>
      <c r="I5551" s="51"/>
      <c r="J5551" s="206"/>
      <c r="K5551" s="226"/>
    </row>
    <row r="5552" spans="1:11" x14ac:dyDescent="0.3">
      <c r="A5552" s="15">
        <v>558</v>
      </c>
      <c r="B5552" s="22" t="s">
        <v>8136</v>
      </c>
      <c r="C5552" s="15">
        <v>1924</v>
      </c>
      <c r="D5552" s="89">
        <f t="shared" si="236"/>
        <v>95</v>
      </c>
      <c r="E5552" s="60">
        <f t="shared" si="235"/>
        <v>1500000</v>
      </c>
      <c r="F5552" s="47" t="s">
        <v>8137</v>
      </c>
      <c r="G5552" s="89">
        <v>2017</v>
      </c>
      <c r="H5552" s="55"/>
      <c r="I5552" s="51"/>
      <c r="J5552" s="206"/>
      <c r="K5552" s="226"/>
    </row>
    <row r="5553" spans="1:11" x14ac:dyDescent="0.3">
      <c r="A5553" s="15">
        <v>559</v>
      </c>
      <c r="B5553" s="22" t="s">
        <v>8138</v>
      </c>
      <c r="C5553" s="15">
        <v>1924</v>
      </c>
      <c r="D5553" s="89">
        <f t="shared" si="236"/>
        <v>95</v>
      </c>
      <c r="E5553" s="60">
        <f t="shared" si="235"/>
        <v>1500000</v>
      </c>
      <c r="F5553" s="2" t="s">
        <v>8115</v>
      </c>
      <c r="G5553" s="15">
        <v>2016</v>
      </c>
      <c r="H5553" s="55"/>
      <c r="I5553" s="11"/>
      <c r="J5553" s="206"/>
      <c r="K5553" s="226"/>
    </row>
    <row r="5554" spans="1:11" x14ac:dyDescent="0.3">
      <c r="A5554" s="15">
        <v>560</v>
      </c>
      <c r="B5554" s="22" t="s">
        <v>7096</v>
      </c>
      <c r="C5554" s="15">
        <v>1924</v>
      </c>
      <c r="D5554" s="89">
        <f t="shared" si="236"/>
        <v>95</v>
      </c>
      <c r="E5554" s="60">
        <f t="shared" si="235"/>
        <v>1500000</v>
      </c>
      <c r="F5554" s="2" t="s">
        <v>8123</v>
      </c>
      <c r="G5554" s="15">
        <v>2015</v>
      </c>
      <c r="H5554" s="22"/>
      <c r="I5554" s="11"/>
      <c r="J5554" s="206"/>
      <c r="K5554" s="226"/>
    </row>
    <row r="5555" spans="1:11" x14ac:dyDescent="0.3">
      <c r="A5555" s="15">
        <v>561</v>
      </c>
      <c r="B5555" s="22" t="s">
        <v>1624</v>
      </c>
      <c r="C5555" s="15">
        <v>1924</v>
      </c>
      <c r="D5555" s="89">
        <f t="shared" si="236"/>
        <v>95</v>
      </c>
      <c r="E5555" s="60">
        <f t="shared" si="235"/>
        <v>1500000</v>
      </c>
      <c r="F5555" s="2" t="s">
        <v>8139</v>
      </c>
      <c r="G5555" s="15">
        <v>2015</v>
      </c>
      <c r="H5555" s="55"/>
      <c r="I5555" s="11"/>
      <c r="J5555" s="206"/>
      <c r="K5555" s="226"/>
    </row>
    <row r="5556" spans="1:11" x14ac:dyDescent="0.3">
      <c r="A5556" s="15">
        <v>562</v>
      </c>
      <c r="B5556" s="22" t="s">
        <v>8140</v>
      </c>
      <c r="C5556" s="15">
        <v>1925</v>
      </c>
      <c r="D5556" s="89">
        <f t="shared" si="236"/>
        <v>94</v>
      </c>
      <c r="E5556" s="60">
        <f t="shared" si="235"/>
        <v>1500000</v>
      </c>
      <c r="F5556" s="2" t="s">
        <v>8116</v>
      </c>
      <c r="G5556" s="15">
        <v>2015</v>
      </c>
      <c r="H5556" s="55"/>
      <c r="I5556" s="11"/>
      <c r="J5556" s="206"/>
      <c r="K5556" s="226"/>
    </row>
    <row r="5557" spans="1:11" x14ac:dyDescent="0.3">
      <c r="A5557" s="15">
        <v>563</v>
      </c>
      <c r="B5557" s="22" t="s">
        <v>5176</v>
      </c>
      <c r="C5557" s="15">
        <v>1925</v>
      </c>
      <c r="D5557" s="89">
        <f t="shared" si="236"/>
        <v>94</v>
      </c>
      <c r="E5557" s="60">
        <f t="shared" si="235"/>
        <v>1500000</v>
      </c>
      <c r="F5557" s="2" t="s">
        <v>8115</v>
      </c>
      <c r="G5557" s="15">
        <v>2015</v>
      </c>
      <c r="H5557" s="55"/>
      <c r="I5557" s="11"/>
      <c r="J5557" s="206"/>
      <c r="K5557" s="226"/>
    </row>
    <row r="5558" spans="1:11" x14ac:dyDescent="0.3">
      <c r="A5558" s="15">
        <v>564</v>
      </c>
      <c r="B5558" s="32" t="s">
        <v>8141</v>
      </c>
      <c r="C5558" s="6">
        <v>1925</v>
      </c>
      <c r="D5558" s="89">
        <f t="shared" si="236"/>
        <v>94</v>
      </c>
      <c r="E5558" s="60">
        <f t="shared" si="235"/>
        <v>1500000</v>
      </c>
      <c r="F5558" s="47" t="s">
        <v>8134</v>
      </c>
      <c r="G5558" s="6">
        <v>2015</v>
      </c>
      <c r="H5558" s="55"/>
      <c r="I5558" s="11"/>
      <c r="J5558" s="206"/>
      <c r="K5558" s="226"/>
    </row>
    <row r="5559" spans="1:11" x14ac:dyDescent="0.3">
      <c r="A5559" s="15">
        <v>565</v>
      </c>
      <c r="B5559" s="22" t="s">
        <v>7034</v>
      </c>
      <c r="C5559" s="15">
        <v>1925</v>
      </c>
      <c r="D5559" s="89">
        <f t="shared" si="236"/>
        <v>94</v>
      </c>
      <c r="E5559" s="60">
        <f t="shared" si="235"/>
        <v>1500000</v>
      </c>
      <c r="F5559" s="47" t="s">
        <v>8134</v>
      </c>
      <c r="G5559" s="15">
        <v>2015</v>
      </c>
      <c r="H5559" s="55"/>
      <c r="I5559" s="11"/>
      <c r="J5559" s="206"/>
      <c r="K5559" s="226"/>
    </row>
    <row r="5560" spans="1:11" x14ac:dyDescent="0.3">
      <c r="A5560" s="15">
        <v>566</v>
      </c>
      <c r="B5560" s="22" t="s">
        <v>3674</v>
      </c>
      <c r="C5560" s="15">
        <v>1926</v>
      </c>
      <c r="D5560" s="89">
        <f t="shared" si="236"/>
        <v>93</v>
      </c>
      <c r="E5560" s="60">
        <f t="shared" si="235"/>
        <v>1500000</v>
      </c>
      <c r="F5560" s="2" t="s">
        <v>8115</v>
      </c>
      <c r="G5560" s="15">
        <v>2016</v>
      </c>
      <c r="H5560" s="55"/>
      <c r="I5560" s="11"/>
      <c r="J5560" s="206"/>
      <c r="K5560" s="226"/>
    </row>
    <row r="5561" spans="1:11" x14ac:dyDescent="0.3">
      <c r="A5561" s="15">
        <v>567</v>
      </c>
      <c r="B5561" s="22" t="s">
        <v>8142</v>
      </c>
      <c r="C5561" s="15">
        <v>1926</v>
      </c>
      <c r="D5561" s="89">
        <f t="shared" si="236"/>
        <v>93</v>
      </c>
      <c r="E5561" s="60">
        <f t="shared" si="235"/>
        <v>1500000</v>
      </c>
      <c r="F5561" s="47" t="s">
        <v>8128</v>
      </c>
      <c r="G5561" s="15">
        <v>2015</v>
      </c>
      <c r="H5561" s="55"/>
      <c r="I5561" s="11"/>
      <c r="J5561" s="206"/>
      <c r="K5561" s="226"/>
    </row>
    <row r="5562" spans="1:11" x14ac:dyDescent="0.3">
      <c r="A5562" s="15">
        <v>568</v>
      </c>
      <c r="B5562" s="22" t="s">
        <v>2702</v>
      </c>
      <c r="C5562" s="15">
        <v>1926</v>
      </c>
      <c r="D5562" s="89">
        <f t="shared" si="236"/>
        <v>93</v>
      </c>
      <c r="E5562" s="60">
        <f t="shared" si="235"/>
        <v>1500000</v>
      </c>
      <c r="F5562" s="2" t="s">
        <v>8116</v>
      </c>
      <c r="G5562" s="15">
        <v>2016</v>
      </c>
      <c r="H5562" s="55"/>
      <c r="I5562" s="11"/>
      <c r="J5562" s="206"/>
      <c r="K5562" s="226"/>
    </row>
    <row r="5563" spans="1:11" x14ac:dyDescent="0.3">
      <c r="A5563" s="15">
        <v>569</v>
      </c>
      <c r="B5563" s="22" t="s">
        <v>5456</v>
      </c>
      <c r="C5563" s="15">
        <v>1926</v>
      </c>
      <c r="D5563" s="89">
        <f t="shared" si="236"/>
        <v>93</v>
      </c>
      <c r="E5563" s="60">
        <f t="shared" si="235"/>
        <v>1500000</v>
      </c>
      <c r="F5563" s="2" t="s">
        <v>8116</v>
      </c>
      <c r="G5563" s="15">
        <v>2016</v>
      </c>
      <c r="H5563" s="55"/>
      <c r="I5563" s="11"/>
      <c r="J5563" s="206"/>
      <c r="K5563" s="226"/>
    </row>
    <row r="5564" spans="1:11" x14ac:dyDescent="0.3">
      <c r="A5564" s="15">
        <v>570</v>
      </c>
      <c r="B5564" s="32" t="s">
        <v>8143</v>
      </c>
      <c r="C5564" s="6">
        <v>1926</v>
      </c>
      <c r="D5564" s="89">
        <f t="shared" si="236"/>
        <v>93</v>
      </c>
      <c r="E5564" s="60">
        <f t="shared" si="235"/>
        <v>1500000</v>
      </c>
      <c r="F5564" s="2" t="s">
        <v>8123</v>
      </c>
      <c r="G5564" s="6">
        <v>2018</v>
      </c>
      <c r="H5564" s="55"/>
      <c r="I5564" s="11" t="s">
        <v>8144</v>
      </c>
      <c r="J5564" s="206"/>
      <c r="K5564" s="226"/>
    </row>
    <row r="5565" spans="1:11" x14ac:dyDescent="0.3">
      <c r="A5565" s="15">
        <v>571</v>
      </c>
      <c r="B5565" s="88" t="s">
        <v>8145</v>
      </c>
      <c r="C5565" s="89">
        <v>1927</v>
      </c>
      <c r="D5565" s="89">
        <f t="shared" si="236"/>
        <v>92</v>
      </c>
      <c r="E5565" s="60">
        <f t="shared" si="235"/>
        <v>1500000</v>
      </c>
      <c r="F5565" s="2" t="s">
        <v>8123</v>
      </c>
      <c r="G5565" s="89">
        <v>2017</v>
      </c>
      <c r="H5565" s="12"/>
      <c r="I5565" s="51"/>
      <c r="J5565" s="206"/>
      <c r="K5565" s="226"/>
    </row>
    <row r="5566" spans="1:11" x14ac:dyDescent="0.3">
      <c r="A5566" s="15">
        <v>572</v>
      </c>
      <c r="B5566" s="88" t="s">
        <v>3799</v>
      </c>
      <c r="C5566" s="89">
        <v>1927</v>
      </c>
      <c r="D5566" s="89">
        <f t="shared" si="236"/>
        <v>92</v>
      </c>
      <c r="E5566" s="60">
        <f t="shared" si="235"/>
        <v>1500000</v>
      </c>
      <c r="F5566" s="2" t="s">
        <v>8123</v>
      </c>
      <c r="G5566" s="89">
        <v>2017</v>
      </c>
      <c r="H5566" s="12"/>
      <c r="I5566" s="51"/>
      <c r="J5566" s="206"/>
      <c r="K5566" s="226"/>
    </row>
    <row r="5567" spans="1:11" x14ac:dyDescent="0.3">
      <c r="A5567" s="15">
        <v>573</v>
      </c>
      <c r="B5567" s="25" t="s">
        <v>8146</v>
      </c>
      <c r="C5567" s="7">
        <v>1927</v>
      </c>
      <c r="D5567" s="89">
        <f t="shared" si="236"/>
        <v>92</v>
      </c>
      <c r="E5567" s="60">
        <f t="shared" si="235"/>
        <v>1500000</v>
      </c>
      <c r="F5567" s="2" t="s">
        <v>8147</v>
      </c>
      <c r="G5567" s="89">
        <v>2017</v>
      </c>
      <c r="H5567" s="7"/>
      <c r="I5567" s="51"/>
      <c r="J5567" s="206"/>
      <c r="K5567" s="226"/>
    </row>
    <row r="5568" spans="1:11" x14ac:dyDescent="0.3">
      <c r="A5568" s="15">
        <v>574</v>
      </c>
      <c r="B5568" s="22" t="s">
        <v>8148</v>
      </c>
      <c r="C5568" s="15">
        <v>1927</v>
      </c>
      <c r="D5568" s="89">
        <f t="shared" si="236"/>
        <v>92</v>
      </c>
      <c r="E5568" s="60">
        <f t="shared" si="235"/>
        <v>1500000</v>
      </c>
      <c r="F5568" s="47" t="s">
        <v>8133</v>
      </c>
      <c r="G5568" s="89">
        <v>2017</v>
      </c>
      <c r="H5568" s="55"/>
      <c r="I5568" s="51" t="s">
        <v>8149</v>
      </c>
      <c r="J5568" s="206"/>
      <c r="K5568" s="226"/>
    </row>
    <row r="5569" spans="1:11" x14ac:dyDescent="0.3">
      <c r="A5569" s="15">
        <v>575</v>
      </c>
      <c r="B5569" s="22" t="s">
        <v>8150</v>
      </c>
      <c r="C5569" s="15">
        <v>1927</v>
      </c>
      <c r="D5569" s="89">
        <f t="shared" si="236"/>
        <v>92</v>
      </c>
      <c r="E5569" s="60">
        <f t="shared" si="235"/>
        <v>1500000</v>
      </c>
      <c r="F5569" s="2" t="s">
        <v>8115</v>
      </c>
      <c r="G5569" s="15">
        <v>2016</v>
      </c>
      <c r="H5569" s="55"/>
      <c r="I5569" s="11"/>
      <c r="J5569" s="206"/>
      <c r="K5569" s="226"/>
    </row>
    <row r="5570" spans="1:11" x14ac:dyDescent="0.3">
      <c r="A5570" s="15">
        <v>576</v>
      </c>
      <c r="B5570" s="22" t="s">
        <v>8151</v>
      </c>
      <c r="C5570" s="15">
        <v>1927</v>
      </c>
      <c r="D5570" s="89">
        <f t="shared" si="236"/>
        <v>92</v>
      </c>
      <c r="E5570" s="60">
        <f t="shared" si="235"/>
        <v>1500000</v>
      </c>
      <c r="F5570" s="47" t="s">
        <v>8128</v>
      </c>
      <c r="G5570" s="15">
        <v>2016</v>
      </c>
      <c r="H5570" s="55"/>
      <c r="I5570" s="11"/>
      <c r="J5570" s="206"/>
      <c r="K5570" s="226"/>
    </row>
    <row r="5571" spans="1:11" x14ac:dyDescent="0.3">
      <c r="A5571" s="15">
        <v>577</v>
      </c>
      <c r="B5571" s="22" t="s">
        <v>8152</v>
      </c>
      <c r="C5571" s="15">
        <v>1927</v>
      </c>
      <c r="D5571" s="89">
        <f t="shared" si="236"/>
        <v>92</v>
      </c>
      <c r="E5571" s="60">
        <f t="shared" si="235"/>
        <v>1500000</v>
      </c>
      <c r="F5571" s="47" t="s">
        <v>8128</v>
      </c>
      <c r="G5571" s="15">
        <v>2016</v>
      </c>
      <c r="H5571" s="55"/>
      <c r="I5571" s="11"/>
      <c r="J5571" s="206"/>
      <c r="K5571" s="226"/>
    </row>
    <row r="5572" spans="1:11" x14ac:dyDescent="0.3">
      <c r="A5572" s="15">
        <v>578</v>
      </c>
      <c r="B5572" s="22" t="s">
        <v>8153</v>
      </c>
      <c r="C5572" s="15">
        <v>1927</v>
      </c>
      <c r="D5572" s="89">
        <f t="shared" si="236"/>
        <v>92</v>
      </c>
      <c r="E5572" s="60">
        <f t="shared" si="235"/>
        <v>1500000</v>
      </c>
      <c r="F5572" s="2" t="s">
        <v>8139</v>
      </c>
      <c r="G5572" s="15">
        <v>2016</v>
      </c>
      <c r="H5572" s="55"/>
      <c r="I5572" s="11"/>
      <c r="J5572" s="206"/>
      <c r="K5572" s="226"/>
    </row>
    <row r="5573" spans="1:11" ht="56.25" x14ac:dyDescent="0.3">
      <c r="A5573" s="15">
        <v>579</v>
      </c>
      <c r="B5573" s="22" t="s">
        <v>8154</v>
      </c>
      <c r="C5573" s="15">
        <v>1927</v>
      </c>
      <c r="D5573" s="89">
        <v>92</v>
      </c>
      <c r="E5573" s="60">
        <f t="shared" si="235"/>
        <v>1500000</v>
      </c>
      <c r="F5573" s="2" t="s">
        <v>8139</v>
      </c>
      <c r="G5573" s="15">
        <v>2016</v>
      </c>
      <c r="H5573" s="55"/>
      <c r="I5573" s="2" t="s">
        <v>11164</v>
      </c>
      <c r="J5573" s="206"/>
      <c r="K5573" s="226"/>
    </row>
    <row r="5574" spans="1:11" x14ac:dyDescent="0.3">
      <c r="A5574" s="15">
        <v>580</v>
      </c>
      <c r="B5574" s="88" t="s">
        <v>1905</v>
      </c>
      <c r="C5574" s="89">
        <v>1928</v>
      </c>
      <c r="D5574" s="89">
        <f t="shared" ref="D5574:D5589" si="237">2019-C5574</f>
        <v>91</v>
      </c>
      <c r="E5574" s="60">
        <f t="shared" si="235"/>
        <v>1500000</v>
      </c>
      <c r="F5574" s="2" t="s">
        <v>8123</v>
      </c>
      <c r="G5574" s="89">
        <v>2017</v>
      </c>
      <c r="H5574" s="12"/>
      <c r="I5574" s="51"/>
      <c r="J5574" s="206"/>
      <c r="K5574" s="226"/>
    </row>
    <row r="5575" spans="1:11" x14ac:dyDescent="0.3">
      <c r="A5575" s="15">
        <v>581</v>
      </c>
      <c r="B5575" s="25" t="s">
        <v>2470</v>
      </c>
      <c r="C5575" s="7">
        <v>1928</v>
      </c>
      <c r="D5575" s="89">
        <f t="shared" si="237"/>
        <v>91</v>
      </c>
      <c r="E5575" s="60">
        <f t="shared" si="235"/>
        <v>1500000</v>
      </c>
      <c r="F5575" s="2" t="s">
        <v>8115</v>
      </c>
      <c r="G5575" s="89">
        <v>2017</v>
      </c>
      <c r="H5575" s="7"/>
      <c r="I5575" s="51"/>
      <c r="J5575" s="206"/>
      <c r="K5575" s="226"/>
    </row>
    <row r="5576" spans="1:11" x14ac:dyDescent="0.3">
      <c r="A5576" s="15">
        <v>582</v>
      </c>
      <c r="B5576" s="25" t="s">
        <v>1894</v>
      </c>
      <c r="C5576" s="7">
        <v>1928</v>
      </c>
      <c r="D5576" s="89">
        <f t="shared" si="237"/>
        <v>91</v>
      </c>
      <c r="E5576" s="60">
        <f t="shared" si="235"/>
        <v>1500000</v>
      </c>
      <c r="F5576" s="2" t="s">
        <v>8115</v>
      </c>
      <c r="G5576" s="89">
        <v>2017</v>
      </c>
      <c r="H5576" s="7"/>
      <c r="I5576" s="51"/>
      <c r="J5576" s="206"/>
      <c r="K5576" s="226"/>
    </row>
    <row r="5577" spans="1:11" x14ac:dyDescent="0.3">
      <c r="A5577" s="15">
        <v>583</v>
      </c>
      <c r="B5577" s="25" t="s">
        <v>8156</v>
      </c>
      <c r="C5577" s="7">
        <v>1928</v>
      </c>
      <c r="D5577" s="89">
        <f t="shared" si="237"/>
        <v>91</v>
      </c>
      <c r="E5577" s="60">
        <f t="shared" si="235"/>
        <v>1500000</v>
      </c>
      <c r="F5577" s="2" t="s">
        <v>8118</v>
      </c>
      <c r="G5577" s="89">
        <v>2017</v>
      </c>
      <c r="H5577" s="7"/>
      <c r="I5577" s="51"/>
      <c r="J5577" s="206"/>
      <c r="K5577" s="226"/>
    </row>
    <row r="5578" spans="1:11" x14ac:dyDescent="0.3">
      <c r="A5578" s="15">
        <v>584</v>
      </c>
      <c r="B5578" s="25" t="s">
        <v>8157</v>
      </c>
      <c r="C5578" s="7">
        <v>1928</v>
      </c>
      <c r="D5578" s="89">
        <f t="shared" si="237"/>
        <v>91</v>
      </c>
      <c r="E5578" s="60">
        <f t="shared" si="235"/>
        <v>1500000</v>
      </c>
      <c r="F5578" s="2" t="s">
        <v>8158</v>
      </c>
      <c r="G5578" s="89">
        <v>2017</v>
      </c>
      <c r="H5578" s="7"/>
      <c r="I5578" s="51"/>
      <c r="J5578" s="206"/>
      <c r="K5578" s="226"/>
    </row>
    <row r="5579" spans="1:11" x14ac:dyDescent="0.3">
      <c r="A5579" s="15">
        <v>585</v>
      </c>
      <c r="B5579" s="25" t="s">
        <v>3603</v>
      </c>
      <c r="C5579" s="7">
        <v>1928</v>
      </c>
      <c r="D5579" s="89">
        <f t="shared" si="237"/>
        <v>91</v>
      </c>
      <c r="E5579" s="60">
        <f t="shared" si="235"/>
        <v>1500000</v>
      </c>
      <c r="F5579" s="2" t="s">
        <v>8139</v>
      </c>
      <c r="G5579" s="89">
        <v>2017</v>
      </c>
      <c r="H5579" s="7"/>
      <c r="I5579" s="51"/>
      <c r="J5579" s="206"/>
      <c r="K5579" s="226"/>
    </row>
    <row r="5580" spans="1:11" x14ac:dyDescent="0.3">
      <c r="A5580" s="15">
        <v>586</v>
      </c>
      <c r="B5580" s="25" t="s">
        <v>8159</v>
      </c>
      <c r="C5580" s="7">
        <v>1928</v>
      </c>
      <c r="D5580" s="89">
        <f t="shared" si="237"/>
        <v>91</v>
      </c>
      <c r="E5580" s="60">
        <f t="shared" si="235"/>
        <v>1500000</v>
      </c>
      <c r="F5580" s="2" t="s">
        <v>8122</v>
      </c>
      <c r="G5580" s="89">
        <v>2017</v>
      </c>
      <c r="H5580" s="7"/>
      <c r="I5580" s="51"/>
      <c r="J5580" s="206"/>
      <c r="K5580" s="226"/>
    </row>
    <row r="5581" spans="1:11" x14ac:dyDescent="0.3">
      <c r="A5581" s="15">
        <v>587</v>
      </c>
      <c r="B5581" s="25" t="s">
        <v>8160</v>
      </c>
      <c r="C5581" s="7">
        <v>1928</v>
      </c>
      <c r="D5581" s="89">
        <f t="shared" si="237"/>
        <v>91</v>
      </c>
      <c r="E5581" s="60">
        <f t="shared" si="235"/>
        <v>1500000</v>
      </c>
      <c r="F5581" s="2" t="s">
        <v>8116</v>
      </c>
      <c r="G5581" s="89">
        <v>2017</v>
      </c>
      <c r="H5581" s="7"/>
      <c r="I5581" s="51"/>
      <c r="J5581" s="206"/>
      <c r="K5581" s="226"/>
    </row>
    <row r="5582" spans="1:11" x14ac:dyDescent="0.3">
      <c r="A5582" s="15">
        <v>588</v>
      </c>
      <c r="B5582" s="25" t="s">
        <v>3768</v>
      </c>
      <c r="C5582" s="7">
        <v>1928</v>
      </c>
      <c r="D5582" s="89">
        <f t="shared" si="237"/>
        <v>91</v>
      </c>
      <c r="E5582" s="60">
        <f t="shared" si="235"/>
        <v>1500000</v>
      </c>
      <c r="F5582" s="2" t="s">
        <v>8116</v>
      </c>
      <c r="G5582" s="89">
        <v>2017</v>
      </c>
      <c r="H5582" s="7"/>
      <c r="I5582" s="51"/>
      <c r="J5582" s="206"/>
      <c r="K5582" s="226"/>
    </row>
    <row r="5583" spans="1:11" x14ac:dyDescent="0.3">
      <c r="A5583" s="15">
        <v>589</v>
      </c>
      <c r="B5583" s="25" t="s">
        <v>3626</v>
      </c>
      <c r="C5583" s="7">
        <v>1928</v>
      </c>
      <c r="D5583" s="89">
        <f t="shared" si="237"/>
        <v>91</v>
      </c>
      <c r="E5583" s="60">
        <f t="shared" si="235"/>
        <v>1500000</v>
      </c>
      <c r="F5583" s="2" t="s">
        <v>8116</v>
      </c>
      <c r="G5583" s="89">
        <v>2017</v>
      </c>
      <c r="H5583" s="7"/>
      <c r="I5583" s="51"/>
      <c r="J5583" s="206"/>
      <c r="K5583" s="226"/>
    </row>
    <row r="5584" spans="1:11" x14ac:dyDescent="0.3">
      <c r="A5584" s="15">
        <v>590</v>
      </c>
      <c r="B5584" s="22" t="s">
        <v>8161</v>
      </c>
      <c r="C5584" s="15">
        <v>1928</v>
      </c>
      <c r="D5584" s="89">
        <f t="shared" si="237"/>
        <v>91</v>
      </c>
      <c r="E5584" s="60">
        <f t="shared" si="235"/>
        <v>1500000</v>
      </c>
      <c r="F5584" s="47" t="s">
        <v>8128</v>
      </c>
      <c r="G5584" s="89">
        <v>2017</v>
      </c>
      <c r="H5584" s="55"/>
      <c r="I5584" s="51"/>
      <c r="J5584" s="206"/>
      <c r="K5584" s="226"/>
    </row>
    <row r="5585" spans="1:11" x14ac:dyDescent="0.3">
      <c r="A5585" s="15">
        <v>591</v>
      </c>
      <c r="B5585" s="32" t="s">
        <v>8162</v>
      </c>
      <c r="C5585" s="6">
        <v>1928</v>
      </c>
      <c r="D5585" s="89">
        <f t="shared" si="237"/>
        <v>91</v>
      </c>
      <c r="E5585" s="60">
        <f t="shared" si="235"/>
        <v>1500000</v>
      </c>
      <c r="F5585" s="47" t="s">
        <v>8134</v>
      </c>
      <c r="G5585" s="6">
        <v>2018</v>
      </c>
      <c r="H5585" s="55"/>
      <c r="I5585" s="11" t="s">
        <v>8144</v>
      </c>
      <c r="J5585" s="206"/>
      <c r="K5585" s="226"/>
    </row>
    <row r="5586" spans="1:11" x14ac:dyDescent="0.3">
      <c r="A5586" s="15">
        <v>592</v>
      </c>
      <c r="B5586" s="32" t="s">
        <v>8155</v>
      </c>
      <c r="C5586" s="6">
        <v>1928</v>
      </c>
      <c r="D5586" s="89">
        <f t="shared" si="237"/>
        <v>91</v>
      </c>
      <c r="E5586" s="60">
        <f t="shared" si="235"/>
        <v>1500000</v>
      </c>
      <c r="F5586" s="2" t="s">
        <v>8147</v>
      </c>
      <c r="G5586" s="6">
        <v>2018</v>
      </c>
      <c r="H5586" s="55"/>
      <c r="I5586" s="11" t="s">
        <v>8144</v>
      </c>
      <c r="J5586" s="206"/>
      <c r="K5586" s="226"/>
    </row>
    <row r="5587" spans="1:11" x14ac:dyDescent="0.3">
      <c r="A5587" s="15">
        <v>593</v>
      </c>
      <c r="B5587" s="32" t="s">
        <v>7229</v>
      </c>
      <c r="C5587" s="6">
        <v>1928</v>
      </c>
      <c r="D5587" s="89">
        <f t="shared" si="237"/>
        <v>91</v>
      </c>
      <c r="E5587" s="60">
        <f t="shared" si="235"/>
        <v>1500000</v>
      </c>
      <c r="F5587" s="2" t="s">
        <v>8163</v>
      </c>
      <c r="G5587" s="6">
        <v>2018</v>
      </c>
      <c r="H5587" s="55"/>
      <c r="I5587" s="11" t="s">
        <v>8144</v>
      </c>
      <c r="J5587" s="206"/>
      <c r="K5587" s="226"/>
    </row>
    <row r="5588" spans="1:11" x14ac:dyDescent="0.3">
      <c r="A5588" s="15">
        <v>594</v>
      </c>
      <c r="B5588" s="88" t="s">
        <v>5068</v>
      </c>
      <c r="C5588" s="89">
        <v>1929</v>
      </c>
      <c r="D5588" s="89">
        <f t="shared" si="237"/>
        <v>90</v>
      </c>
      <c r="E5588" s="60">
        <f t="shared" si="235"/>
        <v>1500000</v>
      </c>
      <c r="F5588" s="2" t="s">
        <v>8123</v>
      </c>
      <c r="G5588" s="89">
        <v>2017</v>
      </c>
      <c r="H5588" s="12"/>
      <c r="I5588" s="51"/>
      <c r="J5588" s="206"/>
      <c r="K5588" s="226"/>
    </row>
    <row r="5589" spans="1:11" x14ac:dyDescent="0.3">
      <c r="A5589" s="15">
        <v>595</v>
      </c>
      <c r="B5589" s="88" t="s">
        <v>540</v>
      </c>
      <c r="C5589" s="89">
        <v>1929</v>
      </c>
      <c r="D5589" s="89">
        <f t="shared" si="237"/>
        <v>90</v>
      </c>
      <c r="E5589" s="60">
        <f t="shared" si="235"/>
        <v>1500000</v>
      </c>
      <c r="F5589" s="2" t="s">
        <v>8123</v>
      </c>
      <c r="G5589" s="89">
        <v>2017</v>
      </c>
      <c r="H5589" s="12"/>
      <c r="I5589" s="51"/>
      <c r="J5589" s="206"/>
      <c r="K5589" s="226"/>
    </row>
    <row r="5590" spans="1:11" x14ac:dyDescent="0.3">
      <c r="A5590" s="15">
        <v>596</v>
      </c>
      <c r="B5590" s="88" t="s">
        <v>8164</v>
      </c>
      <c r="C5590" s="89">
        <v>1929</v>
      </c>
      <c r="D5590" s="89">
        <v>90</v>
      </c>
      <c r="E5590" s="60">
        <f t="shared" si="235"/>
        <v>1500000</v>
      </c>
      <c r="F5590" s="2" t="s">
        <v>8165</v>
      </c>
      <c r="G5590" s="89">
        <v>2017</v>
      </c>
      <c r="H5590" s="89"/>
      <c r="I5590" s="51"/>
      <c r="J5590" s="206"/>
      <c r="K5590" s="226"/>
    </row>
    <row r="5591" spans="1:11" x14ac:dyDescent="0.3">
      <c r="A5591" s="15">
        <v>597</v>
      </c>
      <c r="B5591" s="25" t="s">
        <v>7164</v>
      </c>
      <c r="C5591" s="7">
        <v>1929</v>
      </c>
      <c r="D5591" s="89">
        <f t="shared" ref="D5591:D5632" si="238">2019-C5591</f>
        <v>90</v>
      </c>
      <c r="E5591" s="60">
        <f t="shared" ref="E5591:E5654" si="239">IF(D5591&gt;=100,2000000,IF(D5591&gt;=90,1500000,IF(D5591&gt;=80,1000000,"0")))</f>
        <v>1500000</v>
      </c>
      <c r="F5591" s="2" t="s">
        <v>8115</v>
      </c>
      <c r="G5591" s="89">
        <v>2017</v>
      </c>
      <c r="H5591" s="7"/>
      <c r="I5591" s="51"/>
      <c r="J5591" s="206"/>
      <c r="K5591" s="226"/>
    </row>
    <row r="5592" spans="1:11" x14ac:dyDescent="0.3">
      <c r="A5592" s="15">
        <v>598</v>
      </c>
      <c r="B5592" s="25" t="s">
        <v>8166</v>
      </c>
      <c r="C5592" s="7">
        <v>1929</v>
      </c>
      <c r="D5592" s="89">
        <f t="shared" si="238"/>
        <v>90</v>
      </c>
      <c r="E5592" s="60">
        <f t="shared" si="239"/>
        <v>1500000</v>
      </c>
      <c r="F5592" s="2" t="s">
        <v>8115</v>
      </c>
      <c r="G5592" s="89">
        <v>2017</v>
      </c>
      <c r="H5592" s="7"/>
      <c r="I5592" s="51"/>
      <c r="J5592" s="206"/>
      <c r="K5592" s="226"/>
    </row>
    <row r="5593" spans="1:11" x14ac:dyDescent="0.3">
      <c r="A5593" s="15">
        <v>599</v>
      </c>
      <c r="B5593" s="25" t="s">
        <v>3782</v>
      </c>
      <c r="C5593" s="7">
        <v>1929</v>
      </c>
      <c r="D5593" s="89">
        <f t="shared" si="238"/>
        <v>90</v>
      </c>
      <c r="E5593" s="60">
        <f t="shared" si="239"/>
        <v>1500000</v>
      </c>
      <c r="F5593" s="2" t="s">
        <v>8115</v>
      </c>
      <c r="G5593" s="89">
        <v>2017</v>
      </c>
      <c r="H5593" s="7"/>
      <c r="I5593" s="51"/>
      <c r="J5593" s="206"/>
      <c r="K5593" s="226"/>
    </row>
    <row r="5594" spans="1:11" x14ac:dyDescent="0.3">
      <c r="A5594" s="15">
        <v>600</v>
      </c>
      <c r="B5594" s="25" t="s">
        <v>301</v>
      </c>
      <c r="C5594" s="7">
        <v>1929</v>
      </c>
      <c r="D5594" s="89">
        <f t="shared" si="238"/>
        <v>90</v>
      </c>
      <c r="E5594" s="60">
        <f t="shared" si="239"/>
        <v>1500000</v>
      </c>
      <c r="F5594" s="2" t="s">
        <v>8158</v>
      </c>
      <c r="G5594" s="89">
        <v>2017</v>
      </c>
      <c r="H5594" s="7"/>
      <c r="I5594" s="51"/>
      <c r="J5594" s="206"/>
      <c r="K5594" s="226"/>
    </row>
    <row r="5595" spans="1:11" x14ac:dyDescent="0.3">
      <c r="A5595" s="15">
        <v>601</v>
      </c>
      <c r="B5595" s="25" t="s">
        <v>8167</v>
      </c>
      <c r="C5595" s="7">
        <v>1929</v>
      </c>
      <c r="D5595" s="89">
        <f t="shared" si="238"/>
        <v>90</v>
      </c>
      <c r="E5595" s="60">
        <f t="shared" si="239"/>
        <v>1500000</v>
      </c>
      <c r="F5595" s="2" t="s">
        <v>8122</v>
      </c>
      <c r="G5595" s="89">
        <v>2017</v>
      </c>
      <c r="H5595" s="7"/>
      <c r="I5595" s="51"/>
      <c r="J5595" s="206"/>
      <c r="K5595" s="226"/>
    </row>
    <row r="5596" spans="1:11" x14ac:dyDescent="0.3">
      <c r="A5596" s="15">
        <v>602</v>
      </c>
      <c r="B5596" s="22" t="s">
        <v>8168</v>
      </c>
      <c r="C5596" s="15">
        <v>1929</v>
      </c>
      <c r="D5596" s="89">
        <f t="shared" si="238"/>
        <v>90</v>
      </c>
      <c r="E5596" s="60">
        <f t="shared" si="239"/>
        <v>1500000</v>
      </c>
      <c r="F5596" s="47" t="s">
        <v>8133</v>
      </c>
      <c r="G5596" s="89">
        <v>2017</v>
      </c>
      <c r="H5596" s="55"/>
      <c r="I5596" s="51"/>
      <c r="J5596" s="206"/>
      <c r="K5596" s="226"/>
    </row>
    <row r="5597" spans="1:11" x14ac:dyDescent="0.3">
      <c r="A5597" s="15">
        <v>603</v>
      </c>
      <c r="B5597" s="32" t="s">
        <v>8169</v>
      </c>
      <c r="C5597" s="6">
        <v>1929</v>
      </c>
      <c r="D5597" s="89">
        <f t="shared" si="238"/>
        <v>90</v>
      </c>
      <c r="E5597" s="60">
        <f t="shared" si="239"/>
        <v>1500000</v>
      </c>
      <c r="F5597" s="47" t="s">
        <v>8128</v>
      </c>
      <c r="G5597" s="6">
        <v>2018</v>
      </c>
      <c r="H5597" s="55"/>
      <c r="I5597" s="11" t="s">
        <v>8144</v>
      </c>
      <c r="J5597" s="206"/>
      <c r="K5597" s="226"/>
    </row>
    <row r="5598" spans="1:11" x14ac:dyDescent="0.3">
      <c r="A5598" s="15">
        <v>604</v>
      </c>
      <c r="B5598" s="32" t="s">
        <v>8170</v>
      </c>
      <c r="C5598" s="6">
        <v>1931</v>
      </c>
      <c r="D5598" s="89">
        <f t="shared" si="238"/>
        <v>88</v>
      </c>
      <c r="E5598" s="60">
        <f t="shared" si="239"/>
        <v>1000000</v>
      </c>
      <c r="F5598" s="2" t="s">
        <v>8116</v>
      </c>
      <c r="G5598" s="6">
        <v>2018</v>
      </c>
      <c r="H5598" s="55"/>
      <c r="I5598" s="11" t="s">
        <v>8144</v>
      </c>
      <c r="J5598" s="206"/>
      <c r="K5598" s="226"/>
    </row>
    <row r="5599" spans="1:11" x14ac:dyDescent="0.3">
      <c r="A5599" s="15">
        <v>605</v>
      </c>
      <c r="B5599" s="32" t="s">
        <v>7458</v>
      </c>
      <c r="C5599" s="6">
        <v>1932</v>
      </c>
      <c r="D5599" s="89">
        <f t="shared" si="238"/>
        <v>87</v>
      </c>
      <c r="E5599" s="60">
        <f t="shared" si="239"/>
        <v>1000000</v>
      </c>
      <c r="F5599" s="2" t="s">
        <v>8171</v>
      </c>
      <c r="G5599" s="6">
        <v>2018</v>
      </c>
      <c r="H5599" s="55"/>
      <c r="I5599" s="11" t="s">
        <v>8144</v>
      </c>
      <c r="J5599" s="206"/>
      <c r="K5599" s="226"/>
    </row>
    <row r="5600" spans="1:11" x14ac:dyDescent="0.3">
      <c r="A5600" s="15">
        <v>606</v>
      </c>
      <c r="B5600" s="32" t="s">
        <v>8172</v>
      </c>
      <c r="C5600" s="6">
        <v>1933</v>
      </c>
      <c r="D5600" s="89">
        <f t="shared" si="238"/>
        <v>86</v>
      </c>
      <c r="E5600" s="60">
        <f t="shared" si="239"/>
        <v>1000000</v>
      </c>
      <c r="F5600" s="2" t="s">
        <v>8115</v>
      </c>
      <c r="G5600" s="6">
        <v>2018</v>
      </c>
      <c r="H5600" s="55"/>
      <c r="I5600" s="11" t="s">
        <v>8144</v>
      </c>
      <c r="J5600" s="206"/>
      <c r="K5600" s="226"/>
    </row>
    <row r="5601" spans="1:11" x14ac:dyDescent="0.3">
      <c r="A5601" s="15">
        <v>607</v>
      </c>
      <c r="B5601" s="32" t="s">
        <v>3841</v>
      </c>
      <c r="C5601" s="6">
        <v>1933</v>
      </c>
      <c r="D5601" s="89">
        <f t="shared" si="238"/>
        <v>86</v>
      </c>
      <c r="E5601" s="60">
        <f t="shared" si="239"/>
        <v>1000000</v>
      </c>
      <c r="F5601" s="2" t="s">
        <v>8115</v>
      </c>
      <c r="G5601" s="6">
        <v>2018</v>
      </c>
      <c r="H5601" s="55"/>
      <c r="I5601" s="11" t="s">
        <v>8144</v>
      </c>
      <c r="J5601" s="206"/>
      <c r="K5601" s="226"/>
    </row>
    <row r="5602" spans="1:11" x14ac:dyDescent="0.3">
      <c r="A5602" s="15">
        <v>608</v>
      </c>
      <c r="B5602" s="32" t="s">
        <v>8173</v>
      </c>
      <c r="C5602" s="6">
        <v>1933</v>
      </c>
      <c r="D5602" s="89">
        <f t="shared" si="238"/>
        <v>86</v>
      </c>
      <c r="E5602" s="60">
        <f t="shared" si="239"/>
        <v>1000000</v>
      </c>
      <c r="F5602" s="47" t="s">
        <v>8126</v>
      </c>
      <c r="G5602" s="6">
        <v>2018</v>
      </c>
      <c r="H5602" s="55"/>
      <c r="I5602" s="11" t="s">
        <v>8144</v>
      </c>
      <c r="J5602" s="206"/>
      <c r="K5602" s="226"/>
    </row>
    <row r="5603" spans="1:11" x14ac:dyDescent="0.3">
      <c r="A5603" s="15">
        <v>609</v>
      </c>
      <c r="B5603" s="32" t="s">
        <v>8174</v>
      </c>
      <c r="C5603" s="6">
        <v>1934</v>
      </c>
      <c r="D5603" s="89">
        <f t="shared" si="238"/>
        <v>85</v>
      </c>
      <c r="E5603" s="60">
        <f t="shared" si="239"/>
        <v>1000000</v>
      </c>
      <c r="F5603" s="2" t="s">
        <v>8116</v>
      </c>
      <c r="G5603" s="6">
        <v>2018</v>
      </c>
      <c r="H5603" s="55"/>
      <c r="I5603" s="11" t="s">
        <v>8144</v>
      </c>
      <c r="J5603" s="206"/>
      <c r="K5603" s="226"/>
    </row>
    <row r="5604" spans="1:11" x14ac:dyDescent="0.3">
      <c r="A5604" s="15">
        <v>610</v>
      </c>
      <c r="B5604" s="32" t="s">
        <v>1293</v>
      </c>
      <c r="C5604" s="6">
        <v>1935</v>
      </c>
      <c r="D5604" s="89">
        <f t="shared" si="238"/>
        <v>84</v>
      </c>
      <c r="E5604" s="60">
        <f t="shared" si="239"/>
        <v>1000000</v>
      </c>
      <c r="F5604" s="47" t="s">
        <v>8118</v>
      </c>
      <c r="G5604" s="6">
        <v>2018</v>
      </c>
      <c r="H5604" s="55"/>
      <c r="I5604" s="11" t="s">
        <v>8144</v>
      </c>
      <c r="J5604" s="206"/>
      <c r="K5604" s="226"/>
    </row>
    <row r="5605" spans="1:11" x14ac:dyDescent="0.3">
      <c r="A5605" s="15">
        <v>611</v>
      </c>
      <c r="B5605" s="32" t="s">
        <v>8175</v>
      </c>
      <c r="C5605" s="6">
        <v>1935</v>
      </c>
      <c r="D5605" s="89">
        <f t="shared" si="238"/>
        <v>84</v>
      </c>
      <c r="E5605" s="60">
        <f t="shared" si="239"/>
        <v>1000000</v>
      </c>
      <c r="F5605" s="47" t="s">
        <v>8176</v>
      </c>
      <c r="G5605" s="6">
        <v>2018</v>
      </c>
      <c r="H5605" s="55"/>
      <c r="I5605" s="11" t="s">
        <v>8144</v>
      </c>
      <c r="J5605" s="206"/>
      <c r="K5605" s="226"/>
    </row>
    <row r="5606" spans="1:11" x14ac:dyDescent="0.3">
      <c r="A5606" s="15">
        <v>612</v>
      </c>
      <c r="B5606" s="32" t="s">
        <v>8177</v>
      </c>
      <c r="C5606" s="6">
        <v>1936</v>
      </c>
      <c r="D5606" s="89">
        <f t="shared" si="238"/>
        <v>83</v>
      </c>
      <c r="E5606" s="60">
        <f t="shared" si="239"/>
        <v>1000000</v>
      </c>
      <c r="F5606" s="47" t="s">
        <v>8128</v>
      </c>
      <c r="G5606" s="6">
        <v>2018</v>
      </c>
      <c r="H5606" s="55"/>
      <c r="I5606" s="11" t="s">
        <v>8144</v>
      </c>
      <c r="J5606" s="206"/>
      <c r="K5606" s="226"/>
    </row>
    <row r="5607" spans="1:11" x14ac:dyDescent="0.3">
      <c r="A5607" s="15">
        <v>613</v>
      </c>
      <c r="B5607" s="32" t="s">
        <v>3652</v>
      </c>
      <c r="C5607" s="6">
        <v>1937</v>
      </c>
      <c r="D5607" s="89">
        <f t="shared" si="238"/>
        <v>82</v>
      </c>
      <c r="E5607" s="60">
        <f t="shared" si="239"/>
        <v>1000000</v>
      </c>
      <c r="F5607" s="47" t="s">
        <v>8178</v>
      </c>
      <c r="G5607" s="6">
        <v>2018</v>
      </c>
      <c r="H5607" s="55"/>
      <c r="I5607" s="11" t="s">
        <v>8144</v>
      </c>
      <c r="J5607" s="206"/>
      <c r="K5607" s="226"/>
    </row>
    <row r="5608" spans="1:11" x14ac:dyDescent="0.3">
      <c r="A5608" s="15">
        <v>614</v>
      </c>
      <c r="B5608" s="32" t="s">
        <v>8179</v>
      </c>
      <c r="C5608" s="6">
        <v>1938</v>
      </c>
      <c r="D5608" s="89">
        <f t="shared" si="238"/>
        <v>81</v>
      </c>
      <c r="E5608" s="60">
        <f t="shared" si="239"/>
        <v>1000000</v>
      </c>
      <c r="F5608" s="47" t="s">
        <v>8128</v>
      </c>
      <c r="G5608" s="6">
        <v>2018</v>
      </c>
      <c r="H5608" s="55"/>
      <c r="I5608" s="11" t="s">
        <v>8144</v>
      </c>
      <c r="J5608" s="206"/>
      <c r="K5608" s="226"/>
    </row>
    <row r="5609" spans="1:11" x14ac:dyDescent="0.3">
      <c r="A5609" s="15">
        <v>615</v>
      </c>
      <c r="B5609" s="32" t="s">
        <v>8180</v>
      </c>
      <c r="C5609" s="6">
        <v>1938</v>
      </c>
      <c r="D5609" s="89">
        <f t="shared" si="238"/>
        <v>81</v>
      </c>
      <c r="E5609" s="60">
        <f t="shared" si="239"/>
        <v>1000000</v>
      </c>
      <c r="F5609" s="2" t="s">
        <v>8115</v>
      </c>
      <c r="G5609" s="6">
        <v>2018</v>
      </c>
      <c r="H5609" s="55"/>
      <c r="I5609" s="11" t="s">
        <v>8144</v>
      </c>
      <c r="J5609" s="206"/>
      <c r="K5609" s="226"/>
    </row>
    <row r="5610" spans="1:11" x14ac:dyDescent="0.3">
      <c r="A5610" s="15">
        <v>616</v>
      </c>
      <c r="B5610" s="32" t="s">
        <v>8181</v>
      </c>
      <c r="C5610" s="6">
        <v>1938</v>
      </c>
      <c r="D5610" s="89">
        <f t="shared" si="238"/>
        <v>81</v>
      </c>
      <c r="E5610" s="60">
        <f t="shared" si="239"/>
        <v>1000000</v>
      </c>
      <c r="F5610" s="2" t="s">
        <v>8116</v>
      </c>
      <c r="G5610" s="6">
        <v>2018</v>
      </c>
      <c r="H5610" s="55"/>
      <c r="I5610" s="11" t="s">
        <v>8144</v>
      </c>
      <c r="J5610" s="206"/>
      <c r="K5610" s="226"/>
    </row>
    <row r="5611" spans="1:11" x14ac:dyDescent="0.3">
      <c r="A5611" s="15">
        <v>617</v>
      </c>
      <c r="B5611" s="32" t="s">
        <v>3841</v>
      </c>
      <c r="C5611" s="6">
        <v>1938</v>
      </c>
      <c r="D5611" s="89">
        <f t="shared" si="238"/>
        <v>81</v>
      </c>
      <c r="E5611" s="60">
        <f t="shared" si="239"/>
        <v>1000000</v>
      </c>
      <c r="F5611" s="2" t="s">
        <v>8115</v>
      </c>
      <c r="G5611" s="6">
        <v>2018</v>
      </c>
      <c r="H5611" s="55"/>
      <c r="I5611" s="11" t="s">
        <v>8144</v>
      </c>
      <c r="J5611" s="206"/>
      <c r="K5611" s="226"/>
    </row>
    <row r="5612" spans="1:11" x14ac:dyDescent="0.3">
      <c r="A5612" s="15">
        <v>618</v>
      </c>
      <c r="B5612" s="32" t="s">
        <v>8182</v>
      </c>
      <c r="C5612" s="6">
        <v>1938</v>
      </c>
      <c r="D5612" s="89">
        <f t="shared" si="238"/>
        <v>81</v>
      </c>
      <c r="E5612" s="60">
        <f t="shared" si="239"/>
        <v>1000000</v>
      </c>
      <c r="F5612" s="2" t="s">
        <v>8115</v>
      </c>
      <c r="G5612" s="6">
        <v>2018</v>
      </c>
      <c r="H5612" s="55"/>
      <c r="I5612" s="11" t="s">
        <v>8144</v>
      </c>
      <c r="J5612" s="206"/>
      <c r="K5612" s="226"/>
    </row>
    <row r="5613" spans="1:11" x14ac:dyDescent="0.3">
      <c r="A5613" s="15">
        <v>619</v>
      </c>
      <c r="B5613" s="32" t="s">
        <v>8183</v>
      </c>
      <c r="C5613" s="6">
        <v>1938</v>
      </c>
      <c r="D5613" s="89">
        <f t="shared" si="238"/>
        <v>81</v>
      </c>
      <c r="E5613" s="60">
        <f t="shared" si="239"/>
        <v>1000000</v>
      </c>
      <c r="F5613" s="2" t="s">
        <v>8123</v>
      </c>
      <c r="G5613" s="6">
        <v>2018</v>
      </c>
      <c r="H5613" s="55"/>
      <c r="I5613" s="11" t="s">
        <v>8144</v>
      </c>
      <c r="J5613" s="206"/>
      <c r="K5613" s="226"/>
    </row>
    <row r="5614" spans="1:11" x14ac:dyDescent="0.3">
      <c r="A5614" s="15">
        <v>620</v>
      </c>
      <c r="B5614" s="32" t="s">
        <v>1424</v>
      </c>
      <c r="C5614" s="6">
        <v>1938</v>
      </c>
      <c r="D5614" s="89">
        <f t="shared" si="238"/>
        <v>81</v>
      </c>
      <c r="E5614" s="60">
        <f t="shared" si="239"/>
        <v>1000000</v>
      </c>
      <c r="F5614" s="2" t="s">
        <v>8123</v>
      </c>
      <c r="G5614" s="6">
        <v>2018</v>
      </c>
      <c r="H5614" s="55"/>
      <c r="I5614" s="11" t="s">
        <v>8144</v>
      </c>
      <c r="J5614" s="206"/>
      <c r="K5614" s="226"/>
    </row>
    <row r="5615" spans="1:11" x14ac:dyDescent="0.3">
      <c r="A5615" s="15">
        <v>621</v>
      </c>
      <c r="B5615" s="32" t="s">
        <v>8184</v>
      </c>
      <c r="C5615" s="6">
        <v>1939</v>
      </c>
      <c r="D5615" s="89">
        <f t="shared" si="238"/>
        <v>80</v>
      </c>
      <c r="E5615" s="60">
        <f t="shared" si="239"/>
        <v>1000000</v>
      </c>
      <c r="F5615" s="47" t="s">
        <v>8128</v>
      </c>
      <c r="G5615" s="6">
        <v>2018</v>
      </c>
      <c r="H5615" s="55"/>
      <c r="I5615" s="11" t="s">
        <v>8144</v>
      </c>
      <c r="J5615" s="206"/>
      <c r="K5615" s="226"/>
    </row>
    <row r="5616" spans="1:11" x14ac:dyDescent="0.3">
      <c r="A5616" s="15">
        <v>622</v>
      </c>
      <c r="B5616" s="32" t="s">
        <v>2553</v>
      </c>
      <c r="C5616" s="6">
        <v>1939</v>
      </c>
      <c r="D5616" s="89">
        <f t="shared" si="238"/>
        <v>80</v>
      </c>
      <c r="E5616" s="60">
        <f t="shared" si="239"/>
        <v>1000000</v>
      </c>
      <c r="F5616" s="2" t="s">
        <v>8139</v>
      </c>
      <c r="G5616" s="6">
        <v>2018</v>
      </c>
      <c r="H5616" s="55"/>
      <c r="I5616" s="11" t="s">
        <v>8144</v>
      </c>
      <c r="J5616" s="206"/>
      <c r="K5616" s="226"/>
    </row>
    <row r="5617" spans="1:11" x14ac:dyDescent="0.3">
      <c r="A5617" s="15">
        <v>623</v>
      </c>
      <c r="B5617" s="32" t="s">
        <v>8185</v>
      </c>
      <c r="C5617" s="6">
        <v>1939</v>
      </c>
      <c r="D5617" s="89">
        <f t="shared" si="238"/>
        <v>80</v>
      </c>
      <c r="E5617" s="60">
        <f t="shared" si="239"/>
        <v>1000000</v>
      </c>
      <c r="F5617" s="2" t="s">
        <v>8139</v>
      </c>
      <c r="G5617" s="6">
        <v>2018</v>
      </c>
      <c r="H5617" s="55"/>
      <c r="I5617" s="11" t="s">
        <v>8144</v>
      </c>
      <c r="J5617" s="206"/>
      <c r="K5617" s="226"/>
    </row>
    <row r="5618" spans="1:11" x14ac:dyDescent="0.3">
      <c r="A5618" s="15">
        <v>624</v>
      </c>
      <c r="B5618" s="32" t="s">
        <v>8186</v>
      </c>
      <c r="C5618" s="6">
        <v>1939</v>
      </c>
      <c r="D5618" s="89">
        <f t="shared" si="238"/>
        <v>80</v>
      </c>
      <c r="E5618" s="60">
        <f t="shared" si="239"/>
        <v>1000000</v>
      </c>
      <c r="F5618" s="2" t="s">
        <v>8139</v>
      </c>
      <c r="G5618" s="6">
        <v>2018</v>
      </c>
      <c r="H5618" s="55"/>
      <c r="I5618" s="11" t="s">
        <v>8144</v>
      </c>
      <c r="J5618" s="206"/>
      <c r="K5618" s="226"/>
    </row>
    <row r="5619" spans="1:11" x14ac:dyDescent="0.3">
      <c r="A5619" s="15">
        <v>625</v>
      </c>
      <c r="B5619" s="32" t="s">
        <v>8187</v>
      </c>
      <c r="C5619" s="6">
        <v>1939</v>
      </c>
      <c r="D5619" s="89">
        <f t="shared" si="238"/>
        <v>80</v>
      </c>
      <c r="E5619" s="60">
        <f t="shared" si="239"/>
        <v>1000000</v>
      </c>
      <c r="F5619" s="2" t="s">
        <v>8115</v>
      </c>
      <c r="G5619" s="6">
        <v>2018</v>
      </c>
      <c r="H5619" s="55"/>
      <c r="I5619" s="11" t="s">
        <v>8144</v>
      </c>
      <c r="J5619" s="206"/>
      <c r="K5619" s="226"/>
    </row>
    <row r="5620" spans="1:11" x14ac:dyDescent="0.3">
      <c r="A5620" s="15">
        <v>626</v>
      </c>
      <c r="B5620" s="32" t="s">
        <v>8188</v>
      </c>
      <c r="C5620" s="6">
        <v>1939</v>
      </c>
      <c r="D5620" s="89">
        <f t="shared" si="238"/>
        <v>80</v>
      </c>
      <c r="E5620" s="60">
        <f t="shared" si="239"/>
        <v>1000000</v>
      </c>
      <c r="F5620" s="2" t="s">
        <v>8116</v>
      </c>
      <c r="G5620" s="6">
        <v>2018</v>
      </c>
      <c r="H5620" s="55"/>
      <c r="I5620" s="11" t="s">
        <v>8144</v>
      </c>
      <c r="J5620" s="206"/>
      <c r="K5620" s="226"/>
    </row>
    <row r="5621" spans="1:11" x14ac:dyDescent="0.3">
      <c r="A5621" s="15">
        <v>627</v>
      </c>
      <c r="B5621" s="32" t="s">
        <v>196</v>
      </c>
      <c r="C5621" s="6">
        <v>1939</v>
      </c>
      <c r="D5621" s="89">
        <f t="shared" si="238"/>
        <v>80</v>
      </c>
      <c r="E5621" s="60">
        <f t="shared" si="239"/>
        <v>1000000</v>
      </c>
      <c r="F5621" s="2" t="s">
        <v>8115</v>
      </c>
      <c r="G5621" s="6">
        <v>2018</v>
      </c>
      <c r="H5621" s="55"/>
      <c r="I5621" s="11" t="s">
        <v>8144</v>
      </c>
      <c r="J5621" s="206"/>
      <c r="K5621" s="226"/>
    </row>
    <row r="5622" spans="1:11" x14ac:dyDescent="0.3">
      <c r="A5622" s="15">
        <v>628</v>
      </c>
      <c r="B5622" s="32" t="s">
        <v>8189</v>
      </c>
      <c r="C5622" s="6">
        <v>1939</v>
      </c>
      <c r="D5622" s="89">
        <f t="shared" si="238"/>
        <v>80</v>
      </c>
      <c r="E5622" s="60">
        <f t="shared" si="239"/>
        <v>1000000</v>
      </c>
      <c r="F5622" s="2" t="s">
        <v>8115</v>
      </c>
      <c r="G5622" s="6">
        <v>2018</v>
      </c>
      <c r="H5622" s="55"/>
      <c r="I5622" s="11" t="s">
        <v>8144</v>
      </c>
      <c r="J5622" s="206"/>
      <c r="K5622" s="226"/>
    </row>
    <row r="5623" spans="1:11" x14ac:dyDescent="0.3">
      <c r="A5623" s="15">
        <v>629</v>
      </c>
      <c r="B5623" s="32" t="s">
        <v>8190</v>
      </c>
      <c r="C5623" s="6">
        <v>1939</v>
      </c>
      <c r="D5623" s="89">
        <f t="shared" si="238"/>
        <v>80</v>
      </c>
      <c r="E5623" s="60">
        <f t="shared" si="239"/>
        <v>1000000</v>
      </c>
      <c r="F5623" s="2" t="s">
        <v>8115</v>
      </c>
      <c r="G5623" s="6">
        <v>2018</v>
      </c>
      <c r="H5623" s="55"/>
      <c r="I5623" s="11" t="s">
        <v>8144</v>
      </c>
      <c r="J5623" s="206"/>
      <c r="K5623" s="226"/>
    </row>
    <row r="5624" spans="1:11" x14ac:dyDescent="0.3">
      <c r="A5624" s="15">
        <v>630</v>
      </c>
      <c r="B5624" s="32" t="s">
        <v>1456</v>
      </c>
      <c r="C5624" s="6">
        <v>1939</v>
      </c>
      <c r="D5624" s="89">
        <f t="shared" si="238"/>
        <v>80</v>
      </c>
      <c r="E5624" s="60">
        <f t="shared" si="239"/>
        <v>1000000</v>
      </c>
      <c r="F5624" s="2" t="s">
        <v>8115</v>
      </c>
      <c r="G5624" s="6">
        <v>2018</v>
      </c>
      <c r="H5624" s="55"/>
      <c r="I5624" s="11" t="s">
        <v>8144</v>
      </c>
      <c r="J5624" s="206"/>
      <c r="K5624" s="226"/>
    </row>
    <row r="5625" spans="1:11" x14ac:dyDescent="0.3">
      <c r="A5625" s="15">
        <v>631</v>
      </c>
      <c r="B5625" s="32" t="s">
        <v>8191</v>
      </c>
      <c r="C5625" s="6">
        <v>1939</v>
      </c>
      <c r="D5625" s="89">
        <f t="shared" si="238"/>
        <v>80</v>
      </c>
      <c r="E5625" s="60">
        <f t="shared" si="239"/>
        <v>1000000</v>
      </c>
      <c r="F5625" s="2" t="s">
        <v>8147</v>
      </c>
      <c r="G5625" s="6">
        <v>2018</v>
      </c>
      <c r="H5625" s="55"/>
      <c r="I5625" s="11" t="s">
        <v>8144</v>
      </c>
      <c r="J5625" s="206"/>
      <c r="K5625" s="226"/>
    </row>
    <row r="5626" spans="1:11" x14ac:dyDescent="0.3">
      <c r="A5626" s="15">
        <v>632</v>
      </c>
      <c r="B5626" s="32" t="s">
        <v>3848</v>
      </c>
      <c r="C5626" s="6">
        <v>1939</v>
      </c>
      <c r="D5626" s="89">
        <f t="shared" si="238"/>
        <v>80</v>
      </c>
      <c r="E5626" s="60">
        <f t="shared" si="239"/>
        <v>1000000</v>
      </c>
      <c r="F5626" s="2" t="s">
        <v>8147</v>
      </c>
      <c r="G5626" s="6">
        <v>2018</v>
      </c>
      <c r="H5626" s="55"/>
      <c r="I5626" s="11" t="s">
        <v>8144</v>
      </c>
      <c r="J5626" s="206"/>
      <c r="K5626" s="226"/>
    </row>
    <row r="5627" spans="1:11" x14ac:dyDescent="0.3">
      <c r="A5627" s="15">
        <v>633</v>
      </c>
      <c r="B5627" s="32" t="s">
        <v>3804</v>
      </c>
      <c r="C5627" s="6">
        <v>1939</v>
      </c>
      <c r="D5627" s="89">
        <f t="shared" si="238"/>
        <v>80</v>
      </c>
      <c r="E5627" s="60">
        <f t="shared" si="239"/>
        <v>1000000</v>
      </c>
      <c r="F5627" s="47" t="s">
        <v>8126</v>
      </c>
      <c r="G5627" s="6">
        <v>2018</v>
      </c>
      <c r="H5627" s="55"/>
      <c r="I5627" s="11" t="s">
        <v>8144</v>
      </c>
      <c r="J5627" s="206"/>
      <c r="K5627" s="226"/>
    </row>
    <row r="5628" spans="1:11" x14ac:dyDescent="0.3">
      <c r="A5628" s="15">
        <v>634</v>
      </c>
      <c r="B5628" s="32" t="s">
        <v>3902</v>
      </c>
      <c r="C5628" s="6">
        <v>1939</v>
      </c>
      <c r="D5628" s="89">
        <f t="shared" si="238"/>
        <v>80</v>
      </c>
      <c r="E5628" s="60">
        <f t="shared" si="239"/>
        <v>1000000</v>
      </c>
      <c r="F5628" s="2" t="s">
        <v>8123</v>
      </c>
      <c r="G5628" s="6">
        <v>2018</v>
      </c>
      <c r="H5628" s="55"/>
      <c r="I5628" s="11" t="s">
        <v>8144</v>
      </c>
      <c r="J5628" s="206"/>
      <c r="K5628" s="226"/>
    </row>
    <row r="5629" spans="1:11" x14ac:dyDescent="0.3">
      <c r="A5629" s="15">
        <v>635</v>
      </c>
      <c r="B5629" s="32" t="s">
        <v>3800</v>
      </c>
      <c r="C5629" s="6">
        <v>1939</v>
      </c>
      <c r="D5629" s="89">
        <f t="shared" si="238"/>
        <v>80</v>
      </c>
      <c r="E5629" s="60">
        <f t="shared" si="239"/>
        <v>1000000</v>
      </c>
      <c r="F5629" s="2" t="s">
        <v>8123</v>
      </c>
      <c r="G5629" s="6">
        <v>2018</v>
      </c>
      <c r="H5629" s="55"/>
      <c r="I5629" s="11" t="s">
        <v>8144</v>
      </c>
      <c r="J5629" s="206"/>
      <c r="K5629" s="226"/>
    </row>
    <row r="5630" spans="1:11" x14ac:dyDescent="0.3">
      <c r="A5630" s="15">
        <v>636</v>
      </c>
      <c r="B5630" s="32" t="s">
        <v>4084</v>
      </c>
      <c r="C5630" s="6">
        <v>1939</v>
      </c>
      <c r="D5630" s="89">
        <f t="shared" si="238"/>
        <v>80</v>
      </c>
      <c r="E5630" s="60">
        <f t="shared" si="239"/>
        <v>1000000</v>
      </c>
      <c r="F5630" s="2" t="s">
        <v>8123</v>
      </c>
      <c r="G5630" s="6">
        <v>2018</v>
      </c>
      <c r="H5630" s="55"/>
      <c r="I5630" s="11" t="s">
        <v>8144</v>
      </c>
      <c r="J5630" s="206"/>
      <c r="K5630" s="226"/>
    </row>
    <row r="5631" spans="1:11" x14ac:dyDescent="0.3">
      <c r="A5631" s="15">
        <v>637</v>
      </c>
      <c r="B5631" s="32" t="s">
        <v>3605</v>
      </c>
      <c r="C5631" s="6">
        <v>1939</v>
      </c>
      <c r="D5631" s="89">
        <f t="shared" si="238"/>
        <v>80</v>
      </c>
      <c r="E5631" s="60">
        <f t="shared" si="239"/>
        <v>1000000</v>
      </c>
      <c r="F5631" s="2" t="s">
        <v>8123</v>
      </c>
      <c r="G5631" s="6">
        <v>2018</v>
      </c>
      <c r="H5631" s="55"/>
      <c r="I5631" s="11" t="s">
        <v>8144</v>
      </c>
      <c r="J5631" s="206"/>
      <c r="K5631" s="226"/>
    </row>
    <row r="5632" spans="1:11" x14ac:dyDescent="0.3">
      <c r="A5632" s="15">
        <v>638</v>
      </c>
      <c r="B5632" s="32" t="s">
        <v>2674</v>
      </c>
      <c r="C5632" s="6">
        <v>1939</v>
      </c>
      <c r="D5632" s="89">
        <f t="shared" si="238"/>
        <v>80</v>
      </c>
      <c r="E5632" s="60">
        <f t="shared" si="239"/>
        <v>1000000</v>
      </c>
      <c r="F5632" s="2" t="s">
        <v>8123</v>
      </c>
      <c r="G5632" s="6">
        <v>2018</v>
      </c>
      <c r="H5632" s="55"/>
      <c r="I5632" s="11" t="s">
        <v>8144</v>
      </c>
      <c r="J5632" s="206"/>
      <c r="K5632" s="226"/>
    </row>
    <row r="5633" spans="1:11" x14ac:dyDescent="0.3">
      <c r="A5633" s="15">
        <v>639</v>
      </c>
      <c r="B5633" s="88" t="s">
        <v>8192</v>
      </c>
      <c r="C5633" s="89">
        <v>1934</v>
      </c>
      <c r="D5633" s="89">
        <v>85</v>
      </c>
      <c r="E5633" s="60">
        <f t="shared" si="239"/>
        <v>1000000</v>
      </c>
      <c r="F5633" s="2" t="s">
        <v>8123</v>
      </c>
      <c r="G5633" s="89">
        <v>2017</v>
      </c>
      <c r="H5633" s="89">
        <v>977281970</v>
      </c>
      <c r="I5633" s="11" t="s">
        <v>8193</v>
      </c>
      <c r="J5633" s="206"/>
      <c r="K5633" s="226"/>
    </row>
    <row r="5634" spans="1:11" x14ac:dyDescent="0.3">
      <c r="A5634" s="15">
        <v>640</v>
      </c>
      <c r="B5634" s="88" t="s">
        <v>2548</v>
      </c>
      <c r="C5634" s="89">
        <v>1934</v>
      </c>
      <c r="D5634" s="89">
        <f t="shared" ref="D5634:D5646" si="240">2019-C5634</f>
        <v>85</v>
      </c>
      <c r="E5634" s="60">
        <f t="shared" si="239"/>
        <v>1000000</v>
      </c>
      <c r="F5634" s="2" t="s">
        <v>8123</v>
      </c>
      <c r="G5634" s="89">
        <v>2017</v>
      </c>
      <c r="H5634" s="89">
        <v>977281970</v>
      </c>
      <c r="I5634" s="11" t="s">
        <v>8193</v>
      </c>
      <c r="J5634" s="206"/>
      <c r="K5634" s="226"/>
    </row>
    <row r="5635" spans="1:11" x14ac:dyDescent="0.3">
      <c r="A5635" s="15">
        <v>641</v>
      </c>
      <c r="B5635" s="88" t="s">
        <v>8194</v>
      </c>
      <c r="C5635" s="89">
        <v>1934</v>
      </c>
      <c r="D5635" s="89">
        <f t="shared" si="240"/>
        <v>85</v>
      </c>
      <c r="E5635" s="60">
        <f t="shared" si="239"/>
        <v>1000000</v>
      </c>
      <c r="F5635" s="2" t="s">
        <v>8123</v>
      </c>
      <c r="G5635" s="89">
        <v>2017</v>
      </c>
      <c r="H5635" s="89">
        <v>977281970</v>
      </c>
      <c r="I5635" s="11" t="s">
        <v>8193</v>
      </c>
      <c r="J5635" s="206"/>
      <c r="K5635" s="226"/>
    </row>
    <row r="5636" spans="1:11" x14ac:dyDescent="0.3">
      <c r="A5636" s="15">
        <v>642</v>
      </c>
      <c r="B5636" s="25" t="s">
        <v>3640</v>
      </c>
      <c r="C5636" s="7">
        <v>1934</v>
      </c>
      <c r="D5636" s="89">
        <f t="shared" si="240"/>
        <v>85</v>
      </c>
      <c r="E5636" s="60">
        <f t="shared" si="239"/>
        <v>1000000</v>
      </c>
      <c r="F5636" s="2" t="s">
        <v>8134</v>
      </c>
      <c r="G5636" s="89">
        <v>2017</v>
      </c>
      <c r="H5636" s="89">
        <v>1683649475</v>
      </c>
      <c r="I5636" s="11" t="s">
        <v>8195</v>
      </c>
      <c r="J5636" s="206"/>
      <c r="K5636" s="226"/>
    </row>
    <row r="5637" spans="1:11" x14ac:dyDescent="0.3">
      <c r="A5637" s="15">
        <v>643</v>
      </c>
      <c r="B5637" s="25" t="s">
        <v>8196</v>
      </c>
      <c r="C5637" s="7">
        <v>1934</v>
      </c>
      <c r="D5637" s="89">
        <f t="shared" si="240"/>
        <v>85</v>
      </c>
      <c r="E5637" s="60">
        <f t="shared" si="239"/>
        <v>1000000</v>
      </c>
      <c r="F5637" s="2" t="s">
        <v>8115</v>
      </c>
      <c r="G5637" s="89">
        <v>2017</v>
      </c>
      <c r="H5637" s="89">
        <v>1676449247</v>
      </c>
      <c r="I5637" s="11" t="s">
        <v>8197</v>
      </c>
      <c r="J5637" s="206"/>
      <c r="K5637" s="226"/>
    </row>
    <row r="5638" spans="1:11" x14ac:dyDescent="0.3">
      <c r="A5638" s="15">
        <v>644</v>
      </c>
      <c r="B5638" s="25" t="s">
        <v>3882</v>
      </c>
      <c r="C5638" s="7">
        <v>1934</v>
      </c>
      <c r="D5638" s="89">
        <f t="shared" si="240"/>
        <v>85</v>
      </c>
      <c r="E5638" s="60">
        <f t="shared" si="239"/>
        <v>1000000</v>
      </c>
      <c r="F5638" s="2" t="s">
        <v>8115</v>
      </c>
      <c r="G5638" s="89">
        <v>2017</v>
      </c>
      <c r="H5638" s="89">
        <v>1676449247</v>
      </c>
      <c r="I5638" s="11" t="s">
        <v>8197</v>
      </c>
      <c r="J5638" s="206"/>
      <c r="K5638" s="226"/>
    </row>
    <row r="5639" spans="1:11" x14ac:dyDescent="0.3">
      <c r="A5639" s="15">
        <v>645</v>
      </c>
      <c r="B5639" s="25" t="s">
        <v>2868</v>
      </c>
      <c r="C5639" s="7">
        <v>1934</v>
      </c>
      <c r="D5639" s="89">
        <f t="shared" si="240"/>
        <v>85</v>
      </c>
      <c r="E5639" s="60">
        <f t="shared" si="239"/>
        <v>1000000</v>
      </c>
      <c r="F5639" s="2" t="s">
        <v>8115</v>
      </c>
      <c r="G5639" s="89">
        <v>2017</v>
      </c>
      <c r="H5639" s="89">
        <v>1676449247</v>
      </c>
      <c r="I5639" s="11" t="s">
        <v>8197</v>
      </c>
      <c r="J5639" s="206"/>
      <c r="K5639" s="226"/>
    </row>
    <row r="5640" spans="1:11" x14ac:dyDescent="0.3">
      <c r="A5640" s="15">
        <v>646</v>
      </c>
      <c r="B5640" s="25" t="s">
        <v>7482</v>
      </c>
      <c r="C5640" s="7">
        <v>1934</v>
      </c>
      <c r="D5640" s="89">
        <f t="shared" si="240"/>
        <v>85</v>
      </c>
      <c r="E5640" s="60">
        <f t="shared" si="239"/>
        <v>1000000</v>
      </c>
      <c r="F5640" s="2" t="s">
        <v>8115</v>
      </c>
      <c r="G5640" s="89">
        <v>2017</v>
      </c>
      <c r="H5640" s="89">
        <v>1676449247</v>
      </c>
      <c r="I5640" s="11" t="s">
        <v>8197</v>
      </c>
      <c r="J5640" s="206"/>
      <c r="K5640" s="226"/>
    </row>
    <row r="5641" spans="1:11" x14ac:dyDescent="0.3">
      <c r="A5641" s="15">
        <v>647</v>
      </c>
      <c r="B5641" s="25" t="s">
        <v>4335</v>
      </c>
      <c r="C5641" s="7">
        <v>1934</v>
      </c>
      <c r="D5641" s="89">
        <f t="shared" si="240"/>
        <v>85</v>
      </c>
      <c r="E5641" s="60">
        <f t="shared" si="239"/>
        <v>1000000</v>
      </c>
      <c r="F5641" s="2" t="s">
        <v>8115</v>
      </c>
      <c r="G5641" s="89">
        <v>2017</v>
      </c>
      <c r="H5641" s="89">
        <v>1676449247</v>
      </c>
      <c r="I5641" s="11" t="s">
        <v>8197</v>
      </c>
      <c r="J5641" s="206"/>
      <c r="K5641" s="226"/>
    </row>
    <row r="5642" spans="1:11" x14ac:dyDescent="0.3">
      <c r="A5642" s="15">
        <v>648</v>
      </c>
      <c r="B5642" s="25" t="s">
        <v>3677</v>
      </c>
      <c r="C5642" s="7">
        <v>1934</v>
      </c>
      <c r="D5642" s="89">
        <f t="shared" si="240"/>
        <v>85</v>
      </c>
      <c r="E5642" s="60">
        <f t="shared" si="239"/>
        <v>1000000</v>
      </c>
      <c r="F5642" s="2" t="s">
        <v>8115</v>
      </c>
      <c r="G5642" s="89">
        <v>2017</v>
      </c>
      <c r="H5642" s="89">
        <v>1676449247</v>
      </c>
      <c r="I5642" s="11" t="s">
        <v>8197</v>
      </c>
      <c r="J5642" s="206"/>
      <c r="K5642" s="226"/>
    </row>
    <row r="5643" spans="1:11" x14ac:dyDescent="0.3">
      <c r="A5643" s="15">
        <v>649</v>
      </c>
      <c r="B5643" s="25" t="s">
        <v>8198</v>
      </c>
      <c r="C5643" s="7">
        <v>1934</v>
      </c>
      <c r="D5643" s="89">
        <f t="shared" si="240"/>
        <v>85</v>
      </c>
      <c r="E5643" s="60">
        <f t="shared" si="239"/>
        <v>1000000</v>
      </c>
      <c r="F5643" s="2" t="s">
        <v>8122</v>
      </c>
      <c r="G5643" s="89">
        <v>2017</v>
      </c>
      <c r="H5643" s="89">
        <v>912483353</v>
      </c>
      <c r="I5643" s="11" t="s">
        <v>8199</v>
      </c>
      <c r="J5643" s="206"/>
      <c r="K5643" s="226"/>
    </row>
    <row r="5644" spans="1:11" x14ac:dyDescent="0.3">
      <c r="A5644" s="15">
        <v>650</v>
      </c>
      <c r="B5644" s="22" t="s">
        <v>3939</v>
      </c>
      <c r="C5644" s="15">
        <v>1934</v>
      </c>
      <c r="D5644" s="89">
        <f t="shared" si="240"/>
        <v>85</v>
      </c>
      <c r="E5644" s="60">
        <f t="shared" si="239"/>
        <v>1000000</v>
      </c>
      <c r="F5644" s="47" t="s">
        <v>8126</v>
      </c>
      <c r="G5644" s="89">
        <v>2017</v>
      </c>
      <c r="H5644" s="89">
        <v>914348046</v>
      </c>
      <c r="I5644" s="11" t="s">
        <v>8200</v>
      </c>
      <c r="J5644" s="206"/>
      <c r="K5644" s="226"/>
    </row>
    <row r="5645" spans="1:11" x14ac:dyDescent="0.3">
      <c r="A5645" s="15">
        <v>651</v>
      </c>
      <c r="B5645" s="22" t="s">
        <v>8201</v>
      </c>
      <c r="C5645" s="15">
        <v>1934</v>
      </c>
      <c r="D5645" s="89">
        <f t="shared" si="240"/>
        <v>85</v>
      </c>
      <c r="E5645" s="60">
        <f t="shared" si="239"/>
        <v>1000000</v>
      </c>
      <c r="F5645" s="47" t="s">
        <v>8202</v>
      </c>
      <c r="G5645" s="89">
        <v>2017</v>
      </c>
      <c r="H5645" s="89">
        <v>947553831</v>
      </c>
      <c r="I5645" s="11" t="s">
        <v>8203</v>
      </c>
      <c r="J5645" s="206"/>
      <c r="K5645" s="226"/>
    </row>
    <row r="5646" spans="1:11" x14ac:dyDescent="0.3">
      <c r="A5646" s="15">
        <v>652</v>
      </c>
      <c r="B5646" s="22" t="s">
        <v>202</v>
      </c>
      <c r="C5646" s="15">
        <v>1934</v>
      </c>
      <c r="D5646" s="89">
        <f t="shared" si="240"/>
        <v>85</v>
      </c>
      <c r="E5646" s="60">
        <f t="shared" si="239"/>
        <v>1000000</v>
      </c>
      <c r="F5646" s="47" t="s">
        <v>8204</v>
      </c>
      <c r="G5646" s="89">
        <v>2017</v>
      </c>
      <c r="H5646" s="89">
        <v>1672534197</v>
      </c>
      <c r="I5646" s="11"/>
      <c r="J5646" s="206"/>
      <c r="K5646" s="226"/>
    </row>
    <row r="5647" spans="1:11" x14ac:dyDescent="0.3">
      <c r="A5647" s="15"/>
      <c r="B5647" s="22"/>
      <c r="C5647" s="15"/>
      <c r="D5647" s="89"/>
      <c r="E5647" s="60" t="str">
        <f t="shared" si="239"/>
        <v>0</v>
      </c>
      <c r="F5647" s="47"/>
      <c r="G5647" s="89"/>
      <c r="H5647" s="89"/>
      <c r="I5647" s="11"/>
      <c r="J5647" s="206"/>
      <c r="K5647" s="226"/>
    </row>
    <row r="5648" spans="1:11" x14ac:dyDescent="0.3">
      <c r="A5648" s="15">
        <v>653</v>
      </c>
      <c r="B5648" s="32" t="s">
        <v>8205</v>
      </c>
      <c r="C5648" s="6">
        <v>1916</v>
      </c>
      <c r="D5648" s="50">
        <f t="shared" ref="D5648:D5679" si="241">2019-C5648</f>
        <v>103</v>
      </c>
      <c r="E5648" s="60">
        <f t="shared" si="239"/>
        <v>2000000</v>
      </c>
      <c r="F5648" s="47" t="s">
        <v>8206</v>
      </c>
      <c r="G5648" s="6">
        <v>2015</v>
      </c>
      <c r="H5648" s="50" t="s">
        <v>8207</v>
      </c>
      <c r="I5648" s="47" t="s">
        <v>8208</v>
      </c>
      <c r="J5648" s="206"/>
      <c r="K5648" s="226"/>
    </row>
    <row r="5649" spans="1:11" x14ac:dyDescent="0.3">
      <c r="A5649" s="15">
        <v>654</v>
      </c>
      <c r="B5649" s="32" t="s">
        <v>8209</v>
      </c>
      <c r="C5649" s="6">
        <v>1916</v>
      </c>
      <c r="D5649" s="50">
        <f t="shared" si="241"/>
        <v>103</v>
      </c>
      <c r="E5649" s="60">
        <f t="shared" si="239"/>
        <v>2000000</v>
      </c>
      <c r="F5649" s="47" t="s">
        <v>8210</v>
      </c>
      <c r="G5649" s="6">
        <v>2018</v>
      </c>
      <c r="H5649" s="61" t="s">
        <v>8211</v>
      </c>
      <c r="I5649" s="11" t="s">
        <v>7478</v>
      </c>
      <c r="J5649" s="206"/>
      <c r="K5649" s="226"/>
    </row>
    <row r="5650" spans="1:11" x14ac:dyDescent="0.3">
      <c r="A5650" s="15">
        <v>655</v>
      </c>
      <c r="B5650" s="32" t="s">
        <v>2325</v>
      </c>
      <c r="C5650" s="6">
        <v>1918</v>
      </c>
      <c r="D5650" s="50">
        <f t="shared" si="241"/>
        <v>101</v>
      </c>
      <c r="E5650" s="60">
        <f t="shared" si="239"/>
        <v>2000000</v>
      </c>
      <c r="F5650" s="47" t="s">
        <v>8212</v>
      </c>
      <c r="G5650" s="6">
        <v>2016</v>
      </c>
      <c r="H5650" s="50" t="s">
        <v>8213</v>
      </c>
      <c r="I5650" s="47" t="s">
        <v>8208</v>
      </c>
      <c r="J5650" s="206"/>
      <c r="K5650" s="226"/>
    </row>
    <row r="5651" spans="1:11" x14ac:dyDescent="0.3">
      <c r="A5651" s="15">
        <v>656</v>
      </c>
      <c r="B5651" s="32" t="s">
        <v>8214</v>
      </c>
      <c r="C5651" s="6">
        <v>1918</v>
      </c>
      <c r="D5651" s="50">
        <f t="shared" si="241"/>
        <v>101</v>
      </c>
      <c r="E5651" s="60">
        <f t="shared" si="239"/>
        <v>2000000</v>
      </c>
      <c r="F5651" s="47" t="s">
        <v>8215</v>
      </c>
      <c r="G5651" s="6">
        <v>2018</v>
      </c>
      <c r="H5651" s="61" t="s">
        <v>8216</v>
      </c>
      <c r="I5651" s="11" t="s">
        <v>7478</v>
      </c>
      <c r="J5651" s="206"/>
      <c r="K5651" s="226"/>
    </row>
    <row r="5652" spans="1:11" x14ac:dyDescent="0.3">
      <c r="A5652" s="15">
        <v>657</v>
      </c>
      <c r="B5652" s="32" t="s">
        <v>8217</v>
      </c>
      <c r="C5652" s="6">
        <v>1919</v>
      </c>
      <c r="D5652" s="50">
        <f t="shared" si="241"/>
        <v>100</v>
      </c>
      <c r="E5652" s="60">
        <f t="shared" si="239"/>
        <v>2000000</v>
      </c>
      <c r="F5652" s="47" t="s">
        <v>8218</v>
      </c>
      <c r="G5652" s="6">
        <v>2015</v>
      </c>
      <c r="H5652" s="50" t="s">
        <v>8219</v>
      </c>
      <c r="I5652" s="47"/>
      <c r="J5652" s="206"/>
      <c r="K5652" s="226"/>
    </row>
    <row r="5653" spans="1:11" x14ac:dyDescent="0.3">
      <c r="A5653" s="15">
        <v>658</v>
      </c>
      <c r="B5653" s="32" t="s">
        <v>8220</v>
      </c>
      <c r="C5653" s="6">
        <v>1919</v>
      </c>
      <c r="D5653" s="50">
        <f t="shared" si="241"/>
        <v>100</v>
      </c>
      <c r="E5653" s="60">
        <f t="shared" si="239"/>
        <v>2000000</v>
      </c>
      <c r="F5653" s="47" t="s">
        <v>8221</v>
      </c>
      <c r="G5653" s="6">
        <v>2018</v>
      </c>
      <c r="H5653" s="61" t="s">
        <v>8207</v>
      </c>
      <c r="I5653" s="11" t="s">
        <v>8222</v>
      </c>
      <c r="J5653" s="206"/>
      <c r="K5653" s="226"/>
    </row>
    <row r="5654" spans="1:11" x14ac:dyDescent="0.3">
      <c r="A5654" s="15">
        <v>659</v>
      </c>
      <c r="B5654" s="32" t="s">
        <v>3652</v>
      </c>
      <c r="C5654" s="6">
        <v>1920</v>
      </c>
      <c r="D5654" s="50">
        <f t="shared" si="241"/>
        <v>99</v>
      </c>
      <c r="E5654" s="60">
        <f t="shared" si="239"/>
        <v>1500000</v>
      </c>
      <c r="F5654" s="47" t="s">
        <v>8223</v>
      </c>
      <c r="G5654" s="6">
        <v>2015</v>
      </c>
      <c r="H5654" s="50" t="s">
        <v>8224</v>
      </c>
      <c r="I5654" s="47"/>
      <c r="J5654" s="206"/>
      <c r="K5654" s="226"/>
    </row>
    <row r="5655" spans="1:11" x14ac:dyDescent="0.3">
      <c r="A5655" s="15">
        <v>660</v>
      </c>
      <c r="B5655" s="32" t="s">
        <v>8225</v>
      </c>
      <c r="C5655" s="6">
        <v>1920</v>
      </c>
      <c r="D5655" s="50">
        <f t="shared" si="241"/>
        <v>99</v>
      </c>
      <c r="E5655" s="60">
        <f t="shared" ref="E5655:E5718" si="242">IF(D5655&gt;=100,2000000,IF(D5655&gt;=90,1500000,IF(D5655&gt;=80,1000000,"0")))</f>
        <v>1500000</v>
      </c>
      <c r="F5655" s="47" t="s">
        <v>8226</v>
      </c>
      <c r="G5655" s="6">
        <v>2016</v>
      </c>
      <c r="H5655" s="50" t="s">
        <v>8227</v>
      </c>
      <c r="I5655" s="47" t="s">
        <v>8208</v>
      </c>
      <c r="J5655" s="206"/>
      <c r="K5655" s="226"/>
    </row>
    <row r="5656" spans="1:11" x14ac:dyDescent="0.3">
      <c r="A5656" s="15">
        <v>661</v>
      </c>
      <c r="B5656" s="32" t="s">
        <v>321</v>
      </c>
      <c r="C5656" s="6">
        <v>1920</v>
      </c>
      <c r="D5656" s="50">
        <f t="shared" si="241"/>
        <v>99</v>
      </c>
      <c r="E5656" s="60">
        <f t="shared" si="242"/>
        <v>1500000</v>
      </c>
      <c r="F5656" s="47" t="s">
        <v>2328</v>
      </c>
      <c r="G5656" s="6">
        <v>2015</v>
      </c>
      <c r="H5656" s="50" t="s">
        <v>8228</v>
      </c>
      <c r="I5656" s="47"/>
      <c r="J5656" s="206"/>
      <c r="K5656" s="226"/>
    </row>
    <row r="5657" spans="1:11" x14ac:dyDescent="0.3">
      <c r="A5657" s="15">
        <v>662</v>
      </c>
      <c r="B5657" s="32" t="s">
        <v>3623</v>
      </c>
      <c r="C5657" s="6">
        <v>1920</v>
      </c>
      <c r="D5657" s="50">
        <f t="shared" si="241"/>
        <v>99</v>
      </c>
      <c r="E5657" s="60">
        <f t="shared" si="242"/>
        <v>1500000</v>
      </c>
      <c r="F5657" s="47" t="s">
        <v>8226</v>
      </c>
      <c r="G5657" s="6">
        <v>2017</v>
      </c>
      <c r="H5657" s="61" t="s">
        <v>8227</v>
      </c>
      <c r="I5657" s="47"/>
      <c r="J5657" s="206"/>
      <c r="K5657" s="226"/>
    </row>
    <row r="5658" spans="1:11" x14ac:dyDescent="0.3">
      <c r="A5658" s="15">
        <v>663</v>
      </c>
      <c r="B5658" s="32" t="s">
        <v>3623</v>
      </c>
      <c r="C5658" s="6">
        <v>1921</v>
      </c>
      <c r="D5658" s="50">
        <f t="shared" si="241"/>
        <v>98</v>
      </c>
      <c r="E5658" s="60">
        <f t="shared" si="242"/>
        <v>1500000</v>
      </c>
      <c r="F5658" s="47" t="s">
        <v>8226</v>
      </c>
      <c r="G5658" s="6">
        <v>2016</v>
      </c>
      <c r="H5658" s="61" t="s">
        <v>8227</v>
      </c>
      <c r="I5658" s="47"/>
      <c r="J5658" s="206"/>
      <c r="K5658" s="226"/>
    </row>
    <row r="5659" spans="1:11" x14ac:dyDescent="0.3">
      <c r="A5659" s="15">
        <v>664</v>
      </c>
      <c r="B5659" s="32" t="s">
        <v>2543</v>
      </c>
      <c r="C5659" s="6">
        <v>1921</v>
      </c>
      <c r="D5659" s="50">
        <f t="shared" si="241"/>
        <v>98</v>
      </c>
      <c r="E5659" s="60">
        <f t="shared" si="242"/>
        <v>1500000</v>
      </c>
      <c r="F5659" s="47" t="s">
        <v>8226</v>
      </c>
      <c r="G5659" s="6">
        <v>2016</v>
      </c>
      <c r="H5659" s="61" t="s">
        <v>8227</v>
      </c>
      <c r="I5659" s="47" t="s">
        <v>8208</v>
      </c>
      <c r="J5659" s="206"/>
      <c r="K5659" s="226"/>
    </row>
    <row r="5660" spans="1:11" x14ac:dyDescent="0.3">
      <c r="A5660" s="15">
        <v>665</v>
      </c>
      <c r="B5660" s="32" t="s">
        <v>987</v>
      </c>
      <c r="C5660" s="6">
        <v>1922</v>
      </c>
      <c r="D5660" s="50">
        <f t="shared" si="241"/>
        <v>97</v>
      </c>
      <c r="E5660" s="60">
        <f t="shared" si="242"/>
        <v>1500000</v>
      </c>
      <c r="F5660" s="47" t="s">
        <v>8229</v>
      </c>
      <c r="G5660" s="6">
        <v>2017</v>
      </c>
      <c r="H5660" s="136" t="s">
        <v>8230</v>
      </c>
      <c r="I5660" s="47"/>
      <c r="J5660" s="206"/>
      <c r="K5660" s="226"/>
    </row>
    <row r="5661" spans="1:11" x14ac:dyDescent="0.3">
      <c r="A5661" s="15">
        <v>666</v>
      </c>
      <c r="B5661" s="32" t="s">
        <v>8231</v>
      </c>
      <c r="C5661" s="6">
        <v>1922</v>
      </c>
      <c r="D5661" s="50">
        <f t="shared" si="241"/>
        <v>97</v>
      </c>
      <c r="E5661" s="60">
        <f t="shared" si="242"/>
        <v>1500000</v>
      </c>
      <c r="F5661" s="47" t="s">
        <v>8226</v>
      </c>
      <c r="G5661" s="6">
        <v>2017</v>
      </c>
      <c r="H5661" s="136" t="s">
        <v>8227</v>
      </c>
      <c r="I5661" s="47" t="s">
        <v>4200</v>
      </c>
      <c r="J5661" s="206"/>
      <c r="K5661" s="226"/>
    </row>
    <row r="5662" spans="1:11" x14ac:dyDescent="0.3">
      <c r="A5662" s="15">
        <v>667</v>
      </c>
      <c r="B5662" s="32" t="s">
        <v>8232</v>
      </c>
      <c r="C5662" s="6">
        <v>1922</v>
      </c>
      <c r="D5662" s="50">
        <f t="shared" si="241"/>
        <v>97</v>
      </c>
      <c r="E5662" s="60">
        <f t="shared" si="242"/>
        <v>1500000</v>
      </c>
      <c r="F5662" s="47" t="s">
        <v>8233</v>
      </c>
      <c r="G5662" s="6">
        <v>2017</v>
      </c>
      <c r="H5662" s="136" t="s">
        <v>8234</v>
      </c>
      <c r="I5662" s="47"/>
      <c r="J5662" s="206"/>
      <c r="K5662" s="226"/>
    </row>
    <row r="5663" spans="1:11" x14ac:dyDescent="0.3">
      <c r="A5663" s="15">
        <v>668</v>
      </c>
      <c r="B5663" s="32" t="s">
        <v>8235</v>
      </c>
      <c r="C5663" s="6">
        <v>1923</v>
      </c>
      <c r="D5663" s="50">
        <f t="shared" si="241"/>
        <v>96</v>
      </c>
      <c r="E5663" s="60">
        <f t="shared" si="242"/>
        <v>1500000</v>
      </c>
      <c r="F5663" s="47" t="s">
        <v>8218</v>
      </c>
      <c r="G5663" s="6">
        <v>2015</v>
      </c>
      <c r="H5663" s="50" t="s">
        <v>8219</v>
      </c>
      <c r="I5663" s="47"/>
      <c r="J5663" s="206"/>
      <c r="K5663" s="226"/>
    </row>
    <row r="5664" spans="1:11" x14ac:dyDescent="0.3">
      <c r="A5664" s="15">
        <v>669</v>
      </c>
      <c r="B5664" s="32" t="s">
        <v>8236</v>
      </c>
      <c r="C5664" s="6">
        <v>1923</v>
      </c>
      <c r="D5664" s="50">
        <f t="shared" si="241"/>
        <v>96</v>
      </c>
      <c r="E5664" s="60">
        <f t="shared" si="242"/>
        <v>1500000</v>
      </c>
      <c r="F5664" s="47" t="s">
        <v>8237</v>
      </c>
      <c r="G5664" s="6">
        <v>2015</v>
      </c>
      <c r="H5664" s="50" t="s">
        <v>8238</v>
      </c>
      <c r="I5664" s="47" t="s">
        <v>8208</v>
      </c>
      <c r="J5664" s="206"/>
      <c r="K5664" s="226"/>
    </row>
    <row r="5665" spans="1:11" x14ac:dyDescent="0.3">
      <c r="A5665" s="15">
        <v>670</v>
      </c>
      <c r="B5665" s="32" t="s">
        <v>8239</v>
      </c>
      <c r="C5665" s="6">
        <v>1923</v>
      </c>
      <c r="D5665" s="50">
        <f t="shared" si="241"/>
        <v>96</v>
      </c>
      <c r="E5665" s="60">
        <f t="shared" si="242"/>
        <v>1500000</v>
      </c>
      <c r="F5665" s="47" t="s">
        <v>8229</v>
      </c>
      <c r="G5665" s="6">
        <v>2016</v>
      </c>
      <c r="H5665" s="50" t="s">
        <v>8230</v>
      </c>
      <c r="I5665" s="47" t="s">
        <v>8208</v>
      </c>
      <c r="J5665" s="206"/>
      <c r="K5665" s="226"/>
    </row>
    <row r="5666" spans="1:11" x14ac:dyDescent="0.3">
      <c r="A5666" s="15">
        <v>671</v>
      </c>
      <c r="B5666" s="32" t="s">
        <v>8240</v>
      </c>
      <c r="C5666" s="6">
        <v>1923</v>
      </c>
      <c r="D5666" s="50">
        <f t="shared" si="241"/>
        <v>96</v>
      </c>
      <c r="E5666" s="60">
        <f t="shared" si="242"/>
        <v>1500000</v>
      </c>
      <c r="F5666" s="47" t="s">
        <v>8237</v>
      </c>
      <c r="G5666" s="6">
        <v>2015</v>
      </c>
      <c r="H5666" s="50" t="s">
        <v>8241</v>
      </c>
      <c r="I5666" s="47"/>
      <c r="J5666" s="206"/>
      <c r="K5666" s="226"/>
    </row>
    <row r="5667" spans="1:11" x14ac:dyDescent="0.3">
      <c r="A5667" s="15">
        <v>672</v>
      </c>
      <c r="B5667" s="32" t="s">
        <v>3727</v>
      </c>
      <c r="C5667" s="6">
        <v>1923</v>
      </c>
      <c r="D5667" s="50">
        <f t="shared" si="241"/>
        <v>96</v>
      </c>
      <c r="E5667" s="60">
        <f t="shared" si="242"/>
        <v>1500000</v>
      </c>
      <c r="F5667" s="47" t="s">
        <v>8229</v>
      </c>
      <c r="G5667" s="6">
        <v>2017</v>
      </c>
      <c r="H5667" s="136" t="s">
        <v>8230</v>
      </c>
      <c r="I5667" s="47"/>
      <c r="J5667" s="206"/>
      <c r="K5667" s="226"/>
    </row>
    <row r="5668" spans="1:11" x14ac:dyDescent="0.3">
      <c r="A5668" s="15">
        <v>673</v>
      </c>
      <c r="B5668" s="32" t="s">
        <v>8242</v>
      </c>
      <c r="C5668" s="6">
        <v>1923</v>
      </c>
      <c r="D5668" s="50">
        <f t="shared" si="241"/>
        <v>96</v>
      </c>
      <c r="E5668" s="60">
        <f t="shared" si="242"/>
        <v>1500000</v>
      </c>
      <c r="F5668" s="47" t="s">
        <v>8243</v>
      </c>
      <c r="G5668" s="6">
        <v>2018</v>
      </c>
      <c r="H5668" s="61" t="s">
        <v>8244</v>
      </c>
      <c r="I5668" s="11" t="s">
        <v>7478</v>
      </c>
      <c r="J5668" s="206"/>
      <c r="K5668" s="226"/>
    </row>
    <row r="5669" spans="1:11" x14ac:dyDescent="0.3">
      <c r="A5669" s="15">
        <v>674</v>
      </c>
      <c r="B5669" s="32" t="s">
        <v>3658</v>
      </c>
      <c r="C5669" s="6">
        <v>1924</v>
      </c>
      <c r="D5669" s="50">
        <f t="shared" si="241"/>
        <v>95</v>
      </c>
      <c r="E5669" s="60">
        <f t="shared" si="242"/>
        <v>1500000</v>
      </c>
      <c r="F5669" s="47" t="s">
        <v>8226</v>
      </c>
      <c r="G5669" s="6">
        <v>2016</v>
      </c>
      <c r="H5669" s="50" t="s">
        <v>8227</v>
      </c>
      <c r="I5669" s="47"/>
      <c r="J5669" s="206"/>
      <c r="K5669" s="226"/>
    </row>
    <row r="5670" spans="1:11" x14ac:dyDescent="0.3">
      <c r="A5670" s="15">
        <v>675</v>
      </c>
      <c r="B5670" s="32" t="s">
        <v>3586</v>
      </c>
      <c r="C5670" s="6">
        <v>1924</v>
      </c>
      <c r="D5670" s="50">
        <f t="shared" si="241"/>
        <v>95</v>
      </c>
      <c r="E5670" s="60">
        <f t="shared" si="242"/>
        <v>1500000</v>
      </c>
      <c r="F5670" s="47" t="s">
        <v>2328</v>
      </c>
      <c r="G5670" s="6">
        <v>2015</v>
      </c>
      <c r="H5670" s="50" t="s">
        <v>8245</v>
      </c>
      <c r="I5670" s="47" t="s">
        <v>8208</v>
      </c>
      <c r="J5670" s="206"/>
      <c r="K5670" s="226"/>
    </row>
    <row r="5671" spans="1:11" x14ac:dyDescent="0.3">
      <c r="A5671" s="15">
        <v>676</v>
      </c>
      <c r="B5671" s="32" t="s">
        <v>7271</v>
      </c>
      <c r="C5671" s="6">
        <v>1924</v>
      </c>
      <c r="D5671" s="50">
        <f t="shared" si="241"/>
        <v>95</v>
      </c>
      <c r="E5671" s="60">
        <f t="shared" si="242"/>
        <v>1500000</v>
      </c>
      <c r="F5671" s="47" t="s">
        <v>8206</v>
      </c>
      <c r="G5671" s="6">
        <v>2015</v>
      </c>
      <c r="H5671" s="50" t="s">
        <v>8246</v>
      </c>
      <c r="I5671" s="47" t="s">
        <v>8208</v>
      </c>
      <c r="J5671" s="206"/>
      <c r="K5671" s="226"/>
    </row>
    <row r="5672" spans="1:11" x14ac:dyDescent="0.3">
      <c r="A5672" s="15">
        <v>677</v>
      </c>
      <c r="B5672" s="32" t="s">
        <v>4717</v>
      </c>
      <c r="C5672" s="6">
        <v>1925</v>
      </c>
      <c r="D5672" s="50">
        <f t="shared" si="241"/>
        <v>94</v>
      </c>
      <c r="E5672" s="60">
        <f t="shared" si="242"/>
        <v>1500000</v>
      </c>
      <c r="F5672" s="47" t="s">
        <v>8206</v>
      </c>
      <c r="G5672" s="6">
        <v>2015</v>
      </c>
      <c r="H5672" s="50" t="s">
        <v>8247</v>
      </c>
      <c r="I5672" s="47"/>
      <c r="J5672" s="206"/>
      <c r="K5672" s="226"/>
    </row>
    <row r="5673" spans="1:11" x14ac:dyDescent="0.3">
      <c r="A5673" s="15">
        <v>678</v>
      </c>
      <c r="B5673" s="32" t="s">
        <v>8248</v>
      </c>
      <c r="C5673" s="6">
        <v>1925</v>
      </c>
      <c r="D5673" s="50">
        <f t="shared" si="241"/>
        <v>94</v>
      </c>
      <c r="E5673" s="60">
        <f t="shared" si="242"/>
        <v>1500000</v>
      </c>
      <c r="F5673" s="47" t="s">
        <v>2328</v>
      </c>
      <c r="G5673" s="6">
        <v>2015</v>
      </c>
      <c r="H5673" s="50" t="s">
        <v>8249</v>
      </c>
      <c r="I5673" s="47" t="s">
        <v>8208</v>
      </c>
      <c r="J5673" s="206"/>
      <c r="K5673" s="226"/>
    </row>
    <row r="5674" spans="1:11" x14ac:dyDescent="0.3">
      <c r="A5674" s="15">
        <v>679</v>
      </c>
      <c r="B5674" s="32" t="s">
        <v>8250</v>
      </c>
      <c r="C5674" s="6">
        <v>1925</v>
      </c>
      <c r="D5674" s="50">
        <f t="shared" si="241"/>
        <v>94</v>
      </c>
      <c r="E5674" s="60">
        <f t="shared" si="242"/>
        <v>1500000</v>
      </c>
      <c r="F5674" s="47" t="s">
        <v>8251</v>
      </c>
      <c r="G5674" s="6">
        <v>2017</v>
      </c>
      <c r="H5674" s="50" t="s">
        <v>8252</v>
      </c>
      <c r="I5674" s="47" t="s">
        <v>8208</v>
      </c>
      <c r="J5674" s="206"/>
      <c r="K5674" s="226"/>
    </row>
    <row r="5675" spans="1:11" x14ac:dyDescent="0.3">
      <c r="A5675" s="15">
        <v>680</v>
      </c>
      <c r="B5675" s="32" t="s">
        <v>8253</v>
      </c>
      <c r="C5675" s="6">
        <v>1925</v>
      </c>
      <c r="D5675" s="50">
        <f t="shared" si="241"/>
        <v>94</v>
      </c>
      <c r="E5675" s="60">
        <f t="shared" si="242"/>
        <v>1500000</v>
      </c>
      <c r="F5675" s="47" t="s">
        <v>8229</v>
      </c>
      <c r="G5675" s="6">
        <v>2017</v>
      </c>
      <c r="H5675" s="136" t="s">
        <v>8230</v>
      </c>
      <c r="I5675" s="47" t="s">
        <v>8208</v>
      </c>
      <c r="J5675" s="206"/>
      <c r="K5675" s="226"/>
    </row>
    <row r="5676" spans="1:11" x14ac:dyDescent="0.3">
      <c r="A5676" s="15">
        <v>681</v>
      </c>
      <c r="B5676" s="32" t="s">
        <v>8254</v>
      </c>
      <c r="C5676" s="6">
        <v>1925</v>
      </c>
      <c r="D5676" s="50">
        <f t="shared" si="241"/>
        <v>94</v>
      </c>
      <c r="E5676" s="60">
        <f t="shared" si="242"/>
        <v>1500000</v>
      </c>
      <c r="F5676" s="47" t="s">
        <v>8255</v>
      </c>
      <c r="G5676" s="6">
        <v>2018</v>
      </c>
      <c r="H5676" s="61" t="s">
        <v>8256</v>
      </c>
      <c r="I5676" s="47" t="s">
        <v>8257</v>
      </c>
      <c r="J5676" s="206"/>
      <c r="K5676" s="226"/>
    </row>
    <row r="5677" spans="1:11" x14ac:dyDescent="0.3">
      <c r="A5677" s="15">
        <v>682</v>
      </c>
      <c r="B5677" s="32" t="s">
        <v>199</v>
      </c>
      <c r="C5677" s="6">
        <v>1926</v>
      </c>
      <c r="D5677" s="50">
        <f t="shared" si="241"/>
        <v>93</v>
      </c>
      <c r="E5677" s="60">
        <f t="shared" si="242"/>
        <v>1500000</v>
      </c>
      <c r="F5677" s="47" t="s">
        <v>8206</v>
      </c>
      <c r="G5677" s="6">
        <v>2015</v>
      </c>
      <c r="H5677" s="50" t="s">
        <v>8258</v>
      </c>
      <c r="I5677" s="11"/>
      <c r="J5677" s="206"/>
      <c r="K5677" s="226"/>
    </row>
    <row r="5678" spans="1:11" x14ac:dyDescent="0.3">
      <c r="A5678" s="15">
        <v>683</v>
      </c>
      <c r="B5678" s="32" t="s">
        <v>306</v>
      </c>
      <c r="C5678" s="6">
        <v>1926</v>
      </c>
      <c r="D5678" s="50">
        <f t="shared" si="241"/>
        <v>93</v>
      </c>
      <c r="E5678" s="60">
        <f t="shared" si="242"/>
        <v>1500000</v>
      </c>
      <c r="F5678" s="47" t="s">
        <v>8212</v>
      </c>
      <c r="G5678" s="6">
        <v>2016</v>
      </c>
      <c r="H5678" s="50" t="s">
        <v>8259</v>
      </c>
      <c r="I5678" s="47" t="s">
        <v>8208</v>
      </c>
      <c r="J5678" s="206"/>
      <c r="K5678" s="226"/>
    </row>
    <row r="5679" spans="1:11" x14ac:dyDescent="0.3">
      <c r="A5679" s="15">
        <v>684</v>
      </c>
      <c r="B5679" s="32" t="s">
        <v>8260</v>
      </c>
      <c r="C5679" s="6">
        <v>1926</v>
      </c>
      <c r="D5679" s="50">
        <f t="shared" si="241"/>
        <v>93</v>
      </c>
      <c r="E5679" s="60">
        <f t="shared" si="242"/>
        <v>1500000</v>
      </c>
      <c r="F5679" s="47" t="s">
        <v>8226</v>
      </c>
      <c r="G5679" s="6">
        <v>2017</v>
      </c>
      <c r="H5679" s="61"/>
      <c r="I5679" s="47" t="s">
        <v>8208</v>
      </c>
      <c r="J5679" s="206"/>
      <c r="K5679" s="226"/>
    </row>
    <row r="5680" spans="1:11" x14ac:dyDescent="0.3">
      <c r="A5680" s="15">
        <v>685</v>
      </c>
      <c r="B5680" s="32" t="s">
        <v>8261</v>
      </c>
      <c r="C5680" s="6">
        <v>1926</v>
      </c>
      <c r="D5680" s="50">
        <f t="shared" ref="D5680:D5711" si="243">2019-C5680</f>
        <v>93</v>
      </c>
      <c r="E5680" s="60">
        <f t="shared" si="242"/>
        <v>1500000</v>
      </c>
      <c r="F5680" s="47" t="s">
        <v>8233</v>
      </c>
      <c r="G5680" s="6">
        <v>2017</v>
      </c>
      <c r="H5680" s="136" t="s">
        <v>8262</v>
      </c>
      <c r="I5680" s="47" t="s">
        <v>8208</v>
      </c>
      <c r="J5680" s="206"/>
      <c r="K5680" s="226"/>
    </row>
    <row r="5681" spans="1:11" x14ac:dyDescent="0.3">
      <c r="A5681" s="15">
        <v>686</v>
      </c>
      <c r="B5681" s="32" t="s">
        <v>8263</v>
      </c>
      <c r="C5681" s="6">
        <v>1926</v>
      </c>
      <c r="D5681" s="50">
        <f t="shared" si="243"/>
        <v>93</v>
      </c>
      <c r="E5681" s="60">
        <f t="shared" si="242"/>
        <v>1500000</v>
      </c>
      <c r="F5681" s="47" t="s">
        <v>8264</v>
      </c>
      <c r="G5681" s="6">
        <v>2017</v>
      </c>
      <c r="H5681" s="136" t="s">
        <v>8265</v>
      </c>
      <c r="I5681" s="47" t="s">
        <v>8208</v>
      </c>
      <c r="J5681" s="206"/>
      <c r="K5681" s="226"/>
    </row>
    <row r="5682" spans="1:11" x14ac:dyDescent="0.3">
      <c r="A5682" s="15">
        <v>687</v>
      </c>
      <c r="B5682" s="32" t="s">
        <v>8266</v>
      </c>
      <c r="C5682" s="6">
        <v>1926</v>
      </c>
      <c r="D5682" s="50">
        <f t="shared" si="243"/>
        <v>93</v>
      </c>
      <c r="E5682" s="60">
        <f t="shared" si="242"/>
        <v>1500000</v>
      </c>
      <c r="F5682" s="47" t="s">
        <v>8226</v>
      </c>
      <c r="G5682" s="6">
        <v>2018</v>
      </c>
      <c r="H5682" s="61" t="s">
        <v>8267</v>
      </c>
      <c r="I5682" s="47" t="s">
        <v>8208</v>
      </c>
      <c r="J5682" s="206"/>
      <c r="K5682" s="226"/>
    </row>
    <row r="5683" spans="1:11" x14ac:dyDescent="0.3">
      <c r="A5683" s="15">
        <v>688</v>
      </c>
      <c r="B5683" s="32" t="s">
        <v>8268</v>
      </c>
      <c r="C5683" s="6">
        <v>1926</v>
      </c>
      <c r="D5683" s="50">
        <f t="shared" si="243"/>
        <v>93</v>
      </c>
      <c r="E5683" s="60">
        <f t="shared" si="242"/>
        <v>1500000</v>
      </c>
      <c r="F5683" s="47" t="s">
        <v>8243</v>
      </c>
      <c r="G5683" s="6">
        <v>2018</v>
      </c>
      <c r="H5683" s="61" t="s">
        <v>8269</v>
      </c>
      <c r="I5683" s="47" t="s">
        <v>8208</v>
      </c>
      <c r="J5683" s="206"/>
      <c r="K5683" s="226"/>
    </row>
    <row r="5684" spans="1:11" x14ac:dyDescent="0.3">
      <c r="A5684" s="15">
        <v>689</v>
      </c>
      <c r="B5684" s="32" t="s">
        <v>5063</v>
      </c>
      <c r="C5684" s="6">
        <v>1927</v>
      </c>
      <c r="D5684" s="50">
        <f t="shared" si="243"/>
        <v>92</v>
      </c>
      <c r="E5684" s="60">
        <f t="shared" si="242"/>
        <v>1500000</v>
      </c>
      <c r="F5684" s="47" t="s">
        <v>8206</v>
      </c>
      <c r="G5684" s="6">
        <v>2016</v>
      </c>
      <c r="H5684" s="50" t="s">
        <v>8207</v>
      </c>
      <c r="I5684" s="47"/>
      <c r="J5684" s="206"/>
      <c r="K5684" s="226"/>
    </row>
    <row r="5685" spans="1:11" x14ac:dyDescent="0.3">
      <c r="A5685" s="15">
        <v>690</v>
      </c>
      <c r="B5685" s="32" t="s">
        <v>8270</v>
      </c>
      <c r="C5685" s="6">
        <v>1927</v>
      </c>
      <c r="D5685" s="50">
        <f t="shared" si="243"/>
        <v>92</v>
      </c>
      <c r="E5685" s="60">
        <f t="shared" si="242"/>
        <v>1500000</v>
      </c>
      <c r="F5685" s="47" t="s">
        <v>8251</v>
      </c>
      <c r="G5685" s="6">
        <v>2016</v>
      </c>
      <c r="H5685" s="50" t="s">
        <v>8271</v>
      </c>
      <c r="I5685" s="47"/>
      <c r="J5685" s="206"/>
      <c r="K5685" s="226"/>
    </row>
    <row r="5686" spans="1:11" x14ac:dyDescent="0.3">
      <c r="A5686" s="15">
        <v>691</v>
      </c>
      <c r="B5686" s="32" t="s">
        <v>8272</v>
      </c>
      <c r="C5686" s="6">
        <v>1927</v>
      </c>
      <c r="D5686" s="50">
        <f t="shared" si="243"/>
        <v>92</v>
      </c>
      <c r="E5686" s="60">
        <f t="shared" si="242"/>
        <v>1500000</v>
      </c>
      <c r="F5686" s="47" t="s">
        <v>8206</v>
      </c>
      <c r="G5686" s="6">
        <v>2017</v>
      </c>
      <c r="H5686" s="50" t="s">
        <v>8273</v>
      </c>
      <c r="I5686" s="47" t="s">
        <v>8208</v>
      </c>
      <c r="J5686" s="206"/>
      <c r="K5686" s="226"/>
    </row>
    <row r="5687" spans="1:11" x14ac:dyDescent="0.3">
      <c r="A5687" s="15">
        <v>692</v>
      </c>
      <c r="B5687" s="32" t="s">
        <v>8274</v>
      </c>
      <c r="C5687" s="6">
        <v>1927</v>
      </c>
      <c r="D5687" s="50">
        <f t="shared" si="243"/>
        <v>92</v>
      </c>
      <c r="E5687" s="60">
        <f t="shared" si="242"/>
        <v>1500000</v>
      </c>
      <c r="F5687" s="47" t="s">
        <v>8275</v>
      </c>
      <c r="G5687" s="6">
        <v>2017</v>
      </c>
      <c r="H5687" s="136" t="s">
        <v>8276</v>
      </c>
      <c r="I5687" s="47" t="s">
        <v>4200</v>
      </c>
      <c r="J5687" s="206"/>
      <c r="K5687" s="226"/>
    </row>
    <row r="5688" spans="1:11" x14ac:dyDescent="0.3">
      <c r="A5688" s="15">
        <v>693</v>
      </c>
      <c r="B5688" s="32" t="s">
        <v>3624</v>
      </c>
      <c r="C5688" s="6">
        <v>1927</v>
      </c>
      <c r="D5688" s="50">
        <f t="shared" si="243"/>
        <v>92</v>
      </c>
      <c r="E5688" s="60">
        <f t="shared" si="242"/>
        <v>1500000</v>
      </c>
      <c r="F5688" s="47" t="s">
        <v>8210</v>
      </c>
      <c r="G5688" s="6">
        <v>2018</v>
      </c>
      <c r="H5688" s="61" t="s">
        <v>8277</v>
      </c>
      <c r="I5688" s="47" t="s">
        <v>8208</v>
      </c>
      <c r="J5688" s="206"/>
      <c r="K5688" s="226"/>
    </row>
    <row r="5689" spans="1:11" x14ac:dyDescent="0.3">
      <c r="A5689" s="15">
        <v>694</v>
      </c>
      <c r="B5689" s="32" t="s">
        <v>8278</v>
      </c>
      <c r="C5689" s="6">
        <v>1927</v>
      </c>
      <c r="D5689" s="50">
        <f t="shared" si="243"/>
        <v>92</v>
      </c>
      <c r="E5689" s="60">
        <f t="shared" si="242"/>
        <v>1500000</v>
      </c>
      <c r="F5689" s="47" t="s">
        <v>8229</v>
      </c>
      <c r="G5689" s="6">
        <v>2018</v>
      </c>
      <c r="H5689" s="61" t="s">
        <v>8230</v>
      </c>
      <c r="I5689" s="47" t="s">
        <v>8208</v>
      </c>
      <c r="J5689" s="206"/>
      <c r="K5689" s="226"/>
    </row>
    <row r="5690" spans="1:11" x14ac:dyDescent="0.3">
      <c r="A5690" s="15">
        <v>695</v>
      </c>
      <c r="B5690" s="32" t="s">
        <v>3822</v>
      </c>
      <c r="C5690" s="6">
        <v>1927</v>
      </c>
      <c r="D5690" s="50">
        <f t="shared" si="243"/>
        <v>92</v>
      </c>
      <c r="E5690" s="60">
        <f t="shared" si="242"/>
        <v>1500000</v>
      </c>
      <c r="F5690" s="47" t="s">
        <v>2328</v>
      </c>
      <c r="G5690" s="6">
        <v>2018</v>
      </c>
      <c r="H5690" s="61" t="s">
        <v>8279</v>
      </c>
      <c r="I5690" s="47"/>
      <c r="J5690" s="206"/>
      <c r="K5690" s="226"/>
    </row>
    <row r="5691" spans="1:11" x14ac:dyDescent="0.3">
      <c r="A5691" s="15">
        <v>696</v>
      </c>
      <c r="B5691" s="32" t="s">
        <v>8280</v>
      </c>
      <c r="C5691" s="6">
        <v>1927</v>
      </c>
      <c r="D5691" s="50">
        <f t="shared" si="243"/>
        <v>92</v>
      </c>
      <c r="E5691" s="60">
        <f t="shared" si="242"/>
        <v>1500000</v>
      </c>
      <c r="F5691" s="47" t="s">
        <v>2328</v>
      </c>
      <c r="G5691" s="6">
        <v>2018</v>
      </c>
      <c r="H5691" s="61" t="s">
        <v>8281</v>
      </c>
      <c r="I5691" s="47"/>
      <c r="J5691" s="206"/>
      <c r="K5691" s="226"/>
    </row>
    <row r="5692" spans="1:11" x14ac:dyDescent="0.3">
      <c r="A5692" s="15">
        <v>697</v>
      </c>
      <c r="B5692" s="32" t="s">
        <v>8282</v>
      </c>
      <c r="C5692" s="6">
        <v>1927</v>
      </c>
      <c r="D5692" s="50">
        <f t="shared" si="243"/>
        <v>92</v>
      </c>
      <c r="E5692" s="60">
        <f t="shared" si="242"/>
        <v>1500000</v>
      </c>
      <c r="F5692" s="47" t="s">
        <v>8243</v>
      </c>
      <c r="G5692" s="6">
        <v>2018</v>
      </c>
      <c r="H5692" s="61" t="s">
        <v>8283</v>
      </c>
      <c r="I5692" s="47"/>
      <c r="J5692" s="206"/>
      <c r="K5692" s="226"/>
    </row>
    <row r="5693" spans="1:11" x14ac:dyDescent="0.3">
      <c r="A5693" s="15">
        <v>698</v>
      </c>
      <c r="B5693" s="32" t="s">
        <v>8284</v>
      </c>
      <c r="C5693" s="6">
        <v>1927</v>
      </c>
      <c r="D5693" s="50">
        <f t="shared" si="243"/>
        <v>92</v>
      </c>
      <c r="E5693" s="60">
        <f t="shared" si="242"/>
        <v>1500000</v>
      </c>
      <c r="F5693" s="47" t="s">
        <v>8243</v>
      </c>
      <c r="G5693" s="6">
        <v>2018</v>
      </c>
      <c r="H5693" s="61" t="s">
        <v>8285</v>
      </c>
      <c r="I5693" s="47"/>
      <c r="J5693" s="206"/>
      <c r="K5693" s="226"/>
    </row>
    <row r="5694" spans="1:11" x14ac:dyDescent="0.3">
      <c r="A5694" s="15">
        <v>699</v>
      </c>
      <c r="B5694" s="32" t="s">
        <v>8286</v>
      </c>
      <c r="C5694" s="6">
        <v>1927</v>
      </c>
      <c r="D5694" s="50">
        <f t="shared" si="243"/>
        <v>92</v>
      </c>
      <c r="E5694" s="60">
        <f t="shared" si="242"/>
        <v>1500000</v>
      </c>
      <c r="F5694" s="47" t="s">
        <v>8243</v>
      </c>
      <c r="G5694" s="6">
        <v>2018</v>
      </c>
      <c r="H5694" s="61" t="s">
        <v>8287</v>
      </c>
      <c r="I5694" s="47" t="s">
        <v>8208</v>
      </c>
      <c r="J5694" s="206"/>
      <c r="K5694" s="226"/>
    </row>
    <row r="5695" spans="1:11" x14ac:dyDescent="0.3">
      <c r="A5695" s="15">
        <v>700</v>
      </c>
      <c r="B5695" s="32" t="s">
        <v>8288</v>
      </c>
      <c r="C5695" s="6">
        <v>1928</v>
      </c>
      <c r="D5695" s="50">
        <f t="shared" si="243"/>
        <v>91</v>
      </c>
      <c r="E5695" s="60">
        <f t="shared" si="242"/>
        <v>1500000</v>
      </c>
      <c r="F5695" s="47" t="s">
        <v>8289</v>
      </c>
      <c r="G5695" s="6">
        <v>2017</v>
      </c>
      <c r="H5695" s="136" t="s">
        <v>8207</v>
      </c>
      <c r="I5695" s="47" t="s">
        <v>4200</v>
      </c>
      <c r="J5695" s="206"/>
      <c r="K5695" s="226"/>
    </row>
    <row r="5696" spans="1:11" x14ac:dyDescent="0.3">
      <c r="A5696" s="15">
        <v>701</v>
      </c>
      <c r="B5696" s="32" t="s">
        <v>8290</v>
      </c>
      <c r="C5696" s="6">
        <v>1928</v>
      </c>
      <c r="D5696" s="50">
        <f t="shared" si="243"/>
        <v>91</v>
      </c>
      <c r="E5696" s="60">
        <f t="shared" si="242"/>
        <v>1500000</v>
      </c>
      <c r="F5696" s="47" t="s">
        <v>8289</v>
      </c>
      <c r="G5696" s="6">
        <v>2017</v>
      </c>
      <c r="H5696" s="136" t="s">
        <v>8207</v>
      </c>
      <c r="I5696" s="47"/>
      <c r="J5696" s="206"/>
      <c r="K5696" s="226"/>
    </row>
    <row r="5697" spans="1:11" x14ac:dyDescent="0.3">
      <c r="A5697" s="15">
        <v>702</v>
      </c>
      <c r="B5697" s="32" t="s">
        <v>1443</v>
      </c>
      <c r="C5697" s="6">
        <v>1928</v>
      </c>
      <c r="D5697" s="50">
        <f t="shared" si="243"/>
        <v>91</v>
      </c>
      <c r="E5697" s="60">
        <f t="shared" si="242"/>
        <v>1500000</v>
      </c>
      <c r="F5697" s="47" t="s">
        <v>8289</v>
      </c>
      <c r="G5697" s="6">
        <v>2017</v>
      </c>
      <c r="H5697" s="136" t="s">
        <v>8207</v>
      </c>
      <c r="I5697" s="47"/>
      <c r="J5697" s="206"/>
      <c r="K5697" s="226"/>
    </row>
    <row r="5698" spans="1:11" x14ac:dyDescent="0.3">
      <c r="A5698" s="15">
        <v>703</v>
      </c>
      <c r="B5698" s="32" t="s">
        <v>8291</v>
      </c>
      <c r="C5698" s="6">
        <v>1928</v>
      </c>
      <c r="D5698" s="50">
        <f t="shared" si="243"/>
        <v>91</v>
      </c>
      <c r="E5698" s="60">
        <f t="shared" si="242"/>
        <v>1500000</v>
      </c>
      <c r="F5698" s="47" t="s">
        <v>8229</v>
      </c>
      <c r="G5698" s="6">
        <v>2017</v>
      </c>
      <c r="H5698" s="136" t="s">
        <v>8230</v>
      </c>
      <c r="I5698" s="47" t="s">
        <v>4200</v>
      </c>
      <c r="J5698" s="206"/>
      <c r="K5698" s="226"/>
    </row>
    <row r="5699" spans="1:11" x14ac:dyDescent="0.3">
      <c r="A5699" s="15">
        <v>704</v>
      </c>
      <c r="B5699" s="32" t="s">
        <v>8292</v>
      </c>
      <c r="C5699" s="6">
        <v>1928</v>
      </c>
      <c r="D5699" s="50">
        <f t="shared" si="243"/>
        <v>91</v>
      </c>
      <c r="E5699" s="60">
        <f t="shared" si="242"/>
        <v>1500000</v>
      </c>
      <c r="F5699" s="47" t="s">
        <v>8293</v>
      </c>
      <c r="G5699" s="6">
        <v>2017</v>
      </c>
      <c r="H5699" s="136" t="s">
        <v>8294</v>
      </c>
      <c r="I5699" s="47"/>
      <c r="J5699" s="206"/>
      <c r="K5699" s="226"/>
    </row>
    <row r="5700" spans="1:11" x14ac:dyDescent="0.3">
      <c r="A5700" s="15">
        <v>705</v>
      </c>
      <c r="B5700" s="32" t="s">
        <v>8295</v>
      </c>
      <c r="C5700" s="6">
        <v>1928</v>
      </c>
      <c r="D5700" s="50">
        <f t="shared" si="243"/>
        <v>91</v>
      </c>
      <c r="E5700" s="60">
        <f t="shared" si="242"/>
        <v>1500000</v>
      </c>
      <c r="F5700" s="47" t="s">
        <v>8223</v>
      </c>
      <c r="G5700" s="6">
        <v>2017</v>
      </c>
      <c r="H5700" s="136" t="s">
        <v>8224</v>
      </c>
      <c r="I5700" s="47" t="s">
        <v>4200</v>
      </c>
      <c r="J5700" s="206"/>
      <c r="K5700" s="226"/>
    </row>
    <row r="5701" spans="1:11" x14ac:dyDescent="0.3">
      <c r="A5701" s="15">
        <v>706</v>
      </c>
      <c r="B5701" s="32" t="s">
        <v>3041</v>
      </c>
      <c r="C5701" s="6">
        <v>1928</v>
      </c>
      <c r="D5701" s="50">
        <f t="shared" si="243"/>
        <v>91</v>
      </c>
      <c r="E5701" s="60">
        <f t="shared" si="242"/>
        <v>1500000</v>
      </c>
      <c r="F5701" s="47" t="s">
        <v>8212</v>
      </c>
      <c r="G5701" s="6">
        <v>2017</v>
      </c>
      <c r="H5701" s="61" t="s">
        <v>8296</v>
      </c>
      <c r="I5701" s="47"/>
      <c r="J5701" s="206"/>
      <c r="K5701" s="226"/>
    </row>
    <row r="5702" spans="1:11" x14ac:dyDescent="0.3">
      <c r="A5702" s="15">
        <v>707</v>
      </c>
      <c r="B5702" s="32" t="s">
        <v>7764</v>
      </c>
      <c r="C5702" s="6">
        <v>1928</v>
      </c>
      <c r="D5702" s="50">
        <f t="shared" si="243"/>
        <v>91</v>
      </c>
      <c r="E5702" s="60">
        <f t="shared" si="242"/>
        <v>1500000</v>
      </c>
      <c r="F5702" s="47" t="s">
        <v>8233</v>
      </c>
      <c r="G5702" s="6">
        <v>2017</v>
      </c>
      <c r="H5702" s="136" t="s">
        <v>8297</v>
      </c>
      <c r="I5702" s="47"/>
      <c r="J5702" s="206"/>
      <c r="K5702" s="226"/>
    </row>
    <row r="5703" spans="1:11" x14ac:dyDescent="0.3">
      <c r="A5703" s="15">
        <v>708</v>
      </c>
      <c r="B5703" s="32" t="s">
        <v>1587</v>
      </c>
      <c r="C5703" s="6">
        <v>1928</v>
      </c>
      <c r="D5703" s="50">
        <f t="shared" si="243"/>
        <v>91</v>
      </c>
      <c r="E5703" s="60">
        <f t="shared" si="242"/>
        <v>1500000</v>
      </c>
      <c r="F5703" s="47" t="s">
        <v>8233</v>
      </c>
      <c r="G5703" s="6">
        <v>2017</v>
      </c>
      <c r="H5703" s="136" t="s">
        <v>8298</v>
      </c>
      <c r="I5703" s="47"/>
      <c r="J5703" s="206"/>
      <c r="K5703" s="226"/>
    </row>
    <row r="5704" spans="1:11" x14ac:dyDescent="0.3">
      <c r="A5704" s="15">
        <v>709</v>
      </c>
      <c r="B5704" s="32" t="s">
        <v>8299</v>
      </c>
      <c r="C5704" s="6">
        <v>1928</v>
      </c>
      <c r="D5704" s="50">
        <f t="shared" si="243"/>
        <v>91</v>
      </c>
      <c r="E5704" s="60">
        <f t="shared" si="242"/>
        <v>1500000</v>
      </c>
      <c r="F5704" s="47" t="s">
        <v>2328</v>
      </c>
      <c r="G5704" s="6">
        <v>2018</v>
      </c>
      <c r="H5704" s="61" t="s">
        <v>8228</v>
      </c>
      <c r="I5704" s="47"/>
      <c r="J5704" s="206"/>
      <c r="K5704" s="226"/>
    </row>
    <row r="5705" spans="1:11" x14ac:dyDescent="0.3">
      <c r="A5705" s="15">
        <v>710</v>
      </c>
      <c r="B5705" s="32" t="s">
        <v>8300</v>
      </c>
      <c r="C5705" s="6">
        <v>1928</v>
      </c>
      <c r="D5705" s="50">
        <f t="shared" si="243"/>
        <v>91</v>
      </c>
      <c r="E5705" s="60">
        <f t="shared" si="242"/>
        <v>1500000</v>
      </c>
      <c r="F5705" s="47" t="s">
        <v>8233</v>
      </c>
      <c r="G5705" s="6">
        <v>2018</v>
      </c>
      <c r="H5705" s="61" t="s">
        <v>8301</v>
      </c>
      <c r="I5705" s="47"/>
      <c r="J5705" s="206"/>
      <c r="K5705" s="226"/>
    </row>
    <row r="5706" spans="1:11" x14ac:dyDescent="0.3">
      <c r="A5706" s="15">
        <v>711</v>
      </c>
      <c r="B5706" s="32" t="s">
        <v>8302</v>
      </c>
      <c r="C5706" s="6">
        <v>1928</v>
      </c>
      <c r="D5706" s="50">
        <f t="shared" si="243"/>
        <v>91</v>
      </c>
      <c r="E5706" s="60">
        <f t="shared" si="242"/>
        <v>1500000</v>
      </c>
      <c r="F5706" s="47" t="s">
        <v>8233</v>
      </c>
      <c r="G5706" s="6">
        <v>2018</v>
      </c>
      <c r="H5706" s="61" t="s">
        <v>8303</v>
      </c>
      <c r="I5706" s="47"/>
      <c r="J5706" s="206"/>
      <c r="K5706" s="226"/>
    </row>
    <row r="5707" spans="1:11" x14ac:dyDescent="0.3">
      <c r="A5707" s="15">
        <v>712</v>
      </c>
      <c r="B5707" s="32" t="s">
        <v>8304</v>
      </c>
      <c r="C5707" s="6">
        <v>1928</v>
      </c>
      <c r="D5707" s="50">
        <f t="shared" si="243"/>
        <v>91</v>
      </c>
      <c r="E5707" s="60">
        <f t="shared" si="242"/>
        <v>1500000</v>
      </c>
      <c r="F5707" s="47" t="s">
        <v>8243</v>
      </c>
      <c r="G5707" s="6">
        <v>2018</v>
      </c>
      <c r="H5707" s="61" t="s">
        <v>8305</v>
      </c>
      <c r="I5707" s="47"/>
      <c r="J5707" s="206"/>
      <c r="K5707" s="226"/>
    </row>
    <row r="5708" spans="1:11" x14ac:dyDescent="0.3">
      <c r="A5708" s="15">
        <v>713</v>
      </c>
      <c r="B5708" s="32" t="s">
        <v>6701</v>
      </c>
      <c r="C5708" s="6">
        <v>1928</v>
      </c>
      <c r="D5708" s="50">
        <f t="shared" si="243"/>
        <v>91</v>
      </c>
      <c r="E5708" s="60">
        <f t="shared" si="242"/>
        <v>1500000</v>
      </c>
      <c r="F5708" s="47" t="s">
        <v>8243</v>
      </c>
      <c r="G5708" s="6">
        <v>2018</v>
      </c>
      <c r="H5708" s="61" t="s">
        <v>8306</v>
      </c>
      <c r="I5708" s="47"/>
      <c r="J5708" s="206"/>
      <c r="K5708" s="226"/>
    </row>
    <row r="5709" spans="1:11" x14ac:dyDescent="0.3">
      <c r="A5709" s="15">
        <v>714</v>
      </c>
      <c r="B5709" s="32" t="s">
        <v>8307</v>
      </c>
      <c r="C5709" s="6">
        <v>1928</v>
      </c>
      <c r="D5709" s="50">
        <f t="shared" si="243"/>
        <v>91</v>
      </c>
      <c r="E5709" s="60">
        <f t="shared" si="242"/>
        <v>1500000</v>
      </c>
      <c r="F5709" s="47" t="s">
        <v>8308</v>
      </c>
      <c r="G5709" s="6">
        <v>2018</v>
      </c>
      <c r="H5709" s="61" t="s">
        <v>8309</v>
      </c>
      <c r="I5709" s="47"/>
      <c r="J5709" s="206"/>
      <c r="K5709" s="226"/>
    </row>
    <row r="5710" spans="1:11" x14ac:dyDescent="0.3">
      <c r="A5710" s="15">
        <v>715</v>
      </c>
      <c r="B5710" s="32" t="s">
        <v>8310</v>
      </c>
      <c r="C5710" s="6">
        <v>1929</v>
      </c>
      <c r="D5710" s="50">
        <f t="shared" si="243"/>
        <v>90</v>
      </c>
      <c r="E5710" s="60">
        <f t="shared" si="242"/>
        <v>1500000</v>
      </c>
      <c r="F5710" s="47" t="s">
        <v>8229</v>
      </c>
      <c r="G5710" s="6">
        <v>2017</v>
      </c>
      <c r="H5710" s="136" t="s">
        <v>8230</v>
      </c>
      <c r="I5710" s="47"/>
      <c r="J5710" s="206"/>
      <c r="K5710" s="226"/>
    </row>
    <row r="5711" spans="1:11" x14ac:dyDescent="0.3">
      <c r="A5711" s="15">
        <v>716</v>
      </c>
      <c r="B5711" s="32" t="s">
        <v>5595</v>
      </c>
      <c r="C5711" s="6">
        <v>1929</v>
      </c>
      <c r="D5711" s="50">
        <f t="shared" si="243"/>
        <v>90</v>
      </c>
      <c r="E5711" s="60">
        <f t="shared" si="242"/>
        <v>1500000</v>
      </c>
      <c r="F5711" s="47" t="s">
        <v>8311</v>
      </c>
      <c r="G5711" s="6">
        <v>2017</v>
      </c>
      <c r="H5711" s="136" t="s">
        <v>8312</v>
      </c>
      <c r="I5711" s="47"/>
      <c r="J5711" s="206"/>
      <c r="K5711" s="226"/>
    </row>
    <row r="5712" spans="1:11" x14ac:dyDescent="0.3">
      <c r="A5712" s="15">
        <v>717</v>
      </c>
      <c r="B5712" s="32" t="s">
        <v>8313</v>
      </c>
      <c r="C5712" s="6">
        <v>1929</v>
      </c>
      <c r="D5712" s="50">
        <f t="shared" ref="D5712:D5743" si="244">2019-C5712</f>
        <v>90</v>
      </c>
      <c r="E5712" s="60">
        <f t="shared" si="242"/>
        <v>1500000</v>
      </c>
      <c r="F5712" s="47" t="s">
        <v>8311</v>
      </c>
      <c r="G5712" s="6">
        <v>2017</v>
      </c>
      <c r="H5712" s="136" t="s">
        <v>8312</v>
      </c>
      <c r="I5712" s="47" t="s">
        <v>4200</v>
      </c>
      <c r="J5712" s="206"/>
      <c r="K5712" s="226"/>
    </row>
    <row r="5713" spans="1:11" x14ac:dyDescent="0.3">
      <c r="A5713" s="15">
        <v>718</v>
      </c>
      <c r="B5713" s="32" t="s">
        <v>3594</v>
      </c>
      <c r="C5713" s="6">
        <v>1929</v>
      </c>
      <c r="D5713" s="50">
        <f t="shared" si="244"/>
        <v>90</v>
      </c>
      <c r="E5713" s="60">
        <f t="shared" si="242"/>
        <v>1500000</v>
      </c>
      <c r="F5713" s="47" t="s">
        <v>8275</v>
      </c>
      <c r="G5713" s="6">
        <v>2017</v>
      </c>
      <c r="H5713" s="136" t="s">
        <v>8314</v>
      </c>
      <c r="I5713" s="47"/>
      <c r="J5713" s="206"/>
      <c r="K5713" s="226"/>
    </row>
    <row r="5714" spans="1:11" x14ac:dyDescent="0.3">
      <c r="A5714" s="15">
        <v>719</v>
      </c>
      <c r="B5714" s="32" t="s">
        <v>8315</v>
      </c>
      <c r="C5714" s="6">
        <v>1929</v>
      </c>
      <c r="D5714" s="50">
        <f t="shared" si="244"/>
        <v>90</v>
      </c>
      <c r="E5714" s="60">
        <f t="shared" si="242"/>
        <v>1500000</v>
      </c>
      <c r="F5714" s="47" t="s">
        <v>8316</v>
      </c>
      <c r="G5714" s="6">
        <v>2017</v>
      </c>
      <c r="H5714" s="61" t="s">
        <v>8227</v>
      </c>
      <c r="I5714" s="47" t="s">
        <v>4200</v>
      </c>
      <c r="J5714" s="206"/>
      <c r="K5714" s="226"/>
    </row>
    <row r="5715" spans="1:11" x14ac:dyDescent="0.3">
      <c r="A5715" s="15">
        <v>720</v>
      </c>
      <c r="B5715" s="32" t="s">
        <v>8317</v>
      </c>
      <c r="C5715" s="6">
        <v>1929</v>
      </c>
      <c r="D5715" s="50">
        <f t="shared" si="244"/>
        <v>90</v>
      </c>
      <c r="E5715" s="60">
        <f t="shared" si="242"/>
        <v>1500000</v>
      </c>
      <c r="F5715" s="47" t="s">
        <v>8233</v>
      </c>
      <c r="G5715" s="6">
        <v>2017</v>
      </c>
      <c r="H5715" s="136" t="s">
        <v>8318</v>
      </c>
      <c r="I5715" s="47" t="s">
        <v>4200</v>
      </c>
      <c r="J5715" s="206"/>
      <c r="K5715" s="226"/>
    </row>
    <row r="5716" spans="1:11" x14ac:dyDescent="0.3">
      <c r="A5716" s="15">
        <v>721</v>
      </c>
      <c r="B5716" s="32" t="s">
        <v>8319</v>
      </c>
      <c r="C5716" s="6">
        <v>1929</v>
      </c>
      <c r="D5716" s="50">
        <f t="shared" si="244"/>
        <v>90</v>
      </c>
      <c r="E5716" s="60">
        <f t="shared" si="242"/>
        <v>1500000</v>
      </c>
      <c r="F5716" s="47" t="s">
        <v>8233</v>
      </c>
      <c r="G5716" s="6">
        <v>2017</v>
      </c>
      <c r="H5716" s="136" t="s">
        <v>8320</v>
      </c>
      <c r="I5716" s="47" t="s">
        <v>4200</v>
      </c>
      <c r="J5716" s="206"/>
      <c r="K5716" s="226"/>
    </row>
    <row r="5717" spans="1:11" x14ac:dyDescent="0.3">
      <c r="A5717" s="15">
        <v>722</v>
      </c>
      <c r="B5717" s="32" t="s">
        <v>1711</v>
      </c>
      <c r="C5717" s="6">
        <v>1929</v>
      </c>
      <c r="D5717" s="50">
        <f t="shared" si="244"/>
        <v>90</v>
      </c>
      <c r="E5717" s="60">
        <f t="shared" si="242"/>
        <v>1500000</v>
      </c>
      <c r="F5717" s="47" t="s">
        <v>8226</v>
      </c>
      <c r="G5717" s="6">
        <v>2018</v>
      </c>
      <c r="H5717" s="61" t="s">
        <v>8321</v>
      </c>
      <c r="I5717" s="47" t="s">
        <v>8208</v>
      </c>
      <c r="J5717" s="206"/>
      <c r="K5717" s="226"/>
    </row>
    <row r="5718" spans="1:11" x14ac:dyDescent="0.3">
      <c r="A5718" s="15">
        <v>723</v>
      </c>
      <c r="B5718" s="32" t="s">
        <v>8322</v>
      </c>
      <c r="C5718" s="6">
        <v>1929</v>
      </c>
      <c r="D5718" s="50">
        <f t="shared" si="244"/>
        <v>90</v>
      </c>
      <c r="E5718" s="60">
        <f t="shared" si="242"/>
        <v>1500000</v>
      </c>
      <c r="F5718" s="47" t="s">
        <v>8210</v>
      </c>
      <c r="G5718" s="6">
        <v>2018</v>
      </c>
      <c r="H5718" s="61" t="s">
        <v>8323</v>
      </c>
      <c r="I5718" s="47" t="s">
        <v>8208</v>
      </c>
      <c r="J5718" s="206"/>
      <c r="K5718" s="226"/>
    </row>
    <row r="5719" spans="1:11" x14ac:dyDescent="0.3">
      <c r="A5719" s="15">
        <v>724</v>
      </c>
      <c r="B5719" s="32" t="s">
        <v>792</v>
      </c>
      <c r="C5719" s="6">
        <v>1929</v>
      </c>
      <c r="D5719" s="50">
        <f t="shared" si="244"/>
        <v>90</v>
      </c>
      <c r="E5719" s="60">
        <f t="shared" ref="E5719:E5782" si="245">IF(D5719&gt;=100,2000000,IF(D5719&gt;=90,1500000,IF(D5719&gt;=80,1000000,"0")))</f>
        <v>1500000</v>
      </c>
      <c r="F5719" s="47" t="s">
        <v>8264</v>
      </c>
      <c r="G5719" s="6">
        <v>2018</v>
      </c>
      <c r="H5719" s="61" t="s">
        <v>8324</v>
      </c>
      <c r="I5719" s="47"/>
      <c r="J5719" s="206"/>
      <c r="K5719" s="226"/>
    </row>
    <row r="5720" spans="1:11" x14ac:dyDescent="0.3">
      <c r="A5720" s="15">
        <v>725</v>
      </c>
      <c r="B5720" s="32" t="s">
        <v>8325</v>
      </c>
      <c r="C5720" s="6">
        <v>1929</v>
      </c>
      <c r="D5720" s="50">
        <f t="shared" si="244"/>
        <v>90</v>
      </c>
      <c r="E5720" s="60">
        <f t="shared" si="245"/>
        <v>1500000</v>
      </c>
      <c r="F5720" s="47" t="s">
        <v>8255</v>
      </c>
      <c r="G5720" s="6">
        <v>2018</v>
      </c>
      <c r="H5720" s="61" t="s">
        <v>8326</v>
      </c>
      <c r="I5720" s="47" t="s">
        <v>8208</v>
      </c>
      <c r="J5720" s="206"/>
      <c r="K5720" s="226"/>
    </row>
    <row r="5721" spans="1:11" x14ac:dyDescent="0.3">
      <c r="A5721" s="15">
        <v>726</v>
      </c>
      <c r="B5721" s="32" t="s">
        <v>8327</v>
      </c>
      <c r="C5721" s="6">
        <v>1929</v>
      </c>
      <c r="D5721" s="50">
        <f t="shared" si="244"/>
        <v>90</v>
      </c>
      <c r="E5721" s="60">
        <f t="shared" si="245"/>
        <v>1500000</v>
      </c>
      <c r="F5721" s="47" t="s">
        <v>8243</v>
      </c>
      <c r="G5721" s="6">
        <v>2018</v>
      </c>
      <c r="H5721" s="61" t="s">
        <v>8328</v>
      </c>
      <c r="I5721" s="47"/>
      <c r="J5721" s="206"/>
      <c r="K5721" s="226"/>
    </row>
    <row r="5722" spans="1:11" x14ac:dyDescent="0.3">
      <c r="A5722" s="15">
        <v>727</v>
      </c>
      <c r="B5722" s="32" t="s">
        <v>5527</v>
      </c>
      <c r="C5722" s="6">
        <v>1929</v>
      </c>
      <c r="D5722" s="50">
        <f t="shared" si="244"/>
        <v>90</v>
      </c>
      <c r="E5722" s="60">
        <f t="shared" si="245"/>
        <v>1500000</v>
      </c>
      <c r="F5722" s="47" t="s">
        <v>8329</v>
      </c>
      <c r="G5722" s="6">
        <v>2018</v>
      </c>
      <c r="H5722" s="61" t="s">
        <v>8330</v>
      </c>
      <c r="I5722" s="47"/>
      <c r="J5722" s="206"/>
      <c r="K5722" s="226"/>
    </row>
    <row r="5723" spans="1:11" x14ac:dyDescent="0.3">
      <c r="A5723" s="15">
        <v>728</v>
      </c>
      <c r="B5723" s="32" t="s">
        <v>2186</v>
      </c>
      <c r="C5723" s="6">
        <v>1930</v>
      </c>
      <c r="D5723" s="50">
        <f t="shared" si="244"/>
        <v>89</v>
      </c>
      <c r="E5723" s="60">
        <f t="shared" si="245"/>
        <v>1000000</v>
      </c>
      <c r="F5723" s="47" t="s">
        <v>8226</v>
      </c>
      <c r="G5723" s="6">
        <v>2018</v>
      </c>
      <c r="H5723" s="61" t="s">
        <v>8331</v>
      </c>
      <c r="I5723" s="47"/>
      <c r="J5723" s="206"/>
      <c r="K5723" s="226"/>
    </row>
    <row r="5724" spans="1:11" x14ac:dyDescent="0.3">
      <c r="A5724" s="15">
        <v>729</v>
      </c>
      <c r="B5724" s="32" t="s">
        <v>2339</v>
      </c>
      <c r="C5724" s="6">
        <v>1930</v>
      </c>
      <c r="D5724" s="50">
        <f t="shared" si="244"/>
        <v>89</v>
      </c>
      <c r="E5724" s="60">
        <f t="shared" si="245"/>
        <v>1000000</v>
      </c>
      <c r="F5724" s="47" t="s">
        <v>8210</v>
      </c>
      <c r="G5724" s="6">
        <v>2018</v>
      </c>
      <c r="H5724" s="61" t="s">
        <v>8332</v>
      </c>
      <c r="I5724" s="47"/>
      <c r="J5724" s="206"/>
      <c r="K5724" s="226"/>
    </row>
    <row r="5725" spans="1:11" x14ac:dyDescent="0.3">
      <c r="A5725" s="15">
        <v>730</v>
      </c>
      <c r="B5725" s="32" t="s">
        <v>8333</v>
      </c>
      <c r="C5725" s="6">
        <v>1930</v>
      </c>
      <c r="D5725" s="50">
        <f t="shared" si="244"/>
        <v>89</v>
      </c>
      <c r="E5725" s="60">
        <f t="shared" si="245"/>
        <v>1000000</v>
      </c>
      <c r="F5725" s="47" t="s">
        <v>8334</v>
      </c>
      <c r="G5725" s="6">
        <v>2018</v>
      </c>
      <c r="H5725" s="61" t="s">
        <v>8230</v>
      </c>
      <c r="I5725" s="47"/>
      <c r="J5725" s="206"/>
      <c r="K5725" s="226"/>
    </row>
    <row r="5726" spans="1:11" x14ac:dyDescent="0.3">
      <c r="A5726" s="15">
        <v>731</v>
      </c>
      <c r="B5726" s="32" t="s">
        <v>8335</v>
      </c>
      <c r="C5726" s="6">
        <v>1930</v>
      </c>
      <c r="D5726" s="50">
        <f t="shared" si="244"/>
        <v>89</v>
      </c>
      <c r="E5726" s="60">
        <f t="shared" si="245"/>
        <v>1000000</v>
      </c>
      <c r="F5726" s="47" t="s">
        <v>8334</v>
      </c>
      <c r="G5726" s="6">
        <v>2018</v>
      </c>
      <c r="H5726" s="61" t="s">
        <v>8230</v>
      </c>
      <c r="I5726" s="47" t="s">
        <v>8336</v>
      </c>
      <c r="J5726" s="206"/>
      <c r="K5726" s="226"/>
    </row>
    <row r="5727" spans="1:11" x14ac:dyDescent="0.3">
      <c r="A5727" s="15">
        <v>732</v>
      </c>
      <c r="B5727" s="32" t="s">
        <v>8337</v>
      </c>
      <c r="C5727" s="6">
        <v>1930</v>
      </c>
      <c r="D5727" s="50">
        <f t="shared" si="244"/>
        <v>89</v>
      </c>
      <c r="E5727" s="60">
        <f t="shared" si="245"/>
        <v>1000000</v>
      </c>
      <c r="F5727" s="47" t="s">
        <v>8255</v>
      </c>
      <c r="G5727" s="6">
        <v>2018</v>
      </c>
      <c r="H5727" s="61" t="s">
        <v>8338</v>
      </c>
      <c r="I5727" s="47"/>
      <c r="J5727" s="206"/>
      <c r="K5727" s="226"/>
    </row>
    <row r="5728" spans="1:11" x14ac:dyDescent="0.3">
      <c r="A5728" s="15">
        <v>733</v>
      </c>
      <c r="B5728" s="32" t="s">
        <v>8339</v>
      </c>
      <c r="C5728" s="6">
        <v>1930</v>
      </c>
      <c r="D5728" s="50">
        <f t="shared" si="244"/>
        <v>89</v>
      </c>
      <c r="E5728" s="60">
        <f t="shared" si="245"/>
        <v>1000000</v>
      </c>
      <c r="F5728" s="47" t="s">
        <v>8255</v>
      </c>
      <c r="G5728" s="6">
        <v>2018</v>
      </c>
      <c r="H5728" s="61" t="s">
        <v>8338</v>
      </c>
      <c r="I5728" s="47" t="s">
        <v>8340</v>
      </c>
      <c r="J5728" s="206"/>
      <c r="K5728" s="226"/>
    </row>
    <row r="5729" spans="1:11" x14ac:dyDescent="0.3">
      <c r="A5729" s="15">
        <v>734</v>
      </c>
      <c r="B5729" s="32" t="s">
        <v>8341</v>
      </c>
      <c r="C5729" s="6">
        <v>1930</v>
      </c>
      <c r="D5729" s="50">
        <f t="shared" si="244"/>
        <v>89</v>
      </c>
      <c r="E5729" s="60">
        <f t="shared" si="245"/>
        <v>1000000</v>
      </c>
      <c r="F5729" s="47" t="s">
        <v>8243</v>
      </c>
      <c r="G5729" s="6">
        <v>2018</v>
      </c>
      <c r="H5729" s="61" t="s">
        <v>8305</v>
      </c>
      <c r="I5729" s="47" t="s">
        <v>8342</v>
      </c>
      <c r="J5729" s="206"/>
      <c r="K5729" s="226"/>
    </row>
    <row r="5730" spans="1:11" x14ac:dyDescent="0.3">
      <c r="A5730" s="15">
        <v>735</v>
      </c>
      <c r="B5730" s="32" t="s">
        <v>7466</v>
      </c>
      <c r="C5730" s="6">
        <v>1931</v>
      </c>
      <c r="D5730" s="50">
        <f t="shared" si="244"/>
        <v>88</v>
      </c>
      <c r="E5730" s="60">
        <f t="shared" si="245"/>
        <v>1000000</v>
      </c>
      <c r="F5730" s="47" t="s">
        <v>8210</v>
      </c>
      <c r="G5730" s="6">
        <v>2018</v>
      </c>
      <c r="H5730" s="61" t="s">
        <v>8343</v>
      </c>
      <c r="I5730" s="47"/>
      <c r="J5730" s="206"/>
      <c r="K5730" s="226"/>
    </row>
    <row r="5731" spans="1:11" x14ac:dyDescent="0.3">
      <c r="A5731" s="15">
        <v>736</v>
      </c>
      <c r="B5731" s="32" t="s">
        <v>8344</v>
      </c>
      <c r="C5731" s="6">
        <v>1931</v>
      </c>
      <c r="D5731" s="50">
        <f t="shared" si="244"/>
        <v>88</v>
      </c>
      <c r="E5731" s="60">
        <f t="shared" si="245"/>
        <v>1000000</v>
      </c>
      <c r="F5731" s="47" t="s">
        <v>8223</v>
      </c>
      <c r="G5731" s="6">
        <v>2018</v>
      </c>
      <c r="H5731" s="61" t="s">
        <v>8345</v>
      </c>
      <c r="I5731" s="47" t="s">
        <v>8208</v>
      </c>
      <c r="J5731" s="206"/>
      <c r="K5731" s="226"/>
    </row>
    <row r="5732" spans="1:11" x14ac:dyDescent="0.3">
      <c r="A5732" s="15">
        <v>737</v>
      </c>
      <c r="B5732" s="32" t="s">
        <v>8346</v>
      </c>
      <c r="C5732" s="6">
        <v>1931</v>
      </c>
      <c r="D5732" s="50">
        <f t="shared" si="244"/>
        <v>88</v>
      </c>
      <c r="E5732" s="60">
        <f t="shared" si="245"/>
        <v>1000000</v>
      </c>
      <c r="F5732" s="47" t="s">
        <v>8233</v>
      </c>
      <c r="G5732" s="6">
        <v>2018</v>
      </c>
      <c r="H5732" s="61" t="s">
        <v>8301</v>
      </c>
      <c r="I5732" s="47" t="s">
        <v>8208</v>
      </c>
      <c r="J5732" s="206"/>
      <c r="K5732" s="226"/>
    </row>
    <row r="5733" spans="1:11" x14ac:dyDescent="0.3">
      <c r="A5733" s="15">
        <v>738</v>
      </c>
      <c r="B5733" s="32" t="s">
        <v>8347</v>
      </c>
      <c r="C5733" s="6">
        <v>1931</v>
      </c>
      <c r="D5733" s="50">
        <f t="shared" si="244"/>
        <v>88</v>
      </c>
      <c r="E5733" s="60">
        <f t="shared" si="245"/>
        <v>1000000</v>
      </c>
      <c r="F5733" s="47" t="s">
        <v>8243</v>
      </c>
      <c r="G5733" s="6">
        <v>2018</v>
      </c>
      <c r="H5733" s="61" t="s">
        <v>8348</v>
      </c>
      <c r="I5733" s="47"/>
      <c r="J5733" s="206"/>
      <c r="K5733" s="226"/>
    </row>
    <row r="5734" spans="1:11" x14ac:dyDescent="0.3">
      <c r="A5734" s="15">
        <v>739</v>
      </c>
      <c r="B5734" s="32" t="s">
        <v>4352</v>
      </c>
      <c r="C5734" s="6">
        <v>1931</v>
      </c>
      <c r="D5734" s="50">
        <f t="shared" si="244"/>
        <v>88</v>
      </c>
      <c r="E5734" s="60">
        <f t="shared" si="245"/>
        <v>1000000</v>
      </c>
      <c r="F5734" s="47" t="s">
        <v>8243</v>
      </c>
      <c r="G5734" s="6">
        <v>2018</v>
      </c>
      <c r="H5734" s="61" t="s">
        <v>8349</v>
      </c>
      <c r="I5734" s="47" t="s">
        <v>8208</v>
      </c>
      <c r="J5734" s="206"/>
      <c r="K5734" s="226"/>
    </row>
    <row r="5735" spans="1:11" x14ac:dyDescent="0.3">
      <c r="A5735" s="15">
        <v>740</v>
      </c>
      <c r="B5735" s="32" t="s">
        <v>183</v>
      </c>
      <c r="C5735" s="6">
        <v>1931</v>
      </c>
      <c r="D5735" s="50">
        <f t="shared" si="244"/>
        <v>88</v>
      </c>
      <c r="E5735" s="60">
        <f t="shared" si="245"/>
        <v>1000000</v>
      </c>
      <c r="F5735" s="47" t="s">
        <v>8329</v>
      </c>
      <c r="G5735" s="6">
        <v>2018</v>
      </c>
      <c r="H5735" s="61" t="s">
        <v>8350</v>
      </c>
      <c r="I5735" s="47"/>
      <c r="J5735" s="206"/>
      <c r="K5735" s="226"/>
    </row>
    <row r="5736" spans="1:11" x14ac:dyDescent="0.3">
      <c r="A5736" s="15">
        <v>741</v>
      </c>
      <c r="B5736" s="32" t="s">
        <v>8351</v>
      </c>
      <c r="C5736" s="6">
        <v>1932</v>
      </c>
      <c r="D5736" s="50">
        <f t="shared" si="244"/>
        <v>87</v>
      </c>
      <c r="E5736" s="60">
        <f t="shared" si="245"/>
        <v>1000000</v>
      </c>
      <c r="F5736" s="47" t="s">
        <v>8210</v>
      </c>
      <c r="G5736" s="6">
        <v>2018</v>
      </c>
      <c r="H5736" s="61" t="s">
        <v>8352</v>
      </c>
      <c r="I5736" s="47" t="s">
        <v>8208</v>
      </c>
      <c r="J5736" s="206"/>
      <c r="K5736" s="226"/>
    </row>
    <row r="5737" spans="1:11" x14ac:dyDescent="0.3">
      <c r="A5737" s="15">
        <v>742</v>
      </c>
      <c r="B5737" s="32" t="s">
        <v>8353</v>
      </c>
      <c r="C5737" s="6">
        <v>1932</v>
      </c>
      <c r="D5737" s="50">
        <f t="shared" si="244"/>
        <v>87</v>
      </c>
      <c r="E5737" s="60">
        <f t="shared" si="245"/>
        <v>1000000</v>
      </c>
      <c r="F5737" s="47" t="s">
        <v>8212</v>
      </c>
      <c r="G5737" s="6">
        <v>2018</v>
      </c>
      <c r="H5737" s="61" t="s">
        <v>8354</v>
      </c>
      <c r="I5737" s="47" t="s">
        <v>8208</v>
      </c>
      <c r="J5737" s="206"/>
      <c r="K5737" s="226"/>
    </row>
    <row r="5738" spans="1:11" x14ac:dyDescent="0.3">
      <c r="A5738" s="15">
        <v>743</v>
      </c>
      <c r="B5738" s="32" t="s">
        <v>3766</v>
      </c>
      <c r="C5738" s="6">
        <v>1932</v>
      </c>
      <c r="D5738" s="50">
        <f t="shared" si="244"/>
        <v>87</v>
      </c>
      <c r="E5738" s="60">
        <f t="shared" si="245"/>
        <v>1000000</v>
      </c>
      <c r="F5738" s="47" t="s">
        <v>8243</v>
      </c>
      <c r="G5738" s="6">
        <v>2018</v>
      </c>
      <c r="H5738" s="61" t="s">
        <v>8355</v>
      </c>
      <c r="I5738" s="47" t="s">
        <v>8208</v>
      </c>
      <c r="J5738" s="206"/>
      <c r="K5738" s="226"/>
    </row>
    <row r="5739" spans="1:11" x14ac:dyDescent="0.3">
      <c r="A5739" s="15">
        <v>744</v>
      </c>
      <c r="B5739" s="32" t="s">
        <v>8356</v>
      </c>
      <c r="C5739" s="6">
        <v>1933</v>
      </c>
      <c r="D5739" s="50">
        <f t="shared" si="244"/>
        <v>86</v>
      </c>
      <c r="E5739" s="60">
        <f t="shared" si="245"/>
        <v>1000000</v>
      </c>
      <c r="F5739" s="47" t="s">
        <v>8210</v>
      </c>
      <c r="G5739" s="6">
        <v>2018</v>
      </c>
      <c r="H5739" s="61" t="s">
        <v>8357</v>
      </c>
      <c r="I5739" s="47"/>
      <c r="J5739" s="206"/>
      <c r="K5739" s="226"/>
    </row>
    <row r="5740" spans="1:11" x14ac:dyDescent="0.3">
      <c r="A5740" s="15">
        <v>745</v>
      </c>
      <c r="B5740" s="32" t="s">
        <v>8358</v>
      </c>
      <c r="C5740" s="6">
        <v>1933</v>
      </c>
      <c r="D5740" s="50">
        <f t="shared" si="244"/>
        <v>86</v>
      </c>
      <c r="E5740" s="60">
        <f t="shared" si="245"/>
        <v>1000000</v>
      </c>
      <c r="F5740" s="47" t="s">
        <v>8210</v>
      </c>
      <c r="G5740" s="6">
        <v>2018</v>
      </c>
      <c r="H5740" s="61" t="s">
        <v>8359</v>
      </c>
      <c r="I5740" s="47"/>
      <c r="J5740" s="206"/>
      <c r="K5740" s="226"/>
    </row>
    <row r="5741" spans="1:11" x14ac:dyDescent="0.3">
      <c r="A5741" s="15">
        <v>746</v>
      </c>
      <c r="B5741" s="32" t="s">
        <v>8360</v>
      </c>
      <c r="C5741" s="6">
        <v>1933</v>
      </c>
      <c r="D5741" s="50">
        <f t="shared" si="244"/>
        <v>86</v>
      </c>
      <c r="E5741" s="60">
        <f t="shared" si="245"/>
        <v>1000000</v>
      </c>
      <c r="F5741" s="47" t="s">
        <v>8210</v>
      </c>
      <c r="G5741" s="6">
        <v>2018</v>
      </c>
      <c r="H5741" s="61" t="s">
        <v>8359</v>
      </c>
      <c r="I5741" s="47"/>
      <c r="J5741" s="206"/>
      <c r="K5741" s="226"/>
    </row>
    <row r="5742" spans="1:11" x14ac:dyDescent="0.3">
      <c r="A5742" s="15">
        <v>747</v>
      </c>
      <c r="B5742" s="32" t="s">
        <v>8361</v>
      </c>
      <c r="C5742" s="6">
        <v>1933</v>
      </c>
      <c r="D5742" s="50">
        <f t="shared" si="244"/>
        <v>86</v>
      </c>
      <c r="E5742" s="60">
        <f t="shared" si="245"/>
        <v>1000000</v>
      </c>
      <c r="F5742" s="47" t="s">
        <v>8243</v>
      </c>
      <c r="G5742" s="6">
        <v>2018</v>
      </c>
      <c r="H5742" s="61" t="s">
        <v>8362</v>
      </c>
      <c r="I5742" s="47"/>
      <c r="J5742" s="206"/>
      <c r="K5742" s="226"/>
    </row>
    <row r="5743" spans="1:11" x14ac:dyDescent="0.3">
      <c r="A5743" s="15">
        <v>748</v>
      </c>
      <c r="B5743" s="32" t="s">
        <v>8363</v>
      </c>
      <c r="C5743" s="6">
        <v>1933</v>
      </c>
      <c r="D5743" s="50">
        <f t="shared" si="244"/>
        <v>86</v>
      </c>
      <c r="E5743" s="60">
        <f t="shared" si="245"/>
        <v>1000000</v>
      </c>
      <c r="F5743" s="47" t="s">
        <v>8329</v>
      </c>
      <c r="G5743" s="6">
        <v>2018</v>
      </c>
      <c r="H5743" s="61" t="s">
        <v>8364</v>
      </c>
      <c r="I5743" s="47"/>
      <c r="J5743" s="206"/>
      <c r="K5743" s="226"/>
    </row>
    <row r="5744" spans="1:11" x14ac:dyDescent="0.3">
      <c r="A5744" s="15">
        <v>749</v>
      </c>
      <c r="B5744" s="32" t="s">
        <v>8366</v>
      </c>
      <c r="C5744" s="6">
        <v>1934</v>
      </c>
      <c r="D5744" s="50">
        <f t="shared" ref="D5744:D5775" si="246">2019-C5744</f>
        <v>85</v>
      </c>
      <c r="E5744" s="60">
        <f t="shared" si="245"/>
        <v>1000000</v>
      </c>
      <c r="F5744" s="47" t="s">
        <v>2328</v>
      </c>
      <c r="G5744" s="6">
        <v>2018</v>
      </c>
      <c r="H5744" s="61" t="s">
        <v>8228</v>
      </c>
      <c r="I5744" s="47"/>
      <c r="J5744" s="206"/>
      <c r="K5744" s="226"/>
    </row>
    <row r="5745" spans="1:11" x14ac:dyDescent="0.3">
      <c r="A5745" s="15">
        <v>750</v>
      </c>
      <c r="B5745" s="32" t="s">
        <v>8367</v>
      </c>
      <c r="C5745" s="6">
        <v>1934</v>
      </c>
      <c r="D5745" s="50">
        <f t="shared" si="246"/>
        <v>85</v>
      </c>
      <c r="E5745" s="60">
        <f t="shared" si="245"/>
        <v>1000000</v>
      </c>
      <c r="F5745" s="47" t="s">
        <v>8243</v>
      </c>
      <c r="G5745" s="6">
        <v>2018</v>
      </c>
      <c r="H5745" s="61" t="s">
        <v>8368</v>
      </c>
      <c r="I5745" s="47"/>
      <c r="J5745" s="206"/>
      <c r="K5745" s="226"/>
    </row>
    <row r="5746" spans="1:11" x14ac:dyDescent="0.3">
      <c r="A5746" s="15">
        <v>751</v>
      </c>
      <c r="B5746" s="32" t="s">
        <v>2868</v>
      </c>
      <c r="C5746" s="6">
        <v>1934</v>
      </c>
      <c r="D5746" s="50">
        <f t="shared" si="246"/>
        <v>85</v>
      </c>
      <c r="E5746" s="60">
        <f t="shared" si="245"/>
        <v>1000000</v>
      </c>
      <c r="F5746" s="47" t="s">
        <v>8243</v>
      </c>
      <c r="G5746" s="6">
        <v>2018</v>
      </c>
      <c r="H5746" s="61" t="s">
        <v>8369</v>
      </c>
      <c r="I5746" s="47"/>
      <c r="J5746" s="206"/>
      <c r="K5746" s="226"/>
    </row>
    <row r="5747" spans="1:11" x14ac:dyDescent="0.3">
      <c r="A5747" s="15">
        <v>752</v>
      </c>
      <c r="B5747" s="32" t="s">
        <v>8370</v>
      </c>
      <c r="C5747" s="6">
        <v>1934</v>
      </c>
      <c r="D5747" s="50">
        <f t="shared" si="246"/>
        <v>85</v>
      </c>
      <c r="E5747" s="60">
        <f t="shared" si="245"/>
        <v>1000000</v>
      </c>
      <c r="F5747" s="47" t="s">
        <v>8243</v>
      </c>
      <c r="G5747" s="6">
        <v>2018</v>
      </c>
      <c r="H5747" s="61" t="s">
        <v>8371</v>
      </c>
      <c r="I5747" s="47"/>
      <c r="J5747" s="206"/>
      <c r="K5747" s="226"/>
    </row>
    <row r="5748" spans="1:11" x14ac:dyDescent="0.3">
      <c r="A5748" s="15">
        <v>753</v>
      </c>
      <c r="B5748" s="32" t="s">
        <v>8372</v>
      </c>
      <c r="C5748" s="6">
        <v>1934</v>
      </c>
      <c r="D5748" s="50">
        <f t="shared" si="246"/>
        <v>85</v>
      </c>
      <c r="E5748" s="60">
        <f t="shared" si="245"/>
        <v>1000000</v>
      </c>
      <c r="F5748" s="47" t="s">
        <v>8373</v>
      </c>
      <c r="G5748" s="6">
        <v>2017</v>
      </c>
      <c r="H5748" s="61" t="s">
        <v>8374</v>
      </c>
      <c r="I5748" s="47"/>
      <c r="J5748" s="206"/>
      <c r="K5748" s="226"/>
    </row>
    <row r="5749" spans="1:11" x14ac:dyDescent="0.3">
      <c r="A5749" s="15">
        <v>754</v>
      </c>
      <c r="B5749" s="32" t="s">
        <v>8375</v>
      </c>
      <c r="C5749" s="6">
        <v>1934</v>
      </c>
      <c r="D5749" s="50">
        <f t="shared" si="246"/>
        <v>85</v>
      </c>
      <c r="E5749" s="60">
        <f t="shared" si="245"/>
        <v>1000000</v>
      </c>
      <c r="F5749" s="47" t="s">
        <v>8373</v>
      </c>
      <c r="G5749" s="6">
        <v>2017</v>
      </c>
      <c r="H5749" s="61" t="s">
        <v>8207</v>
      </c>
      <c r="I5749" s="47"/>
      <c r="J5749" s="206"/>
      <c r="K5749" s="226"/>
    </row>
    <row r="5750" spans="1:11" x14ac:dyDescent="0.3">
      <c r="A5750" s="15">
        <v>755</v>
      </c>
      <c r="B5750" s="32" t="s">
        <v>8376</v>
      </c>
      <c r="C5750" s="6">
        <v>1934</v>
      </c>
      <c r="D5750" s="50">
        <f t="shared" si="246"/>
        <v>85</v>
      </c>
      <c r="E5750" s="60">
        <f t="shared" si="245"/>
        <v>1000000</v>
      </c>
      <c r="F5750" s="47" t="s">
        <v>8373</v>
      </c>
      <c r="G5750" s="6">
        <v>2017</v>
      </c>
      <c r="H5750" s="61" t="s">
        <v>8377</v>
      </c>
      <c r="I5750" s="47"/>
      <c r="J5750" s="206"/>
      <c r="K5750" s="226"/>
    </row>
    <row r="5751" spans="1:11" x14ac:dyDescent="0.3">
      <c r="A5751" s="15">
        <v>756</v>
      </c>
      <c r="B5751" s="32" t="s">
        <v>8378</v>
      </c>
      <c r="C5751" s="6">
        <v>1934</v>
      </c>
      <c r="D5751" s="50">
        <f t="shared" si="246"/>
        <v>85</v>
      </c>
      <c r="E5751" s="60">
        <f t="shared" si="245"/>
        <v>1000000</v>
      </c>
      <c r="F5751" s="47" t="s">
        <v>8373</v>
      </c>
      <c r="G5751" s="6">
        <v>2017</v>
      </c>
      <c r="H5751" s="61" t="s">
        <v>8379</v>
      </c>
      <c r="I5751" s="47"/>
      <c r="J5751" s="206"/>
      <c r="K5751" s="226"/>
    </row>
    <row r="5752" spans="1:11" x14ac:dyDescent="0.3">
      <c r="A5752" s="15">
        <v>757</v>
      </c>
      <c r="B5752" s="32" t="s">
        <v>8380</v>
      </c>
      <c r="C5752" s="6">
        <v>1934</v>
      </c>
      <c r="D5752" s="50">
        <f t="shared" si="246"/>
        <v>85</v>
      </c>
      <c r="E5752" s="60">
        <f t="shared" si="245"/>
        <v>1000000</v>
      </c>
      <c r="F5752" s="47" t="s">
        <v>8373</v>
      </c>
      <c r="G5752" s="6">
        <v>2017</v>
      </c>
      <c r="H5752" s="61" t="s">
        <v>8381</v>
      </c>
      <c r="I5752" s="47"/>
      <c r="J5752" s="206"/>
      <c r="K5752" s="226"/>
    </row>
    <row r="5753" spans="1:11" x14ac:dyDescent="0.3">
      <c r="A5753" s="15">
        <v>758</v>
      </c>
      <c r="B5753" s="32" t="s">
        <v>2678</v>
      </c>
      <c r="C5753" s="6">
        <v>1934</v>
      </c>
      <c r="D5753" s="50">
        <f t="shared" si="246"/>
        <v>85</v>
      </c>
      <c r="E5753" s="60">
        <f t="shared" si="245"/>
        <v>1000000</v>
      </c>
      <c r="F5753" s="47" t="s">
        <v>8373</v>
      </c>
      <c r="G5753" s="6">
        <v>2017</v>
      </c>
      <c r="H5753" s="61" t="s">
        <v>8207</v>
      </c>
      <c r="I5753" s="47"/>
      <c r="J5753" s="206"/>
      <c r="K5753" s="226"/>
    </row>
    <row r="5754" spans="1:11" x14ac:dyDescent="0.3">
      <c r="A5754" s="15">
        <v>759</v>
      </c>
      <c r="B5754" s="32" t="s">
        <v>8382</v>
      </c>
      <c r="C5754" s="6">
        <v>1934</v>
      </c>
      <c r="D5754" s="50">
        <f t="shared" si="246"/>
        <v>85</v>
      </c>
      <c r="E5754" s="60">
        <f t="shared" si="245"/>
        <v>1000000</v>
      </c>
      <c r="F5754" s="47" t="s">
        <v>8229</v>
      </c>
      <c r="G5754" s="6">
        <v>2017</v>
      </c>
      <c r="H5754" s="61" t="s">
        <v>8230</v>
      </c>
      <c r="I5754" s="47"/>
      <c r="J5754" s="206"/>
      <c r="K5754" s="226"/>
    </row>
    <row r="5755" spans="1:11" x14ac:dyDescent="0.3">
      <c r="A5755" s="15">
        <v>760</v>
      </c>
      <c r="B5755" s="32" t="s">
        <v>8383</v>
      </c>
      <c r="C5755" s="6">
        <v>1934</v>
      </c>
      <c r="D5755" s="50">
        <f t="shared" si="246"/>
        <v>85</v>
      </c>
      <c r="E5755" s="60">
        <f t="shared" si="245"/>
        <v>1000000</v>
      </c>
      <c r="F5755" s="47" t="s">
        <v>8229</v>
      </c>
      <c r="G5755" s="6">
        <v>2017</v>
      </c>
      <c r="H5755" s="61" t="s">
        <v>8230</v>
      </c>
      <c r="I5755" s="47"/>
      <c r="J5755" s="206"/>
      <c r="K5755" s="226"/>
    </row>
    <row r="5756" spans="1:11" x14ac:dyDescent="0.3">
      <c r="A5756" s="15">
        <v>761</v>
      </c>
      <c r="B5756" s="32" t="s">
        <v>2429</v>
      </c>
      <c r="C5756" s="6">
        <v>1934</v>
      </c>
      <c r="D5756" s="50">
        <f t="shared" si="246"/>
        <v>85</v>
      </c>
      <c r="E5756" s="60">
        <f t="shared" si="245"/>
        <v>1000000</v>
      </c>
      <c r="F5756" s="47" t="s">
        <v>8264</v>
      </c>
      <c r="G5756" s="6">
        <v>2017</v>
      </c>
      <c r="H5756" s="61" t="s">
        <v>8384</v>
      </c>
      <c r="I5756" s="47"/>
      <c r="J5756" s="206"/>
      <c r="K5756" s="226"/>
    </row>
    <row r="5757" spans="1:11" x14ac:dyDescent="0.3">
      <c r="A5757" s="15">
        <v>762</v>
      </c>
      <c r="B5757" s="32" t="s">
        <v>8385</v>
      </c>
      <c r="C5757" s="6">
        <v>1934</v>
      </c>
      <c r="D5757" s="50">
        <f t="shared" si="246"/>
        <v>85</v>
      </c>
      <c r="E5757" s="60">
        <f t="shared" si="245"/>
        <v>1000000</v>
      </c>
      <c r="F5757" s="47" t="s">
        <v>8212</v>
      </c>
      <c r="G5757" s="6">
        <v>2017</v>
      </c>
      <c r="H5757" s="61" t="s">
        <v>8386</v>
      </c>
      <c r="I5757" s="47"/>
      <c r="J5757" s="206"/>
      <c r="K5757" s="226"/>
    </row>
    <row r="5758" spans="1:11" x14ac:dyDescent="0.3">
      <c r="A5758" s="15">
        <v>763</v>
      </c>
      <c r="B5758" s="32" t="s">
        <v>3707</v>
      </c>
      <c r="C5758" s="6">
        <v>1934</v>
      </c>
      <c r="D5758" s="50">
        <f t="shared" si="246"/>
        <v>85</v>
      </c>
      <c r="E5758" s="60">
        <f t="shared" si="245"/>
        <v>1000000</v>
      </c>
      <c r="F5758" s="47" t="s">
        <v>8387</v>
      </c>
      <c r="G5758" s="6">
        <v>2017</v>
      </c>
      <c r="H5758" s="61" t="s">
        <v>8227</v>
      </c>
      <c r="I5758" s="47"/>
      <c r="J5758" s="206"/>
      <c r="K5758" s="226"/>
    </row>
    <row r="5759" spans="1:11" x14ac:dyDescent="0.3">
      <c r="A5759" s="15">
        <v>764</v>
      </c>
      <c r="B5759" s="32" t="s">
        <v>8365</v>
      </c>
      <c r="C5759" s="6">
        <v>1934</v>
      </c>
      <c r="D5759" s="50">
        <f t="shared" si="246"/>
        <v>85</v>
      </c>
      <c r="E5759" s="60">
        <f t="shared" si="245"/>
        <v>1000000</v>
      </c>
      <c r="F5759" s="47" t="s">
        <v>8387</v>
      </c>
      <c r="G5759" s="6">
        <v>2017</v>
      </c>
      <c r="H5759" s="61" t="s">
        <v>8227</v>
      </c>
      <c r="I5759" s="47"/>
      <c r="J5759" s="206"/>
      <c r="K5759" s="226"/>
    </row>
    <row r="5760" spans="1:11" x14ac:dyDescent="0.3">
      <c r="A5760" s="15">
        <v>765</v>
      </c>
      <c r="B5760" s="32" t="s">
        <v>8388</v>
      </c>
      <c r="C5760" s="6">
        <v>1934</v>
      </c>
      <c r="D5760" s="50">
        <f t="shared" si="246"/>
        <v>85</v>
      </c>
      <c r="E5760" s="60">
        <f t="shared" si="245"/>
        <v>1000000</v>
      </c>
      <c r="F5760" s="47" t="s">
        <v>8233</v>
      </c>
      <c r="G5760" s="6">
        <v>2017</v>
      </c>
      <c r="H5760" s="61" t="s">
        <v>8389</v>
      </c>
      <c r="I5760" s="47"/>
      <c r="J5760" s="206"/>
      <c r="K5760" s="226"/>
    </row>
    <row r="5761" spans="1:11" x14ac:dyDescent="0.3">
      <c r="A5761" s="15">
        <v>766</v>
      </c>
      <c r="B5761" s="32" t="s">
        <v>7917</v>
      </c>
      <c r="C5761" s="6">
        <v>1934</v>
      </c>
      <c r="D5761" s="50">
        <f t="shared" si="246"/>
        <v>85</v>
      </c>
      <c r="E5761" s="60">
        <f t="shared" si="245"/>
        <v>1000000</v>
      </c>
      <c r="F5761" s="47" t="s">
        <v>8293</v>
      </c>
      <c r="G5761" s="6">
        <v>2016</v>
      </c>
      <c r="H5761" s="61" t="s">
        <v>8294</v>
      </c>
      <c r="I5761" s="47"/>
      <c r="J5761" s="206"/>
      <c r="K5761" s="226"/>
    </row>
    <row r="5762" spans="1:11" x14ac:dyDescent="0.3">
      <c r="A5762" s="15">
        <v>767</v>
      </c>
      <c r="B5762" s="32" t="s">
        <v>8390</v>
      </c>
      <c r="C5762" s="6">
        <v>1934</v>
      </c>
      <c r="D5762" s="50">
        <f t="shared" si="246"/>
        <v>85</v>
      </c>
      <c r="E5762" s="60">
        <f t="shared" si="245"/>
        <v>1000000</v>
      </c>
      <c r="F5762" s="47" t="s">
        <v>8293</v>
      </c>
      <c r="G5762" s="6">
        <v>2017</v>
      </c>
      <c r="H5762" s="61" t="s">
        <v>8391</v>
      </c>
      <c r="I5762" s="47"/>
      <c r="J5762" s="206"/>
      <c r="K5762" s="226"/>
    </row>
    <row r="5763" spans="1:11" x14ac:dyDescent="0.3">
      <c r="A5763" s="15">
        <v>768</v>
      </c>
      <c r="B5763" s="32" t="s">
        <v>5311</v>
      </c>
      <c r="C5763" s="6">
        <v>1935</v>
      </c>
      <c r="D5763" s="50">
        <f t="shared" si="246"/>
        <v>84</v>
      </c>
      <c r="E5763" s="60">
        <f t="shared" si="245"/>
        <v>1000000</v>
      </c>
      <c r="F5763" s="47" t="s">
        <v>8210</v>
      </c>
      <c r="G5763" s="6">
        <v>2018</v>
      </c>
      <c r="H5763" s="61" t="s">
        <v>8392</v>
      </c>
      <c r="I5763" s="47"/>
      <c r="J5763" s="206"/>
      <c r="K5763" s="226"/>
    </row>
    <row r="5764" spans="1:11" x14ac:dyDescent="0.3">
      <c r="A5764" s="15">
        <v>769</v>
      </c>
      <c r="B5764" s="32" t="s">
        <v>8393</v>
      </c>
      <c r="C5764" s="6">
        <v>1935</v>
      </c>
      <c r="D5764" s="50">
        <f t="shared" si="246"/>
        <v>84</v>
      </c>
      <c r="E5764" s="60">
        <f t="shared" si="245"/>
        <v>1000000</v>
      </c>
      <c r="F5764" s="47" t="s">
        <v>8210</v>
      </c>
      <c r="G5764" s="6">
        <v>2018</v>
      </c>
      <c r="H5764" s="61" t="s">
        <v>8394</v>
      </c>
      <c r="I5764" s="47" t="s">
        <v>8208</v>
      </c>
      <c r="J5764" s="206"/>
      <c r="K5764" s="226"/>
    </row>
    <row r="5765" spans="1:11" x14ac:dyDescent="0.3">
      <c r="A5765" s="15">
        <v>770</v>
      </c>
      <c r="B5765" s="32" t="s">
        <v>4938</v>
      </c>
      <c r="C5765" s="6">
        <v>1935</v>
      </c>
      <c r="D5765" s="50">
        <f t="shared" si="246"/>
        <v>84</v>
      </c>
      <c r="E5765" s="60">
        <f t="shared" si="245"/>
        <v>1000000</v>
      </c>
      <c r="F5765" s="47" t="s">
        <v>8223</v>
      </c>
      <c r="G5765" s="6">
        <v>2018</v>
      </c>
      <c r="H5765" s="61" t="s">
        <v>8395</v>
      </c>
      <c r="I5765" s="47" t="s">
        <v>8208</v>
      </c>
      <c r="J5765" s="206"/>
      <c r="K5765" s="226"/>
    </row>
    <row r="5766" spans="1:11" x14ac:dyDescent="0.3">
      <c r="A5766" s="15">
        <v>771</v>
      </c>
      <c r="B5766" s="32" t="s">
        <v>8396</v>
      </c>
      <c r="C5766" s="6">
        <v>1935</v>
      </c>
      <c r="D5766" s="50">
        <f t="shared" si="246"/>
        <v>84</v>
      </c>
      <c r="E5766" s="60">
        <f t="shared" si="245"/>
        <v>1000000</v>
      </c>
      <c r="F5766" s="47" t="s">
        <v>8212</v>
      </c>
      <c r="G5766" s="6">
        <v>2018</v>
      </c>
      <c r="H5766" s="61" t="s">
        <v>8397</v>
      </c>
      <c r="I5766" s="47"/>
      <c r="J5766" s="206"/>
      <c r="K5766" s="226"/>
    </row>
    <row r="5767" spans="1:11" x14ac:dyDescent="0.3">
      <c r="A5767" s="15">
        <v>772</v>
      </c>
      <c r="B5767" s="32" t="s">
        <v>3672</v>
      </c>
      <c r="C5767" s="6">
        <v>1935</v>
      </c>
      <c r="D5767" s="50">
        <f t="shared" si="246"/>
        <v>84</v>
      </c>
      <c r="E5767" s="60">
        <f t="shared" si="245"/>
        <v>1000000</v>
      </c>
      <c r="F5767" s="47" t="s">
        <v>8229</v>
      </c>
      <c r="G5767" s="6">
        <v>2018</v>
      </c>
      <c r="H5767" s="61" t="s">
        <v>8230</v>
      </c>
      <c r="I5767" s="47" t="s">
        <v>8208</v>
      </c>
      <c r="J5767" s="206"/>
      <c r="K5767" s="226"/>
    </row>
    <row r="5768" spans="1:11" x14ac:dyDescent="0.3">
      <c r="A5768" s="15">
        <v>773</v>
      </c>
      <c r="B5768" s="32" t="s">
        <v>2327</v>
      </c>
      <c r="C5768" s="6">
        <v>1935</v>
      </c>
      <c r="D5768" s="50">
        <f t="shared" si="246"/>
        <v>84</v>
      </c>
      <c r="E5768" s="60">
        <f t="shared" si="245"/>
        <v>1000000</v>
      </c>
      <c r="F5768" s="47" t="s">
        <v>2328</v>
      </c>
      <c r="G5768" s="6">
        <v>2018</v>
      </c>
      <c r="H5768" s="61" t="s">
        <v>8228</v>
      </c>
      <c r="I5768" s="47"/>
      <c r="J5768" s="206"/>
      <c r="K5768" s="226"/>
    </row>
    <row r="5769" spans="1:11" x14ac:dyDescent="0.3">
      <c r="A5769" s="15">
        <v>774</v>
      </c>
      <c r="B5769" s="32" t="s">
        <v>3598</v>
      </c>
      <c r="C5769" s="6">
        <v>1935</v>
      </c>
      <c r="D5769" s="50">
        <f t="shared" si="246"/>
        <v>84</v>
      </c>
      <c r="E5769" s="60">
        <f t="shared" si="245"/>
        <v>1000000</v>
      </c>
      <c r="F5769" s="47" t="s">
        <v>8243</v>
      </c>
      <c r="G5769" s="6">
        <v>2018</v>
      </c>
      <c r="H5769" s="61" t="s">
        <v>8398</v>
      </c>
      <c r="I5769" s="47"/>
      <c r="J5769" s="206"/>
      <c r="K5769" s="226"/>
    </row>
    <row r="5770" spans="1:11" x14ac:dyDescent="0.3">
      <c r="A5770" s="15">
        <v>775</v>
      </c>
      <c r="B5770" s="32" t="s">
        <v>8399</v>
      </c>
      <c r="C5770" s="6">
        <v>1935</v>
      </c>
      <c r="D5770" s="50">
        <f t="shared" si="246"/>
        <v>84</v>
      </c>
      <c r="E5770" s="60">
        <f t="shared" si="245"/>
        <v>1000000</v>
      </c>
      <c r="F5770" s="47" t="s">
        <v>8243</v>
      </c>
      <c r="G5770" s="6">
        <v>2018</v>
      </c>
      <c r="H5770" s="61" t="s">
        <v>8400</v>
      </c>
      <c r="I5770" s="47"/>
      <c r="J5770" s="206"/>
      <c r="K5770" s="226"/>
    </row>
    <row r="5771" spans="1:11" x14ac:dyDescent="0.3">
      <c r="A5771" s="15">
        <v>776</v>
      </c>
      <c r="B5771" s="32" t="s">
        <v>8401</v>
      </c>
      <c r="C5771" s="6">
        <v>1935</v>
      </c>
      <c r="D5771" s="50">
        <f t="shared" si="246"/>
        <v>84</v>
      </c>
      <c r="E5771" s="60">
        <f t="shared" si="245"/>
        <v>1000000</v>
      </c>
      <c r="F5771" s="47" t="s">
        <v>8243</v>
      </c>
      <c r="G5771" s="6">
        <v>2018</v>
      </c>
      <c r="H5771" s="61" t="s">
        <v>8402</v>
      </c>
      <c r="I5771" s="47"/>
      <c r="J5771" s="206"/>
      <c r="K5771" s="226"/>
    </row>
    <row r="5772" spans="1:11" x14ac:dyDescent="0.3">
      <c r="A5772" s="15">
        <v>777</v>
      </c>
      <c r="B5772" s="32" t="s">
        <v>3170</v>
      </c>
      <c r="C5772" s="6">
        <v>1935</v>
      </c>
      <c r="D5772" s="50">
        <f t="shared" si="246"/>
        <v>84</v>
      </c>
      <c r="E5772" s="60">
        <f t="shared" si="245"/>
        <v>1000000</v>
      </c>
      <c r="F5772" s="47" t="s">
        <v>8243</v>
      </c>
      <c r="G5772" s="6">
        <v>2018</v>
      </c>
      <c r="H5772" s="61" t="s">
        <v>8400</v>
      </c>
      <c r="I5772" s="47" t="s">
        <v>8208</v>
      </c>
      <c r="J5772" s="206"/>
      <c r="K5772" s="226"/>
    </row>
    <row r="5773" spans="1:11" x14ac:dyDescent="0.3">
      <c r="A5773" s="15">
        <v>778</v>
      </c>
      <c r="B5773" s="32" t="s">
        <v>8403</v>
      </c>
      <c r="C5773" s="6">
        <v>1936</v>
      </c>
      <c r="D5773" s="50">
        <f t="shared" si="246"/>
        <v>83</v>
      </c>
      <c r="E5773" s="60">
        <f t="shared" si="245"/>
        <v>1000000</v>
      </c>
      <c r="F5773" s="47" t="s">
        <v>8334</v>
      </c>
      <c r="G5773" s="6">
        <v>2018</v>
      </c>
      <c r="H5773" s="61" t="s">
        <v>8230</v>
      </c>
      <c r="I5773" s="47"/>
      <c r="J5773" s="206"/>
      <c r="K5773" s="226"/>
    </row>
    <row r="5774" spans="1:11" x14ac:dyDescent="0.3">
      <c r="A5774" s="15">
        <v>779</v>
      </c>
      <c r="B5774" s="32" t="s">
        <v>8404</v>
      </c>
      <c r="C5774" s="6">
        <v>1936</v>
      </c>
      <c r="D5774" s="50">
        <f t="shared" si="246"/>
        <v>83</v>
      </c>
      <c r="E5774" s="60">
        <f t="shared" si="245"/>
        <v>1000000</v>
      </c>
      <c r="F5774" s="47" t="s">
        <v>8210</v>
      </c>
      <c r="G5774" s="6">
        <v>2018</v>
      </c>
      <c r="H5774" s="61" t="s">
        <v>8405</v>
      </c>
      <c r="I5774" s="47"/>
      <c r="J5774" s="206"/>
      <c r="K5774" s="226"/>
    </row>
    <row r="5775" spans="1:11" x14ac:dyDescent="0.3">
      <c r="A5775" s="15">
        <v>780</v>
      </c>
      <c r="B5775" s="32" t="s">
        <v>203</v>
      </c>
      <c r="C5775" s="6">
        <v>1936</v>
      </c>
      <c r="D5775" s="50">
        <f t="shared" si="246"/>
        <v>83</v>
      </c>
      <c r="E5775" s="60">
        <f t="shared" si="245"/>
        <v>1000000</v>
      </c>
      <c r="F5775" s="47" t="s">
        <v>8233</v>
      </c>
      <c r="G5775" s="6">
        <v>2018</v>
      </c>
      <c r="H5775" s="61" t="s">
        <v>8406</v>
      </c>
      <c r="I5775" s="47"/>
      <c r="J5775" s="206"/>
      <c r="K5775" s="226"/>
    </row>
    <row r="5776" spans="1:11" x14ac:dyDescent="0.3">
      <c r="A5776" s="15">
        <v>781</v>
      </c>
      <c r="B5776" s="32" t="s">
        <v>328</v>
      </c>
      <c r="C5776" s="6">
        <v>1936</v>
      </c>
      <c r="D5776" s="50">
        <f t="shared" ref="D5776:D5807" si="247">2019-C5776</f>
        <v>83</v>
      </c>
      <c r="E5776" s="60">
        <f t="shared" si="245"/>
        <v>1000000</v>
      </c>
      <c r="F5776" s="47" t="s">
        <v>8233</v>
      </c>
      <c r="G5776" s="6">
        <v>2018</v>
      </c>
      <c r="H5776" s="61" t="s">
        <v>8407</v>
      </c>
      <c r="I5776" s="47"/>
      <c r="J5776" s="206"/>
      <c r="K5776" s="226"/>
    </row>
    <row r="5777" spans="1:11" x14ac:dyDescent="0.3">
      <c r="A5777" s="15">
        <v>782</v>
      </c>
      <c r="B5777" s="32" t="s">
        <v>8408</v>
      </c>
      <c r="C5777" s="6">
        <v>1936</v>
      </c>
      <c r="D5777" s="50">
        <f t="shared" si="247"/>
        <v>83</v>
      </c>
      <c r="E5777" s="60">
        <f t="shared" si="245"/>
        <v>1000000</v>
      </c>
      <c r="F5777" s="47" t="s">
        <v>8243</v>
      </c>
      <c r="G5777" s="6">
        <v>2018</v>
      </c>
      <c r="H5777" s="61" t="s">
        <v>8409</v>
      </c>
      <c r="I5777" s="47"/>
      <c r="J5777" s="206"/>
      <c r="K5777" s="226"/>
    </row>
    <row r="5778" spans="1:11" x14ac:dyDescent="0.3">
      <c r="A5778" s="15">
        <v>783</v>
      </c>
      <c r="B5778" s="32" t="s">
        <v>1095</v>
      </c>
      <c r="C5778" s="6">
        <v>1936</v>
      </c>
      <c r="D5778" s="50">
        <f t="shared" si="247"/>
        <v>83</v>
      </c>
      <c r="E5778" s="60">
        <f t="shared" si="245"/>
        <v>1000000</v>
      </c>
      <c r="F5778" s="47" t="s">
        <v>8243</v>
      </c>
      <c r="G5778" s="6">
        <v>2018</v>
      </c>
      <c r="H5778" s="61" t="s">
        <v>8410</v>
      </c>
      <c r="I5778" s="47" t="s">
        <v>8208</v>
      </c>
      <c r="J5778" s="206"/>
      <c r="K5778" s="226"/>
    </row>
    <row r="5779" spans="1:11" x14ac:dyDescent="0.3">
      <c r="A5779" s="15">
        <v>784</v>
      </c>
      <c r="B5779" s="32" t="s">
        <v>8411</v>
      </c>
      <c r="C5779" s="6">
        <v>1937</v>
      </c>
      <c r="D5779" s="50">
        <f t="shared" si="247"/>
        <v>82</v>
      </c>
      <c r="E5779" s="60">
        <f t="shared" si="245"/>
        <v>1000000</v>
      </c>
      <c r="F5779" s="47" t="s">
        <v>8210</v>
      </c>
      <c r="G5779" s="6">
        <v>2018</v>
      </c>
      <c r="H5779" s="61" t="s">
        <v>8357</v>
      </c>
      <c r="I5779" s="47" t="s">
        <v>8208</v>
      </c>
      <c r="J5779" s="206"/>
      <c r="K5779" s="226"/>
    </row>
    <row r="5780" spans="1:11" x14ac:dyDescent="0.3">
      <c r="A5780" s="15">
        <v>785</v>
      </c>
      <c r="B5780" s="32" t="s">
        <v>2329</v>
      </c>
      <c r="C5780" s="6">
        <v>1937</v>
      </c>
      <c r="D5780" s="50">
        <f t="shared" si="247"/>
        <v>82</v>
      </c>
      <c r="E5780" s="60">
        <f t="shared" si="245"/>
        <v>1000000</v>
      </c>
      <c r="F5780" s="47" t="s">
        <v>2328</v>
      </c>
      <c r="G5780" s="6">
        <v>2018</v>
      </c>
      <c r="H5780" s="61" t="s">
        <v>8228</v>
      </c>
      <c r="I5780" s="47" t="s">
        <v>8208</v>
      </c>
      <c r="J5780" s="206"/>
      <c r="K5780" s="226"/>
    </row>
    <row r="5781" spans="1:11" x14ac:dyDescent="0.3">
      <c r="A5781" s="15">
        <v>786</v>
      </c>
      <c r="B5781" s="32" t="s">
        <v>8412</v>
      </c>
      <c r="C5781" s="6">
        <v>1937</v>
      </c>
      <c r="D5781" s="50">
        <f t="shared" si="247"/>
        <v>82</v>
      </c>
      <c r="E5781" s="60">
        <f t="shared" si="245"/>
        <v>1000000</v>
      </c>
      <c r="F5781" s="47" t="s">
        <v>2328</v>
      </c>
      <c r="G5781" s="6">
        <v>2018</v>
      </c>
      <c r="H5781" s="61" t="s">
        <v>8413</v>
      </c>
      <c r="I5781" s="47" t="s">
        <v>8208</v>
      </c>
      <c r="J5781" s="206"/>
      <c r="K5781" s="226"/>
    </row>
    <row r="5782" spans="1:11" x14ac:dyDescent="0.3">
      <c r="A5782" s="15">
        <v>787</v>
      </c>
      <c r="B5782" s="32" t="s">
        <v>8414</v>
      </c>
      <c r="C5782" s="6">
        <v>1937</v>
      </c>
      <c r="D5782" s="50">
        <f t="shared" si="247"/>
        <v>82</v>
      </c>
      <c r="E5782" s="60">
        <f t="shared" si="245"/>
        <v>1000000</v>
      </c>
      <c r="F5782" s="47" t="s">
        <v>8255</v>
      </c>
      <c r="G5782" s="6">
        <v>2018</v>
      </c>
      <c r="H5782" s="61" t="s">
        <v>8415</v>
      </c>
      <c r="I5782" s="47"/>
      <c r="J5782" s="206"/>
      <c r="K5782" s="226"/>
    </row>
    <row r="5783" spans="1:11" x14ac:dyDescent="0.3">
      <c r="A5783" s="15">
        <v>788</v>
      </c>
      <c r="B5783" s="32" t="s">
        <v>2186</v>
      </c>
      <c r="C5783" s="6">
        <v>1937</v>
      </c>
      <c r="D5783" s="50">
        <f t="shared" si="247"/>
        <v>82</v>
      </c>
      <c r="E5783" s="60">
        <f t="shared" ref="E5783:E5846" si="248">IF(D5783&gt;=100,2000000,IF(D5783&gt;=90,1500000,IF(D5783&gt;=80,1000000,"0")))</f>
        <v>1000000</v>
      </c>
      <c r="F5783" s="47" t="s">
        <v>8255</v>
      </c>
      <c r="G5783" s="6">
        <v>2018</v>
      </c>
      <c r="H5783" s="61" t="s">
        <v>8416</v>
      </c>
      <c r="I5783" s="47"/>
      <c r="J5783" s="206"/>
      <c r="K5783" s="226"/>
    </row>
    <row r="5784" spans="1:11" x14ac:dyDescent="0.3">
      <c r="A5784" s="15">
        <v>789</v>
      </c>
      <c r="B5784" s="32" t="s">
        <v>8417</v>
      </c>
      <c r="C5784" s="6">
        <v>1937</v>
      </c>
      <c r="D5784" s="50">
        <f t="shared" si="247"/>
        <v>82</v>
      </c>
      <c r="E5784" s="60">
        <f t="shared" si="248"/>
        <v>1000000</v>
      </c>
      <c r="F5784" s="47" t="s">
        <v>8233</v>
      </c>
      <c r="G5784" s="6">
        <v>2018</v>
      </c>
      <c r="H5784" s="61" t="s">
        <v>8418</v>
      </c>
      <c r="I5784" s="47" t="s">
        <v>8208</v>
      </c>
      <c r="J5784" s="206"/>
      <c r="K5784" s="226"/>
    </row>
    <row r="5785" spans="1:11" x14ac:dyDescent="0.3">
      <c r="A5785" s="15">
        <v>790</v>
      </c>
      <c r="B5785" s="32" t="s">
        <v>143</v>
      </c>
      <c r="C5785" s="6">
        <v>1937</v>
      </c>
      <c r="D5785" s="50">
        <f t="shared" si="247"/>
        <v>82</v>
      </c>
      <c r="E5785" s="60">
        <f t="shared" si="248"/>
        <v>1000000</v>
      </c>
      <c r="F5785" s="47" t="s">
        <v>8233</v>
      </c>
      <c r="G5785" s="6">
        <v>2018</v>
      </c>
      <c r="H5785" s="61" t="s">
        <v>8419</v>
      </c>
      <c r="I5785" s="47"/>
      <c r="J5785" s="206"/>
      <c r="K5785" s="226"/>
    </row>
    <row r="5786" spans="1:11" x14ac:dyDescent="0.3">
      <c r="A5786" s="15">
        <v>791</v>
      </c>
      <c r="B5786" s="32" t="s">
        <v>8420</v>
      </c>
      <c r="C5786" s="6">
        <v>1937</v>
      </c>
      <c r="D5786" s="50">
        <f t="shared" si="247"/>
        <v>82</v>
      </c>
      <c r="E5786" s="60">
        <f t="shared" si="248"/>
        <v>1000000</v>
      </c>
      <c r="F5786" s="47" t="s">
        <v>8243</v>
      </c>
      <c r="G5786" s="6">
        <v>2018</v>
      </c>
      <c r="H5786" s="61" t="s">
        <v>8421</v>
      </c>
      <c r="I5786" s="47"/>
      <c r="J5786" s="206"/>
      <c r="K5786" s="226"/>
    </row>
    <row r="5787" spans="1:11" x14ac:dyDescent="0.3">
      <c r="A5787" s="15">
        <v>792</v>
      </c>
      <c r="B5787" s="32" t="s">
        <v>227</v>
      </c>
      <c r="C5787" s="6">
        <v>1937</v>
      </c>
      <c r="D5787" s="50">
        <f t="shared" si="247"/>
        <v>82</v>
      </c>
      <c r="E5787" s="60">
        <f t="shared" si="248"/>
        <v>1000000</v>
      </c>
      <c r="F5787" s="47" t="s">
        <v>8243</v>
      </c>
      <c r="G5787" s="6">
        <v>2018</v>
      </c>
      <c r="H5787" s="61" t="s">
        <v>8422</v>
      </c>
      <c r="I5787" s="47"/>
      <c r="J5787" s="206"/>
      <c r="K5787" s="226"/>
    </row>
    <row r="5788" spans="1:11" x14ac:dyDescent="0.3">
      <c r="A5788" s="15">
        <v>793</v>
      </c>
      <c r="B5788" s="32" t="s">
        <v>8423</v>
      </c>
      <c r="C5788" s="6">
        <v>1937</v>
      </c>
      <c r="D5788" s="50">
        <f t="shared" si="247"/>
        <v>82</v>
      </c>
      <c r="E5788" s="60">
        <f t="shared" si="248"/>
        <v>1000000</v>
      </c>
      <c r="F5788" s="47" t="s">
        <v>8329</v>
      </c>
      <c r="G5788" s="6">
        <v>2018</v>
      </c>
      <c r="H5788" s="61" t="s">
        <v>8424</v>
      </c>
      <c r="I5788" s="47"/>
      <c r="J5788" s="206"/>
      <c r="K5788" s="226"/>
    </row>
    <row r="5789" spans="1:11" x14ac:dyDescent="0.3">
      <c r="A5789" s="15">
        <v>794</v>
      </c>
      <c r="B5789" s="32" t="s">
        <v>3781</v>
      </c>
      <c r="C5789" s="6">
        <v>1938</v>
      </c>
      <c r="D5789" s="50">
        <f t="shared" si="247"/>
        <v>81</v>
      </c>
      <c r="E5789" s="60">
        <f t="shared" si="248"/>
        <v>1000000</v>
      </c>
      <c r="F5789" s="47" t="s">
        <v>8223</v>
      </c>
      <c r="G5789" s="6">
        <v>2018</v>
      </c>
      <c r="H5789" s="61" t="s">
        <v>8425</v>
      </c>
      <c r="I5789" s="47"/>
      <c r="J5789" s="206"/>
      <c r="K5789" s="226"/>
    </row>
    <row r="5790" spans="1:11" x14ac:dyDescent="0.3">
      <c r="A5790" s="15">
        <v>795</v>
      </c>
      <c r="B5790" s="32" t="s">
        <v>8426</v>
      </c>
      <c r="C5790" s="6">
        <v>1938</v>
      </c>
      <c r="D5790" s="50">
        <f t="shared" si="247"/>
        <v>81</v>
      </c>
      <c r="E5790" s="60">
        <f t="shared" si="248"/>
        <v>1000000</v>
      </c>
      <c r="F5790" s="47" t="s">
        <v>2328</v>
      </c>
      <c r="G5790" s="6">
        <v>2018</v>
      </c>
      <c r="H5790" s="61" t="s">
        <v>8427</v>
      </c>
      <c r="I5790" s="47" t="s">
        <v>8208</v>
      </c>
      <c r="J5790" s="206"/>
      <c r="K5790" s="226"/>
    </row>
    <row r="5791" spans="1:11" x14ac:dyDescent="0.3">
      <c r="A5791" s="15">
        <v>796</v>
      </c>
      <c r="B5791" s="32" t="s">
        <v>8428</v>
      </c>
      <c r="C5791" s="6">
        <v>1938</v>
      </c>
      <c r="D5791" s="50">
        <f t="shared" si="247"/>
        <v>81</v>
      </c>
      <c r="E5791" s="60">
        <f t="shared" si="248"/>
        <v>1000000</v>
      </c>
      <c r="F5791" s="47" t="s">
        <v>2328</v>
      </c>
      <c r="G5791" s="6">
        <v>2018</v>
      </c>
      <c r="H5791" s="61" t="s">
        <v>8228</v>
      </c>
      <c r="I5791" s="47" t="s">
        <v>8208</v>
      </c>
      <c r="J5791" s="206"/>
      <c r="K5791" s="226"/>
    </row>
    <row r="5792" spans="1:11" x14ac:dyDescent="0.3">
      <c r="A5792" s="15">
        <v>797</v>
      </c>
      <c r="B5792" s="32" t="s">
        <v>3836</v>
      </c>
      <c r="C5792" s="6">
        <v>1938</v>
      </c>
      <c r="D5792" s="50">
        <f t="shared" si="247"/>
        <v>81</v>
      </c>
      <c r="E5792" s="60">
        <f t="shared" si="248"/>
        <v>1000000</v>
      </c>
      <c r="F5792" s="47" t="s">
        <v>2328</v>
      </c>
      <c r="G5792" s="6">
        <v>2018</v>
      </c>
      <c r="H5792" s="61" t="s">
        <v>8228</v>
      </c>
      <c r="I5792" s="47"/>
      <c r="J5792" s="206"/>
      <c r="K5792" s="226"/>
    </row>
    <row r="5793" spans="1:11" x14ac:dyDescent="0.3">
      <c r="A5793" s="15">
        <v>798</v>
      </c>
      <c r="B5793" s="32" t="s">
        <v>8429</v>
      </c>
      <c r="C5793" s="6">
        <v>1938</v>
      </c>
      <c r="D5793" s="50">
        <f t="shared" si="247"/>
        <v>81</v>
      </c>
      <c r="E5793" s="60">
        <f t="shared" si="248"/>
        <v>1000000</v>
      </c>
      <c r="F5793" s="47" t="s">
        <v>2328</v>
      </c>
      <c r="G5793" s="6">
        <v>2018</v>
      </c>
      <c r="H5793" s="61" t="s">
        <v>8430</v>
      </c>
      <c r="I5793" s="47"/>
      <c r="J5793" s="206"/>
      <c r="K5793" s="226"/>
    </row>
    <row r="5794" spans="1:11" x14ac:dyDescent="0.3">
      <c r="A5794" s="15">
        <v>799</v>
      </c>
      <c r="B5794" s="32" t="s">
        <v>8431</v>
      </c>
      <c r="C5794" s="6">
        <v>1938</v>
      </c>
      <c r="D5794" s="50">
        <f t="shared" si="247"/>
        <v>81</v>
      </c>
      <c r="E5794" s="60">
        <f t="shared" si="248"/>
        <v>1000000</v>
      </c>
      <c r="F5794" s="47" t="s">
        <v>2328</v>
      </c>
      <c r="G5794" s="6">
        <v>2018</v>
      </c>
      <c r="H5794" s="61" t="s">
        <v>8228</v>
      </c>
      <c r="I5794" s="47" t="s">
        <v>8208</v>
      </c>
      <c r="J5794" s="206"/>
      <c r="K5794" s="226"/>
    </row>
    <row r="5795" spans="1:11" x14ac:dyDescent="0.3">
      <c r="A5795" s="15">
        <v>800</v>
      </c>
      <c r="B5795" s="32" t="s">
        <v>8432</v>
      </c>
      <c r="C5795" s="6">
        <v>1938</v>
      </c>
      <c r="D5795" s="50">
        <f t="shared" si="247"/>
        <v>81</v>
      </c>
      <c r="E5795" s="60">
        <f t="shared" si="248"/>
        <v>1000000</v>
      </c>
      <c r="F5795" s="47" t="s">
        <v>2328</v>
      </c>
      <c r="G5795" s="6">
        <v>2018</v>
      </c>
      <c r="H5795" s="61" t="s">
        <v>8433</v>
      </c>
      <c r="I5795" s="47" t="s">
        <v>8208</v>
      </c>
      <c r="J5795" s="206"/>
      <c r="K5795" s="226"/>
    </row>
    <row r="5796" spans="1:11" x14ac:dyDescent="0.3">
      <c r="A5796" s="15">
        <v>801</v>
      </c>
      <c r="B5796" s="32" t="s">
        <v>1334</v>
      </c>
      <c r="C5796" s="6">
        <v>1938</v>
      </c>
      <c r="D5796" s="50">
        <f t="shared" si="247"/>
        <v>81</v>
      </c>
      <c r="E5796" s="60">
        <f t="shared" si="248"/>
        <v>1000000</v>
      </c>
      <c r="F5796" s="47" t="s">
        <v>8255</v>
      </c>
      <c r="G5796" s="6">
        <v>2018</v>
      </c>
      <c r="H5796" s="61" t="s">
        <v>8434</v>
      </c>
      <c r="I5796" s="47"/>
      <c r="J5796" s="206"/>
      <c r="K5796" s="226"/>
    </row>
    <row r="5797" spans="1:11" x14ac:dyDescent="0.3">
      <c r="A5797" s="15">
        <v>802</v>
      </c>
      <c r="B5797" s="32" t="s">
        <v>8435</v>
      </c>
      <c r="C5797" s="6">
        <v>1938</v>
      </c>
      <c r="D5797" s="50">
        <f t="shared" si="247"/>
        <v>81</v>
      </c>
      <c r="E5797" s="60">
        <f t="shared" si="248"/>
        <v>1000000</v>
      </c>
      <c r="F5797" s="47" t="s">
        <v>8255</v>
      </c>
      <c r="G5797" s="6">
        <v>2018</v>
      </c>
      <c r="H5797" s="61" t="s">
        <v>8436</v>
      </c>
      <c r="I5797" s="47"/>
      <c r="J5797" s="206"/>
      <c r="K5797" s="226"/>
    </row>
    <row r="5798" spans="1:11" x14ac:dyDescent="0.3">
      <c r="A5798" s="15">
        <v>803</v>
      </c>
      <c r="B5798" s="32" t="s">
        <v>8437</v>
      </c>
      <c r="C5798" s="6">
        <v>1938</v>
      </c>
      <c r="D5798" s="50">
        <f t="shared" si="247"/>
        <v>81</v>
      </c>
      <c r="E5798" s="60">
        <f t="shared" si="248"/>
        <v>1000000</v>
      </c>
      <c r="F5798" s="47" t="s">
        <v>8233</v>
      </c>
      <c r="G5798" s="6">
        <v>2018</v>
      </c>
      <c r="H5798" s="61" t="s">
        <v>8438</v>
      </c>
      <c r="I5798" s="47" t="s">
        <v>8208</v>
      </c>
      <c r="J5798" s="206"/>
      <c r="K5798" s="226"/>
    </row>
    <row r="5799" spans="1:11" x14ac:dyDescent="0.3">
      <c r="A5799" s="15">
        <v>804</v>
      </c>
      <c r="B5799" s="32" t="s">
        <v>8439</v>
      </c>
      <c r="C5799" s="6">
        <v>1938</v>
      </c>
      <c r="D5799" s="50">
        <f t="shared" si="247"/>
        <v>81</v>
      </c>
      <c r="E5799" s="60">
        <f t="shared" si="248"/>
        <v>1000000</v>
      </c>
      <c r="F5799" s="47" t="s">
        <v>8243</v>
      </c>
      <c r="G5799" s="6">
        <v>2018</v>
      </c>
      <c r="H5799" s="61" t="s">
        <v>8440</v>
      </c>
      <c r="I5799" s="47"/>
      <c r="J5799" s="206"/>
      <c r="K5799" s="226"/>
    </row>
    <row r="5800" spans="1:11" x14ac:dyDescent="0.3">
      <c r="A5800" s="15">
        <v>805</v>
      </c>
      <c r="B5800" s="32" t="s">
        <v>8441</v>
      </c>
      <c r="C5800" s="6">
        <v>1938</v>
      </c>
      <c r="D5800" s="50">
        <f t="shared" si="247"/>
        <v>81</v>
      </c>
      <c r="E5800" s="60">
        <f t="shared" si="248"/>
        <v>1000000</v>
      </c>
      <c r="F5800" s="47" t="s">
        <v>8243</v>
      </c>
      <c r="G5800" s="6">
        <v>2018</v>
      </c>
      <c r="H5800" s="61" t="s">
        <v>8442</v>
      </c>
      <c r="I5800" s="47"/>
      <c r="J5800" s="206"/>
      <c r="K5800" s="226"/>
    </row>
    <row r="5801" spans="1:11" x14ac:dyDescent="0.3">
      <c r="A5801" s="15">
        <v>806</v>
      </c>
      <c r="B5801" s="32" t="s">
        <v>8443</v>
      </c>
      <c r="C5801" s="6">
        <v>1938</v>
      </c>
      <c r="D5801" s="50">
        <f t="shared" si="247"/>
        <v>81</v>
      </c>
      <c r="E5801" s="60">
        <f t="shared" si="248"/>
        <v>1000000</v>
      </c>
      <c r="F5801" s="47" t="s">
        <v>8243</v>
      </c>
      <c r="G5801" s="6">
        <v>2018</v>
      </c>
      <c r="H5801" s="61" t="s">
        <v>8444</v>
      </c>
      <c r="I5801" s="47"/>
      <c r="J5801" s="206"/>
      <c r="K5801" s="226"/>
    </row>
    <row r="5802" spans="1:11" x14ac:dyDescent="0.3">
      <c r="A5802" s="15">
        <v>807</v>
      </c>
      <c r="B5802" s="32" t="s">
        <v>7178</v>
      </c>
      <c r="C5802" s="6">
        <v>1938</v>
      </c>
      <c r="D5802" s="50">
        <f t="shared" si="247"/>
        <v>81</v>
      </c>
      <c r="E5802" s="60">
        <f t="shared" si="248"/>
        <v>1000000</v>
      </c>
      <c r="F5802" s="47" t="s">
        <v>8243</v>
      </c>
      <c r="G5802" s="6">
        <v>2018</v>
      </c>
      <c r="H5802" s="61" t="s">
        <v>8445</v>
      </c>
      <c r="I5802" s="47"/>
      <c r="J5802" s="206"/>
      <c r="K5802" s="226"/>
    </row>
    <row r="5803" spans="1:11" x14ac:dyDescent="0.3">
      <c r="A5803" s="15">
        <v>808</v>
      </c>
      <c r="B5803" s="32" t="s">
        <v>8446</v>
      </c>
      <c r="C5803" s="6">
        <v>1938</v>
      </c>
      <c r="D5803" s="50">
        <f t="shared" si="247"/>
        <v>81</v>
      </c>
      <c r="E5803" s="60">
        <f t="shared" si="248"/>
        <v>1000000</v>
      </c>
      <c r="F5803" s="47" t="s">
        <v>8243</v>
      </c>
      <c r="G5803" s="6">
        <v>2018</v>
      </c>
      <c r="H5803" s="61" t="s">
        <v>8447</v>
      </c>
      <c r="I5803" s="47" t="s">
        <v>8208</v>
      </c>
      <c r="J5803" s="206"/>
      <c r="K5803" s="226"/>
    </row>
    <row r="5804" spans="1:11" x14ac:dyDescent="0.3">
      <c r="A5804" s="15">
        <v>809</v>
      </c>
      <c r="B5804" s="32" t="s">
        <v>8448</v>
      </c>
      <c r="C5804" s="6">
        <v>1938</v>
      </c>
      <c r="D5804" s="50">
        <f t="shared" si="247"/>
        <v>81</v>
      </c>
      <c r="E5804" s="60">
        <f t="shared" si="248"/>
        <v>1000000</v>
      </c>
      <c r="F5804" s="47" t="s">
        <v>8243</v>
      </c>
      <c r="G5804" s="6">
        <v>2018</v>
      </c>
      <c r="H5804" s="61" t="s">
        <v>8398</v>
      </c>
      <c r="I5804" s="47" t="s">
        <v>8208</v>
      </c>
      <c r="J5804" s="206"/>
      <c r="K5804" s="226"/>
    </row>
    <row r="5805" spans="1:11" x14ac:dyDescent="0.3">
      <c r="A5805" s="15">
        <v>810</v>
      </c>
      <c r="B5805" s="32" t="s">
        <v>330</v>
      </c>
      <c r="C5805" s="6">
        <v>1939</v>
      </c>
      <c r="D5805" s="50">
        <f t="shared" si="247"/>
        <v>80</v>
      </c>
      <c r="E5805" s="60">
        <f t="shared" si="248"/>
        <v>1000000</v>
      </c>
      <c r="F5805" s="47" t="s">
        <v>8226</v>
      </c>
      <c r="G5805" s="6">
        <v>2018</v>
      </c>
      <c r="H5805" s="61" t="s">
        <v>8227</v>
      </c>
      <c r="I5805" s="47" t="s">
        <v>8208</v>
      </c>
      <c r="J5805" s="206"/>
      <c r="K5805" s="226"/>
    </row>
    <row r="5806" spans="1:11" x14ac:dyDescent="0.3">
      <c r="A5806" s="15">
        <v>811</v>
      </c>
      <c r="B5806" s="32" t="s">
        <v>8449</v>
      </c>
      <c r="C5806" s="6">
        <v>1939</v>
      </c>
      <c r="D5806" s="50">
        <f t="shared" si="247"/>
        <v>80</v>
      </c>
      <c r="E5806" s="60">
        <f t="shared" si="248"/>
        <v>1000000</v>
      </c>
      <c r="F5806" s="47" t="s">
        <v>8223</v>
      </c>
      <c r="G5806" s="6">
        <v>2018</v>
      </c>
      <c r="H5806" s="61" t="s">
        <v>8450</v>
      </c>
      <c r="I5806" s="47" t="s">
        <v>8208</v>
      </c>
      <c r="J5806" s="206"/>
      <c r="K5806" s="226"/>
    </row>
    <row r="5807" spans="1:11" x14ac:dyDescent="0.3">
      <c r="A5807" s="15">
        <v>812</v>
      </c>
      <c r="B5807" s="32" t="s">
        <v>8451</v>
      </c>
      <c r="C5807" s="6">
        <v>1939</v>
      </c>
      <c r="D5807" s="50">
        <f t="shared" si="247"/>
        <v>80</v>
      </c>
      <c r="E5807" s="60">
        <f t="shared" si="248"/>
        <v>1000000</v>
      </c>
      <c r="F5807" s="47" t="s">
        <v>8223</v>
      </c>
      <c r="G5807" s="6">
        <v>2018</v>
      </c>
      <c r="H5807" s="61" t="s">
        <v>8452</v>
      </c>
      <c r="I5807" s="47" t="s">
        <v>8208</v>
      </c>
      <c r="J5807" s="206"/>
      <c r="K5807" s="226"/>
    </row>
    <row r="5808" spans="1:11" x14ac:dyDescent="0.3">
      <c r="A5808" s="15">
        <v>813</v>
      </c>
      <c r="B5808" s="32" t="s">
        <v>8453</v>
      </c>
      <c r="C5808" s="6">
        <v>1939</v>
      </c>
      <c r="D5808" s="50">
        <f t="shared" ref="D5808:D5828" si="249">2019-C5808</f>
        <v>80</v>
      </c>
      <c r="E5808" s="60">
        <f t="shared" si="248"/>
        <v>1000000</v>
      </c>
      <c r="F5808" s="47" t="s">
        <v>8212</v>
      </c>
      <c r="G5808" s="6">
        <v>2018</v>
      </c>
      <c r="H5808" s="61" t="s">
        <v>8354</v>
      </c>
      <c r="I5808" s="47" t="s">
        <v>8208</v>
      </c>
      <c r="J5808" s="206"/>
      <c r="K5808" s="226"/>
    </row>
    <row r="5809" spans="1:11" x14ac:dyDescent="0.3">
      <c r="A5809" s="15">
        <v>814</v>
      </c>
      <c r="B5809" s="32" t="s">
        <v>8454</v>
      </c>
      <c r="C5809" s="6">
        <v>1939</v>
      </c>
      <c r="D5809" s="50">
        <f t="shared" si="249"/>
        <v>80</v>
      </c>
      <c r="E5809" s="60">
        <f t="shared" si="248"/>
        <v>1000000</v>
      </c>
      <c r="F5809" s="47" t="s">
        <v>8212</v>
      </c>
      <c r="G5809" s="6">
        <v>2018</v>
      </c>
      <c r="H5809" s="61" t="s">
        <v>8354</v>
      </c>
      <c r="I5809" s="47"/>
      <c r="J5809" s="206"/>
      <c r="K5809" s="226"/>
    </row>
    <row r="5810" spans="1:11" x14ac:dyDescent="0.3">
      <c r="A5810" s="15">
        <v>815</v>
      </c>
      <c r="B5810" s="32" t="s">
        <v>6121</v>
      </c>
      <c r="C5810" s="6">
        <v>1939</v>
      </c>
      <c r="D5810" s="50">
        <f t="shared" si="249"/>
        <v>80</v>
      </c>
      <c r="E5810" s="60">
        <f t="shared" si="248"/>
        <v>1000000</v>
      </c>
      <c r="F5810" s="47" t="s">
        <v>8289</v>
      </c>
      <c r="G5810" s="6">
        <v>2018</v>
      </c>
      <c r="H5810" s="61" t="s">
        <v>8455</v>
      </c>
      <c r="I5810" s="47" t="s">
        <v>8208</v>
      </c>
      <c r="J5810" s="206"/>
      <c r="K5810" s="226"/>
    </row>
    <row r="5811" spans="1:11" x14ac:dyDescent="0.3">
      <c r="A5811" s="15">
        <v>816</v>
      </c>
      <c r="B5811" s="32" t="s">
        <v>7201</v>
      </c>
      <c r="C5811" s="6">
        <v>1939</v>
      </c>
      <c r="D5811" s="50">
        <f t="shared" si="249"/>
        <v>80</v>
      </c>
      <c r="E5811" s="60">
        <f t="shared" si="248"/>
        <v>1000000</v>
      </c>
      <c r="F5811" s="47" t="s">
        <v>8218</v>
      </c>
      <c r="G5811" s="6">
        <v>2018</v>
      </c>
      <c r="H5811" s="61" t="s">
        <v>8456</v>
      </c>
      <c r="I5811" s="47"/>
      <c r="J5811" s="206"/>
      <c r="K5811" s="226"/>
    </row>
    <row r="5812" spans="1:11" x14ac:dyDescent="0.3">
      <c r="A5812" s="15">
        <v>817</v>
      </c>
      <c r="B5812" s="32" t="s">
        <v>3799</v>
      </c>
      <c r="C5812" s="6">
        <v>1939</v>
      </c>
      <c r="D5812" s="50">
        <f t="shared" si="249"/>
        <v>80</v>
      </c>
      <c r="E5812" s="60">
        <f t="shared" si="248"/>
        <v>1000000</v>
      </c>
      <c r="F5812" s="47" t="s">
        <v>8218</v>
      </c>
      <c r="G5812" s="6">
        <v>2018</v>
      </c>
      <c r="H5812" s="61" t="s">
        <v>8457</v>
      </c>
      <c r="I5812" s="47"/>
      <c r="J5812" s="206"/>
      <c r="K5812" s="226"/>
    </row>
    <row r="5813" spans="1:11" x14ac:dyDescent="0.3">
      <c r="A5813" s="15">
        <v>818</v>
      </c>
      <c r="B5813" s="32" t="s">
        <v>8458</v>
      </c>
      <c r="C5813" s="6">
        <v>1939</v>
      </c>
      <c r="D5813" s="50">
        <f t="shared" si="249"/>
        <v>80</v>
      </c>
      <c r="E5813" s="60">
        <f t="shared" si="248"/>
        <v>1000000</v>
      </c>
      <c r="F5813" s="47" t="s">
        <v>8218</v>
      </c>
      <c r="G5813" s="6">
        <v>2018</v>
      </c>
      <c r="H5813" s="61" t="s">
        <v>8459</v>
      </c>
      <c r="I5813" s="47"/>
      <c r="J5813" s="206"/>
      <c r="K5813" s="226"/>
    </row>
    <row r="5814" spans="1:11" x14ac:dyDescent="0.3">
      <c r="A5814" s="15">
        <v>819</v>
      </c>
      <c r="B5814" s="32" t="s">
        <v>8460</v>
      </c>
      <c r="C5814" s="6">
        <v>1939</v>
      </c>
      <c r="D5814" s="50">
        <f t="shared" si="249"/>
        <v>80</v>
      </c>
      <c r="E5814" s="60">
        <f t="shared" si="248"/>
        <v>1000000</v>
      </c>
      <c r="F5814" s="47" t="s">
        <v>2328</v>
      </c>
      <c r="G5814" s="6">
        <v>2018</v>
      </c>
      <c r="H5814" s="61" t="s">
        <v>8461</v>
      </c>
      <c r="I5814" s="47"/>
      <c r="J5814" s="206"/>
      <c r="K5814" s="226"/>
    </row>
    <row r="5815" spans="1:11" x14ac:dyDescent="0.3">
      <c r="A5815" s="15">
        <v>820</v>
      </c>
      <c r="B5815" s="32" t="s">
        <v>8462</v>
      </c>
      <c r="C5815" s="6">
        <v>1939</v>
      </c>
      <c r="D5815" s="50">
        <f t="shared" si="249"/>
        <v>80</v>
      </c>
      <c r="E5815" s="60">
        <f t="shared" si="248"/>
        <v>1000000</v>
      </c>
      <c r="F5815" s="47" t="s">
        <v>8233</v>
      </c>
      <c r="G5815" s="6">
        <v>2018</v>
      </c>
      <c r="H5815" s="61" t="s">
        <v>8463</v>
      </c>
      <c r="I5815" s="47"/>
      <c r="J5815" s="206"/>
      <c r="K5815" s="226"/>
    </row>
    <row r="5816" spans="1:11" x14ac:dyDescent="0.3">
      <c r="A5816" s="15">
        <v>821</v>
      </c>
      <c r="B5816" s="32" t="s">
        <v>8464</v>
      </c>
      <c r="C5816" s="6">
        <v>1939</v>
      </c>
      <c r="D5816" s="50">
        <f t="shared" si="249"/>
        <v>80</v>
      </c>
      <c r="E5816" s="60">
        <f t="shared" si="248"/>
        <v>1000000</v>
      </c>
      <c r="F5816" s="47" t="s">
        <v>8243</v>
      </c>
      <c r="G5816" s="6">
        <v>2018</v>
      </c>
      <c r="H5816" s="61" t="s">
        <v>8465</v>
      </c>
      <c r="I5816" s="47"/>
      <c r="J5816" s="206"/>
      <c r="K5816" s="226"/>
    </row>
    <row r="5817" spans="1:11" x14ac:dyDescent="0.3">
      <c r="A5817" s="15">
        <v>822</v>
      </c>
      <c r="B5817" s="32" t="s">
        <v>8466</v>
      </c>
      <c r="C5817" s="6">
        <v>1939</v>
      </c>
      <c r="D5817" s="50">
        <f t="shared" si="249"/>
        <v>80</v>
      </c>
      <c r="E5817" s="60">
        <f t="shared" si="248"/>
        <v>1000000</v>
      </c>
      <c r="F5817" s="47" t="s">
        <v>8243</v>
      </c>
      <c r="G5817" s="6">
        <v>2018</v>
      </c>
      <c r="H5817" s="61" t="s">
        <v>8467</v>
      </c>
      <c r="I5817" s="47"/>
      <c r="J5817" s="206"/>
      <c r="K5817" s="226"/>
    </row>
    <row r="5818" spans="1:11" x14ac:dyDescent="0.3">
      <c r="A5818" s="15">
        <v>823</v>
      </c>
      <c r="B5818" s="32" t="s">
        <v>8468</v>
      </c>
      <c r="C5818" s="6">
        <v>1939</v>
      </c>
      <c r="D5818" s="50">
        <f t="shared" si="249"/>
        <v>80</v>
      </c>
      <c r="E5818" s="60">
        <f t="shared" si="248"/>
        <v>1000000</v>
      </c>
      <c r="F5818" s="47" t="s">
        <v>8243</v>
      </c>
      <c r="G5818" s="6">
        <v>2018</v>
      </c>
      <c r="H5818" s="61" t="s">
        <v>8469</v>
      </c>
      <c r="I5818" s="47"/>
      <c r="J5818" s="206"/>
      <c r="K5818" s="226"/>
    </row>
    <row r="5819" spans="1:11" x14ac:dyDescent="0.3">
      <c r="A5819" s="15">
        <v>824</v>
      </c>
      <c r="B5819" s="32" t="s">
        <v>1741</v>
      </c>
      <c r="C5819" s="6">
        <v>1939</v>
      </c>
      <c r="D5819" s="50">
        <f t="shared" si="249"/>
        <v>80</v>
      </c>
      <c r="E5819" s="60">
        <f t="shared" si="248"/>
        <v>1000000</v>
      </c>
      <c r="F5819" s="47" t="s">
        <v>8329</v>
      </c>
      <c r="G5819" s="6">
        <v>2018</v>
      </c>
      <c r="H5819" s="61" t="s">
        <v>8470</v>
      </c>
      <c r="I5819" s="47"/>
      <c r="J5819" s="206"/>
      <c r="K5819" s="226"/>
    </row>
    <row r="5820" spans="1:11" x14ac:dyDescent="0.3">
      <c r="A5820" s="15">
        <v>825</v>
      </c>
      <c r="B5820" s="32" t="s">
        <v>8471</v>
      </c>
      <c r="C5820" s="6">
        <v>1939</v>
      </c>
      <c r="D5820" s="50">
        <f t="shared" si="249"/>
        <v>80</v>
      </c>
      <c r="E5820" s="60">
        <f t="shared" si="248"/>
        <v>1000000</v>
      </c>
      <c r="F5820" s="47" t="s">
        <v>8329</v>
      </c>
      <c r="G5820" s="6">
        <v>2018</v>
      </c>
      <c r="H5820" s="61" t="s">
        <v>8472</v>
      </c>
      <c r="I5820" s="47" t="s">
        <v>8208</v>
      </c>
      <c r="J5820" s="206"/>
      <c r="K5820" s="226"/>
    </row>
    <row r="5821" spans="1:11" x14ac:dyDescent="0.3">
      <c r="A5821" s="15">
        <v>826</v>
      </c>
      <c r="B5821" s="32" t="s">
        <v>7560</v>
      </c>
      <c r="C5821" s="6">
        <v>1939</v>
      </c>
      <c r="D5821" s="50">
        <f t="shared" si="249"/>
        <v>80</v>
      </c>
      <c r="E5821" s="60">
        <f t="shared" si="248"/>
        <v>1000000</v>
      </c>
      <c r="F5821" s="47" t="s">
        <v>8329</v>
      </c>
      <c r="G5821" s="6">
        <v>2018</v>
      </c>
      <c r="H5821" s="61" t="s">
        <v>8473</v>
      </c>
      <c r="I5821" s="47"/>
      <c r="J5821" s="206"/>
      <c r="K5821" s="226"/>
    </row>
    <row r="5822" spans="1:11" x14ac:dyDescent="0.3">
      <c r="A5822" s="15">
        <v>827</v>
      </c>
      <c r="B5822" s="32" t="s">
        <v>245</v>
      </c>
      <c r="C5822" s="6">
        <v>1939</v>
      </c>
      <c r="D5822" s="50">
        <f t="shared" si="249"/>
        <v>80</v>
      </c>
      <c r="E5822" s="60">
        <f t="shared" si="248"/>
        <v>1000000</v>
      </c>
      <c r="F5822" s="47" t="s">
        <v>8329</v>
      </c>
      <c r="G5822" s="6">
        <v>2018</v>
      </c>
      <c r="H5822" s="61" t="s">
        <v>8474</v>
      </c>
      <c r="I5822" s="47"/>
      <c r="J5822" s="206"/>
      <c r="K5822" s="226"/>
    </row>
    <row r="5823" spans="1:11" x14ac:dyDescent="0.3">
      <c r="A5823" s="15">
        <v>828</v>
      </c>
      <c r="B5823" s="32" t="s">
        <v>8475</v>
      </c>
      <c r="C5823" s="6">
        <v>1938</v>
      </c>
      <c r="D5823" s="50">
        <f t="shared" si="249"/>
        <v>81</v>
      </c>
      <c r="E5823" s="60">
        <f t="shared" si="248"/>
        <v>1000000</v>
      </c>
      <c r="F5823" s="47" t="s">
        <v>8476</v>
      </c>
      <c r="G5823" s="6">
        <v>2018</v>
      </c>
      <c r="H5823" s="61" t="s">
        <v>8230</v>
      </c>
      <c r="I5823" s="47" t="s">
        <v>4200</v>
      </c>
      <c r="J5823" s="206"/>
      <c r="K5823" s="226"/>
    </row>
    <row r="5824" spans="1:11" x14ac:dyDescent="0.3">
      <c r="A5824" s="15">
        <v>829</v>
      </c>
      <c r="B5824" s="32" t="s">
        <v>8477</v>
      </c>
      <c r="C5824" s="6">
        <v>1933</v>
      </c>
      <c r="D5824" s="50">
        <f t="shared" si="249"/>
        <v>86</v>
      </c>
      <c r="E5824" s="60">
        <f t="shared" si="248"/>
        <v>1000000</v>
      </c>
      <c r="F5824" s="47" t="s">
        <v>8478</v>
      </c>
      <c r="G5824" s="6">
        <v>2018</v>
      </c>
      <c r="H5824" s="61" t="s">
        <v>8228</v>
      </c>
      <c r="I5824" s="47" t="s">
        <v>4200</v>
      </c>
      <c r="J5824" s="206"/>
      <c r="K5824" s="226"/>
    </row>
    <row r="5825" spans="1:11" x14ac:dyDescent="0.3">
      <c r="A5825" s="15">
        <v>830</v>
      </c>
      <c r="B5825" s="32" t="s">
        <v>4828</v>
      </c>
      <c r="C5825" s="6">
        <v>1932</v>
      </c>
      <c r="D5825" s="50">
        <f t="shared" si="249"/>
        <v>87</v>
      </c>
      <c r="E5825" s="60">
        <f t="shared" si="248"/>
        <v>1000000</v>
      </c>
      <c r="F5825" s="47" t="s">
        <v>8478</v>
      </c>
      <c r="G5825" s="6">
        <v>2018</v>
      </c>
      <c r="H5825" s="61" t="s">
        <v>8228</v>
      </c>
      <c r="I5825" s="47"/>
      <c r="J5825" s="206"/>
      <c r="K5825" s="226"/>
    </row>
    <row r="5826" spans="1:11" x14ac:dyDescent="0.3">
      <c r="A5826" s="15">
        <v>831</v>
      </c>
      <c r="B5826" s="32" t="s">
        <v>8479</v>
      </c>
      <c r="C5826" s="6">
        <v>1936</v>
      </c>
      <c r="D5826" s="50">
        <f t="shared" si="249"/>
        <v>83</v>
      </c>
      <c r="E5826" s="60">
        <f t="shared" si="248"/>
        <v>1000000</v>
      </c>
      <c r="F5826" s="47" t="s">
        <v>8480</v>
      </c>
      <c r="G5826" s="6">
        <v>2018</v>
      </c>
      <c r="H5826" s="61" t="s">
        <v>8230</v>
      </c>
      <c r="I5826" s="47" t="s">
        <v>4200</v>
      </c>
      <c r="J5826" s="206"/>
      <c r="K5826" s="226"/>
    </row>
    <row r="5827" spans="1:11" x14ac:dyDescent="0.3">
      <c r="A5827" s="15">
        <v>832</v>
      </c>
      <c r="B5827" s="32" t="s">
        <v>8481</v>
      </c>
      <c r="C5827" s="6">
        <v>1933</v>
      </c>
      <c r="D5827" s="50">
        <f t="shared" si="249"/>
        <v>86</v>
      </c>
      <c r="E5827" s="60">
        <f t="shared" si="248"/>
        <v>1000000</v>
      </c>
      <c r="F5827" s="47" t="s">
        <v>8478</v>
      </c>
      <c r="G5827" s="6">
        <v>2018</v>
      </c>
      <c r="H5827" s="61" t="s">
        <v>8228</v>
      </c>
      <c r="I5827" s="47"/>
      <c r="J5827" s="206"/>
      <c r="K5827" s="226"/>
    </row>
    <row r="5828" spans="1:11" x14ac:dyDescent="0.3">
      <c r="A5828" s="15">
        <v>833</v>
      </c>
      <c r="B5828" s="32" t="s">
        <v>309</v>
      </c>
      <c r="C5828" s="6">
        <v>1938</v>
      </c>
      <c r="D5828" s="50">
        <f t="shared" si="249"/>
        <v>81</v>
      </c>
      <c r="E5828" s="60">
        <f t="shared" si="248"/>
        <v>1000000</v>
      </c>
      <c r="F5828" s="47" t="s">
        <v>8373</v>
      </c>
      <c r="G5828" s="6">
        <v>2018</v>
      </c>
      <c r="H5828" s="61" t="s">
        <v>8207</v>
      </c>
      <c r="I5828" s="47"/>
      <c r="J5828" s="206"/>
      <c r="K5828" s="226"/>
    </row>
    <row r="5829" spans="1:11" x14ac:dyDescent="0.3">
      <c r="A5829" s="15"/>
      <c r="B5829" s="32"/>
      <c r="C5829" s="6"/>
      <c r="D5829" s="50"/>
      <c r="E5829" s="60" t="str">
        <f t="shared" si="248"/>
        <v>0</v>
      </c>
      <c r="F5829" s="47"/>
      <c r="G5829" s="6"/>
      <c r="H5829" s="61"/>
      <c r="I5829" s="47"/>
      <c r="J5829" s="206"/>
      <c r="K5829" s="226"/>
    </row>
    <row r="5830" spans="1:11" x14ac:dyDescent="0.3">
      <c r="A5830" s="15">
        <v>834</v>
      </c>
      <c r="B5830" s="22" t="s">
        <v>8482</v>
      </c>
      <c r="C5830" s="15">
        <v>1912</v>
      </c>
      <c r="D5830" s="55">
        <f t="shared" ref="D5830:D5861" si="250">2019-C5830</f>
        <v>107</v>
      </c>
      <c r="E5830" s="60">
        <f t="shared" si="248"/>
        <v>2000000</v>
      </c>
      <c r="F5830" s="127" t="s">
        <v>11165</v>
      </c>
      <c r="G5830" s="15">
        <v>2013</v>
      </c>
      <c r="H5830" s="61" t="s">
        <v>8483</v>
      </c>
      <c r="I5830" s="11"/>
      <c r="J5830" s="206"/>
      <c r="K5830" s="226"/>
    </row>
    <row r="5831" spans="1:11" x14ac:dyDescent="0.3">
      <c r="A5831" s="15">
        <v>835</v>
      </c>
      <c r="B5831" s="22" t="s">
        <v>8484</v>
      </c>
      <c r="C5831" s="15">
        <v>1918</v>
      </c>
      <c r="D5831" s="55">
        <f t="shared" si="250"/>
        <v>101</v>
      </c>
      <c r="E5831" s="60">
        <f t="shared" si="248"/>
        <v>2000000</v>
      </c>
      <c r="F5831" s="127" t="s">
        <v>11166</v>
      </c>
      <c r="G5831" s="15">
        <v>2014</v>
      </c>
      <c r="H5831" s="61" t="s">
        <v>8485</v>
      </c>
      <c r="I5831" s="11"/>
      <c r="J5831" s="206"/>
      <c r="K5831" s="226"/>
    </row>
    <row r="5832" spans="1:11" x14ac:dyDescent="0.3">
      <c r="A5832" s="15">
        <v>836</v>
      </c>
      <c r="B5832" s="22" t="s">
        <v>8486</v>
      </c>
      <c r="C5832" s="15">
        <v>1918</v>
      </c>
      <c r="D5832" s="55">
        <f t="shared" si="250"/>
        <v>101</v>
      </c>
      <c r="E5832" s="60">
        <f t="shared" si="248"/>
        <v>2000000</v>
      </c>
      <c r="F5832" s="127" t="s">
        <v>11167</v>
      </c>
      <c r="G5832" s="15">
        <v>2014</v>
      </c>
      <c r="H5832" s="61" t="s">
        <v>8487</v>
      </c>
      <c r="I5832" s="11"/>
      <c r="J5832" s="206"/>
      <c r="K5832" s="226"/>
    </row>
    <row r="5833" spans="1:11" x14ac:dyDescent="0.3">
      <c r="A5833" s="15">
        <v>837</v>
      </c>
      <c r="B5833" s="22" t="s">
        <v>8488</v>
      </c>
      <c r="C5833" s="15">
        <v>1919</v>
      </c>
      <c r="D5833" s="55">
        <f t="shared" si="250"/>
        <v>100</v>
      </c>
      <c r="E5833" s="60">
        <f t="shared" si="248"/>
        <v>2000000</v>
      </c>
      <c r="F5833" s="127" t="s">
        <v>11168</v>
      </c>
      <c r="G5833" s="15">
        <v>2014</v>
      </c>
      <c r="H5833" s="61" t="s">
        <v>8489</v>
      </c>
      <c r="I5833" s="11"/>
      <c r="J5833" s="206"/>
      <c r="K5833" s="226"/>
    </row>
    <row r="5834" spans="1:11" ht="37.5" x14ac:dyDescent="0.3">
      <c r="A5834" s="15">
        <v>838</v>
      </c>
      <c r="B5834" s="22" t="s">
        <v>4089</v>
      </c>
      <c r="C5834" s="15">
        <v>1919</v>
      </c>
      <c r="D5834" s="55">
        <f t="shared" si="250"/>
        <v>100</v>
      </c>
      <c r="E5834" s="60">
        <f t="shared" si="248"/>
        <v>2000000</v>
      </c>
      <c r="F5834" s="127" t="s">
        <v>11169</v>
      </c>
      <c r="G5834" s="15">
        <v>2014</v>
      </c>
      <c r="H5834" s="61" t="s">
        <v>8490</v>
      </c>
      <c r="I5834" s="11"/>
      <c r="J5834" s="206"/>
      <c r="K5834" s="226"/>
    </row>
    <row r="5835" spans="1:11" x14ac:dyDescent="0.3">
      <c r="A5835" s="15">
        <v>839</v>
      </c>
      <c r="B5835" s="22" t="s">
        <v>3627</v>
      </c>
      <c r="C5835" s="15">
        <v>1919</v>
      </c>
      <c r="D5835" s="55">
        <f t="shared" si="250"/>
        <v>100</v>
      </c>
      <c r="E5835" s="60">
        <f t="shared" si="248"/>
        <v>2000000</v>
      </c>
      <c r="F5835" s="127" t="s">
        <v>11170</v>
      </c>
      <c r="G5835" s="15">
        <v>2017</v>
      </c>
      <c r="H5835" s="61" t="s">
        <v>8491</v>
      </c>
      <c r="I5835" s="11"/>
      <c r="J5835" s="206"/>
      <c r="K5835" s="226"/>
    </row>
    <row r="5836" spans="1:11" x14ac:dyDescent="0.3">
      <c r="A5836" s="15">
        <v>840</v>
      </c>
      <c r="B5836" s="22" t="s">
        <v>8492</v>
      </c>
      <c r="C5836" s="15">
        <v>1920</v>
      </c>
      <c r="D5836" s="55">
        <f t="shared" si="250"/>
        <v>99</v>
      </c>
      <c r="E5836" s="60">
        <f t="shared" si="248"/>
        <v>1500000</v>
      </c>
      <c r="F5836" s="127" t="s">
        <v>11171</v>
      </c>
      <c r="G5836" s="15">
        <v>2015</v>
      </c>
      <c r="H5836" s="61" t="s">
        <v>8493</v>
      </c>
      <c r="I5836" s="11"/>
      <c r="J5836" s="206"/>
      <c r="K5836" s="226"/>
    </row>
    <row r="5837" spans="1:11" x14ac:dyDescent="0.3">
      <c r="A5837" s="15">
        <v>841</v>
      </c>
      <c r="B5837" s="22" t="s">
        <v>8494</v>
      </c>
      <c r="C5837" s="15">
        <v>1920</v>
      </c>
      <c r="D5837" s="55">
        <f t="shared" si="250"/>
        <v>99</v>
      </c>
      <c r="E5837" s="60">
        <f t="shared" si="248"/>
        <v>1500000</v>
      </c>
      <c r="F5837" s="127" t="s">
        <v>11172</v>
      </c>
      <c r="G5837" s="15">
        <v>2014</v>
      </c>
      <c r="H5837" s="61" t="s">
        <v>8495</v>
      </c>
      <c r="I5837" s="11"/>
      <c r="J5837" s="206"/>
      <c r="K5837" s="226"/>
    </row>
    <row r="5838" spans="1:11" x14ac:dyDescent="0.3">
      <c r="A5838" s="15">
        <v>842</v>
      </c>
      <c r="B5838" s="22" t="s">
        <v>8496</v>
      </c>
      <c r="C5838" s="15">
        <v>1921</v>
      </c>
      <c r="D5838" s="55">
        <f t="shared" si="250"/>
        <v>98</v>
      </c>
      <c r="E5838" s="60">
        <f t="shared" si="248"/>
        <v>1500000</v>
      </c>
      <c r="F5838" s="127" t="s">
        <v>11172</v>
      </c>
      <c r="G5838" s="15">
        <v>2014</v>
      </c>
      <c r="H5838" s="61" t="s">
        <v>8497</v>
      </c>
      <c r="I5838" s="11"/>
      <c r="J5838" s="206"/>
      <c r="K5838" s="226"/>
    </row>
    <row r="5839" spans="1:11" x14ac:dyDescent="0.3">
      <c r="A5839" s="15">
        <v>843</v>
      </c>
      <c r="B5839" s="22" t="s">
        <v>3826</v>
      </c>
      <c r="C5839" s="15">
        <v>1921</v>
      </c>
      <c r="D5839" s="55">
        <f t="shared" si="250"/>
        <v>98</v>
      </c>
      <c r="E5839" s="60">
        <f t="shared" si="248"/>
        <v>1500000</v>
      </c>
      <c r="F5839" s="127" t="s">
        <v>11173</v>
      </c>
      <c r="G5839" s="15">
        <v>2015</v>
      </c>
      <c r="H5839" s="61" t="s">
        <v>8498</v>
      </c>
      <c r="I5839" s="11"/>
      <c r="J5839" s="206"/>
      <c r="K5839" s="226"/>
    </row>
    <row r="5840" spans="1:11" x14ac:dyDescent="0.3">
      <c r="A5840" s="15">
        <v>844</v>
      </c>
      <c r="B5840" s="22" t="s">
        <v>3691</v>
      </c>
      <c r="C5840" s="15">
        <v>1922</v>
      </c>
      <c r="D5840" s="55">
        <f t="shared" si="250"/>
        <v>97</v>
      </c>
      <c r="E5840" s="60">
        <f t="shared" si="248"/>
        <v>1500000</v>
      </c>
      <c r="F5840" s="127" t="s">
        <v>11174</v>
      </c>
      <c r="G5840" s="15">
        <v>2014</v>
      </c>
      <c r="H5840" s="61" t="s">
        <v>8499</v>
      </c>
      <c r="I5840" s="11"/>
      <c r="J5840" s="206"/>
      <c r="K5840" s="226"/>
    </row>
    <row r="5841" spans="1:11" x14ac:dyDescent="0.3">
      <c r="A5841" s="15">
        <v>845</v>
      </c>
      <c r="B5841" s="22" t="s">
        <v>8500</v>
      </c>
      <c r="C5841" s="15">
        <v>1922</v>
      </c>
      <c r="D5841" s="55">
        <f t="shared" si="250"/>
        <v>97</v>
      </c>
      <c r="E5841" s="60">
        <f t="shared" si="248"/>
        <v>1500000</v>
      </c>
      <c r="F5841" s="127" t="s">
        <v>11174</v>
      </c>
      <c r="G5841" s="15">
        <v>2018</v>
      </c>
      <c r="H5841" s="61" t="s">
        <v>8499</v>
      </c>
      <c r="I5841" s="11" t="s">
        <v>7478</v>
      </c>
      <c r="J5841" s="206"/>
      <c r="K5841" s="226"/>
    </row>
    <row r="5842" spans="1:11" x14ac:dyDescent="0.3">
      <c r="A5842" s="15">
        <v>846</v>
      </c>
      <c r="B5842" s="22" t="s">
        <v>4472</v>
      </c>
      <c r="C5842" s="15">
        <v>1923</v>
      </c>
      <c r="D5842" s="55">
        <f t="shared" si="250"/>
        <v>96</v>
      </c>
      <c r="E5842" s="60">
        <f t="shared" si="248"/>
        <v>1500000</v>
      </c>
      <c r="F5842" s="127" t="s">
        <v>11175</v>
      </c>
      <c r="G5842" s="15">
        <v>2016</v>
      </c>
      <c r="H5842" s="61" t="s">
        <v>8501</v>
      </c>
      <c r="I5842" s="11"/>
      <c r="J5842" s="206"/>
      <c r="K5842" s="226"/>
    </row>
    <row r="5843" spans="1:11" x14ac:dyDescent="0.3">
      <c r="A5843" s="15">
        <v>847</v>
      </c>
      <c r="B5843" s="22" t="s">
        <v>8502</v>
      </c>
      <c r="C5843" s="15">
        <v>1923</v>
      </c>
      <c r="D5843" s="55">
        <f t="shared" si="250"/>
        <v>96</v>
      </c>
      <c r="E5843" s="60">
        <f t="shared" si="248"/>
        <v>1500000</v>
      </c>
      <c r="F5843" s="127" t="s">
        <v>11174</v>
      </c>
      <c r="G5843" s="15">
        <v>2013</v>
      </c>
      <c r="H5843" s="61" t="s">
        <v>8503</v>
      </c>
      <c r="I5843" s="11"/>
      <c r="J5843" s="206"/>
      <c r="K5843" s="226"/>
    </row>
    <row r="5844" spans="1:11" x14ac:dyDescent="0.3">
      <c r="A5844" s="15">
        <v>848</v>
      </c>
      <c r="B5844" s="22" t="s">
        <v>8504</v>
      </c>
      <c r="C5844" s="15">
        <v>1923</v>
      </c>
      <c r="D5844" s="55">
        <f t="shared" si="250"/>
        <v>96</v>
      </c>
      <c r="E5844" s="60">
        <f t="shared" si="248"/>
        <v>1500000</v>
      </c>
      <c r="F5844" s="127" t="s">
        <v>11168</v>
      </c>
      <c r="G5844" s="15">
        <v>2015</v>
      </c>
      <c r="H5844" s="61" t="s">
        <v>8505</v>
      </c>
      <c r="I5844" s="11"/>
      <c r="J5844" s="206"/>
      <c r="K5844" s="226"/>
    </row>
    <row r="5845" spans="1:11" x14ac:dyDescent="0.3">
      <c r="A5845" s="15">
        <v>849</v>
      </c>
      <c r="B5845" s="22" t="s">
        <v>2989</v>
      </c>
      <c r="C5845" s="15">
        <v>1923</v>
      </c>
      <c r="D5845" s="55">
        <f t="shared" si="250"/>
        <v>96</v>
      </c>
      <c r="E5845" s="60">
        <f t="shared" si="248"/>
        <v>1500000</v>
      </c>
      <c r="F5845" s="127" t="s">
        <v>11172</v>
      </c>
      <c r="G5845" s="15">
        <v>2014</v>
      </c>
      <c r="H5845" s="61" t="s">
        <v>8506</v>
      </c>
      <c r="I5845" s="11"/>
      <c r="J5845" s="206"/>
      <c r="K5845" s="226"/>
    </row>
    <row r="5846" spans="1:11" x14ac:dyDescent="0.3">
      <c r="A5846" s="15">
        <v>850</v>
      </c>
      <c r="B5846" s="22" t="s">
        <v>8507</v>
      </c>
      <c r="C5846" s="15">
        <v>1924</v>
      </c>
      <c r="D5846" s="55">
        <f t="shared" si="250"/>
        <v>95</v>
      </c>
      <c r="E5846" s="60">
        <f t="shared" si="248"/>
        <v>1500000</v>
      </c>
      <c r="F5846" s="127" t="s">
        <v>11172</v>
      </c>
      <c r="G5846" s="15">
        <v>2014</v>
      </c>
      <c r="H5846" s="61" t="s">
        <v>8508</v>
      </c>
      <c r="I5846" s="11"/>
      <c r="J5846" s="206"/>
      <c r="K5846" s="226"/>
    </row>
    <row r="5847" spans="1:11" ht="37.5" x14ac:dyDescent="0.3">
      <c r="A5847" s="15">
        <v>851</v>
      </c>
      <c r="B5847" s="22" t="s">
        <v>6894</v>
      </c>
      <c r="C5847" s="15">
        <v>1924</v>
      </c>
      <c r="D5847" s="55">
        <f t="shared" si="250"/>
        <v>95</v>
      </c>
      <c r="E5847" s="60">
        <f t="shared" ref="E5847:E5910" si="251">IF(D5847&gt;=100,2000000,IF(D5847&gt;=90,1500000,IF(D5847&gt;=80,1000000,"0")))</f>
        <v>1500000</v>
      </c>
      <c r="F5847" s="127" t="s">
        <v>11176</v>
      </c>
      <c r="G5847" s="15">
        <v>2014</v>
      </c>
      <c r="H5847" s="61" t="s">
        <v>8510</v>
      </c>
      <c r="I5847" s="11"/>
      <c r="J5847" s="206"/>
      <c r="K5847" s="226"/>
    </row>
    <row r="5848" spans="1:11" ht="37.5" x14ac:dyDescent="0.3">
      <c r="A5848" s="15">
        <v>852</v>
      </c>
      <c r="B5848" s="22" t="s">
        <v>3737</v>
      </c>
      <c r="C5848" s="15">
        <v>1924</v>
      </c>
      <c r="D5848" s="55">
        <f t="shared" si="250"/>
        <v>95</v>
      </c>
      <c r="E5848" s="60">
        <f t="shared" si="251"/>
        <v>1500000</v>
      </c>
      <c r="F5848" s="127" t="s">
        <v>11177</v>
      </c>
      <c r="G5848" s="15">
        <v>2016</v>
      </c>
      <c r="H5848" s="61" t="s">
        <v>8511</v>
      </c>
      <c r="I5848" s="11"/>
      <c r="J5848" s="206"/>
      <c r="K5848" s="226"/>
    </row>
    <row r="5849" spans="1:11" x14ac:dyDescent="0.3">
      <c r="A5849" s="15">
        <v>853</v>
      </c>
      <c r="B5849" s="22" t="s">
        <v>8512</v>
      </c>
      <c r="C5849" s="15">
        <v>1924</v>
      </c>
      <c r="D5849" s="55">
        <f t="shared" si="250"/>
        <v>95</v>
      </c>
      <c r="E5849" s="60">
        <f t="shared" si="251"/>
        <v>1500000</v>
      </c>
      <c r="F5849" s="127" t="s">
        <v>11178</v>
      </c>
      <c r="G5849" s="15">
        <v>2015</v>
      </c>
      <c r="H5849" s="61" t="s">
        <v>8513</v>
      </c>
      <c r="I5849" s="11"/>
      <c r="J5849" s="206"/>
      <c r="K5849" s="226"/>
    </row>
    <row r="5850" spans="1:11" x14ac:dyDescent="0.3">
      <c r="A5850" s="15">
        <v>854</v>
      </c>
      <c r="B5850" s="22" t="s">
        <v>1770</v>
      </c>
      <c r="C5850" s="15">
        <v>1924</v>
      </c>
      <c r="D5850" s="55">
        <f t="shared" si="250"/>
        <v>95</v>
      </c>
      <c r="E5850" s="60">
        <f t="shared" si="251"/>
        <v>1500000</v>
      </c>
      <c r="F5850" s="127" t="s">
        <v>11179</v>
      </c>
      <c r="G5850" s="15">
        <v>2014</v>
      </c>
      <c r="H5850" s="61" t="s">
        <v>8514</v>
      </c>
      <c r="I5850" s="11"/>
      <c r="J5850" s="206"/>
      <c r="K5850" s="226"/>
    </row>
    <row r="5851" spans="1:11" x14ac:dyDescent="0.3">
      <c r="A5851" s="15">
        <v>855</v>
      </c>
      <c r="B5851" s="22" t="s">
        <v>5087</v>
      </c>
      <c r="C5851" s="15">
        <v>1924</v>
      </c>
      <c r="D5851" s="55">
        <f t="shared" si="250"/>
        <v>95</v>
      </c>
      <c r="E5851" s="60">
        <f t="shared" si="251"/>
        <v>1500000</v>
      </c>
      <c r="F5851" s="127" t="s">
        <v>11180</v>
      </c>
      <c r="G5851" s="15">
        <v>2014</v>
      </c>
      <c r="H5851" s="61" t="s">
        <v>8515</v>
      </c>
      <c r="I5851" s="11"/>
      <c r="J5851" s="206"/>
      <c r="K5851" s="226"/>
    </row>
    <row r="5852" spans="1:11" x14ac:dyDescent="0.3">
      <c r="A5852" s="15">
        <v>856</v>
      </c>
      <c r="B5852" s="22" t="s">
        <v>8516</v>
      </c>
      <c r="C5852" s="15">
        <v>1924</v>
      </c>
      <c r="D5852" s="55">
        <f t="shared" si="250"/>
        <v>95</v>
      </c>
      <c r="E5852" s="60">
        <f t="shared" si="251"/>
        <v>1500000</v>
      </c>
      <c r="F5852" s="127" t="s">
        <v>11180</v>
      </c>
      <c r="G5852" s="15">
        <v>2014</v>
      </c>
      <c r="H5852" s="61" t="s">
        <v>8517</v>
      </c>
      <c r="I5852" s="11"/>
      <c r="J5852" s="206"/>
      <c r="K5852" s="226"/>
    </row>
    <row r="5853" spans="1:11" x14ac:dyDescent="0.3">
      <c r="A5853" s="15">
        <v>857</v>
      </c>
      <c r="B5853" s="22" t="s">
        <v>8509</v>
      </c>
      <c r="C5853" s="15">
        <v>1924</v>
      </c>
      <c r="D5853" s="55">
        <f t="shared" si="250"/>
        <v>95</v>
      </c>
      <c r="E5853" s="60">
        <f t="shared" si="251"/>
        <v>1500000</v>
      </c>
      <c r="F5853" s="127" t="s">
        <v>11173</v>
      </c>
      <c r="G5853" s="15">
        <v>2015</v>
      </c>
      <c r="H5853" s="61" t="s">
        <v>8510</v>
      </c>
      <c r="I5853" s="11"/>
      <c r="J5853" s="206"/>
      <c r="K5853" s="226"/>
    </row>
    <row r="5854" spans="1:11" x14ac:dyDescent="0.3">
      <c r="A5854" s="15">
        <v>858</v>
      </c>
      <c r="B5854" s="22" t="s">
        <v>8518</v>
      </c>
      <c r="C5854" s="15">
        <v>1924</v>
      </c>
      <c r="D5854" s="55">
        <f t="shared" si="250"/>
        <v>95</v>
      </c>
      <c r="E5854" s="60">
        <f t="shared" si="251"/>
        <v>1500000</v>
      </c>
      <c r="F5854" s="127" t="s">
        <v>11172</v>
      </c>
      <c r="G5854" s="15">
        <v>2014</v>
      </c>
      <c r="H5854" s="61" t="s">
        <v>8519</v>
      </c>
      <c r="I5854" s="11"/>
      <c r="J5854" s="206"/>
      <c r="K5854" s="226"/>
    </row>
    <row r="5855" spans="1:11" x14ac:dyDescent="0.3">
      <c r="A5855" s="15">
        <v>859</v>
      </c>
      <c r="B5855" s="22" t="s">
        <v>8520</v>
      </c>
      <c r="C5855" s="15">
        <v>1924</v>
      </c>
      <c r="D5855" s="55">
        <f t="shared" si="250"/>
        <v>95</v>
      </c>
      <c r="E5855" s="60">
        <f t="shared" si="251"/>
        <v>1500000</v>
      </c>
      <c r="F5855" s="127" t="s">
        <v>11181</v>
      </c>
      <c r="G5855" s="15">
        <v>2015</v>
      </c>
      <c r="H5855" s="61" t="s">
        <v>8521</v>
      </c>
      <c r="I5855" s="11"/>
      <c r="J5855" s="206"/>
      <c r="K5855" s="226"/>
    </row>
    <row r="5856" spans="1:11" x14ac:dyDescent="0.3">
      <c r="A5856" s="15">
        <v>860</v>
      </c>
      <c r="B5856" s="22" t="s">
        <v>8522</v>
      </c>
      <c r="C5856" s="15">
        <v>1924</v>
      </c>
      <c r="D5856" s="55">
        <f t="shared" si="250"/>
        <v>95</v>
      </c>
      <c r="E5856" s="60">
        <f t="shared" si="251"/>
        <v>1500000</v>
      </c>
      <c r="F5856" s="127" t="s">
        <v>11182</v>
      </c>
      <c r="G5856" s="15">
        <v>2017</v>
      </c>
      <c r="H5856" s="61" t="s">
        <v>8523</v>
      </c>
      <c r="I5856" s="11"/>
      <c r="J5856" s="206"/>
      <c r="K5856" s="226"/>
    </row>
    <row r="5857" spans="1:11" x14ac:dyDescent="0.3">
      <c r="A5857" s="15">
        <v>861</v>
      </c>
      <c r="B5857" s="22" t="s">
        <v>3878</v>
      </c>
      <c r="C5857" s="15">
        <v>1925</v>
      </c>
      <c r="D5857" s="55">
        <f t="shared" si="250"/>
        <v>94</v>
      </c>
      <c r="E5857" s="60">
        <f t="shared" si="251"/>
        <v>1500000</v>
      </c>
      <c r="F5857" s="127" t="s">
        <v>11172</v>
      </c>
      <c r="G5857" s="15">
        <v>2014</v>
      </c>
      <c r="H5857" s="61" t="s">
        <v>8524</v>
      </c>
      <c r="I5857" s="11"/>
      <c r="J5857" s="206"/>
      <c r="K5857" s="226"/>
    </row>
    <row r="5858" spans="1:11" x14ac:dyDescent="0.3">
      <c r="A5858" s="15">
        <v>862</v>
      </c>
      <c r="B5858" s="22" t="s">
        <v>8525</v>
      </c>
      <c r="C5858" s="15">
        <v>1925</v>
      </c>
      <c r="D5858" s="55">
        <f t="shared" si="250"/>
        <v>94</v>
      </c>
      <c r="E5858" s="60">
        <f t="shared" si="251"/>
        <v>1500000</v>
      </c>
      <c r="F5858" s="127" t="s">
        <v>11180</v>
      </c>
      <c r="G5858" s="15">
        <v>2014</v>
      </c>
      <c r="H5858" s="61" t="s">
        <v>8526</v>
      </c>
      <c r="I5858" s="11"/>
      <c r="J5858" s="206"/>
      <c r="K5858" s="226"/>
    </row>
    <row r="5859" spans="1:11" x14ac:dyDescent="0.3">
      <c r="A5859" s="15">
        <v>863</v>
      </c>
      <c r="B5859" s="22" t="s">
        <v>3664</v>
      </c>
      <c r="C5859" s="15">
        <v>1925</v>
      </c>
      <c r="D5859" s="55">
        <f t="shared" si="250"/>
        <v>94</v>
      </c>
      <c r="E5859" s="60">
        <f t="shared" si="251"/>
        <v>1500000</v>
      </c>
      <c r="F5859" s="127" t="s">
        <v>11183</v>
      </c>
      <c r="G5859" s="15">
        <v>2014</v>
      </c>
      <c r="H5859" s="61" t="s">
        <v>8527</v>
      </c>
      <c r="I5859" s="11"/>
      <c r="J5859" s="206"/>
      <c r="K5859" s="226"/>
    </row>
    <row r="5860" spans="1:11" x14ac:dyDescent="0.3">
      <c r="A5860" s="15">
        <v>864</v>
      </c>
      <c r="B5860" s="22" t="s">
        <v>1741</v>
      </c>
      <c r="C5860" s="15">
        <v>1925</v>
      </c>
      <c r="D5860" s="55">
        <f t="shared" si="250"/>
        <v>94</v>
      </c>
      <c r="E5860" s="60">
        <f t="shared" si="251"/>
        <v>1500000</v>
      </c>
      <c r="F5860" s="127" t="s">
        <v>11172</v>
      </c>
      <c r="G5860" s="15">
        <v>2014</v>
      </c>
      <c r="H5860" s="61" t="s">
        <v>8528</v>
      </c>
      <c r="I5860" s="11"/>
      <c r="J5860" s="206"/>
      <c r="K5860" s="226"/>
    </row>
    <row r="5861" spans="1:11" x14ac:dyDescent="0.3">
      <c r="A5861" s="15">
        <v>865</v>
      </c>
      <c r="B5861" s="22" t="s">
        <v>8529</v>
      </c>
      <c r="C5861" s="15">
        <v>1925</v>
      </c>
      <c r="D5861" s="55">
        <f t="shared" si="250"/>
        <v>94</v>
      </c>
      <c r="E5861" s="60">
        <f t="shared" si="251"/>
        <v>1500000</v>
      </c>
      <c r="F5861" s="127" t="s">
        <v>11172</v>
      </c>
      <c r="G5861" s="15">
        <v>2014</v>
      </c>
      <c r="H5861" s="61" t="s">
        <v>8530</v>
      </c>
      <c r="I5861" s="11"/>
      <c r="J5861" s="206"/>
      <c r="K5861" s="226"/>
    </row>
    <row r="5862" spans="1:11" x14ac:dyDescent="0.3">
      <c r="A5862" s="15">
        <v>866</v>
      </c>
      <c r="B5862" s="22" t="s">
        <v>8531</v>
      </c>
      <c r="C5862" s="15">
        <v>1925</v>
      </c>
      <c r="D5862" s="55">
        <f t="shared" ref="D5862:D5893" si="252">2019-C5862</f>
        <v>94</v>
      </c>
      <c r="E5862" s="60">
        <f t="shared" si="251"/>
        <v>1500000</v>
      </c>
      <c r="F5862" s="127" t="s">
        <v>11179</v>
      </c>
      <c r="G5862" s="15">
        <v>2016</v>
      </c>
      <c r="H5862" s="61" t="s">
        <v>8532</v>
      </c>
      <c r="I5862" s="11"/>
      <c r="J5862" s="206"/>
      <c r="K5862" s="226"/>
    </row>
    <row r="5863" spans="1:11" x14ac:dyDescent="0.3">
      <c r="A5863" s="15">
        <v>867</v>
      </c>
      <c r="B5863" s="22" t="s">
        <v>8533</v>
      </c>
      <c r="C5863" s="15">
        <v>1925</v>
      </c>
      <c r="D5863" s="55">
        <f t="shared" si="252"/>
        <v>94</v>
      </c>
      <c r="E5863" s="60">
        <f t="shared" si="251"/>
        <v>1500000</v>
      </c>
      <c r="F5863" s="127" t="s">
        <v>11180</v>
      </c>
      <c r="G5863" s="15">
        <v>2014</v>
      </c>
      <c r="H5863" s="61" t="s">
        <v>8515</v>
      </c>
      <c r="I5863" s="11"/>
      <c r="J5863" s="206"/>
      <c r="K5863" s="226"/>
    </row>
    <row r="5864" spans="1:11" x14ac:dyDescent="0.3">
      <c r="A5864" s="15">
        <v>868</v>
      </c>
      <c r="B5864" s="22" t="s">
        <v>4841</v>
      </c>
      <c r="C5864" s="15">
        <v>1926</v>
      </c>
      <c r="D5864" s="55">
        <f t="shared" si="252"/>
        <v>93</v>
      </c>
      <c r="E5864" s="60">
        <f t="shared" si="251"/>
        <v>1500000</v>
      </c>
      <c r="F5864" s="127" t="s">
        <v>11173</v>
      </c>
      <c r="G5864" s="15">
        <v>2015</v>
      </c>
      <c r="H5864" s="61" t="s">
        <v>8485</v>
      </c>
      <c r="I5864" s="11"/>
      <c r="J5864" s="206"/>
      <c r="K5864" s="226"/>
    </row>
    <row r="5865" spans="1:11" x14ac:dyDescent="0.3">
      <c r="A5865" s="15">
        <v>869</v>
      </c>
      <c r="B5865" s="22" t="s">
        <v>1770</v>
      </c>
      <c r="C5865" s="15">
        <v>1926</v>
      </c>
      <c r="D5865" s="55">
        <f t="shared" si="252"/>
        <v>93</v>
      </c>
      <c r="E5865" s="60">
        <f t="shared" si="251"/>
        <v>1500000</v>
      </c>
      <c r="F5865" s="127" t="s">
        <v>11179</v>
      </c>
      <c r="G5865" s="15">
        <v>2014</v>
      </c>
      <c r="H5865" s="61" t="s">
        <v>8514</v>
      </c>
      <c r="I5865" s="11"/>
      <c r="J5865" s="206"/>
      <c r="K5865" s="226"/>
    </row>
    <row r="5866" spans="1:11" x14ac:dyDescent="0.3">
      <c r="A5866" s="15">
        <v>870</v>
      </c>
      <c r="B5866" s="22" t="s">
        <v>8534</v>
      </c>
      <c r="C5866" s="15">
        <v>1926</v>
      </c>
      <c r="D5866" s="55">
        <f t="shared" si="252"/>
        <v>93</v>
      </c>
      <c r="E5866" s="60">
        <f t="shared" si="251"/>
        <v>1500000</v>
      </c>
      <c r="F5866" s="127" t="s">
        <v>11179</v>
      </c>
      <c r="G5866" s="15">
        <v>2016</v>
      </c>
      <c r="H5866" s="61" t="s">
        <v>8535</v>
      </c>
      <c r="I5866" s="11"/>
      <c r="J5866" s="206"/>
      <c r="K5866" s="226"/>
    </row>
    <row r="5867" spans="1:11" x14ac:dyDescent="0.3">
      <c r="A5867" s="15">
        <v>871</v>
      </c>
      <c r="B5867" s="22" t="s">
        <v>6901</v>
      </c>
      <c r="C5867" s="15">
        <v>1926</v>
      </c>
      <c r="D5867" s="55">
        <f t="shared" si="252"/>
        <v>93</v>
      </c>
      <c r="E5867" s="60">
        <f t="shared" si="251"/>
        <v>1500000</v>
      </c>
      <c r="F5867" s="127" t="s">
        <v>11172</v>
      </c>
      <c r="G5867" s="15">
        <v>2016</v>
      </c>
      <c r="H5867" s="61" t="s">
        <v>8536</v>
      </c>
      <c r="I5867" s="11"/>
      <c r="J5867" s="206"/>
      <c r="K5867" s="226"/>
    </row>
    <row r="5868" spans="1:11" x14ac:dyDescent="0.3">
      <c r="A5868" s="15">
        <v>872</v>
      </c>
      <c r="B5868" s="22" t="s">
        <v>8537</v>
      </c>
      <c r="C5868" s="15">
        <v>1926</v>
      </c>
      <c r="D5868" s="55">
        <f t="shared" si="252"/>
        <v>93</v>
      </c>
      <c r="E5868" s="60">
        <f t="shared" si="251"/>
        <v>1500000</v>
      </c>
      <c r="F5868" s="127" t="s">
        <v>11173</v>
      </c>
      <c r="G5868" s="15">
        <v>2015</v>
      </c>
      <c r="H5868" s="61" t="s">
        <v>8538</v>
      </c>
      <c r="I5868" s="11"/>
      <c r="J5868" s="206"/>
      <c r="K5868" s="226"/>
    </row>
    <row r="5869" spans="1:11" x14ac:dyDescent="0.3">
      <c r="A5869" s="15">
        <v>873</v>
      </c>
      <c r="B5869" s="22" t="s">
        <v>8539</v>
      </c>
      <c r="C5869" s="15">
        <v>1926</v>
      </c>
      <c r="D5869" s="55">
        <f t="shared" si="252"/>
        <v>93</v>
      </c>
      <c r="E5869" s="60">
        <f t="shared" si="251"/>
        <v>1500000</v>
      </c>
      <c r="F5869" s="127" t="s">
        <v>11173</v>
      </c>
      <c r="G5869" s="15">
        <v>2015</v>
      </c>
      <c r="H5869" s="61" t="s">
        <v>8540</v>
      </c>
      <c r="I5869" s="11"/>
      <c r="J5869" s="206"/>
      <c r="K5869" s="226"/>
    </row>
    <row r="5870" spans="1:11" x14ac:dyDescent="0.3">
      <c r="A5870" s="15">
        <v>874</v>
      </c>
      <c r="B5870" s="22" t="s">
        <v>8541</v>
      </c>
      <c r="C5870" s="15">
        <v>1926</v>
      </c>
      <c r="D5870" s="55">
        <f t="shared" si="252"/>
        <v>93</v>
      </c>
      <c r="E5870" s="60">
        <f t="shared" si="251"/>
        <v>1500000</v>
      </c>
      <c r="F5870" s="127" t="s">
        <v>11173</v>
      </c>
      <c r="G5870" s="15">
        <v>2015</v>
      </c>
      <c r="H5870" s="61" t="s">
        <v>8540</v>
      </c>
      <c r="I5870" s="11"/>
      <c r="J5870" s="206"/>
      <c r="K5870" s="226"/>
    </row>
    <row r="5871" spans="1:11" x14ac:dyDescent="0.3">
      <c r="A5871" s="15">
        <v>875</v>
      </c>
      <c r="B5871" s="22" t="s">
        <v>6695</v>
      </c>
      <c r="C5871" s="15">
        <v>1926</v>
      </c>
      <c r="D5871" s="55">
        <f t="shared" si="252"/>
        <v>93</v>
      </c>
      <c r="E5871" s="60">
        <f t="shared" si="251"/>
        <v>1500000</v>
      </c>
      <c r="F5871" s="127" t="s">
        <v>11182</v>
      </c>
      <c r="G5871" s="15">
        <v>2015</v>
      </c>
      <c r="H5871" s="61" t="s">
        <v>8542</v>
      </c>
      <c r="I5871" s="11"/>
      <c r="J5871" s="206"/>
      <c r="K5871" s="226"/>
    </row>
    <row r="5872" spans="1:11" x14ac:dyDescent="0.3">
      <c r="A5872" s="15">
        <v>876</v>
      </c>
      <c r="B5872" s="22" t="s">
        <v>8543</v>
      </c>
      <c r="C5872" s="15">
        <v>1926</v>
      </c>
      <c r="D5872" s="55">
        <f t="shared" si="252"/>
        <v>93</v>
      </c>
      <c r="E5872" s="60">
        <f t="shared" si="251"/>
        <v>1500000</v>
      </c>
      <c r="F5872" s="127" t="s">
        <v>11173</v>
      </c>
      <c r="G5872" s="15">
        <v>2015</v>
      </c>
      <c r="H5872" s="61" t="s">
        <v>8510</v>
      </c>
      <c r="I5872" s="11"/>
      <c r="J5872" s="206"/>
      <c r="K5872" s="226"/>
    </row>
    <row r="5873" spans="1:11" x14ac:dyDescent="0.3">
      <c r="A5873" s="15">
        <v>877</v>
      </c>
      <c r="B5873" s="22" t="s">
        <v>8544</v>
      </c>
      <c r="C5873" s="15">
        <v>1926</v>
      </c>
      <c r="D5873" s="55">
        <f t="shared" si="252"/>
        <v>93</v>
      </c>
      <c r="E5873" s="60">
        <f t="shared" si="251"/>
        <v>1500000</v>
      </c>
      <c r="F5873" s="127" t="s">
        <v>11184</v>
      </c>
      <c r="G5873" s="15">
        <v>2016</v>
      </c>
      <c r="H5873" s="61" t="s">
        <v>8545</v>
      </c>
      <c r="I5873" s="11"/>
      <c r="J5873" s="206"/>
      <c r="K5873" s="226"/>
    </row>
    <row r="5874" spans="1:11" x14ac:dyDescent="0.3">
      <c r="A5874" s="15">
        <v>878</v>
      </c>
      <c r="B5874" s="22" t="s">
        <v>8546</v>
      </c>
      <c r="C5874" s="15">
        <v>1927</v>
      </c>
      <c r="D5874" s="55">
        <f t="shared" si="252"/>
        <v>92</v>
      </c>
      <c r="E5874" s="60">
        <f t="shared" si="251"/>
        <v>1500000</v>
      </c>
      <c r="F5874" s="127" t="s">
        <v>11179</v>
      </c>
      <c r="G5874" s="15">
        <v>2016</v>
      </c>
      <c r="H5874" s="61" t="s">
        <v>8547</v>
      </c>
      <c r="I5874" s="11"/>
      <c r="J5874" s="206"/>
      <c r="K5874" s="226"/>
    </row>
    <row r="5875" spans="1:11" x14ac:dyDescent="0.3">
      <c r="A5875" s="15">
        <v>879</v>
      </c>
      <c r="B5875" s="22" t="s">
        <v>4132</v>
      </c>
      <c r="C5875" s="15">
        <v>1927</v>
      </c>
      <c r="D5875" s="55">
        <f t="shared" si="252"/>
        <v>92</v>
      </c>
      <c r="E5875" s="60">
        <f t="shared" si="251"/>
        <v>1500000</v>
      </c>
      <c r="F5875" s="127" t="s">
        <v>11173</v>
      </c>
      <c r="G5875" s="15">
        <v>2016</v>
      </c>
      <c r="H5875" s="61" t="s">
        <v>8548</v>
      </c>
      <c r="I5875" s="11"/>
      <c r="J5875" s="206"/>
      <c r="K5875" s="226"/>
    </row>
    <row r="5876" spans="1:11" x14ac:dyDescent="0.3">
      <c r="A5876" s="15">
        <v>880</v>
      </c>
      <c r="B5876" s="22" t="s">
        <v>4472</v>
      </c>
      <c r="C5876" s="15">
        <v>1927</v>
      </c>
      <c r="D5876" s="55">
        <f t="shared" si="252"/>
        <v>92</v>
      </c>
      <c r="E5876" s="60">
        <f t="shared" si="251"/>
        <v>1500000</v>
      </c>
      <c r="F5876" s="127" t="s">
        <v>11182</v>
      </c>
      <c r="G5876" s="15">
        <v>2016</v>
      </c>
      <c r="H5876" s="61" t="s">
        <v>8523</v>
      </c>
      <c r="I5876" s="11"/>
      <c r="J5876" s="206"/>
      <c r="K5876" s="226"/>
    </row>
    <row r="5877" spans="1:11" x14ac:dyDescent="0.3">
      <c r="A5877" s="15">
        <v>881</v>
      </c>
      <c r="B5877" s="22" t="s">
        <v>8549</v>
      </c>
      <c r="C5877" s="15">
        <v>1927</v>
      </c>
      <c r="D5877" s="55">
        <f t="shared" si="252"/>
        <v>92</v>
      </c>
      <c r="E5877" s="60">
        <f t="shared" si="251"/>
        <v>1500000</v>
      </c>
      <c r="F5877" s="127" t="s">
        <v>11179</v>
      </c>
      <c r="G5877" s="15">
        <v>2016</v>
      </c>
      <c r="H5877" s="61" t="s">
        <v>8550</v>
      </c>
      <c r="I5877" s="11"/>
      <c r="J5877" s="206"/>
      <c r="K5877" s="226"/>
    </row>
    <row r="5878" spans="1:11" x14ac:dyDescent="0.3">
      <c r="A5878" s="15">
        <v>882</v>
      </c>
      <c r="B5878" s="22" t="s">
        <v>8551</v>
      </c>
      <c r="C5878" s="15">
        <v>1927</v>
      </c>
      <c r="D5878" s="55">
        <f t="shared" si="252"/>
        <v>92</v>
      </c>
      <c r="E5878" s="60">
        <f t="shared" si="251"/>
        <v>1500000</v>
      </c>
      <c r="F5878" s="127" t="s">
        <v>11180</v>
      </c>
      <c r="G5878" s="15">
        <v>2016</v>
      </c>
      <c r="H5878" s="61" t="s">
        <v>8552</v>
      </c>
      <c r="I5878" s="11"/>
      <c r="J5878" s="206"/>
      <c r="K5878" s="226"/>
    </row>
    <row r="5879" spans="1:11" x14ac:dyDescent="0.3">
      <c r="A5879" s="15">
        <v>883</v>
      </c>
      <c r="B5879" s="22" t="s">
        <v>8553</v>
      </c>
      <c r="C5879" s="15">
        <v>1927</v>
      </c>
      <c r="D5879" s="55">
        <f t="shared" si="252"/>
        <v>92</v>
      </c>
      <c r="E5879" s="60">
        <f t="shared" si="251"/>
        <v>1500000</v>
      </c>
      <c r="F5879" s="127" t="s">
        <v>11172</v>
      </c>
      <c r="G5879" s="15">
        <v>2016</v>
      </c>
      <c r="H5879" s="61" t="s">
        <v>8554</v>
      </c>
      <c r="I5879" s="11"/>
      <c r="J5879" s="206"/>
      <c r="K5879" s="226"/>
    </row>
    <row r="5880" spans="1:11" x14ac:dyDescent="0.3">
      <c r="A5880" s="15">
        <v>884</v>
      </c>
      <c r="B5880" s="22" t="s">
        <v>8555</v>
      </c>
      <c r="C5880" s="15">
        <v>1927</v>
      </c>
      <c r="D5880" s="55">
        <f t="shared" si="252"/>
        <v>92</v>
      </c>
      <c r="E5880" s="60">
        <f t="shared" si="251"/>
        <v>1500000</v>
      </c>
      <c r="F5880" s="127" t="s">
        <v>11173</v>
      </c>
      <c r="G5880" s="15">
        <v>2016</v>
      </c>
      <c r="H5880" s="61" t="s">
        <v>8485</v>
      </c>
      <c r="I5880" s="11"/>
      <c r="J5880" s="206"/>
      <c r="K5880" s="226"/>
    </row>
    <row r="5881" spans="1:11" x14ac:dyDescent="0.3">
      <c r="A5881" s="15">
        <v>885</v>
      </c>
      <c r="B5881" s="22" t="s">
        <v>1654</v>
      </c>
      <c r="C5881" s="15">
        <v>1927</v>
      </c>
      <c r="D5881" s="55">
        <f t="shared" si="252"/>
        <v>92</v>
      </c>
      <c r="E5881" s="60">
        <f t="shared" si="251"/>
        <v>1500000</v>
      </c>
      <c r="F5881" s="127" t="s">
        <v>11185</v>
      </c>
      <c r="G5881" s="15">
        <v>2017</v>
      </c>
      <c r="H5881" s="61" t="s">
        <v>8556</v>
      </c>
      <c r="I5881" s="11"/>
      <c r="J5881" s="206"/>
      <c r="K5881" s="226"/>
    </row>
    <row r="5882" spans="1:11" x14ac:dyDescent="0.3">
      <c r="A5882" s="15">
        <v>886</v>
      </c>
      <c r="B5882" s="22" t="s">
        <v>4001</v>
      </c>
      <c r="C5882" s="15">
        <v>1928</v>
      </c>
      <c r="D5882" s="55">
        <f t="shared" si="252"/>
        <v>91</v>
      </c>
      <c r="E5882" s="60">
        <f t="shared" si="251"/>
        <v>1500000</v>
      </c>
      <c r="F5882" s="127" t="s">
        <v>11173</v>
      </c>
      <c r="G5882" s="15">
        <v>2017</v>
      </c>
      <c r="H5882" s="61" t="s">
        <v>8557</v>
      </c>
      <c r="I5882" s="11"/>
      <c r="J5882" s="206"/>
      <c r="K5882" s="226"/>
    </row>
    <row r="5883" spans="1:11" x14ac:dyDescent="0.3">
      <c r="A5883" s="15">
        <v>887</v>
      </c>
      <c r="B5883" s="22" t="s">
        <v>250</v>
      </c>
      <c r="C5883" s="15">
        <v>1928</v>
      </c>
      <c r="D5883" s="55">
        <f t="shared" si="252"/>
        <v>91</v>
      </c>
      <c r="E5883" s="60">
        <f t="shared" si="251"/>
        <v>1500000</v>
      </c>
      <c r="F5883" s="127" t="s">
        <v>11173</v>
      </c>
      <c r="G5883" s="15">
        <v>2017</v>
      </c>
      <c r="H5883" s="61" t="s">
        <v>8558</v>
      </c>
      <c r="I5883" s="11"/>
      <c r="J5883" s="206"/>
      <c r="K5883" s="226"/>
    </row>
    <row r="5884" spans="1:11" x14ac:dyDescent="0.3">
      <c r="A5884" s="15">
        <v>888</v>
      </c>
      <c r="B5884" s="22" t="s">
        <v>8559</v>
      </c>
      <c r="C5884" s="15">
        <v>1928</v>
      </c>
      <c r="D5884" s="55">
        <f t="shared" si="252"/>
        <v>91</v>
      </c>
      <c r="E5884" s="60">
        <f t="shared" si="251"/>
        <v>1500000</v>
      </c>
      <c r="F5884" s="127" t="s">
        <v>11173</v>
      </c>
      <c r="G5884" s="15">
        <v>2017</v>
      </c>
      <c r="H5884" s="61" t="s">
        <v>8557</v>
      </c>
      <c r="I5884" s="11"/>
      <c r="J5884" s="206"/>
      <c r="K5884" s="226"/>
    </row>
    <row r="5885" spans="1:11" x14ac:dyDescent="0.3">
      <c r="A5885" s="15">
        <v>889</v>
      </c>
      <c r="B5885" s="22" t="s">
        <v>8560</v>
      </c>
      <c r="C5885" s="15">
        <v>1928</v>
      </c>
      <c r="D5885" s="55">
        <f t="shared" si="252"/>
        <v>91</v>
      </c>
      <c r="E5885" s="60">
        <f t="shared" si="251"/>
        <v>1500000</v>
      </c>
      <c r="F5885" s="127" t="s">
        <v>11173</v>
      </c>
      <c r="G5885" s="15">
        <v>2017</v>
      </c>
      <c r="H5885" s="61" t="s">
        <v>8540</v>
      </c>
      <c r="I5885" s="11"/>
      <c r="J5885" s="206"/>
      <c r="K5885" s="226"/>
    </row>
    <row r="5886" spans="1:11" x14ac:dyDescent="0.3">
      <c r="A5886" s="15">
        <v>890</v>
      </c>
      <c r="B5886" s="22" t="s">
        <v>1973</v>
      </c>
      <c r="C5886" s="15">
        <v>1928</v>
      </c>
      <c r="D5886" s="55">
        <f t="shared" si="252"/>
        <v>91</v>
      </c>
      <c r="E5886" s="60">
        <f t="shared" si="251"/>
        <v>1500000</v>
      </c>
      <c r="F5886" s="127" t="s">
        <v>11173</v>
      </c>
      <c r="G5886" s="15">
        <v>2017</v>
      </c>
      <c r="H5886" s="61" t="s">
        <v>8561</v>
      </c>
      <c r="I5886" s="11"/>
      <c r="J5886" s="206"/>
      <c r="K5886" s="226"/>
    </row>
    <row r="5887" spans="1:11" x14ac:dyDescent="0.3">
      <c r="A5887" s="15">
        <v>891</v>
      </c>
      <c r="B5887" s="22" t="s">
        <v>8562</v>
      </c>
      <c r="C5887" s="15">
        <v>1928</v>
      </c>
      <c r="D5887" s="55">
        <f t="shared" si="252"/>
        <v>91</v>
      </c>
      <c r="E5887" s="60">
        <f t="shared" si="251"/>
        <v>1500000</v>
      </c>
      <c r="F5887" s="127" t="s">
        <v>11186</v>
      </c>
      <c r="G5887" s="15">
        <v>2017</v>
      </c>
      <c r="H5887" s="61" t="s">
        <v>8563</v>
      </c>
      <c r="I5887" s="11"/>
      <c r="J5887" s="206"/>
      <c r="K5887" s="226"/>
    </row>
    <row r="5888" spans="1:11" x14ac:dyDescent="0.3">
      <c r="A5888" s="15">
        <v>892</v>
      </c>
      <c r="B5888" s="22" t="s">
        <v>8564</v>
      </c>
      <c r="C5888" s="15">
        <v>1928</v>
      </c>
      <c r="D5888" s="55">
        <f t="shared" si="252"/>
        <v>91</v>
      </c>
      <c r="E5888" s="60">
        <f t="shared" si="251"/>
        <v>1500000</v>
      </c>
      <c r="F5888" s="127" t="s">
        <v>11186</v>
      </c>
      <c r="G5888" s="15">
        <v>2017</v>
      </c>
      <c r="H5888" s="61" t="s">
        <v>8563</v>
      </c>
      <c r="I5888" s="11"/>
      <c r="J5888" s="206"/>
      <c r="K5888" s="226"/>
    </row>
    <row r="5889" spans="1:11" x14ac:dyDescent="0.3">
      <c r="A5889" s="15">
        <v>893</v>
      </c>
      <c r="B5889" s="22" t="s">
        <v>8565</v>
      </c>
      <c r="C5889" s="15">
        <v>1928</v>
      </c>
      <c r="D5889" s="55">
        <f t="shared" si="252"/>
        <v>91</v>
      </c>
      <c r="E5889" s="60">
        <f t="shared" si="251"/>
        <v>1500000</v>
      </c>
      <c r="F5889" s="127" t="s">
        <v>11179</v>
      </c>
      <c r="G5889" s="15">
        <v>2017</v>
      </c>
      <c r="H5889" s="61" t="s">
        <v>8566</v>
      </c>
      <c r="I5889" s="11"/>
      <c r="J5889" s="206"/>
      <c r="K5889" s="226"/>
    </row>
    <row r="5890" spans="1:11" x14ac:dyDescent="0.3">
      <c r="A5890" s="15">
        <v>894</v>
      </c>
      <c r="B5890" s="22" t="s">
        <v>8567</v>
      </c>
      <c r="C5890" s="15">
        <v>1928</v>
      </c>
      <c r="D5890" s="55">
        <f t="shared" si="252"/>
        <v>91</v>
      </c>
      <c r="E5890" s="60">
        <f t="shared" si="251"/>
        <v>1500000</v>
      </c>
      <c r="F5890" s="127" t="s">
        <v>11179</v>
      </c>
      <c r="G5890" s="15">
        <v>2017</v>
      </c>
      <c r="H5890" s="61" t="s">
        <v>8568</v>
      </c>
      <c r="I5890" s="11"/>
      <c r="J5890" s="206"/>
      <c r="K5890" s="226"/>
    </row>
    <row r="5891" spans="1:11" x14ac:dyDescent="0.3">
      <c r="A5891" s="15">
        <v>895</v>
      </c>
      <c r="B5891" s="22" t="s">
        <v>8569</v>
      </c>
      <c r="C5891" s="15">
        <v>1928</v>
      </c>
      <c r="D5891" s="55">
        <f t="shared" si="252"/>
        <v>91</v>
      </c>
      <c r="E5891" s="60">
        <f t="shared" si="251"/>
        <v>1500000</v>
      </c>
      <c r="F5891" s="127" t="s">
        <v>11183</v>
      </c>
      <c r="G5891" s="15">
        <v>2017</v>
      </c>
      <c r="H5891" s="61" t="s">
        <v>8570</v>
      </c>
      <c r="I5891" s="11"/>
      <c r="J5891" s="206"/>
      <c r="K5891" s="226"/>
    </row>
    <row r="5892" spans="1:11" x14ac:dyDescent="0.3">
      <c r="A5892" s="15">
        <v>896</v>
      </c>
      <c r="B5892" s="22" t="s">
        <v>3682</v>
      </c>
      <c r="C5892" s="15">
        <v>1928</v>
      </c>
      <c r="D5892" s="55">
        <f t="shared" si="252"/>
        <v>91</v>
      </c>
      <c r="E5892" s="60">
        <f t="shared" si="251"/>
        <v>1500000</v>
      </c>
      <c r="F5892" s="127" t="s">
        <v>11172</v>
      </c>
      <c r="G5892" s="15">
        <v>2017</v>
      </c>
      <c r="H5892" s="61" t="s">
        <v>8571</v>
      </c>
      <c r="I5892" s="11"/>
      <c r="J5892" s="206"/>
      <c r="K5892" s="226"/>
    </row>
    <row r="5893" spans="1:11" x14ac:dyDescent="0.3">
      <c r="A5893" s="15">
        <v>897</v>
      </c>
      <c r="B5893" s="22" t="s">
        <v>8572</v>
      </c>
      <c r="C5893" s="15">
        <v>1928</v>
      </c>
      <c r="D5893" s="55">
        <f t="shared" si="252"/>
        <v>91</v>
      </c>
      <c r="E5893" s="60">
        <f t="shared" si="251"/>
        <v>1500000</v>
      </c>
      <c r="F5893" s="127" t="s">
        <v>11172</v>
      </c>
      <c r="G5893" s="15">
        <v>2017</v>
      </c>
      <c r="H5893" s="61" t="s">
        <v>8573</v>
      </c>
      <c r="I5893" s="11"/>
      <c r="J5893" s="206"/>
      <c r="K5893" s="226"/>
    </row>
    <row r="5894" spans="1:11" x14ac:dyDescent="0.3">
      <c r="A5894" s="15">
        <v>898</v>
      </c>
      <c r="B5894" s="22" t="s">
        <v>4370</v>
      </c>
      <c r="C5894" s="15">
        <v>1928</v>
      </c>
      <c r="D5894" s="55">
        <f t="shared" ref="D5894:D5925" si="253">2019-C5894</f>
        <v>91</v>
      </c>
      <c r="E5894" s="60">
        <f t="shared" si="251"/>
        <v>1500000</v>
      </c>
      <c r="F5894" s="127" t="s">
        <v>11172</v>
      </c>
      <c r="G5894" s="15">
        <v>2017</v>
      </c>
      <c r="H5894" s="61" t="s">
        <v>8574</v>
      </c>
      <c r="I5894" s="11"/>
      <c r="J5894" s="206"/>
      <c r="K5894" s="226"/>
    </row>
    <row r="5895" spans="1:11" x14ac:dyDescent="0.3">
      <c r="A5895" s="15">
        <v>899</v>
      </c>
      <c r="B5895" s="22" t="s">
        <v>8575</v>
      </c>
      <c r="C5895" s="15">
        <v>1928</v>
      </c>
      <c r="D5895" s="55">
        <f t="shared" si="253"/>
        <v>91</v>
      </c>
      <c r="E5895" s="60">
        <f t="shared" si="251"/>
        <v>1500000</v>
      </c>
      <c r="F5895" s="127" t="s">
        <v>11180</v>
      </c>
      <c r="G5895" s="15">
        <v>2017</v>
      </c>
      <c r="H5895" s="61" t="s">
        <v>8576</v>
      </c>
      <c r="I5895" s="11"/>
      <c r="J5895" s="206"/>
      <c r="K5895" s="226"/>
    </row>
    <row r="5896" spans="1:11" x14ac:dyDescent="0.3">
      <c r="A5896" s="15">
        <v>900</v>
      </c>
      <c r="B5896" s="22" t="s">
        <v>6581</v>
      </c>
      <c r="C5896" s="15">
        <v>1928</v>
      </c>
      <c r="D5896" s="55">
        <f t="shared" si="253"/>
        <v>91</v>
      </c>
      <c r="E5896" s="60">
        <f t="shared" si="251"/>
        <v>1500000</v>
      </c>
      <c r="F5896" s="127" t="s">
        <v>11172</v>
      </c>
      <c r="G5896" s="15">
        <v>2017</v>
      </c>
      <c r="H5896" s="61" t="s">
        <v>8577</v>
      </c>
      <c r="I5896" s="11"/>
      <c r="J5896" s="206"/>
      <c r="K5896" s="226"/>
    </row>
    <row r="5897" spans="1:11" x14ac:dyDescent="0.3">
      <c r="A5897" s="15">
        <v>901</v>
      </c>
      <c r="B5897" s="22" t="s">
        <v>1657</v>
      </c>
      <c r="C5897" s="15">
        <v>1928</v>
      </c>
      <c r="D5897" s="55">
        <f t="shared" si="253"/>
        <v>91</v>
      </c>
      <c r="E5897" s="60">
        <f t="shared" si="251"/>
        <v>1500000</v>
      </c>
      <c r="F5897" s="127" t="s">
        <v>11187</v>
      </c>
      <c r="G5897" s="15">
        <v>2017</v>
      </c>
      <c r="H5897" s="61" t="s">
        <v>8578</v>
      </c>
      <c r="I5897" s="11"/>
      <c r="J5897" s="206"/>
      <c r="K5897" s="226"/>
    </row>
    <row r="5898" spans="1:11" x14ac:dyDescent="0.3">
      <c r="A5898" s="15">
        <v>902</v>
      </c>
      <c r="B5898" s="22" t="s">
        <v>8579</v>
      </c>
      <c r="C5898" s="15">
        <v>1928</v>
      </c>
      <c r="D5898" s="55">
        <f t="shared" si="253"/>
        <v>91</v>
      </c>
      <c r="E5898" s="60">
        <f t="shared" si="251"/>
        <v>1500000</v>
      </c>
      <c r="F5898" s="127" t="s">
        <v>11188</v>
      </c>
      <c r="G5898" s="15">
        <v>2017</v>
      </c>
      <c r="H5898" s="61" t="s">
        <v>8521</v>
      </c>
      <c r="I5898" s="11"/>
      <c r="J5898" s="206"/>
      <c r="K5898" s="226"/>
    </row>
    <row r="5899" spans="1:11" x14ac:dyDescent="0.3">
      <c r="A5899" s="15">
        <v>903</v>
      </c>
      <c r="B5899" s="22" t="s">
        <v>8580</v>
      </c>
      <c r="C5899" s="15">
        <v>1928</v>
      </c>
      <c r="D5899" s="55">
        <f t="shared" si="253"/>
        <v>91</v>
      </c>
      <c r="E5899" s="60">
        <f t="shared" si="251"/>
        <v>1500000</v>
      </c>
      <c r="F5899" s="127" t="s">
        <v>11179</v>
      </c>
      <c r="G5899" s="15">
        <v>2017</v>
      </c>
      <c r="H5899" s="61" t="s">
        <v>8581</v>
      </c>
      <c r="I5899" s="11"/>
      <c r="J5899" s="206"/>
      <c r="K5899" s="226"/>
    </row>
    <row r="5900" spans="1:11" x14ac:dyDescent="0.3">
      <c r="A5900" s="15">
        <v>904</v>
      </c>
      <c r="B5900" s="22" t="s">
        <v>2241</v>
      </c>
      <c r="C5900" s="15">
        <v>1928</v>
      </c>
      <c r="D5900" s="55">
        <f t="shared" si="253"/>
        <v>91</v>
      </c>
      <c r="E5900" s="60">
        <f t="shared" si="251"/>
        <v>1500000</v>
      </c>
      <c r="F5900" s="127" t="s">
        <v>11179</v>
      </c>
      <c r="G5900" s="15">
        <v>2017</v>
      </c>
      <c r="H5900" s="61" t="s">
        <v>8582</v>
      </c>
      <c r="I5900" s="11"/>
      <c r="J5900" s="206"/>
      <c r="K5900" s="226"/>
    </row>
    <row r="5901" spans="1:11" x14ac:dyDescent="0.3">
      <c r="A5901" s="15">
        <v>905</v>
      </c>
      <c r="B5901" s="22" t="s">
        <v>8583</v>
      </c>
      <c r="C5901" s="15">
        <v>1928</v>
      </c>
      <c r="D5901" s="55">
        <f t="shared" si="253"/>
        <v>91</v>
      </c>
      <c r="E5901" s="60">
        <f t="shared" si="251"/>
        <v>1500000</v>
      </c>
      <c r="F5901" s="127" t="s">
        <v>11179</v>
      </c>
      <c r="G5901" s="15">
        <v>2017</v>
      </c>
      <c r="H5901" s="61" t="s">
        <v>8584</v>
      </c>
      <c r="I5901" s="11"/>
      <c r="J5901" s="206"/>
      <c r="K5901" s="226"/>
    </row>
    <row r="5902" spans="1:11" x14ac:dyDescent="0.3">
      <c r="A5902" s="15">
        <v>906</v>
      </c>
      <c r="B5902" s="22" t="s">
        <v>8585</v>
      </c>
      <c r="C5902" s="15">
        <v>1929</v>
      </c>
      <c r="D5902" s="55">
        <f t="shared" si="253"/>
        <v>90</v>
      </c>
      <c r="E5902" s="60">
        <f t="shared" si="251"/>
        <v>1500000</v>
      </c>
      <c r="F5902" s="127" t="s">
        <v>11173</v>
      </c>
      <c r="G5902" s="15">
        <v>2017</v>
      </c>
      <c r="H5902" s="61" t="s">
        <v>8586</v>
      </c>
      <c r="I5902" s="11"/>
      <c r="J5902" s="206"/>
      <c r="K5902" s="226"/>
    </row>
    <row r="5903" spans="1:11" x14ac:dyDescent="0.3">
      <c r="A5903" s="15">
        <v>907</v>
      </c>
      <c r="B5903" s="22" t="s">
        <v>8587</v>
      </c>
      <c r="C5903" s="15">
        <v>1929</v>
      </c>
      <c r="D5903" s="55">
        <f t="shared" si="253"/>
        <v>90</v>
      </c>
      <c r="E5903" s="60">
        <f t="shared" si="251"/>
        <v>1500000</v>
      </c>
      <c r="F5903" s="127" t="s">
        <v>11189</v>
      </c>
      <c r="G5903" s="15">
        <v>2017</v>
      </c>
      <c r="H5903" s="61" t="s">
        <v>8563</v>
      </c>
      <c r="I5903" s="11"/>
      <c r="J5903" s="206"/>
      <c r="K5903" s="226"/>
    </row>
    <row r="5904" spans="1:11" x14ac:dyDescent="0.3">
      <c r="A5904" s="15">
        <v>908</v>
      </c>
      <c r="B5904" s="22" t="s">
        <v>8588</v>
      </c>
      <c r="C5904" s="15">
        <v>1929</v>
      </c>
      <c r="D5904" s="55">
        <f t="shared" si="253"/>
        <v>90</v>
      </c>
      <c r="E5904" s="60">
        <f t="shared" si="251"/>
        <v>1500000</v>
      </c>
      <c r="F5904" s="127" t="s">
        <v>11186</v>
      </c>
      <c r="G5904" s="15">
        <v>2017</v>
      </c>
      <c r="H5904" s="61" t="s">
        <v>8589</v>
      </c>
      <c r="I5904" s="11"/>
      <c r="J5904" s="206"/>
      <c r="K5904" s="226"/>
    </row>
    <row r="5905" spans="1:11" x14ac:dyDescent="0.3">
      <c r="A5905" s="15">
        <v>909</v>
      </c>
      <c r="B5905" s="22" t="s">
        <v>8590</v>
      </c>
      <c r="C5905" s="15">
        <v>1929</v>
      </c>
      <c r="D5905" s="55">
        <f t="shared" si="253"/>
        <v>90</v>
      </c>
      <c r="E5905" s="60">
        <f t="shared" si="251"/>
        <v>1500000</v>
      </c>
      <c r="F5905" s="127" t="s">
        <v>11172</v>
      </c>
      <c r="G5905" s="15">
        <v>2017</v>
      </c>
      <c r="H5905" s="61" t="s">
        <v>8591</v>
      </c>
      <c r="I5905" s="11"/>
      <c r="J5905" s="206"/>
      <c r="K5905" s="226"/>
    </row>
    <row r="5906" spans="1:11" x14ac:dyDescent="0.3">
      <c r="A5906" s="15">
        <v>910</v>
      </c>
      <c r="B5906" s="22" t="s">
        <v>3661</v>
      </c>
      <c r="C5906" s="15">
        <v>1929</v>
      </c>
      <c r="D5906" s="55">
        <f t="shared" si="253"/>
        <v>90</v>
      </c>
      <c r="E5906" s="60">
        <f t="shared" si="251"/>
        <v>1500000</v>
      </c>
      <c r="F5906" s="127" t="s">
        <v>11172</v>
      </c>
      <c r="G5906" s="15">
        <v>2017</v>
      </c>
      <c r="H5906" s="61" t="s">
        <v>8592</v>
      </c>
      <c r="I5906" s="11"/>
      <c r="J5906" s="206"/>
      <c r="K5906" s="226"/>
    </row>
    <row r="5907" spans="1:11" x14ac:dyDescent="0.3">
      <c r="A5907" s="15">
        <v>911</v>
      </c>
      <c r="B5907" s="22" t="s">
        <v>3841</v>
      </c>
      <c r="C5907" s="15">
        <v>1929</v>
      </c>
      <c r="D5907" s="55">
        <f t="shared" si="253"/>
        <v>90</v>
      </c>
      <c r="E5907" s="60">
        <f t="shared" si="251"/>
        <v>1500000</v>
      </c>
      <c r="F5907" s="127" t="s">
        <v>11180</v>
      </c>
      <c r="G5907" s="15">
        <v>2017</v>
      </c>
      <c r="H5907" s="61" t="s">
        <v>8593</v>
      </c>
      <c r="I5907" s="11"/>
      <c r="J5907" s="206"/>
      <c r="K5907" s="226"/>
    </row>
    <row r="5908" spans="1:11" x14ac:dyDescent="0.3">
      <c r="A5908" s="15">
        <v>912</v>
      </c>
      <c r="B5908" s="22" t="s">
        <v>8594</v>
      </c>
      <c r="C5908" s="15">
        <v>1929</v>
      </c>
      <c r="D5908" s="55">
        <f t="shared" si="253"/>
        <v>90</v>
      </c>
      <c r="E5908" s="60">
        <f t="shared" si="251"/>
        <v>1500000</v>
      </c>
      <c r="F5908" s="127" t="s">
        <v>11182</v>
      </c>
      <c r="G5908" s="15">
        <v>2017</v>
      </c>
      <c r="H5908" s="61" t="s">
        <v>8523</v>
      </c>
      <c r="I5908" s="11"/>
      <c r="J5908" s="206"/>
      <c r="K5908" s="226"/>
    </row>
    <row r="5909" spans="1:11" x14ac:dyDescent="0.3">
      <c r="A5909" s="15">
        <v>913</v>
      </c>
      <c r="B5909" s="22" t="s">
        <v>143</v>
      </c>
      <c r="C5909" s="15">
        <v>1929</v>
      </c>
      <c r="D5909" s="55">
        <f t="shared" si="253"/>
        <v>90</v>
      </c>
      <c r="E5909" s="60">
        <f t="shared" si="251"/>
        <v>1500000</v>
      </c>
      <c r="F5909" s="127" t="s">
        <v>11173</v>
      </c>
      <c r="G5909" s="15">
        <v>2017</v>
      </c>
      <c r="H5909" s="61" t="s">
        <v>8561</v>
      </c>
      <c r="I5909" s="11"/>
      <c r="J5909" s="206"/>
      <c r="K5909" s="226"/>
    </row>
    <row r="5910" spans="1:11" x14ac:dyDescent="0.3">
      <c r="A5910" s="15">
        <v>914</v>
      </c>
      <c r="B5910" s="22" t="s">
        <v>8595</v>
      </c>
      <c r="C5910" s="15">
        <v>1933</v>
      </c>
      <c r="D5910" s="55">
        <f t="shared" si="253"/>
        <v>86</v>
      </c>
      <c r="E5910" s="60">
        <f t="shared" si="251"/>
        <v>1000000</v>
      </c>
      <c r="F5910" s="127" t="s">
        <v>11172</v>
      </c>
      <c r="G5910" s="15">
        <v>2018</v>
      </c>
      <c r="H5910" s="61" t="s">
        <v>8596</v>
      </c>
      <c r="I5910" s="11" t="s">
        <v>7478</v>
      </c>
      <c r="J5910" s="206"/>
      <c r="K5910" s="226"/>
    </row>
    <row r="5911" spans="1:11" x14ac:dyDescent="0.3">
      <c r="A5911" s="15">
        <v>915</v>
      </c>
      <c r="B5911" s="22" t="s">
        <v>8597</v>
      </c>
      <c r="C5911" s="15">
        <v>1935</v>
      </c>
      <c r="D5911" s="55">
        <f t="shared" si="253"/>
        <v>84</v>
      </c>
      <c r="E5911" s="60">
        <f t="shared" ref="E5911:E5974" si="254">IF(D5911&gt;=100,2000000,IF(D5911&gt;=90,1500000,IF(D5911&gt;=80,1000000,"0")))</f>
        <v>1000000</v>
      </c>
      <c r="F5911" s="127" t="s">
        <v>11190</v>
      </c>
      <c r="G5911" s="15">
        <v>2018</v>
      </c>
      <c r="H5911" s="61" t="s">
        <v>8521</v>
      </c>
      <c r="I5911" s="11" t="s">
        <v>7478</v>
      </c>
      <c r="J5911" s="206"/>
      <c r="K5911" s="226"/>
    </row>
    <row r="5912" spans="1:11" x14ac:dyDescent="0.3">
      <c r="A5912" s="15">
        <v>916</v>
      </c>
      <c r="B5912" s="22" t="s">
        <v>1223</v>
      </c>
      <c r="C5912" s="15">
        <v>1935</v>
      </c>
      <c r="D5912" s="55">
        <f t="shared" si="253"/>
        <v>84</v>
      </c>
      <c r="E5912" s="60">
        <f t="shared" si="254"/>
        <v>1000000</v>
      </c>
      <c r="F5912" s="127" t="s">
        <v>11184</v>
      </c>
      <c r="G5912" s="15">
        <v>2018</v>
      </c>
      <c r="H5912" s="61" t="s">
        <v>8598</v>
      </c>
      <c r="I5912" s="11" t="s">
        <v>7478</v>
      </c>
      <c r="J5912" s="206"/>
      <c r="K5912" s="226"/>
    </row>
    <row r="5913" spans="1:11" x14ac:dyDescent="0.3">
      <c r="A5913" s="15">
        <v>917</v>
      </c>
      <c r="B5913" s="22" t="s">
        <v>8599</v>
      </c>
      <c r="C5913" s="15">
        <v>1937</v>
      </c>
      <c r="D5913" s="55">
        <f t="shared" si="253"/>
        <v>82</v>
      </c>
      <c r="E5913" s="60">
        <f t="shared" si="254"/>
        <v>1000000</v>
      </c>
      <c r="F5913" s="127" t="s">
        <v>11172</v>
      </c>
      <c r="G5913" s="15">
        <v>2018</v>
      </c>
      <c r="H5913" s="61" t="s">
        <v>8600</v>
      </c>
      <c r="I5913" s="11" t="s">
        <v>7478</v>
      </c>
      <c r="J5913" s="206"/>
      <c r="K5913" s="226"/>
    </row>
    <row r="5914" spans="1:11" x14ac:dyDescent="0.3">
      <c r="A5914" s="15">
        <v>918</v>
      </c>
      <c r="B5914" s="22" t="s">
        <v>3791</v>
      </c>
      <c r="C5914" s="15">
        <v>1937</v>
      </c>
      <c r="D5914" s="55">
        <f t="shared" si="253"/>
        <v>82</v>
      </c>
      <c r="E5914" s="60">
        <f t="shared" si="254"/>
        <v>1000000</v>
      </c>
      <c r="F5914" s="127" t="s">
        <v>11172</v>
      </c>
      <c r="G5914" s="15">
        <v>2018</v>
      </c>
      <c r="H5914" s="61" t="s">
        <v>8601</v>
      </c>
      <c r="I5914" s="11" t="s">
        <v>7478</v>
      </c>
      <c r="J5914" s="206"/>
      <c r="K5914" s="226"/>
    </row>
    <row r="5915" spans="1:11" x14ac:dyDescent="0.3">
      <c r="A5915" s="15">
        <v>919</v>
      </c>
      <c r="B5915" s="22" t="s">
        <v>788</v>
      </c>
      <c r="C5915" s="15">
        <v>1938</v>
      </c>
      <c r="D5915" s="55">
        <f t="shared" si="253"/>
        <v>81</v>
      </c>
      <c r="E5915" s="60">
        <f t="shared" si="254"/>
        <v>1000000</v>
      </c>
      <c r="F5915" s="127" t="s">
        <v>11191</v>
      </c>
      <c r="G5915" s="15">
        <v>2018</v>
      </c>
      <c r="H5915" s="61" t="s">
        <v>8602</v>
      </c>
      <c r="I5915" s="11" t="s">
        <v>7478</v>
      </c>
      <c r="J5915" s="206"/>
      <c r="K5915" s="226"/>
    </row>
    <row r="5916" spans="1:11" x14ac:dyDescent="0.3">
      <c r="A5916" s="15">
        <v>920</v>
      </c>
      <c r="B5916" s="22" t="s">
        <v>3652</v>
      </c>
      <c r="C5916" s="15">
        <v>1938</v>
      </c>
      <c r="D5916" s="55">
        <f t="shared" si="253"/>
        <v>81</v>
      </c>
      <c r="E5916" s="60">
        <f t="shared" si="254"/>
        <v>1000000</v>
      </c>
      <c r="F5916" s="127" t="s">
        <v>11172</v>
      </c>
      <c r="G5916" s="15">
        <v>2018</v>
      </c>
      <c r="H5916" s="61" t="s">
        <v>8603</v>
      </c>
      <c r="I5916" s="11" t="s">
        <v>7478</v>
      </c>
      <c r="J5916" s="206"/>
      <c r="K5916" s="226"/>
    </row>
    <row r="5917" spans="1:11" x14ac:dyDescent="0.3">
      <c r="A5917" s="15">
        <v>921</v>
      </c>
      <c r="B5917" s="22" t="s">
        <v>8604</v>
      </c>
      <c r="C5917" s="15">
        <v>1938</v>
      </c>
      <c r="D5917" s="55">
        <f t="shared" si="253"/>
        <v>81</v>
      </c>
      <c r="E5917" s="60">
        <f t="shared" si="254"/>
        <v>1000000</v>
      </c>
      <c r="F5917" s="127" t="s">
        <v>11173</v>
      </c>
      <c r="G5917" s="15">
        <v>2018</v>
      </c>
      <c r="H5917" s="61" t="s">
        <v>8605</v>
      </c>
      <c r="I5917" s="11" t="s">
        <v>7478</v>
      </c>
      <c r="J5917" s="206"/>
      <c r="K5917" s="226"/>
    </row>
    <row r="5918" spans="1:11" x14ac:dyDescent="0.3">
      <c r="A5918" s="15">
        <v>922</v>
      </c>
      <c r="B5918" s="22" t="s">
        <v>8606</v>
      </c>
      <c r="C5918" s="15">
        <v>1939</v>
      </c>
      <c r="D5918" s="55">
        <f t="shared" si="253"/>
        <v>80</v>
      </c>
      <c r="E5918" s="60">
        <f t="shared" si="254"/>
        <v>1000000</v>
      </c>
      <c r="F5918" s="127" t="s">
        <v>11173</v>
      </c>
      <c r="G5918" s="15">
        <v>2018</v>
      </c>
      <c r="H5918" s="61" t="s">
        <v>8607</v>
      </c>
      <c r="I5918" s="11" t="s">
        <v>7478</v>
      </c>
      <c r="J5918" s="206"/>
      <c r="K5918" s="226"/>
    </row>
    <row r="5919" spans="1:11" x14ac:dyDescent="0.3">
      <c r="A5919" s="15">
        <v>923</v>
      </c>
      <c r="B5919" s="22" t="s">
        <v>3081</v>
      </c>
      <c r="C5919" s="15">
        <v>1939</v>
      </c>
      <c r="D5919" s="55">
        <f t="shared" si="253"/>
        <v>80</v>
      </c>
      <c r="E5919" s="60">
        <f t="shared" si="254"/>
        <v>1000000</v>
      </c>
      <c r="F5919" s="127" t="s">
        <v>11173</v>
      </c>
      <c r="G5919" s="15">
        <v>2018</v>
      </c>
      <c r="H5919" s="61" t="s">
        <v>8608</v>
      </c>
      <c r="I5919" s="11" t="s">
        <v>7478</v>
      </c>
      <c r="J5919" s="206"/>
      <c r="K5919" s="226"/>
    </row>
    <row r="5920" spans="1:11" x14ac:dyDescent="0.3">
      <c r="A5920" s="15">
        <v>924</v>
      </c>
      <c r="B5920" s="22" t="s">
        <v>2868</v>
      </c>
      <c r="C5920" s="15">
        <v>1939</v>
      </c>
      <c r="D5920" s="55">
        <f t="shared" si="253"/>
        <v>80</v>
      </c>
      <c r="E5920" s="60">
        <f t="shared" si="254"/>
        <v>1000000</v>
      </c>
      <c r="F5920" s="127" t="s">
        <v>11172</v>
      </c>
      <c r="G5920" s="15">
        <v>2018</v>
      </c>
      <c r="H5920" s="61" t="s">
        <v>8608</v>
      </c>
      <c r="I5920" s="11" t="s">
        <v>7478</v>
      </c>
      <c r="J5920" s="206"/>
      <c r="K5920" s="226"/>
    </row>
    <row r="5921" spans="1:11" x14ac:dyDescent="0.3">
      <c r="A5921" s="15">
        <v>925</v>
      </c>
      <c r="B5921" s="22" t="s">
        <v>3661</v>
      </c>
      <c r="C5921" s="15">
        <v>1939</v>
      </c>
      <c r="D5921" s="55">
        <f t="shared" si="253"/>
        <v>80</v>
      </c>
      <c r="E5921" s="60">
        <f t="shared" si="254"/>
        <v>1000000</v>
      </c>
      <c r="F5921" s="127" t="s">
        <v>11172</v>
      </c>
      <c r="G5921" s="15">
        <v>2018</v>
      </c>
      <c r="H5921" s="61" t="s">
        <v>8609</v>
      </c>
      <c r="I5921" s="11" t="s">
        <v>7478</v>
      </c>
      <c r="J5921" s="206"/>
      <c r="K5921" s="226"/>
    </row>
    <row r="5922" spans="1:11" x14ac:dyDescent="0.3">
      <c r="A5922" s="15">
        <v>926</v>
      </c>
      <c r="B5922" s="22" t="s">
        <v>218</v>
      </c>
      <c r="C5922" s="15">
        <v>1939</v>
      </c>
      <c r="D5922" s="55">
        <f t="shared" si="253"/>
        <v>80</v>
      </c>
      <c r="E5922" s="60">
        <f t="shared" si="254"/>
        <v>1000000</v>
      </c>
      <c r="F5922" s="127" t="s">
        <v>11172</v>
      </c>
      <c r="G5922" s="15">
        <v>2018</v>
      </c>
      <c r="H5922" s="61" t="s">
        <v>8610</v>
      </c>
      <c r="I5922" s="11" t="s">
        <v>7478</v>
      </c>
      <c r="J5922" s="206"/>
      <c r="K5922" s="226"/>
    </row>
    <row r="5923" spans="1:11" x14ac:dyDescent="0.3">
      <c r="A5923" s="15">
        <v>927</v>
      </c>
      <c r="B5923" s="22" t="s">
        <v>8611</v>
      </c>
      <c r="C5923" s="15">
        <v>1939</v>
      </c>
      <c r="D5923" s="55">
        <f t="shared" si="253"/>
        <v>80</v>
      </c>
      <c r="E5923" s="60">
        <f t="shared" si="254"/>
        <v>1000000</v>
      </c>
      <c r="F5923" s="127" t="s">
        <v>11172</v>
      </c>
      <c r="G5923" s="15">
        <v>2018</v>
      </c>
      <c r="H5923" s="61" t="s">
        <v>8612</v>
      </c>
      <c r="I5923" s="11" t="s">
        <v>7478</v>
      </c>
      <c r="J5923" s="206"/>
      <c r="K5923" s="226"/>
    </row>
    <row r="5924" spans="1:11" x14ac:dyDescent="0.3">
      <c r="A5924" s="15">
        <v>928</v>
      </c>
      <c r="B5924" s="22" t="s">
        <v>8613</v>
      </c>
      <c r="C5924" s="15">
        <v>1939</v>
      </c>
      <c r="D5924" s="55">
        <f t="shared" si="253"/>
        <v>80</v>
      </c>
      <c r="E5924" s="60">
        <f t="shared" si="254"/>
        <v>1000000</v>
      </c>
      <c r="F5924" s="127" t="s">
        <v>11172</v>
      </c>
      <c r="G5924" s="15">
        <v>2018</v>
      </c>
      <c r="H5924" s="61" t="s">
        <v>8601</v>
      </c>
      <c r="I5924" s="11" t="s">
        <v>7478</v>
      </c>
      <c r="J5924" s="206"/>
      <c r="K5924" s="226"/>
    </row>
    <row r="5925" spans="1:11" x14ac:dyDescent="0.3">
      <c r="A5925" s="15">
        <v>929</v>
      </c>
      <c r="B5925" s="22" t="s">
        <v>8614</v>
      </c>
      <c r="C5925" s="15">
        <v>1939</v>
      </c>
      <c r="D5925" s="55">
        <f t="shared" si="253"/>
        <v>80</v>
      </c>
      <c r="E5925" s="60">
        <f t="shared" si="254"/>
        <v>1000000</v>
      </c>
      <c r="F5925" s="127" t="s">
        <v>11172</v>
      </c>
      <c r="G5925" s="15">
        <v>2018</v>
      </c>
      <c r="H5925" s="61" t="s">
        <v>8615</v>
      </c>
      <c r="I5925" s="11" t="s">
        <v>7478</v>
      </c>
      <c r="J5925" s="206"/>
      <c r="K5925" s="226"/>
    </row>
    <row r="5926" spans="1:11" x14ac:dyDescent="0.3">
      <c r="A5926" s="15">
        <v>930</v>
      </c>
      <c r="B5926" s="22" t="s">
        <v>8616</v>
      </c>
      <c r="C5926" s="15">
        <v>1939</v>
      </c>
      <c r="D5926" s="55">
        <f t="shared" ref="D5926:D5957" si="255">2019-C5926</f>
        <v>80</v>
      </c>
      <c r="E5926" s="60">
        <f t="shared" si="254"/>
        <v>1000000</v>
      </c>
      <c r="F5926" s="127" t="s">
        <v>11172</v>
      </c>
      <c r="G5926" s="15">
        <v>2018</v>
      </c>
      <c r="H5926" s="61" t="s">
        <v>8600</v>
      </c>
      <c r="I5926" s="11" t="s">
        <v>7478</v>
      </c>
      <c r="J5926" s="206"/>
      <c r="K5926" s="226"/>
    </row>
    <row r="5927" spans="1:11" x14ac:dyDescent="0.3">
      <c r="A5927" s="15">
        <v>931</v>
      </c>
      <c r="B5927" s="22" t="s">
        <v>8617</v>
      </c>
      <c r="C5927" s="15">
        <v>1939</v>
      </c>
      <c r="D5927" s="55">
        <f t="shared" si="255"/>
        <v>80</v>
      </c>
      <c r="E5927" s="60">
        <f t="shared" si="254"/>
        <v>1000000</v>
      </c>
      <c r="F5927" s="127" t="s">
        <v>11172</v>
      </c>
      <c r="G5927" s="15">
        <v>2018</v>
      </c>
      <c r="H5927" s="61" t="s">
        <v>8528</v>
      </c>
      <c r="I5927" s="11" t="s">
        <v>7478</v>
      </c>
      <c r="J5927" s="206"/>
      <c r="K5927" s="226"/>
    </row>
    <row r="5928" spans="1:11" x14ac:dyDescent="0.3">
      <c r="A5928" s="15">
        <v>932</v>
      </c>
      <c r="B5928" s="22" t="s">
        <v>2228</v>
      </c>
      <c r="C5928" s="15">
        <v>1939</v>
      </c>
      <c r="D5928" s="55">
        <f t="shared" si="255"/>
        <v>80</v>
      </c>
      <c r="E5928" s="60">
        <f t="shared" si="254"/>
        <v>1000000</v>
      </c>
      <c r="F5928" s="127" t="s">
        <v>11173</v>
      </c>
      <c r="G5928" s="15">
        <v>2018</v>
      </c>
      <c r="H5928" s="61" t="s">
        <v>8618</v>
      </c>
      <c r="I5928" s="11" t="s">
        <v>7478</v>
      </c>
      <c r="J5928" s="206"/>
      <c r="K5928" s="226"/>
    </row>
    <row r="5929" spans="1:11" x14ac:dyDescent="0.3">
      <c r="A5929" s="15">
        <v>933</v>
      </c>
      <c r="B5929" s="22" t="s">
        <v>8619</v>
      </c>
      <c r="C5929" s="15">
        <v>1939</v>
      </c>
      <c r="D5929" s="55">
        <f t="shared" si="255"/>
        <v>80</v>
      </c>
      <c r="E5929" s="60">
        <f t="shared" si="254"/>
        <v>1000000</v>
      </c>
      <c r="F5929" s="127" t="s">
        <v>11173</v>
      </c>
      <c r="G5929" s="15">
        <v>2018</v>
      </c>
      <c r="H5929" s="61" t="s">
        <v>8620</v>
      </c>
      <c r="I5929" s="11" t="s">
        <v>7478</v>
      </c>
      <c r="J5929" s="206"/>
      <c r="K5929" s="226"/>
    </row>
    <row r="5930" spans="1:11" x14ac:dyDescent="0.3">
      <c r="A5930" s="15">
        <v>934</v>
      </c>
      <c r="B5930" s="22" t="s">
        <v>8621</v>
      </c>
      <c r="C5930" s="15">
        <v>1939</v>
      </c>
      <c r="D5930" s="55">
        <f t="shared" si="255"/>
        <v>80</v>
      </c>
      <c r="E5930" s="60">
        <f t="shared" si="254"/>
        <v>1000000</v>
      </c>
      <c r="F5930" s="127" t="s">
        <v>11173</v>
      </c>
      <c r="G5930" s="15">
        <v>2018</v>
      </c>
      <c r="H5930" s="61" t="s">
        <v>8485</v>
      </c>
      <c r="I5930" s="11" t="s">
        <v>7478</v>
      </c>
      <c r="J5930" s="206"/>
      <c r="K5930" s="226"/>
    </row>
    <row r="5931" spans="1:11" x14ac:dyDescent="0.3">
      <c r="A5931" s="15">
        <v>935</v>
      </c>
      <c r="B5931" s="22" t="s">
        <v>3754</v>
      </c>
      <c r="C5931" s="15">
        <v>1939</v>
      </c>
      <c r="D5931" s="55">
        <f t="shared" si="255"/>
        <v>80</v>
      </c>
      <c r="E5931" s="60">
        <f t="shared" si="254"/>
        <v>1000000</v>
      </c>
      <c r="F5931" s="127" t="s">
        <v>11173</v>
      </c>
      <c r="G5931" s="15">
        <v>2018</v>
      </c>
      <c r="H5931" s="61" t="s">
        <v>8622</v>
      </c>
      <c r="I5931" s="11" t="s">
        <v>7478</v>
      </c>
      <c r="J5931" s="206"/>
      <c r="K5931" s="226"/>
    </row>
    <row r="5932" spans="1:11" x14ac:dyDescent="0.3">
      <c r="A5932" s="15">
        <v>936</v>
      </c>
      <c r="B5932" s="22" t="s">
        <v>8623</v>
      </c>
      <c r="C5932" s="15">
        <v>1939</v>
      </c>
      <c r="D5932" s="55">
        <f t="shared" si="255"/>
        <v>80</v>
      </c>
      <c r="E5932" s="60">
        <f t="shared" si="254"/>
        <v>1000000</v>
      </c>
      <c r="F5932" s="127" t="s">
        <v>11173</v>
      </c>
      <c r="G5932" s="15">
        <v>2018</v>
      </c>
      <c r="H5932" s="61" t="s">
        <v>8548</v>
      </c>
      <c r="I5932" s="11" t="s">
        <v>7478</v>
      </c>
      <c r="J5932" s="206"/>
      <c r="K5932" s="226"/>
    </row>
    <row r="5933" spans="1:11" x14ac:dyDescent="0.3">
      <c r="A5933" s="15">
        <v>937</v>
      </c>
      <c r="B5933" s="22" t="s">
        <v>8624</v>
      </c>
      <c r="C5933" s="15">
        <v>1939</v>
      </c>
      <c r="D5933" s="55">
        <f t="shared" si="255"/>
        <v>80</v>
      </c>
      <c r="E5933" s="60">
        <f t="shared" si="254"/>
        <v>1000000</v>
      </c>
      <c r="F5933" s="127" t="s">
        <v>11184</v>
      </c>
      <c r="G5933" s="15">
        <v>2018</v>
      </c>
      <c r="H5933" s="61" t="s">
        <v>8625</v>
      </c>
      <c r="I5933" s="11" t="s">
        <v>7478</v>
      </c>
      <c r="J5933" s="206"/>
      <c r="K5933" s="226"/>
    </row>
    <row r="5934" spans="1:11" x14ac:dyDescent="0.3">
      <c r="A5934" s="15">
        <v>938</v>
      </c>
      <c r="B5934" s="22" t="s">
        <v>8626</v>
      </c>
      <c r="C5934" s="15">
        <v>1939</v>
      </c>
      <c r="D5934" s="55">
        <f t="shared" si="255"/>
        <v>80</v>
      </c>
      <c r="E5934" s="60">
        <f t="shared" si="254"/>
        <v>1000000</v>
      </c>
      <c r="F5934" s="127" t="s">
        <v>11180</v>
      </c>
      <c r="G5934" s="15">
        <v>2018</v>
      </c>
      <c r="H5934" s="61" t="s">
        <v>8627</v>
      </c>
      <c r="I5934" s="11" t="s">
        <v>7478</v>
      </c>
      <c r="J5934" s="206"/>
      <c r="K5934" s="226"/>
    </row>
    <row r="5935" spans="1:11" x14ac:dyDescent="0.3">
      <c r="A5935" s="15">
        <v>939</v>
      </c>
      <c r="B5935" s="22" t="s">
        <v>8628</v>
      </c>
      <c r="C5935" s="15">
        <v>1939</v>
      </c>
      <c r="D5935" s="55">
        <f t="shared" si="255"/>
        <v>80</v>
      </c>
      <c r="E5935" s="60">
        <f t="shared" si="254"/>
        <v>1000000</v>
      </c>
      <c r="F5935" s="127" t="s">
        <v>11179</v>
      </c>
      <c r="G5935" s="15">
        <v>2018</v>
      </c>
      <c r="H5935" s="61" t="s">
        <v>8629</v>
      </c>
      <c r="I5935" s="11" t="s">
        <v>7478</v>
      </c>
      <c r="J5935" s="206"/>
      <c r="K5935" s="226"/>
    </row>
    <row r="5936" spans="1:11" x14ac:dyDescent="0.3">
      <c r="A5936" s="15">
        <v>940</v>
      </c>
      <c r="B5936" s="22" t="s">
        <v>3613</v>
      </c>
      <c r="C5936" s="15">
        <v>1939</v>
      </c>
      <c r="D5936" s="55">
        <f t="shared" si="255"/>
        <v>80</v>
      </c>
      <c r="E5936" s="60">
        <f t="shared" si="254"/>
        <v>1000000</v>
      </c>
      <c r="F5936" s="127" t="s">
        <v>11179</v>
      </c>
      <c r="G5936" s="15">
        <v>2018</v>
      </c>
      <c r="H5936" s="61" t="s">
        <v>8630</v>
      </c>
      <c r="I5936" s="11" t="s">
        <v>7478</v>
      </c>
      <c r="J5936" s="206"/>
      <c r="K5936" s="226"/>
    </row>
    <row r="5937" spans="1:11" x14ac:dyDescent="0.3">
      <c r="A5937" s="15">
        <v>941</v>
      </c>
      <c r="B5937" s="22" t="s">
        <v>313</v>
      </c>
      <c r="C5937" s="15">
        <v>1939</v>
      </c>
      <c r="D5937" s="55">
        <f t="shared" si="255"/>
        <v>80</v>
      </c>
      <c r="E5937" s="60">
        <f t="shared" si="254"/>
        <v>1000000</v>
      </c>
      <c r="F5937" s="127" t="s">
        <v>11179</v>
      </c>
      <c r="G5937" s="15">
        <v>2018</v>
      </c>
      <c r="H5937" s="61" t="s">
        <v>8631</v>
      </c>
      <c r="I5937" s="11" t="s">
        <v>7478</v>
      </c>
      <c r="J5937" s="206"/>
      <c r="K5937" s="226"/>
    </row>
    <row r="5938" spans="1:11" x14ac:dyDescent="0.3">
      <c r="A5938" s="15">
        <v>942</v>
      </c>
      <c r="B5938" s="22" t="s">
        <v>3137</v>
      </c>
      <c r="C5938" s="15">
        <v>1939</v>
      </c>
      <c r="D5938" s="55">
        <f t="shared" si="255"/>
        <v>80</v>
      </c>
      <c r="E5938" s="60">
        <f t="shared" si="254"/>
        <v>1000000</v>
      </c>
      <c r="F5938" s="127" t="s">
        <v>11179</v>
      </c>
      <c r="G5938" s="15">
        <v>2018</v>
      </c>
      <c r="H5938" s="61" t="s">
        <v>8521</v>
      </c>
      <c r="I5938" s="11" t="s">
        <v>7478</v>
      </c>
      <c r="J5938" s="206"/>
      <c r="K5938" s="226"/>
    </row>
    <row r="5939" spans="1:11" x14ac:dyDescent="0.3">
      <c r="A5939" s="15">
        <v>943</v>
      </c>
      <c r="B5939" s="22" t="s">
        <v>8632</v>
      </c>
      <c r="C5939" s="15">
        <v>1939</v>
      </c>
      <c r="D5939" s="55">
        <f t="shared" si="255"/>
        <v>80</v>
      </c>
      <c r="E5939" s="60">
        <f t="shared" si="254"/>
        <v>1000000</v>
      </c>
      <c r="F5939" s="127" t="s">
        <v>11172</v>
      </c>
      <c r="G5939" s="15">
        <v>2018</v>
      </c>
      <c r="H5939" s="61" t="s">
        <v>8521</v>
      </c>
      <c r="I5939" s="11" t="s">
        <v>7478</v>
      </c>
      <c r="J5939" s="206"/>
      <c r="K5939" s="226"/>
    </row>
    <row r="5940" spans="1:11" x14ac:dyDescent="0.3">
      <c r="A5940" s="15">
        <v>944</v>
      </c>
      <c r="B5940" s="22" t="s">
        <v>8633</v>
      </c>
      <c r="C5940" s="15">
        <v>1939</v>
      </c>
      <c r="D5940" s="55">
        <f t="shared" si="255"/>
        <v>80</v>
      </c>
      <c r="E5940" s="60">
        <f t="shared" si="254"/>
        <v>1000000</v>
      </c>
      <c r="F5940" s="127" t="s">
        <v>11179</v>
      </c>
      <c r="G5940" s="15">
        <v>2018</v>
      </c>
      <c r="H5940" s="61" t="s">
        <v>8634</v>
      </c>
      <c r="I5940" s="11" t="s">
        <v>7478</v>
      </c>
      <c r="J5940" s="206"/>
      <c r="K5940" s="226"/>
    </row>
    <row r="5941" spans="1:11" x14ac:dyDescent="0.3">
      <c r="A5941" s="15">
        <v>945</v>
      </c>
      <c r="B5941" s="22" t="s">
        <v>357</v>
      </c>
      <c r="C5941" s="15">
        <v>1934</v>
      </c>
      <c r="D5941" s="55">
        <f t="shared" si="255"/>
        <v>85</v>
      </c>
      <c r="E5941" s="60">
        <f t="shared" si="254"/>
        <v>1000000</v>
      </c>
      <c r="F5941" s="127" t="s">
        <v>11173</v>
      </c>
      <c r="G5941" s="15">
        <v>2017</v>
      </c>
      <c r="H5941" s="61" t="s">
        <v>8635</v>
      </c>
      <c r="I5941" s="11" t="s">
        <v>7478</v>
      </c>
      <c r="J5941" s="206"/>
      <c r="K5941" s="226"/>
    </row>
    <row r="5942" spans="1:11" x14ac:dyDescent="0.3">
      <c r="A5942" s="15">
        <v>946</v>
      </c>
      <c r="B5942" s="22" t="s">
        <v>8636</v>
      </c>
      <c r="C5942" s="15">
        <v>1934</v>
      </c>
      <c r="D5942" s="55">
        <f t="shared" si="255"/>
        <v>85</v>
      </c>
      <c r="E5942" s="60">
        <f t="shared" si="254"/>
        <v>1000000</v>
      </c>
      <c r="F5942" s="127" t="s">
        <v>11173</v>
      </c>
      <c r="G5942" s="15">
        <v>2017</v>
      </c>
      <c r="H5942" s="61" t="s">
        <v>8637</v>
      </c>
      <c r="I5942" s="11" t="s">
        <v>7478</v>
      </c>
      <c r="J5942" s="206"/>
      <c r="K5942" s="226"/>
    </row>
    <row r="5943" spans="1:11" x14ac:dyDescent="0.3">
      <c r="A5943" s="15">
        <v>947</v>
      </c>
      <c r="B5943" s="22" t="s">
        <v>592</v>
      </c>
      <c r="C5943" s="15">
        <v>1934</v>
      </c>
      <c r="D5943" s="55">
        <f t="shared" si="255"/>
        <v>85</v>
      </c>
      <c r="E5943" s="60">
        <f t="shared" si="254"/>
        <v>1000000</v>
      </c>
      <c r="F5943" s="127" t="s">
        <v>11173</v>
      </c>
      <c r="G5943" s="15">
        <v>2017</v>
      </c>
      <c r="H5943" s="61" t="s">
        <v>8638</v>
      </c>
      <c r="I5943" s="11" t="s">
        <v>7478</v>
      </c>
      <c r="J5943" s="206"/>
      <c r="K5943" s="226"/>
    </row>
    <row r="5944" spans="1:11" x14ac:dyDescent="0.3">
      <c r="A5944" s="15">
        <v>948</v>
      </c>
      <c r="B5944" s="22" t="s">
        <v>7432</v>
      </c>
      <c r="C5944" s="15">
        <v>1934</v>
      </c>
      <c r="D5944" s="55">
        <f t="shared" si="255"/>
        <v>85</v>
      </c>
      <c r="E5944" s="60">
        <f t="shared" si="254"/>
        <v>1000000</v>
      </c>
      <c r="F5944" s="127" t="s">
        <v>11173</v>
      </c>
      <c r="G5944" s="15">
        <v>2017</v>
      </c>
      <c r="H5944" s="61" t="s">
        <v>8639</v>
      </c>
      <c r="I5944" s="11" t="s">
        <v>7478</v>
      </c>
      <c r="J5944" s="206"/>
      <c r="K5944" s="226"/>
    </row>
    <row r="5945" spans="1:11" x14ac:dyDescent="0.3">
      <c r="A5945" s="15">
        <v>949</v>
      </c>
      <c r="B5945" s="22" t="s">
        <v>8640</v>
      </c>
      <c r="C5945" s="15">
        <v>1934</v>
      </c>
      <c r="D5945" s="55">
        <f t="shared" si="255"/>
        <v>85</v>
      </c>
      <c r="E5945" s="60">
        <f t="shared" si="254"/>
        <v>1000000</v>
      </c>
      <c r="F5945" s="127" t="s">
        <v>11173</v>
      </c>
      <c r="G5945" s="15">
        <v>2017</v>
      </c>
      <c r="H5945" s="61" t="s">
        <v>8641</v>
      </c>
      <c r="I5945" s="11" t="s">
        <v>7478</v>
      </c>
      <c r="J5945" s="206"/>
      <c r="K5945" s="226"/>
    </row>
    <row r="5946" spans="1:11" x14ac:dyDescent="0.3">
      <c r="A5946" s="15">
        <v>950</v>
      </c>
      <c r="B5946" s="22" t="s">
        <v>8642</v>
      </c>
      <c r="C5946" s="15">
        <v>1934</v>
      </c>
      <c r="D5946" s="55">
        <f t="shared" si="255"/>
        <v>85</v>
      </c>
      <c r="E5946" s="60">
        <f t="shared" si="254"/>
        <v>1000000</v>
      </c>
      <c r="F5946" s="127" t="s">
        <v>11173</v>
      </c>
      <c r="G5946" s="15">
        <v>2017</v>
      </c>
      <c r="H5946" s="61" t="s">
        <v>8643</v>
      </c>
      <c r="I5946" s="11" t="s">
        <v>7478</v>
      </c>
      <c r="J5946" s="206"/>
      <c r="K5946" s="226"/>
    </row>
    <row r="5947" spans="1:11" x14ac:dyDescent="0.3">
      <c r="A5947" s="15">
        <v>951</v>
      </c>
      <c r="B5947" s="22" t="s">
        <v>2401</v>
      </c>
      <c r="C5947" s="15">
        <v>1934</v>
      </c>
      <c r="D5947" s="55">
        <f t="shared" si="255"/>
        <v>85</v>
      </c>
      <c r="E5947" s="60">
        <f t="shared" si="254"/>
        <v>1000000</v>
      </c>
      <c r="F5947" s="127" t="s">
        <v>11179</v>
      </c>
      <c r="G5947" s="15">
        <v>2017</v>
      </c>
      <c r="H5947" s="61" t="s">
        <v>8644</v>
      </c>
      <c r="I5947" s="11" t="s">
        <v>7478</v>
      </c>
      <c r="J5947" s="206"/>
      <c r="K5947" s="226"/>
    </row>
    <row r="5948" spans="1:11" x14ac:dyDescent="0.3">
      <c r="A5948" s="15">
        <v>952</v>
      </c>
      <c r="B5948" s="22" t="s">
        <v>7096</v>
      </c>
      <c r="C5948" s="15">
        <v>1934</v>
      </c>
      <c r="D5948" s="55">
        <f t="shared" si="255"/>
        <v>85</v>
      </c>
      <c r="E5948" s="60">
        <f t="shared" si="254"/>
        <v>1000000</v>
      </c>
      <c r="F5948" s="127" t="s">
        <v>11183</v>
      </c>
      <c r="G5948" s="15">
        <v>2017</v>
      </c>
      <c r="H5948" s="61" t="s">
        <v>8645</v>
      </c>
      <c r="I5948" s="11" t="s">
        <v>7478</v>
      </c>
      <c r="J5948" s="206"/>
      <c r="K5948" s="226"/>
    </row>
    <row r="5949" spans="1:11" x14ac:dyDescent="0.3">
      <c r="A5949" s="15">
        <v>953</v>
      </c>
      <c r="B5949" s="22" t="s">
        <v>8646</v>
      </c>
      <c r="C5949" s="15">
        <v>1934</v>
      </c>
      <c r="D5949" s="55">
        <f t="shared" si="255"/>
        <v>85</v>
      </c>
      <c r="E5949" s="60">
        <f t="shared" si="254"/>
        <v>1000000</v>
      </c>
      <c r="F5949" s="127" t="s">
        <v>11183</v>
      </c>
      <c r="G5949" s="15">
        <v>2017</v>
      </c>
      <c r="H5949" s="61" t="s">
        <v>8645</v>
      </c>
      <c r="I5949" s="11" t="s">
        <v>7478</v>
      </c>
      <c r="J5949" s="206"/>
      <c r="K5949" s="226"/>
    </row>
    <row r="5950" spans="1:11" x14ac:dyDescent="0.3">
      <c r="A5950" s="15">
        <v>954</v>
      </c>
      <c r="B5950" s="22" t="s">
        <v>357</v>
      </c>
      <c r="C5950" s="15">
        <v>1934</v>
      </c>
      <c r="D5950" s="55">
        <f t="shared" si="255"/>
        <v>85</v>
      </c>
      <c r="E5950" s="60">
        <f t="shared" si="254"/>
        <v>1000000</v>
      </c>
      <c r="F5950" s="127" t="s">
        <v>11183</v>
      </c>
      <c r="G5950" s="15">
        <v>2017</v>
      </c>
      <c r="H5950" s="61" t="s">
        <v>8645</v>
      </c>
      <c r="I5950" s="11" t="s">
        <v>7478</v>
      </c>
      <c r="J5950" s="206"/>
      <c r="K5950" s="226"/>
    </row>
    <row r="5951" spans="1:11" x14ac:dyDescent="0.3">
      <c r="A5951" s="15">
        <v>955</v>
      </c>
      <c r="B5951" s="22" t="s">
        <v>8647</v>
      </c>
      <c r="C5951" s="15">
        <v>1934</v>
      </c>
      <c r="D5951" s="55">
        <f t="shared" si="255"/>
        <v>85</v>
      </c>
      <c r="E5951" s="60">
        <f t="shared" si="254"/>
        <v>1000000</v>
      </c>
      <c r="F5951" s="127" t="s">
        <v>11183</v>
      </c>
      <c r="G5951" s="15">
        <v>2017</v>
      </c>
      <c r="H5951" s="61" t="s">
        <v>8648</v>
      </c>
      <c r="I5951" s="11" t="s">
        <v>7478</v>
      </c>
      <c r="J5951" s="206"/>
      <c r="K5951" s="226"/>
    </row>
    <row r="5952" spans="1:11" x14ac:dyDescent="0.3">
      <c r="A5952" s="15">
        <v>956</v>
      </c>
      <c r="B5952" s="22" t="s">
        <v>8649</v>
      </c>
      <c r="C5952" s="15">
        <v>1934</v>
      </c>
      <c r="D5952" s="55">
        <f t="shared" si="255"/>
        <v>85</v>
      </c>
      <c r="E5952" s="60">
        <f t="shared" si="254"/>
        <v>1000000</v>
      </c>
      <c r="F5952" s="127" t="s">
        <v>11183</v>
      </c>
      <c r="G5952" s="15">
        <v>2017</v>
      </c>
      <c r="H5952" s="61" t="s">
        <v>8650</v>
      </c>
      <c r="I5952" s="11" t="s">
        <v>7478</v>
      </c>
      <c r="J5952" s="206"/>
      <c r="K5952" s="226"/>
    </row>
    <row r="5953" spans="1:11" x14ac:dyDescent="0.3">
      <c r="A5953" s="15">
        <v>957</v>
      </c>
      <c r="B5953" s="22" t="s">
        <v>8651</v>
      </c>
      <c r="C5953" s="15">
        <v>1934</v>
      </c>
      <c r="D5953" s="55">
        <f t="shared" si="255"/>
        <v>85</v>
      </c>
      <c r="E5953" s="60">
        <f t="shared" si="254"/>
        <v>1000000</v>
      </c>
      <c r="F5953" s="127" t="s">
        <v>11173</v>
      </c>
      <c r="G5953" s="15">
        <v>2017</v>
      </c>
      <c r="H5953" s="61" t="s">
        <v>8652</v>
      </c>
      <c r="I5953" s="11" t="s">
        <v>7478</v>
      </c>
      <c r="J5953" s="206"/>
      <c r="K5953" s="226"/>
    </row>
    <row r="5954" spans="1:11" x14ac:dyDescent="0.3">
      <c r="A5954" s="15">
        <v>958</v>
      </c>
      <c r="B5954" s="22" t="s">
        <v>8653</v>
      </c>
      <c r="C5954" s="15">
        <v>1934</v>
      </c>
      <c r="D5954" s="55">
        <f t="shared" si="255"/>
        <v>85</v>
      </c>
      <c r="E5954" s="60">
        <f t="shared" si="254"/>
        <v>1000000</v>
      </c>
      <c r="F5954" s="127" t="s">
        <v>11172</v>
      </c>
      <c r="G5954" s="15">
        <v>2017</v>
      </c>
      <c r="H5954" s="61" t="s">
        <v>8654</v>
      </c>
      <c r="I5954" s="11" t="s">
        <v>7478</v>
      </c>
      <c r="J5954" s="206"/>
      <c r="K5954" s="226"/>
    </row>
    <row r="5955" spans="1:11" x14ac:dyDescent="0.3">
      <c r="A5955" s="15">
        <v>959</v>
      </c>
      <c r="B5955" s="22" t="s">
        <v>6345</v>
      </c>
      <c r="C5955" s="15">
        <v>1934</v>
      </c>
      <c r="D5955" s="55">
        <f t="shared" si="255"/>
        <v>85</v>
      </c>
      <c r="E5955" s="60">
        <f t="shared" si="254"/>
        <v>1000000</v>
      </c>
      <c r="F5955" s="127" t="s">
        <v>11172</v>
      </c>
      <c r="G5955" s="15">
        <v>2017</v>
      </c>
      <c r="H5955" s="61" t="s">
        <v>8655</v>
      </c>
      <c r="I5955" s="11" t="s">
        <v>7478</v>
      </c>
      <c r="J5955" s="206"/>
      <c r="K5955" s="226"/>
    </row>
    <row r="5956" spans="1:11" x14ac:dyDescent="0.3">
      <c r="A5956" s="15">
        <v>960</v>
      </c>
      <c r="B5956" s="22" t="s">
        <v>8656</v>
      </c>
      <c r="C5956" s="15">
        <v>1934</v>
      </c>
      <c r="D5956" s="55">
        <f t="shared" si="255"/>
        <v>85</v>
      </c>
      <c r="E5956" s="60">
        <f t="shared" si="254"/>
        <v>1000000</v>
      </c>
      <c r="F5956" s="127" t="s">
        <v>11172</v>
      </c>
      <c r="G5956" s="15">
        <v>2017</v>
      </c>
      <c r="H5956" s="61" t="s">
        <v>8657</v>
      </c>
      <c r="I5956" s="11" t="s">
        <v>7478</v>
      </c>
      <c r="J5956" s="206"/>
      <c r="K5956" s="226"/>
    </row>
    <row r="5957" spans="1:11" x14ac:dyDescent="0.3">
      <c r="A5957" s="15">
        <v>961</v>
      </c>
      <c r="B5957" s="22" t="s">
        <v>8658</v>
      </c>
      <c r="C5957" s="15">
        <v>1934</v>
      </c>
      <c r="D5957" s="55">
        <f t="shared" si="255"/>
        <v>85</v>
      </c>
      <c r="E5957" s="60">
        <f t="shared" si="254"/>
        <v>1000000</v>
      </c>
      <c r="F5957" s="127" t="s">
        <v>11172</v>
      </c>
      <c r="G5957" s="15">
        <v>2017</v>
      </c>
      <c r="H5957" s="61" t="s">
        <v>8657</v>
      </c>
      <c r="I5957" s="11" t="s">
        <v>7478</v>
      </c>
      <c r="J5957" s="206"/>
      <c r="K5957" s="226"/>
    </row>
    <row r="5958" spans="1:11" x14ac:dyDescent="0.3">
      <c r="A5958" s="15">
        <v>962</v>
      </c>
      <c r="B5958" s="22" t="s">
        <v>8659</v>
      </c>
      <c r="C5958" s="15">
        <v>1934</v>
      </c>
      <c r="D5958" s="55">
        <f t="shared" ref="D5958:D5966" si="256">2019-C5958</f>
        <v>85</v>
      </c>
      <c r="E5958" s="60">
        <f t="shared" si="254"/>
        <v>1000000</v>
      </c>
      <c r="F5958" s="127" t="s">
        <v>11172</v>
      </c>
      <c r="G5958" s="15">
        <v>2017</v>
      </c>
      <c r="H5958" s="61" t="s">
        <v>8660</v>
      </c>
      <c r="I5958" s="11" t="s">
        <v>7478</v>
      </c>
      <c r="J5958" s="206"/>
      <c r="K5958" s="226"/>
    </row>
    <row r="5959" spans="1:11" x14ac:dyDescent="0.3">
      <c r="A5959" s="15">
        <v>963</v>
      </c>
      <c r="B5959" s="22" t="s">
        <v>218</v>
      </c>
      <c r="C5959" s="15">
        <v>1934</v>
      </c>
      <c r="D5959" s="55">
        <f t="shared" si="256"/>
        <v>85</v>
      </c>
      <c r="E5959" s="60">
        <f t="shared" si="254"/>
        <v>1000000</v>
      </c>
      <c r="F5959" s="127" t="s">
        <v>11172</v>
      </c>
      <c r="G5959" s="15">
        <v>2017</v>
      </c>
      <c r="H5959" s="61" t="s">
        <v>8661</v>
      </c>
      <c r="I5959" s="11" t="s">
        <v>7478</v>
      </c>
      <c r="J5959" s="206"/>
      <c r="K5959" s="226"/>
    </row>
    <row r="5960" spans="1:11" x14ac:dyDescent="0.3">
      <c r="A5960" s="15">
        <v>964</v>
      </c>
      <c r="B5960" s="22" t="s">
        <v>2515</v>
      </c>
      <c r="C5960" s="15">
        <v>1934</v>
      </c>
      <c r="D5960" s="55">
        <f t="shared" si="256"/>
        <v>85</v>
      </c>
      <c r="E5960" s="60">
        <f t="shared" si="254"/>
        <v>1000000</v>
      </c>
      <c r="F5960" s="127" t="s">
        <v>11172</v>
      </c>
      <c r="G5960" s="15">
        <v>2017</v>
      </c>
      <c r="H5960" s="61" t="s">
        <v>8662</v>
      </c>
      <c r="I5960" s="11" t="s">
        <v>7478</v>
      </c>
      <c r="J5960" s="206"/>
      <c r="K5960" s="226"/>
    </row>
    <row r="5961" spans="1:11" x14ac:dyDescent="0.3">
      <c r="A5961" s="15">
        <v>965</v>
      </c>
      <c r="B5961" s="22" t="s">
        <v>5465</v>
      </c>
      <c r="C5961" s="15">
        <v>1934</v>
      </c>
      <c r="D5961" s="55">
        <f t="shared" si="256"/>
        <v>85</v>
      </c>
      <c r="E5961" s="60">
        <f t="shared" si="254"/>
        <v>1000000</v>
      </c>
      <c r="F5961" s="127" t="s">
        <v>11172</v>
      </c>
      <c r="G5961" s="15">
        <v>2017</v>
      </c>
      <c r="H5961" s="61" t="s">
        <v>8663</v>
      </c>
      <c r="I5961" s="11" t="s">
        <v>7478</v>
      </c>
      <c r="J5961" s="206"/>
      <c r="K5961" s="226"/>
    </row>
    <row r="5962" spans="1:11" x14ac:dyDescent="0.3">
      <c r="A5962" s="15">
        <v>966</v>
      </c>
      <c r="B5962" s="22" t="s">
        <v>8664</v>
      </c>
      <c r="C5962" s="15">
        <v>1934</v>
      </c>
      <c r="D5962" s="55">
        <f t="shared" si="256"/>
        <v>85</v>
      </c>
      <c r="E5962" s="60">
        <f t="shared" si="254"/>
        <v>1000000</v>
      </c>
      <c r="F5962" s="127" t="s">
        <v>11172</v>
      </c>
      <c r="G5962" s="15">
        <v>2017</v>
      </c>
      <c r="H5962" s="61" t="s">
        <v>8665</v>
      </c>
      <c r="I5962" s="11" t="s">
        <v>7478</v>
      </c>
      <c r="J5962" s="206"/>
      <c r="K5962" s="226"/>
    </row>
    <row r="5963" spans="1:11" x14ac:dyDescent="0.3">
      <c r="A5963" s="15">
        <v>967</v>
      </c>
      <c r="B5963" s="22" t="s">
        <v>892</v>
      </c>
      <c r="C5963" s="15">
        <v>1934</v>
      </c>
      <c r="D5963" s="55">
        <f t="shared" si="256"/>
        <v>85</v>
      </c>
      <c r="E5963" s="60">
        <f t="shared" si="254"/>
        <v>1000000</v>
      </c>
      <c r="F5963" s="127" t="s">
        <v>11180</v>
      </c>
      <c r="G5963" s="15">
        <v>2017</v>
      </c>
      <c r="H5963" s="61" t="s">
        <v>8627</v>
      </c>
      <c r="I5963" s="11" t="s">
        <v>7478</v>
      </c>
      <c r="J5963" s="206"/>
      <c r="K5963" s="226"/>
    </row>
    <row r="5964" spans="1:11" x14ac:dyDescent="0.3">
      <c r="A5964" s="15">
        <v>968</v>
      </c>
      <c r="B5964" s="22" t="s">
        <v>1587</v>
      </c>
      <c r="C5964" s="15">
        <v>1934</v>
      </c>
      <c r="D5964" s="55">
        <f t="shared" si="256"/>
        <v>85</v>
      </c>
      <c r="E5964" s="60">
        <f t="shared" si="254"/>
        <v>1000000</v>
      </c>
      <c r="F5964" s="127" t="s">
        <v>11180</v>
      </c>
      <c r="G5964" s="15">
        <v>2017</v>
      </c>
      <c r="H5964" s="61" t="s">
        <v>8666</v>
      </c>
      <c r="I5964" s="11" t="s">
        <v>7478</v>
      </c>
      <c r="J5964" s="206"/>
      <c r="K5964" s="226"/>
    </row>
    <row r="5965" spans="1:11" x14ac:dyDescent="0.3">
      <c r="A5965" s="15">
        <v>969</v>
      </c>
      <c r="B5965" s="22" t="s">
        <v>8667</v>
      </c>
      <c r="C5965" s="15">
        <v>1934</v>
      </c>
      <c r="D5965" s="55">
        <f t="shared" si="256"/>
        <v>85</v>
      </c>
      <c r="E5965" s="60">
        <f t="shared" si="254"/>
        <v>1000000</v>
      </c>
      <c r="F5965" s="127" t="s">
        <v>11180</v>
      </c>
      <c r="G5965" s="15">
        <v>2017</v>
      </c>
      <c r="H5965" s="61" t="s">
        <v>8668</v>
      </c>
      <c r="I5965" s="11" t="s">
        <v>7478</v>
      </c>
      <c r="J5965" s="206"/>
      <c r="K5965" s="226"/>
    </row>
    <row r="5966" spans="1:11" x14ac:dyDescent="0.3">
      <c r="A5966" s="15">
        <v>970</v>
      </c>
      <c r="B5966" s="22" t="s">
        <v>2467</v>
      </c>
      <c r="C5966" s="15">
        <v>1934</v>
      </c>
      <c r="D5966" s="55">
        <f t="shared" si="256"/>
        <v>85</v>
      </c>
      <c r="E5966" s="60">
        <f t="shared" si="254"/>
        <v>1000000</v>
      </c>
      <c r="F5966" s="127" t="s">
        <v>11179</v>
      </c>
      <c r="G5966" s="15">
        <v>2017</v>
      </c>
      <c r="H5966" s="61" t="s">
        <v>8669</v>
      </c>
      <c r="I5966" s="11" t="s">
        <v>7478</v>
      </c>
      <c r="J5966" s="206"/>
      <c r="K5966" s="226"/>
    </row>
    <row r="5967" spans="1:11" x14ac:dyDescent="0.3">
      <c r="A5967" s="15"/>
      <c r="B5967" s="22"/>
      <c r="C5967" s="15"/>
      <c r="D5967" s="55"/>
      <c r="E5967" s="60" t="str">
        <f t="shared" si="254"/>
        <v>0</v>
      </c>
      <c r="F5967" s="127"/>
      <c r="G5967" s="15"/>
      <c r="H5967" s="61"/>
      <c r="I5967" s="11"/>
      <c r="J5967" s="206"/>
      <c r="K5967" s="226"/>
    </row>
    <row r="5968" spans="1:11" ht="37.5" x14ac:dyDescent="0.3">
      <c r="A5968" s="15">
        <v>971</v>
      </c>
      <c r="B5968" s="22" t="s">
        <v>8670</v>
      </c>
      <c r="C5968" s="15">
        <v>1919</v>
      </c>
      <c r="D5968" s="15">
        <f t="shared" ref="D5968:D5999" si="257">2019-C5968</f>
        <v>100</v>
      </c>
      <c r="E5968" s="60">
        <f t="shared" si="254"/>
        <v>2000000</v>
      </c>
      <c r="F5968" s="127" t="s">
        <v>11192</v>
      </c>
      <c r="G5968" s="15">
        <v>2018</v>
      </c>
      <c r="H5968" s="61" t="s">
        <v>8671</v>
      </c>
      <c r="I5968" s="11" t="s">
        <v>8672</v>
      </c>
      <c r="J5968" s="206">
        <v>1</v>
      </c>
      <c r="K5968" s="226"/>
    </row>
    <row r="5969" spans="1:11" ht="37.5" x14ac:dyDescent="0.3">
      <c r="A5969" s="15">
        <v>972</v>
      </c>
      <c r="B5969" s="22" t="s">
        <v>8673</v>
      </c>
      <c r="C5969" s="15">
        <v>1919</v>
      </c>
      <c r="D5969" s="15">
        <f t="shared" si="257"/>
        <v>100</v>
      </c>
      <c r="E5969" s="60">
        <f t="shared" si="254"/>
        <v>2000000</v>
      </c>
      <c r="F5969" s="127" t="s">
        <v>11193</v>
      </c>
      <c r="G5969" s="15">
        <v>2014</v>
      </c>
      <c r="H5969" s="61" t="s">
        <v>8674</v>
      </c>
      <c r="I5969" s="11"/>
      <c r="J5969" s="206">
        <v>2</v>
      </c>
      <c r="K5969" s="226"/>
    </row>
    <row r="5970" spans="1:11" x14ac:dyDescent="0.3">
      <c r="A5970" s="15">
        <v>973</v>
      </c>
      <c r="B5970" s="22" t="s">
        <v>8675</v>
      </c>
      <c r="C5970" s="15">
        <v>1921</v>
      </c>
      <c r="D5970" s="15">
        <f t="shared" si="257"/>
        <v>98</v>
      </c>
      <c r="E5970" s="60">
        <f t="shared" si="254"/>
        <v>1500000</v>
      </c>
      <c r="F5970" s="127" t="s">
        <v>11194</v>
      </c>
      <c r="G5970" s="15">
        <v>2014</v>
      </c>
      <c r="H5970" s="61" t="s">
        <v>8676</v>
      </c>
      <c r="I5970" s="11"/>
      <c r="J5970" s="206">
        <v>3</v>
      </c>
      <c r="K5970" s="226"/>
    </row>
    <row r="5971" spans="1:11" x14ac:dyDescent="0.3">
      <c r="A5971" s="15">
        <v>974</v>
      </c>
      <c r="B5971" s="22" t="s">
        <v>3685</v>
      </c>
      <c r="C5971" s="15">
        <v>1922</v>
      </c>
      <c r="D5971" s="15">
        <f t="shared" si="257"/>
        <v>97</v>
      </c>
      <c r="E5971" s="60">
        <f t="shared" si="254"/>
        <v>1500000</v>
      </c>
      <c r="F5971" s="127" t="s">
        <v>11195</v>
      </c>
      <c r="G5971" s="15">
        <v>2014</v>
      </c>
      <c r="H5971" s="61" t="s">
        <v>8677</v>
      </c>
      <c r="I5971" s="11"/>
      <c r="J5971" s="206">
        <v>4</v>
      </c>
      <c r="K5971" s="226"/>
    </row>
    <row r="5972" spans="1:11" x14ac:dyDescent="0.3">
      <c r="A5972" s="15">
        <v>975</v>
      </c>
      <c r="B5972" s="22" t="s">
        <v>2029</v>
      </c>
      <c r="C5972" s="15">
        <v>1922</v>
      </c>
      <c r="D5972" s="15">
        <f t="shared" si="257"/>
        <v>97</v>
      </c>
      <c r="E5972" s="60">
        <f t="shared" si="254"/>
        <v>1500000</v>
      </c>
      <c r="F5972" s="127" t="s">
        <v>11196</v>
      </c>
      <c r="G5972" s="15">
        <v>2014</v>
      </c>
      <c r="H5972" s="61" t="s">
        <v>8678</v>
      </c>
      <c r="I5972" s="11"/>
      <c r="J5972" s="206">
        <v>5</v>
      </c>
      <c r="K5972" s="226"/>
    </row>
    <row r="5973" spans="1:11" x14ac:dyDescent="0.3">
      <c r="A5973" s="15">
        <v>976</v>
      </c>
      <c r="B5973" s="22" t="s">
        <v>8679</v>
      </c>
      <c r="C5973" s="15">
        <v>1922</v>
      </c>
      <c r="D5973" s="15">
        <f t="shared" si="257"/>
        <v>97</v>
      </c>
      <c r="E5973" s="60">
        <f t="shared" si="254"/>
        <v>1500000</v>
      </c>
      <c r="F5973" s="127" t="s">
        <v>11197</v>
      </c>
      <c r="G5973" s="15">
        <v>2017</v>
      </c>
      <c r="H5973" s="61" t="s">
        <v>8680</v>
      </c>
      <c r="I5973" s="11"/>
      <c r="J5973" s="206">
        <v>6</v>
      </c>
      <c r="K5973" s="226"/>
    </row>
    <row r="5974" spans="1:11" x14ac:dyDescent="0.3">
      <c r="A5974" s="15">
        <v>977</v>
      </c>
      <c r="B5974" s="22" t="s">
        <v>8681</v>
      </c>
      <c r="C5974" s="15">
        <v>1923</v>
      </c>
      <c r="D5974" s="15">
        <f t="shared" si="257"/>
        <v>96</v>
      </c>
      <c r="E5974" s="60">
        <f t="shared" si="254"/>
        <v>1500000</v>
      </c>
      <c r="F5974" s="127" t="s">
        <v>11195</v>
      </c>
      <c r="G5974" s="15">
        <v>2014</v>
      </c>
      <c r="H5974" s="61" t="s">
        <v>8682</v>
      </c>
      <c r="I5974" s="11"/>
      <c r="J5974" s="206">
        <v>7</v>
      </c>
      <c r="K5974" s="226"/>
    </row>
    <row r="5975" spans="1:11" x14ac:dyDescent="0.3">
      <c r="A5975" s="15">
        <v>978</v>
      </c>
      <c r="B5975" s="22" t="s">
        <v>3689</v>
      </c>
      <c r="C5975" s="15">
        <v>1923</v>
      </c>
      <c r="D5975" s="15">
        <f t="shared" si="257"/>
        <v>96</v>
      </c>
      <c r="E5975" s="60">
        <f t="shared" ref="E5975:E6038" si="258">IF(D5975&gt;=100,2000000,IF(D5975&gt;=90,1500000,IF(D5975&gt;=80,1000000,"0")))</f>
        <v>1500000</v>
      </c>
      <c r="F5975" s="127" t="s">
        <v>11196</v>
      </c>
      <c r="G5975" s="15">
        <v>2014</v>
      </c>
      <c r="H5975" s="61" t="s">
        <v>8678</v>
      </c>
      <c r="I5975" s="11"/>
      <c r="J5975" s="206">
        <v>8</v>
      </c>
      <c r="K5975" s="226"/>
    </row>
    <row r="5976" spans="1:11" ht="37.5" x14ac:dyDescent="0.3">
      <c r="A5976" s="15">
        <v>979</v>
      </c>
      <c r="B5976" s="22" t="s">
        <v>5511</v>
      </c>
      <c r="C5976" s="15">
        <v>1923</v>
      </c>
      <c r="D5976" s="15">
        <f t="shared" si="257"/>
        <v>96</v>
      </c>
      <c r="E5976" s="60">
        <f t="shared" si="258"/>
        <v>1500000</v>
      </c>
      <c r="F5976" s="127" t="s">
        <v>11193</v>
      </c>
      <c r="G5976" s="15">
        <v>2014</v>
      </c>
      <c r="H5976" s="61" t="s">
        <v>8683</v>
      </c>
      <c r="I5976" s="11"/>
      <c r="J5976" s="206">
        <v>9</v>
      </c>
      <c r="K5976" s="226"/>
    </row>
    <row r="5977" spans="1:11" x14ac:dyDescent="0.3">
      <c r="A5977" s="15">
        <v>980</v>
      </c>
      <c r="B5977" s="22" t="s">
        <v>3084</v>
      </c>
      <c r="C5977" s="15">
        <v>1924</v>
      </c>
      <c r="D5977" s="15">
        <f t="shared" si="257"/>
        <v>95</v>
      </c>
      <c r="E5977" s="60">
        <f t="shared" si="258"/>
        <v>1500000</v>
      </c>
      <c r="F5977" s="127" t="s">
        <v>11195</v>
      </c>
      <c r="G5977" s="15">
        <v>2014</v>
      </c>
      <c r="H5977" s="61" t="s">
        <v>8684</v>
      </c>
      <c r="I5977" s="11"/>
      <c r="J5977" s="206">
        <v>10</v>
      </c>
      <c r="K5977" s="226"/>
    </row>
    <row r="5978" spans="1:11" x14ac:dyDescent="0.3">
      <c r="A5978" s="15">
        <v>981</v>
      </c>
      <c r="B5978" s="22" t="s">
        <v>8685</v>
      </c>
      <c r="C5978" s="15">
        <v>1924</v>
      </c>
      <c r="D5978" s="15">
        <f t="shared" si="257"/>
        <v>95</v>
      </c>
      <c r="E5978" s="60">
        <f t="shared" si="258"/>
        <v>1500000</v>
      </c>
      <c r="F5978" s="127" t="s">
        <v>11195</v>
      </c>
      <c r="G5978" s="15">
        <v>2014</v>
      </c>
      <c r="H5978" s="61" t="s">
        <v>8686</v>
      </c>
      <c r="I5978" s="11"/>
      <c r="J5978" s="206">
        <v>11</v>
      </c>
      <c r="K5978" s="226"/>
    </row>
    <row r="5979" spans="1:11" x14ac:dyDescent="0.3">
      <c r="A5979" s="15">
        <v>982</v>
      </c>
      <c r="B5979" s="22" t="s">
        <v>3880</v>
      </c>
      <c r="C5979" s="15">
        <v>1924</v>
      </c>
      <c r="D5979" s="15">
        <f t="shared" si="257"/>
        <v>95</v>
      </c>
      <c r="E5979" s="60">
        <f t="shared" si="258"/>
        <v>1500000</v>
      </c>
      <c r="F5979" s="127" t="s">
        <v>11195</v>
      </c>
      <c r="G5979" s="15">
        <v>2014</v>
      </c>
      <c r="H5979" s="61" t="s">
        <v>8687</v>
      </c>
      <c r="I5979" s="11"/>
      <c r="J5979" s="206">
        <v>12</v>
      </c>
      <c r="K5979" s="226"/>
    </row>
    <row r="5980" spans="1:11" x14ac:dyDescent="0.3">
      <c r="A5980" s="15">
        <v>983</v>
      </c>
      <c r="B5980" s="22" t="s">
        <v>8688</v>
      </c>
      <c r="C5980" s="15">
        <v>1924</v>
      </c>
      <c r="D5980" s="15">
        <f t="shared" si="257"/>
        <v>95</v>
      </c>
      <c r="E5980" s="60">
        <f t="shared" si="258"/>
        <v>1500000</v>
      </c>
      <c r="F5980" s="127" t="s">
        <v>11195</v>
      </c>
      <c r="G5980" s="15">
        <v>2014</v>
      </c>
      <c r="H5980" s="61" t="s">
        <v>8689</v>
      </c>
      <c r="I5980" s="11"/>
      <c r="J5980" s="206">
        <v>13</v>
      </c>
      <c r="K5980" s="226"/>
    </row>
    <row r="5981" spans="1:11" ht="37.5" x14ac:dyDescent="0.3">
      <c r="A5981" s="15">
        <v>984</v>
      </c>
      <c r="B5981" s="22" t="s">
        <v>8690</v>
      </c>
      <c r="C5981" s="15">
        <v>1924</v>
      </c>
      <c r="D5981" s="15">
        <f t="shared" si="257"/>
        <v>95</v>
      </c>
      <c r="E5981" s="60">
        <f t="shared" si="258"/>
        <v>1500000</v>
      </c>
      <c r="F5981" s="127" t="s">
        <v>11193</v>
      </c>
      <c r="G5981" s="15">
        <v>2014</v>
      </c>
      <c r="H5981" s="61" t="s">
        <v>8691</v>
      </c>
      <c r="I5981" s="11"/>
      <c r="J5981" s="206">
        <v>14</v>
      </c>
      <c r="K5981" s="226"/>
    </row>
    <row r="5982" spans="1:11" x14ac:dyDescent="0.3">
      <c r="A5982" s="15">
        <v>985</v>
      </c>
      <c r="B5982" s="22" t="s">
        <v>8692</v>
      </c>
      <c r="C5982" s="15">
        <v>1925</v>
      </c>
      <c r="D5982" s="15">
        <f t="shared" si="257"/>
        <v>94</v>
      </c>
      <c r="E5982" s="60">
        <f t="shared" si="258"/>
        <v>1500000</v>
      </c>
      <c r="F5982" s="127" t="s">
        <v>11194</v>
      </c>
      <c r="G5982" s="15">
        <v>2014</v>
      </c>
      <c r="H5982" s="61" t="s">
        <v>8693</v>
      </c>
      <c r="I5982" s="11"/>
      <c r="J5982" s="206">
        <v>15</v>
      </c>
      <c r="K5982" s="226"/>
    </row>
    <row r="5983" spans="1:11" x14ac:dyDescent="0.3">
      <c r="A5983" s="15">
        <v>986</v>
      </c>
      <c r="B5983" s="22" t="s">
        <v>8694</v>
      </c>
      <c r="C5983" s="15">
        <v>1925</v>
      </c>
      <c r="D5983" s="15">
        <f t="shared" si="257"/>
        <v>94</v>
      </c>
      <c r="E5983" s="60">
        <f t="shared" si="258"/>
        <v>1500000</v>
      </c>
      <c r="F5983" s="127" t="s">
        <v>11195</v>
      </c>
      <c r="G5983" s="15">
        <v>2014</v>
      </c>
      <c r="H5983" s="61" t="s">
        <v>8686</v>
      </c>
      <c r="I5983" s="11"/>
      <c r="J5983" s="206">
        <v>16</v>
      </c>
      <c r="K5983" s="226"/>
    </row>
    <row r="5984" spans="1:11" x14ac:dyDescent="0.3">
      <c r="A5984" s="15">
        <v>987</v>
      </c>
      <c r="B5984" s="22" t="s">
        <v>1808</v>
      </c>
      <c r="C5984" s="15">
        <v>1925</v>
      </c>
      <c r="D5984" s="15">
        <f t="shared" si="257"/>
        <v>94</v>
      </c>
      <c r="E5984" s="60">
        <f t="shared" si="258"/>
        <v>1500000</v>
      </c>
      <c r="F5984" s="127" t="s">
        <v>11195</v>
      </c>
      <c r="G5984" s="15">
        <v>2014</v>
      </c>
      <c r="H5984" s="61" t="s">
        <v>8695</v>
      </c>
      <c r="I5984" s="11"/>
      <c r="J5984" s="206">
        <v>17</v>
      </c>
      <c r="K5984" s="226"/>
    </row>
    <row r="5985" spans="1:11" x14ac:dyDescent="0.3">
      <c r="A5985" s="15">
        <v>988</v>
      </c>
      <c r="B5985" s="22" t="s">
        <v>4472</v>
      </c>
      <c r="C5985" s="15">
        <v>1925</v>
      </c>
      <c r="D5985" s="15">
        <f t="shared" si="257"/>
        <v>94</v>
      </c>
      <c r="E5985" s="60">
        <f t="shared" si="258"/>
        <v>1500000</v>
      </c>
      <c r="F5985" s="126" t="s">
        <v>11198</v>
      </c>
      <c r="G5985" s="15">
        <v>2016</v>
      </c>
      <c r="H5985" s="61" t="s">
        <v>8696</v>
      </c>
      <c r="I5985" s="11" t="s">
        <v>11199</v>
      </c>
      <c r="J5985" s="206">
        <v>18</v>
      </c>
      <c r="K5985" s="226"/>
    </row>
    <row r="5986" spans="1:11" x14ac:dyDescent="0.3">
      <c r="A5986" s="15">
        <v>989</v>
      </c>
      <c r="B5986" s="22" t="s">
        <v>8697</v>
      </c>
      <c r="C5986" s="15">
        <v>1925</v>
      </c>
      <c r="D5986" s="15">
        <f t="shared" si="257"/>
        <v>94</v>
      </c>
      <c r="E5986" s="60">
        <f t="shared" si="258"/>
        <v>1500000</v>
      </c>
      <c r="F5986" s="127" t="s">
        <v>11200</v>
      </c>
      <c r="G5986" s="15">
        <v>2017</v>
      </c>
      <c r="H5986" s="61" t="s">
        <v>8698</v>
      </c>
      <c r="I5986" s="11"/>
      <c r="J5986" s="206">
        <v>19</v>
      </c>
      <c r="K5986" s="226"/>
    </row>
    <row r="5987" spans="1:11" x14ac:dyDescent="0.3">
      <c r="A5987" s="15">
        <v>990</v>
      </c>
      <c r="B5987" s="22" t="s">
        <v>1394</v>
      </c>
      <c r="C5987" s="15">
        <v>1926</v>
      </c>
      <c r="D5987" s="15">
        <f t="shared" si="257"/>
        <v>93</v>
      </c>
      <c r="E5987" s="60">
        <f t="shared" si="258"/>
        <v>1500000</v>
      </c>
      <c r="F5987" s="127" t="s">
        <v>11195</v>
      </c>
      <c r="G5987" s="15">
        <v>2014</v>
      </c>
      <c r="H5987" s="61" t="s">
        <v>8686</v>
      </c>
      <c r="I5987" s="11"/>
      <c r="J5987" s="206">
        <v>20</v>
      </c>
      <c r="K5987" s="226"/>
    </row>
    <row r="5988" spans="1:11" x14ac:dyDescent="0.3">
      <c r="A5988" s="15">
        <v>991</v>
      </c>
      <c r="B5988" s="22" t="s">
        <v>8699</v>
      </c>
      <c r="C5988" s="15">
        <v>1926</v>
      </c>
      <c r="D5988" s="15">
        <f t="shared" si="257"/>
        <v>93</v>
      </c>
      <c r="E5988" s="60">
        <f t="shared" si="258"/>
        <v>1500000</v>
      </c>
      <c r="F5988" s="127" t="s">
        <v>11195</v>
      </c>
      <c r="G5988" s="15">
        <v>2014</v>
      </c>
      <c r="H5988" s="61" t="s">
        <v>8700</v>
      </c>
      <c r="I5988" s="11"/>
      <c r="J5988" s="206">
        <v>21</v>
      </c>
      <c r="K5988" s="226"/>
    </row>
    <row r="5989" spans="1:11" x14ac:dyDescent="0.3">
      <c r="A5989" s="15">
        <v>992</v>
      </c>
      <c r="B5989" s="22" t="s">
        <v>8701</v>
      </c>
      <c r="C5989" s="15">
        <v>1926</v>
      </c>
      <c r="D5989" s="15">
        <f t="shared" si="257"/>
        <v>93</v>
      </c>
      <c r="E5989" s="60">
        <f t="shared" si="258"/>
        <v>1500000</v>
      </c>
      <c r="F5989" s="127" t="s">
        <v>11195</v>
      </c>
      <c r="G5989" s="15">
        <v>2014</v>
      </c>
      <c r="H5989" s="61" t="s">
        <v>8702</v>
      </c>
      <c r="I5989" s="11"/>
      <c r="J5989" s="206">
        <v>22</v>
      </c>
      <c r="K5989" s="226"/>
    </row>
    <row r="5990" spans="1:11" x14ac:dyDescent="0.3">
      <c r="A5990" s="15">
        <v>993</v>
      </c>
      <c r="B5990" s="22" t="s">
        <v>3631</v>
      </c>
      <c r="C5990" s="15">
        <v>1926</v>
      </c>
      <c r="D5990" s="15">
        <f t="shared" si="257"/>
        <v>93</v>
      </c>
      <c r="E5990" s="60">
        <f t="shared" si="258"/>
        <v>1500000</v>
      </c>
      <c r="F5990" s="127" t="s">
        <v>11195</v>
      </c>
      <c r="G5990" s="15">
        <v>2014</v>
      </c>
      <c r="H5990" s="61" t="s">
        <v>8702</v>
      </c>
      <c r="I5990" s="11"/>
      <c r="J5990" s="206">
        <v>23</v>
      </c>
      <c r="K5990" s="226"/>
    </row>
    <row r="5991" spans="1:11" x14ac:dyDescent="0.3">
      <c r="A5991" s="15">
        <v>994</v>
      </c>
      <c r="B5991" s="22" t="s">
        <v>3178</v>
      </c>
      <c r="C5991" s="15">
        <v>1926</v>
      </c>
      <c r="D5991" s="15">
        <f t="shared" si="257"/>
        <v>93</v>
      </c>
      <c r="E5991" s="60">
        <f t="shared" si="258"/>
        <v>1500000</v>
      </c>
      <c r="F5991" s="127" t="s">
        <v>11195</v>
      </c>
      <c r="G5991" s="15">
        <v>2014</v>
      </c>
      <c r="H5991" s="61" t="s">
        <v>8703</v>
      </c>
      <c r="I5991" s="11"/>
      <c r="J5991" s="206">
        <v>24</v>
      </c>
      <c r="K5991" s="226"/>
    </row>
    <row r="5992" spans="1:11" x14ac:dyDescent="0.3">
      <c r="A5992" s="15">
        <v>995</v>
      </c>
      <c r="B5992" s="22" t="s">
        <v>203</v>
      </c>
      <c r="C5992" s="15">
        <v>1926</v>
      </c>
      <c r="D5992" s="15">
        <f t="shared" si="257"/>
        <v>93</v>
      </c>
      <c r="E5992" s="60">
        <f t="shared" si="258"/>
        <v>1500000</v>
      </c>
      <c r="F5992" s="127" t="s">
        <v>11195</v>
      </c>
      <c r="G5992" s="15">
        <v>2014</v>
      </c>
      <c r="H5992" s="61" t="s">
        <v>8704</v>
      </c>
      <c r="I5992" s="11"/>
      <c r="J5992" s="206">
        <v>25</v>
      </c>
      <c r="K5992" s="226"/>
    </row>
    <row r="5993" spans="1:11" x14ac:dyDescent="0.3">
      <c r="A5993" s="15">
        <v>996</v>
      </c>
      <c r="B5993" s="22" t="s">
        <v>7114</v>
      </c>
      <c r="C5993" s="15">
        <v>1926</v>
      </c>
      <c r="D5993" s="15">
        <f t="shared" si="257"/>
        <v>93</v>
      </c>
      <c r="E5993" s="60">
        <f t="shared" si="258"/>
        <v>1500000</v>
      </c>
      <c r="F5993" s="127" t="s">
        <v>11196</v>
      </c>
      <c r="G5993" s="15">
        <v>2014</v>
      </c>
      <c r="H5993" s="61" t="s">
        <v>8678</v>
      </c>
      <c r="I5993" s="11"/>
      <c r="J5993" s="206">
        <v>26</v>
      </c>
      <c r="K5993" s="226"/>
    </row>
    <row r="5994" spans="1:11" ht="37.5" x14ac:dyDescent="0.3">
      <c r="A5994" s="15">
        <v>997</v>
      </c>
      <c r="B5994" s="22" t="s">
        <v>4472</v>
      </c>
      <c r="C5994" s="15">
        <v>1926</v>
      </c>
      <c r="D5994" s="15">
        <f t="shared" si="257"/>
        <v>93</v>
      </c>
      <c r="E5994" s="60">
        <f t="shared" si="258"/>
        <v>1500000</v>
      </c>
      <c r="F5994" s="127" t="s">
        <v>11193</v>
      </c>
      <c r="G5994" s="15">
        <v>2014</v>
      </c>
      <c r="H5994" s="61" t="s">
        <v>8705</v>
      </c>
      <c r="I5994" s="11"/>
      <c r="J5994" s="206">
        <v>27</v>
      </c>
      <c r="K5994" s="226"/>
    </row>
    <row r="5995" spans="1:11" x14ac:dyDescent="0.3">
      <c r="A5995" s="15">
        <v>998</v>
      </c>
      <c r="B5995" s="22" t="s">
        <v>3649</v>
      </c>
      <c r="C5995" s="15">
        <v>1927</v>
      </c>
      <c r="D5995" s="15">
        <f t="shared" si="257"/>
        <v>92</v>
      </c>
      <c r="E5995" s="60">
        <f t="shared" si="258"/>
        <v>1500000</v>
      </c>
      <c r="F5995" s="127" t="s">
        <v>11194</v>
      </c>
      <c r="G5995" s="15">
        <v>2014</v>
      </c>
      <c r="H5995" s="61" t="s">
        <v>8706</v>
      </c>
      <c r="I5995" s="11"/>
      <c r="J5995" s="206">
        <v>28</v>
      </c>
      <c r="K5995" s="226"/>
    </row>
    <row r="5996" spans="1:11" x14ac:dyDescent="0.3">
      <c r="A5996" s="15">
        <v>999</v>
      </c>
      <c r="B5996" s="22" t="s">
        <v>8707</v>
      </c>
      <c r="C5996" s="15">
        <v>1927</v>
      </c>
      <c r="D5996" s="15">
        <f t="shared" si="257"/>
        <v>92</v>
      </c>
      <c r="E5996" s="60">
        <f t="shared" si="258"/>
        <v>1500000</v>
      </c>
      <c r="F5996" s="127" t="s">
        <v>11195</v>
      </c>
      <c r="G5996" s="15">
        <v>2014</v>
      </c>
      <c r="H5996" s="61" t="s">
        <v>8708</v>
      </c>
      <c r="I5996" s="11"/>
      <c r="J5996" s="206">
        <v>29</v>
      </c>
      <c r="K5996" s="226"/>
    </row>
    <row r="5997" spans="1:11" x14ac:dyDescent="0.3">
      <c r="A5997" s="15">
        <v>1000</v>
      </c>
      <c r="B5997" s="22" t="s">
        <v>1445</v>
      </c>
      <c r="C5997" s="15">
        <v>1927</v>
      </c>
      <c r="D5997" s="15">
        <f t="shared" si="257"/>
        <v>92</v>
      </c>
      <c r="E5997" s="60">
        <f t="shared" si="258"/>
        <v>1500000</v>
      </c>
      <c r="F5997" s="127" t="s">
        <v>11195</v>
      </c>
      <c r="G5997" s="15">
        <v>2014</v>
      </c>
      <c r="H5997" s="61" t="s">
        <v>8709</v>
      </c>
      <c r="I5997" s="11"/>
      <c r="J5997" s="206">
        <v>30</v>
      </c>
      <c r="K5997" s="226"/>
    </row>
    <row r="5998" spans="1:11" x14ac:dyDescent="0.3">
      <c r="A5998" s="15">
        <v>1001</v>
      </c>
      <c r="B5998" s="22" t="s">
        <v>2248</v>
      </c>
      <c r="C5998" s="15">
        <v>1927</v>
      </c>
      <c r="D5998" s="15">
        <f t="shared" si="257"/>
        <v>92</v>
      </c>
      <c r="E5998" s="60">
        <f t="shared" si="258"/>
        <v>1500000</v>
      </c>
      <c r="F5998" s="127" t="s">
        <v>11195</v>
      </c>
      <c r="G5998" s="15">
        <v>2015</v>
      </c>
      <c r="H5998" s="61" t="s">
        <v>8710</v>
      </c>
      <c r="I5998" s="11"/>
      <c r="J5998" s="206">
        <v>31</v>
      </c>
      <c r="K5998" s="226"/>
    </row>
    <row r="5999" spans="1:11" ht="37.5" x14ac:dyDescent="0.3">
      <c r="A5999" s="15">
        <v>1002</v>
      </c>
      <c r="B5999" s="22" t="s">
        <v>3736</v>
      </c>
      <c r="C5999" s="15">
        <v>1927</v>
      </c>
      <c r="D5999" s="15">
        <f t="shared" si="257"/>
        <v>92</v>
      </c>
      <c r="E5999" s="60">
        <f t="shared" si="258"/>
        <v>1500000</v>
      </c>
      <c r="F5999" s="127" t="s">
        <v>11201</v>
      </c>
      <c r="G5999" s="15">
        <v>2018</v>
      </c>
      <c r="H5999" s="61" t="s">
        <v>8711</v>
      </c>
      <c r="I5999" s="11"/>
      <c r="J5999" s="206">
        <v>32</v>
      </c>
      <c r="K5999" s="226"/>
    </row>
    <row r="6000" spans="1:11" ht="37.5" x14ac:dyDescent="0.3">
      <c r="A6000" s="15">
        <v>1003</v>
      </c>
      <c r="B6000" s="22" t="s">
        <v>8712</v>
      </c>
      <c r="C6000" s="15">
        <v>1927</v>
      </c>
      <c r="D6000" s="15">
        <f t="shared" ref="D6000:D6031" si="259">2019-C6000</f>
        <v>92</v>
      </c>
      <c r="E6000" s="60">
        <f t="shared" si="258"/>
        <v>1500000</v>
      </c>
      <c r="F6000" s="127" t="s">
        <v>11201</v>
      </c>
      <c r="G6000" s="15">
        <v>2018</v>
      </c>
      <c r="H6000" s="61" t="s">
        <v>8713</v>
      </c>
      <c r="I6000" s="11" t="s">
        <v>8714</v>
      </c>
      <c r="J6000" s="206">
        <v>33</v>
      </c>
      <c r="K6000" s="226"/>
    </row>
    <row r="6001" spans="1:11" x14ac:dyDescent="0.3">
      <c r="A6001" s="15">
        <v>1004</v>
      </c>
      <c r="B6001" s="22" t="s">
        <v>3689</v>
      </c>
      <c r="C6001" s="15">
        <v>1927</v>
      </c>
      <c r="D6001" s="15">
        <f t="shared" si="259"/>
        <v>92</v>
      </c>
      <c r="E6001" s="60">
        <f t="shared" si="258"/>
        <v>1500000</v>
      </c>
      <c r="F6001" s="127" t="s">
        <v>11196</v>
      </c>
      <c r="G6001" s="15">
        <v>2014</v>
      </c>
      <c r="H6001" s="61" t="s">
        <v>8678</v>
      </c>
      <c r="I6001" s="11"/>
      <c r="J6001" s="206">
        <v>34</v>
      </c>
      <c r="K6001" s="226"/>
    </row>
    <row r="6002" spans="1:11" x14ac:dyDescent="0.3">
      <c r="A6002" s="15">
        <v>1005</v>
      </c>
      <c r="B6002" s="22" t="s">
        <v>6791</v>
      </c>
      <c r="C6002" s="15">
        <v>1927</v>
      </c>
      <c r="D6002" s="15">
        <f t="shared" si="259"/>
        <v>92</v>
      </c>
      <c r="E6002" s="60">
        <f t="shared" si="258"/>
        <v>1500000</v>
      </c>
      <c r="F6002" s="127" t="s">
        <v>11198</v>
      </c>
      <c r="G6002" s="15">
        <v>2017</v>
      </c>
      <c r="H6002" s="61" t="s">
        <v>8715</v>
      </c>
      <c r="I6002" s="11"/>
      <c r="J6002" s="206">
        <v>35</v>
      </c>
      <c r="K6002" s="226"/>
    </row>
    <row r="6003" spans="1:11" x14ac:dyDescent="0.3">
      <c r="A6003" s="15">
        <v>1006</v>
      </c>
      <c r="B6003" s="22" t="s">
        <v>321</v>
      </c>
      <c r="C6003" s="15">
        <v>1927</v>
      </c>
      <c r="D6003" s="15">
        <f t="shared" si="259"/>
        <v>92</v>
      </c>
      <c r="E6003" s="60">
        <f t="shared" si="258"/>
        <v>1500000</v>
      </c>
      <c r="F6003" s="127" t="s">
        <v>11200</v>
      </c>
      <c r="G6003" s="15">
        <v>2017</v>
      </c>
      <c r="H6003" s="61" t="s">
        <v>8698</v>
      </c>
      <c r="I6003" s="11"/>
      <c r="J6003" s="206">
        <v>36</v>
      </c>
      <c r="K6003" s="226"/>
    </row>
    <row r="6004" spans="1:11" x14ac:dyDescent="0.3">
      <c r="A6004" s="15">
        <v>1007</v>
      </c>
      <c r="B6004" s="22" t="s">
        <v>8716</v>
      </c>
      <c r="C6004" s="15">
        <v>1927</v>
      </c>
      <c r="D6004" s="15">
        <f t="shared" si="259"/>
        <v>92</v>
      </c>
      <c r="E6004" s="60">
        <f t="shared" si="258"/>
        <v>1500000</v>
      </c>
      <c r="F6004" s="127" t="s">
        <v>11200</v>
      </c>
      <c r="G6004" s="15">
        <v>2017</v>
      </c>
      <c r="H6004" s="61" t="s">
        <v>8698</v>
      </c>
      <c r="I6004" s="11"/>
      <c r="J6004" s="206">
        <v>37</v>
      </c>
      <c r="K6004" s="226"/>
    </row>
    <row r="6005" spans="1:11" x14ac:dyDescent="0.3">
      <c r="A6005" s="15">
        <v>1008</v>
      </c>
      <c r="B6005" s="22" t="s">
        <v>2515</v>
      </c>
      <c r="C6005" s="15">
        <v>1928</v>
      </c>
      <c r="D6005" s="15">
        <f t="shared" si="259"/>
        <v>91</v>
      </c>
      <c r="E6005" s="60">
        <f t="shared" si="258"/>
        <v>1500000</v>
      </c>
      <c r="F6005" s="127" t="s">
        <v>11195</v>
      </c>
      <c r="G6005" s="15">
        <v>2015</v>
      </c>
      <c r="H6005" s="61" t="s">
        <v>8717</v>
      </c>
      <c r="I6005" s="11"/>
      <c r="J6005" s="206">
        <v>38</v>
      </c>
      <c r="K6005" s="226"/>
    </row>
    <row r="6006" spans="1:11" x14ac:dyDescent="0.3">
      <c r="A6006" s="15">
        <v>1009</v>
      </c>
      <c r="B6006" s="22" t="s">
        <v>8718</v>
      </c>
      <c r="C6006" s="15">
        <v>1928</v>
      </c>
      <c r="D6006" s="15">
        <f t="shared" si="259"/>
        <v>91</v>
      </c>
      <c r="E6006" s="60">
        <f t="shared" si="258"/>
        <v>1500000</v>
      </c>
      <c r="F6006" s="127" t="s">
        <v>11195</v>
      </c>
      <c r="G6006" s="15">
        <v>2015</v>
      </c>
      <c r="H6006" s="61" t="s">
        <v>8719</v>
      </c>
      <c r="I6006" s="11"/>
      <c r="J6006" s="206">
        <v>39</v>
      </c>
      <c r="K6006" s="226"/>
    </row>
    <row r="6007" spans="1:11" x14ac:dyDescent="0.3">
      <c r="A6007" s="15">
        <v>1010</v>
      </c>
      <c r="B6007" s="22" t="s">
        <v>2541</v>
      </c>
      <c r="C6007" s="15">
        <v>1928</v>
      </c>
      <c r="D6007" s="15">
        <f t="shared" si="259"/>
        <v>91</v>
      </c>
      <c r="E6007" s="60">
        <f t="shared" si="258"/>
        <v>1500000</v>
      </c>
      <c r="F6007" s="127" t="s">
        <v>11195</v>
      </c>
      <c r="G6007" s="15">
        <v>2015</v>
      </c>
      <c r="H6007" s="61" t="s">
        <v>8720</v>
      </c>
      <c r="I6007" s="11"/>
      <c r="J6007" s="206">
        <v>40</v>
      </c>
      <c r="K6007" s="226"/>
    </row>
    <row r="6008" spans="1:11" x14ac:dyDescent="0.3">
      <c r="A6008" s="15">
        <v>1011</v>
      </c>
      <c r="B6008" s="22" t="s">
        <v>8721</v>
      </c>
      <c r="C6008" s="15">
        <v>1928</v>
      </c>
      <c r="D6008" s="15">
        <f t="shared" si="259"/>
        <v>91</v>
      </c>
      <c r="E6008" s="60">
        <f t="shared" si="258"/>
        <v>1500000</v>
      </c>
      <c r="F6008" s="127" t="s">
        <v>11195</v>
      </c>
      <c r="G6008" s="15">
        <v>2015</v>
      </c>
      <c r="H6008" s="61" t="s">
        <v>8702</v>
      </c>
      <c r="I6008" s="11"/>
      <c r="J6008" s="206">
        <v>41</v>
      </c>
      <c r="K6008" s="226"/>
    </row>
    <row r="6009" spans="1:11" x14ac:dyDescent="0.3">
      <c r="A6009" s="15">
        <v>1012</v>
      </c>
      <c r="B6009" s="22" t="s">
        <v>3639</v>
      </c>
      <c r="C6009" s="15">
        <v>1928</v>
      </c>
      <c r="D6009" s="15">
        <f t="shared" si="259"/>
        <v>91</v>
      </c>
      <c r="E6009" s="60">
        <f t="shared" si="258"/>
        <v>1500000</v>
      </c>
      <c r="F6009" s="127" t="s">
        <v>11196</v>
      </c>
      <c r="G6009" s="15">
        <v>2015</v>
      </c>
      <c r="H6009" s="61" t="s">
        <v>8678</v>
      </c>
      <c r="I6009" s="11"/>
      <c r="J6009" s="206">
        <v>42</v>
      </c>
      <c r="K6009" s="226"/>
    </row>
    <row r="6010" spans="1:11" ht="37.5" x14ac:dyDescent="0.3">
      <c r="A6010" s="15">
        <v>1013</v>
      </c>
      <c r="B6010" s="22" t="s">
        <v>5511</v>
      </c>
      <c r="C6010" s="15">
        <v>1928</v>
      </c>
      <c r="D6010" s="15">
        <f t="shared" si="259"/>
        <v>91</v>
      </c>
      <c r="E6010" s="60">
        <f t="shared" si="258"/>
        <v>1500000</v>
      </c>
      <c r="F6010" s="127" t="s">
        <v>11193</v>
      </c>
      <c r="G6010" s="15">
        <v>2015</v>
      </c>
      <c r="H6010" s="61" t="s">
        <v>8722</v>
      </c>
      <c r="I6010" s="11"/>
      <c r="J6010" s="206">
        <v>43</v>
      </c>
      <c r="K6010" s="226"/>
    </row>
    <row r="6011" spans="1:11" ht="37.5" x14ac:dyDescent="0.3">
      <c r="A6011" s="15">
        <v>1014</v>
      </c>
      <c r="B6011" s="22" t="s">
        <v>8723</v>
      </c>
      <c r="C6011" s="15">
        <v>1928</v>
      </c>
      <c r="D6011" s="15">
        <f t="shared" si="259"/>
        <v>91</v>
      </c>
      <c r="E6011" s="60">
        <f t="shared" si="258"/>
        <v>1500000</v>
      </c>
      <c r="F6011" s="127" t="s">
        <v>11193</v>
      </c>
      <c r="G6011" s="15">
        <v>2015</v>
      </c>
      <c r="H6011" s="61" t="s">
        <v>8683</v>
      </c>
      <c r="I6011" s="11"/>
      <c r="J6011" s="206">
        <v>44</v>
      </c>
      <c r="K6011" s="226"/>
    </row>
    <row r="6012" spans="1:11" x14ac:dyDescent="0.3">
      <c r="A6012" s="15">
        <v>1015</v>
      </c>
      <c r="B6012" s="22" t="s">
        <v>8724</v>
      </c>
      <c r="C6012" s="15">
        <v>1928</v>
      </c>
      <c r="D6012" s="15">
        <f t="shared" si="259"/>
        <v>91</v>
      </c>
      <c r="E6012" s="60">
        <f t="shared" si="258"/>
        <v>1500000</v>
      </c>
      <c r="F6012" s="127" t="s">
        <v>11200</v>
      </c>
      <c r="G6012" s="15">
        <v>2017</v>
      </c>
      <c r="H6012" s="61" t="s">
        <v>8698</v>
      </c>
      <c r="I6012" s="11"/>
      <c r="J6012" s="206">
        <v>45</v>
      </c>
      <c r="K6012" s="226"/>
    </row>
    <row r="6013" spans="1:11" ht="37.5" x14ac:dyDescent="0.3">
      <c r="A6013" s="15">
        <v>1016</v>
      </c>
      <c r="B6013" s="22" t="s">
        <v>8725</v>
      </c>
      <c r="C6013" s="15">
        <v>1928</v>
      </c>
      <c r="D6013" s="15">
        <f t="shared" si="259"/>
        <v>91</v>
      </c>
      <c r="E6013" s="60">
        <f t="shared" si="258"/>
        <v>1500000</v>
      </c>
      <c r="F6013" s="127" t="s">
        <v>11202</v>
      </c>
      <c r="G6013" s="15">
        <v>2018</v>
      </c>
      <c r="H6013" s="61" t="s">
        <v>8726</v>
      </c>
      <c r="I6013" s="11"/>
      <c r="J6013" s="206">
        <v>46</v>
      </c>
      <c r="K6013" s="226"/>
    </row>
    <row r="6014" spans="1:11" x14ac:dyDescent="0.3">
      <c r="A6014" s="15">
        <v>1017</v>
      </c>
      <c r="B6014" s="22" t="s">
        <v>1334</v>
      </c>
      <c r="C6014" s="15">
        <v>1929</v>
      </c>
      <c r="D6014" s="15">
        <f t="shared" si="259"/>
        <v>90</v>
      </c>
      <c r="E6014" s="60">
        <f t="shared" si="258"/>
        <v>1500000</v>
      </c>
      <c r="F6014" s="127" t="s">
        <v>11195</v>
      </c>
      <c r="G6014" s="15">
        <v>2015</v>
      </c>
      <c r="H6014" s="61" t="s">
        <v>8727</v>
      </c>
      <c r="I6014" s="11"/>
      <c r="J6014" s="206">
        <v>47</v>
      </c>
      <c r="K6014" s="226"/>
    </row>
    <row r="6015" spans="1:11" x14ac:dyDescent="0.3">
      <c r="A6015" s="15">
        <v>1018</v>
      </c>
      <c r="B6015" s="22" t="s">
        <v>6794</v>
      </c>
      <c r="C6015" s="15">
        <v>1929</v>
      </c>
      <c r="D6015" s="15">
        <f t="shared" si="259"/>
        <v>90</v>
      </c>
      <c r="E6015" s="60">
        <f t="shared" si="258"/>
        <v>1500000</v>
      </c>
      <c r="F6015" s="127" t="s">
        <v>11195</v>
      </c>
      <c r="G6015" s="15">
        <v>2015</v>
      </c>
      <c r="H6015" s="61" t="s">
        <v>8728</v>
      </c>
      <c r="I6015" s="11"/>
      <c r="J6015" s="206">
        <v>48</v>
      </c>
      <c r="K6015" s="226"/>
    </row>
    <row r="6016" spans="1:11" x14ac:dyDescent="0.3">
      <c r="A6016" s="15">
        <v>1019</v>
      </c>
      <c r="B6016" s="22" t="s">
        <v>8729</v>
      </c>
      <c r="C6016" s="15">
        <v>1929</v>
      </c>
      <c r="D6016" s="15">
        <f t="shared" si="259"/>
        <v>90</v>
      </c>
      <c r="E6016" s="60">
        <f t="shared" si="258"/>
        <v>1500000</v>
      </c>
      <c r="F6016" s="127" t="s">
        <v>11195</v>
      </c>
      <c r="G6016" s="15">
        <v>2015</v>
      </c>
      <c r="H6016" s="61" t="s">
        <v>8730</v>
      </c>
      <c r="I6016" s="11"/>
      <c r="J6016" s="206">
        <v>49</v>
      </c>
      <c r="K6016" s="226"/>
    </row>
    <row r="6017" spans="1:11" x14ac:dyDescent="0.3">
      <c r="A6017" s="15">
        <v>1020</v>
      </c>
      <c r="B6017" s="22" t="s">
        <v>8731</v>
      </c>
      <c r="C6017" s="15">
        <v>1929</v>
      </c>
      <c r="D6017" s="15">
        <f t="shared" si="259"/>
        <v>90</v>
      </c>
      <c r="E6017" s="60">
        <f t="shared" si="258"/>
        <v>1500000</v>
      </c>
      <c r="F6017" s="127" t="s">
        <v>11195</v>
      </c>
      <c r="G6017" s="15">
        <v>2015</v>
      </c>
      <c r="H6017" s="61" t="s">
        <v>8732</v>
      </c>
      <c r="I6017" s="11"/>
      <c r="J6017" s="206">
        <v>50</v>
      </c>
      <c r="K6017" s="226"/>
    </row>
    <row r="6018" spans="1:11" x14ac:dyDescent="0.3">
      <c r="A6018" s="15">
        <v>1021</v>
      </c>
      <c r="B6018" s="22" t="s">
        <v>3868</v>
      </c>
      <c r="C6018" s="15">
        <v>1929</v>
      </c>
      <c r="D6018" s="15">
        <f t="shared" si="259"/>
        <v>90</v>
      </c>
      <c r="E6018" s="60">
        <f t="shared" si="258"/>
        <v>1500000</v>
      </c>
      <c r="F6018" s="127" t="s">
        <v>11195</v>
      </c>
      <c r="G6018" s="15">
        <v>2015</v>
      </c>
      <c r="H6018" s="61" t="s">
        <v>8732</v>
      </c>
      <c r="I6018" s="11"/>
      <c r="J6018" s="206">
        <v>51</v>
      </c>
      <c r="K6018" s="226"/>
    </row>
    <row r="6019" spans="1:11" x14ac:dyDescent="0.3">
      <c r="A6019" s="15">
        <v>1022</v>
      </c>
      <c r="B6019" s="22" t="s">
        <v>8733</v>
      </c>
      <c r="C6019" s="15">
        <v>1929</v>
      </c>
      <c r="D6019" s="15">
        <f t="shared" si="259"/>
        <v>90</v>
      </c>
      <c r="E6019" s="60">
        <f t="shared" si="258"/>
        <v>1500000</v>
      </c>
      <c r="F6019" s="127" t="s">
        <v>11195</v>
      </c>
      <c r="G6019" s="15">
        <v>2015</v>
      </c>
      <c r="H6019" s="61" t="s">
        <v>8730</v>
      </c>
      <c r="I6019" s="11"/>
      <c r="J6019" s="206">
        <v>52</v>
      </c>
      <c r="K6019" s="226"/>
    </row>
    <row r="6020" spans="1:11" x14ac:dyDescent="0.3">
      <c r="A6020" s="15">
        <v>1023</v>
      </c>
      <c r="B6020" s="22" t="s">
        <v>1706</v>
      </c>
      <c r="C6020" s="15">
        <v>1929</v>
      </c>
      <c r="D6020" s="15">
        <f t="shared" si="259"/>
        <v>90</v>
      </c>
      <c r="E6020" s="60">
        <f t="shared" si="258"/>
        <v>1500000</v>
      </c>
      <c r="F6020" s="127" t="s">
        <v>11195</v>
      </c>
      <c r="G6020" s="15">
        <v>2015</v>
      </c>
      <c r="H6020" s="61" t="s">
        <v>8734</v>
      </c>
      <c r="I6020" s="11"/>
      <c r="J6020" s="206">
        <v>53</v>
      </c>
      <c r="K6020" s="226"/>
    </row>
    <row r="6021" spans="1:11" x14ac:dyDescent="0.3">
      <c r="A6021" s="15">
        <v>1024</v>
      </c>
      <c r="B6021" s="22" t="s">
        <v>295</v>
      </c>
      <c r="C6021" s="15">
        <v>1929</v>
      </c>
      <c r="D6021" s="15">
        <f t="shared" si="259"/>
        <v>90</v>
      </c>
      <c r="E6021" s="60">
        <f t="shared" si="258"/>
        <v>1500000</v>
      </c>
      <c r="F6021" s="127" t="s">
        <v>11196</v>
      </c>
      <c r="G6021" s="15">
        <v>2015</v>
      </c>
      <c r="H6021" s="61" t="s">
        <v>8678</v>
      </c>
      <c r="I6021" s="11"/>
      <c r="J6021" s="206">
        <v>54</v>
      </c>
      <c r="K6021" s="226"/>
    </row>
    <row r="6022" spans="1:11" ht="37.5" x14ac:dyDescent="0.3">
      <c r="A6022" s="15">
        <v>1025</v>
      </c>
      <c r="B6022" s="22" t="s">
        <v>3655</v>
      </c>
      <c r="C6022" s="15">
        <v>1929</v>
      </c>
      <c r="D6022" s="15">
        <f t="shared" si="259"/>
        <v>90</v>
      </c>
      <c r="E6022" s="60">
        <f t="shared" si="258"/>
        <v>1500000</v>
      </c>
      <c r="F6022" s="127" t="s">
        <v>11193</v>
      </c>
      <c r="G6022" s="15">
        <v>2015</v>
      </c>
      <c r="H6022" s="61" t="s">
        <v>8683</v>
      </c>
      <c r="I6022" s="11"/>
      <c r="J6022" s="206">
        <v>55</v>
      </c>
      <c r="K6022" s="226"/>
    </row>
    <row r="6023" spans="1:11" x14ac:dyDescent="0.3">
      <c r="A6023" s="15">
        <v>1026</v>
      </c>
      <c r="B6023" s="22" t="s">
        <v>8735</v>
      </c>
      <c r="C6023" s="15">
        <v>1929</v>
      </c>
      <c r="D6023" s="15">
        <f t="shared" si="259"/>
        <v>90</v>
      </c>
      <c r="E6023" s="60">
        <f t="shared" si="258"/>
        <v>1500000</v>
      </c>
      <c r="F6023" s="127" t="s">
        <v>11200</v>
      </c>
      <c r="G6023" s="15">
        <v>2017</v>
      </c>
      <c r="H6023" s="61" t="s">
        <v>8698</v>
      </c>
      <c r="I6023" s="11"/>
      <c r="J6023" s="206">
        <v>56</v>
      </c>
      <c r="K6023" s="226"/>
    </row>
    <row r="6024" spans="1:11" x14ac:dyDescent="0.3">
      <c r="A6024" s="15">
        <v>1027</v>
      </c>
      <c r="B6024" s="22" t="s">
        <v>8736</v>
      </c>
      <c r="C6024" s="15">
        <v>1930</v>
      </c>
      <c r="D6024" s="15">
        <f t="shared" si="259"/>
        <v>89</v>
      </c>
      <c r="E6024" s="60">
        <f t="shared" si="258"/>
        <v>1000000</v>
      </c>
      <c r="F6024" s="127" t="s">
        <v>11203</v>
      </c>
      <c r="G6024" s="15">
        <v>2018</v>
      </c>
      <c r="H6024" s="61" t="s">
        <v>8737</v>
      </c>
      <c r="I6024" s="11" t="s">
        <v>8738</v>
      </c>
      <c r="J6024" s="206">
        <v>57</v>
      </c>
      <c r="K6024" s="226"/>
    </row>
    <row r="6025" spans="1:11" ht="37.5" x14ac:dyDescent="0.3">
      <c r="A6025" s="15">
        <v>1028</v>
      </c>
      <c r="B6025" s="22" t="s">
        <v>7447</v>
      </c>
      <c r="C6025" s="15">
        <v>1930</v>
      </c>
      <c r="D6025" s="15">
        <f t="shared" si="259"/>
        <v>89</v>
      </c>
      <c r="E6025" s="60">
        <f t="shared" si="258"/>
        <v>1000000</v>
      </c>
      <c r="F6025" s="127" t="s">
        <v>11201</v>
      </c>
      <c r="G6025" s="15">
        <v>2018</v>
      </c>
      <c r="H6025" s="61" t="s">
        <v>8739</v>
      </c>
      <c r="I6025" s="11"/>
      <c r="J6025" s="206">
        <v>58</v>
      </c>
      <c r="K6025" s="226"/>
    </row>
    <row r="6026" spans="1:11" ht="37.5" x14ac:dyDescent="0.3">
      <c r="A6026" s="15">
        <v>1029</v>
      </c>
      <c r="B6026" s="22" t="s">
        <v>8740</v>
      </c>
      <c r="C6026" s="15">
        <v>1930</v>
      </c>
      <c r="D6026" s="15">
        <f t="shared" si="259"/>
        <v>89</v>
      </c>
      <c r="E6026" s="60">
        <f t="shared" si="258"/>
        <v>1000000</v>
      </c>
      <c r="F6026" s="127" t="s">
        <v>11201</v>
      </c>
      <c r="G6026" s="15">
        <v>2018</v>
      </c>
      <c r="H6026" s="61" t="s">
        <v>8741</v>
      </c>
      <c r="I6026" s="11" t="s">
        <v>8742</v>
      </c>
      <c r="J6026" s="206">
        <v>59</v>
      </c>
      <c r="K6026" s="226"/>
    </row>
    <row r="6027" spans="1:11" ht="37.5" x14ac:dyDescent="0.3">
      <c r="A6027" s="15">
        <v>1030</v>
      </c>
      <c r="B6027" s="22" t="s">
        <v>3755</v>
      </c>
      <c r="C6027" s="15">
        <v>1931</v>
      </c>
      <c r="D6027" s="15">
        <f t="shared" si="259"/>
        <v>88</v>
      </c>
      <c r="E6027" s="60">
        <f t="shared" si="258"/>
        <v>1000000</v>
      </c>
      <c r="F6027" s="127" t="s">
        <v>11201</v>
      </c>
      <c r="G6027" s="15">
        <v>2018</v>
      </c>
      <c r="H6027" s="61" t="s">
        <v>8743</v>
      </c>
      <c r="I6027" s="11"/>
      <c r="J6027" s="206">
        <v>60</v>
      </c>
      <c r="K6027" s="226"/>
    </row>
    <row r="6028" spans="1:11" ht="37.5" x14ac:dyDescent="0.3">
      <c r="A6028" s="15">
        <v>1031</v>
      </c>
      <c r="B6028" s="22" t="s">
        <v>2256</v>
      </c>
      <c r="C6028" s="15">
        <v>1931</v>
      </c>
      <c r="D6028" s="15">
        <f t="shared" si="259"/>
        <v>88</v>
      </c>
      <c r="E6028" s="60">
        <f t="shared" si="258"/>
        <v>1000000</v>
      </c>
      <c r="F6028" s="127" t="s">
        <v>11201</v>
      </c>
      <c r="G6028" s="15">
        <v>2018</v>
      </c>
      <c r="H6028" s="61" t="s">
        <v>8744</v>
      </c>
      <c r="I6028" s="11" t="s">
        <v>8745</v>
      </c>
      <c r="J6028" s="206">
        <v>61</v>
      </c>
      <c r="K6028" s="226"/>
    </row>
    <row r="6029" spans="1:11" ht="37.5" x14ac:dyDescent="0.3">
      <c r="A6029" s="15">
        <v>1032</v>
      </c>
      <c r="B6029" s="22" t="s">
        <v>5338</v>
      </c>
      <c r="C6029" s="15">
        <v>1931</v>
      </c>
      <c r="D6029" s="15">
        <f t="shared" si="259"/>
        <v>88</v>
      </c>
      <c r="E6029" s="60">
        <f t="shared" si="258"/>
        <v>1000000</v>
      </c>
      <c r="F6029" s="127" t="s">
        <v>11204</v>
      </c>
      <c r="G6029" s="15">
        <v>2018</v>
      </c>
      <c r="H6029" s="61" t="s">
        <v>8746</v>
      </c>
      <c r="I6029" s="11"/>
      <c r="J6029" s="206">
        <v>62</v>
      </c>
      <c r="K6029" s="226"/>
    </row>
    <row r="6030" spans="1:11" x14ac:dyDescent="0.3">
      <c r="A6030" s="15">
        <v>1033</v>
      </c>
      <c r="B6030" s="22" t="s">
        <v>8747</v>
      </c>
      <c r="C6030" s="15">
        <v>1932</v>
      </c>
      <c r="D6030" s="15">
        <f t="shared" si="259"/>
        <v>87</v>
      </c>
      <c r="E6030" s="60">
        <f t="shared" si="258"/>
        <v>1000000</v>
      </c>
      <c r="F6030" s="127" t="s">
        <v>11203</v>
      </c>
      <c r="G6030" s="15">
        <v>2018</v>
      </c>
      <c r="H6030" s="61" t="s">
        <v>8748</v>
      </c>
      <c r="I6030" s="11"/>
      <c r="J6030" s="206">
        <v>63</v>
      </c>
      <c r="K6030" s="226"/>
    </row>
    <row r="6031" spans="1:11" x14ac:dyDescent="0.3">
      <c r="A6031" s="15">
        <v>1034</v>
      </c>
      <c r="B6031" s="22" t="s">
        <v>1695</v>
      </c>
      <c r="C6031" s="15">
        <v>1932</v>
      </c>
      <c r="D6031" s="15">
        <f t="shared" si="259"/>
        <v>87</v>
      </c>
      <c r="E6031" s="60">
        <f t="shared" si="258"/>
        <v>1000000</v>
      </c>
      <c r="F6031" s="127" t="s">
        <v>11203</v>
      </c>
      <c r="G6031" s="15">
        <v>2018</v>
      </c>
      <c r="H6031" s="61" t="s">
        <v>8749</v>
      </c>
      <c r="I6031" s="11"/>
      <c r="J6031" s="206">
        <v>64</v>
      </c>
      <c r="K6031" s="226"/>
    </row>
    <row r="6032" spans="1:11" x14ac:dyDescent="0.3">
      <c r="A6032" s="15">
        <v>1035</v>
      </c>
      <c r="B6032" s="22" t="s">
        <v>8750</v>
      </c>
      <c r="C6032" s="15">
        <v>1932</v>
      </c>
      <c r="D6032" s="15">
        <f t="shared" ref="D6032:D6056" si="260">2019-C6032</f>
        <v>87</v>
      </c>
      <c r="E6032" s="60">
        <f t="shared" si="258"/>
        <v>1000000</v>
      </c>
      <c r="F6032" s="127" t="s">
        <v>11205</v>
      </c>
      <c r="G6032" s="15">
        <v>2018</v>
      </c>
      <c r="H6032" s="61" t="s">
        <v>8751</v>
      </c>
      <c r="I6032" s="11"/>
      <c r="J6032" s="206">
        <v>65</v>
      </c>
      <c r="K6032" s="226"/>
    </row>
    <row r="6033" spans="1:11" ht="37.5" x14ac:dyDescent="0.3">
      <c r="A6033" s="15">
        <v>1036</v>
      </c>
      <c r="B6033" s="22" t="s">
        <v>8752</v>
      </c>
      <c r="C6033" s="15">
        <v>1932</v>
      </c>
      <c r="D6033" s="15">
        <f t="shared" si="260"/>
        <v>87</v>
      </c>
      <c r="E6033" s="60">
        <f t="shared" si="258"/>
        <v>1000000</v>
      </c>
      <c r="F6033" s="127" t="s">
        <v>11201</v>
      </c>
      <c r="G6033" s="15">
        <v>2018</v>
      </c>
      <c r="H6033" s="61" t="s">
        <v>8753</v>
      </c>
      <c r="I6033" s="11"/>
      <c r="J6033" s="206">
        <v>66</v>
      </c>
      <c r="K6033" s="226"/>
    </row>
    <row r="6034" spans="1:11" x14ac:dyDescent="0.3">
      <c r="A6034" s="15">
        <v>1037</v>
      </c>
      <c r="B6034" s="22" t="s">
        <v>5362</v>
      </c>
      <c r="C6034" s="15">
        <v>1933</v>
      </c>
      <c r="D6034" s="15">
        <f t="shared" si="260"/>
        <v>86</v>
      </c>
      <c r="E6034" s="60">
        <f t="shared" si="258"/>
        <v>1000000</v>
      </c>
      <c r="F6034" s="127" t="s">
        <v>11203</v>
      </c>
      <c r="G6034" s="15">
        <v>2018</v>
      </c>
      <c r="H6034" s="61" t="s">
        <v>8754</v>
      </c>
      <c r="I6034" s="11" t="s">
        <v>8755</v>
      </c>
      <c r="J6034" s="206">
        <v>67</v>
      </c>
      <c r="K6034" s="226"/>
    </row>
    <row r="6035" spans="1:11" x14ac:dyDescent="0.3">
      <c r="A6035" s="15">
        <v>1038</v>
      </c>
      <c r="B6035" s="22" t="s">
        <v>1746</v>
      </c>
      <c r="C6035" s="15">
        <v>1933</v>
      </c>
      <c r="D6035" s="15">
        <f t="shared" si="260"/>
        <v>86</v>
      </c>
      <c r="E6035" s="60">
        <f t="shared" si="258"/>
        <v>1000000</v>
      </c>
      <c r="F6035" s="127" t="s">
        <v>11203</v>
      </c>
      <c r="G6035" s="15">
        <v>2018</v>
      </c>
      <c r="H6035" s="61" t="s">
        <v>8748</v>
      </c>
      <c r="I6035" s="11" t="s">
        <v>8756</v>
      </c>
      <c r="J6035" s="206">
        <v>68</v>
      </c>
      <c r="K6035" s="226"/>
    </row>
    <row r="6036" spans="1:11" x14ac:dyDescent="0.3">
      <c r="A6036" s="15">
        <v>1039</v>
      </c>
      <c r="B6036" s="22" t="s">
        <v>3445</v>
      </c>
      <c r="C6036" s="15">
        <v>1933</v>
      </c>
      <c r="D6036" s="15">
        <f t="shared" si="260"/>
        <v>86</v>
      </c>
      <c r="E6036" s="60">
        <f t="shared" si="258"/>
        <v>1000000</v>
      </c>
      <c r="F6036" s="127" t="s">
        <v>11203</v>
      </c>
      <c r="G6036" s="15">
        <v>2018</v>
      </c>
      <c r="H6036" s="61" t="s">
        <v>8757</v>
      </c>
      <c r="I6036" s="11"/>
      <c r="J6036" s="206">
        <v>69</v>
      </c>
      <c r="K6036" s="226"/>
    </row>
    <row r="6037" spans="1:11" x14ac:dyDescent="0.3">
      <c r="A6037" s="15">
        <v>1040</v>
      </c>
      <c r="B6037" s="22" t="s">
        <v>8758</v>
      </c>
      <c r="C6037" s="15">
        <v>1933</v>
      </c>
      <c r="D6037" s="15">
        <f t="shared" si="260"/>
        <v>86</v>
      </c>
      <c r="E6037" s="60">
        <f t="shared" si="258"/>
        <v>1000000</v>
      </c>
      <c r="F6037" s="127" t="s">
        <v>11203</v>
      </c>
      <c r="G6037" s="15">
        <v>2018</v>
      </c>
      <c r="H6037" s="61" t="s">
        <v>8759</v>
      </c>
      <c r="I6037" s="11"/>
      <c r="J6037" s="206">
        <v>70</v>
      </c>
      <c r="K6037" s="226"/>
    </row>
    <row r="6038" spans="1:11" x14ac:dyDescent="0.3">
      <c r="A6038" s="15">
        <v>1041</v>
      </c>
      <c r="B6038" s="22" t="s">
        <v>1158</v>
      </c>
      <c r="C6038" s="15">
        <v>1933</v>
      </c>
      <c r="D6038" s="15">
        <f t="shared" si="260"/>
        <v>86</v>
      </c>
      <c r="E6038" s="60">
        <f t="shared" si="258"/>
        <v>1000000</v>
      </c>
      <c r="F6038" s="127" t="s">
        <v>11203</v>
      </c>
      <c r="G6038" s="15">
        <v>2017</v>
      </c>
      <c r="H6038" s="61" t="s">
        <v>8760</v>
      </c>
      <c r="I6038" s="11"/>
      <c r="J6038" s="206">
        <v>71</v>
      </c>
      <c r="K6038" s="226"/>
    </row>
    <row r="6039" spans="1:11" x14ac:dyDescent="0.3">
      <c r="A6039" s="15">
        <v>1042</v>
      </c>
      <c r="B6039" s="22" t="s">
        <v>3625</v>
      </c>
      <c r="C6039" s="15">
        <v>1933</v>
      </c>
      <c r="D6039" s="15">
        <f t="shared" si="260"/>
        <v>86</v>
      </c>
      <c r="E6039" s="60">
        <f t="shared" ref="E6039:E6102" si="261">IF(D6039&gt;=100,2000000,IF(D6039&gt;=90,1500000,IF(D6039&gt;=80,1000000,"0")))</f>
        <v>1000000</v>
      </c>
      <c r="F6039" s="127" t="s">
        <v>11195</v>
      </c>
      <c r="G6039" s="15">
        <v>2018</v>
      </c>
      <c r="H6039" s="61" t="s">
        <v>8761</v>
      </c>
      <c r="I6039" s="11"/>
      <c r="J6039" s="206">
        <v>72</v>
      </c>
      <c r="K6039" s="226"/>
    </row>
    <row r="6040" spans="1:11" ht="37.5" x14ac:dyDescent="0.3">
      <c r="A6040" s="15">
        <v>1043</v>
      </c>
      <c r="B6040" s="22" t="s">
        <v>8762</v>
      </c>
      <c r="C6040" s="15">
        <v>1933</v>
      </c>
      <c r="D6040" s="15">
        <f t="shared" si="260"/>
        <v>86</v>
      </c>
      <c r="E6040" s="60">
        <f t="shared" si="261"/>
        <v>1000000</v>
      </c>
      <c r="F6040" s="127" t="s">
        <v>11201</v>
      </c>
      <c r="G6040" s="15">
        <v>2018</v>
      </c>
      <c r="H6040" s="61" t="s">
        <v>8739</v>
      </c>
      <c r="I6040" s="11" t="s">
        <v>8763</v>
      </c>
      <c r="J6040" s="206">
        <v>73</v>
      </c>
      <c r="K6040" s="226"/>
    </row>
    <row r="6041" spans="1:11" ht="37.5" x14ac:dyDescent="0.3">
      <c r="A6041" s="15">
        <v>1044</v>
      </c>
      <c r="B6041" s="22" t="s">
        <v>3877</v>
      </c>
      <c r="C6041" s="15">
        <v>1933</v>
      </c>
      <c r="D6041" s="15">
        <f t="shared" si="260"/>
        <v>86</v>
      </c>
      <c r="E6041" s="60">
        <f t="shared" si="261"/>
        <v>1000000</v>
      </c>
      <c r="F6041" s="127" t="s">
        <v>11201</v>
      </c>
      <c r="G6041" s="15">
        <v>2018</v>
      </c>
      <c r="H6041" s="61" t="s">
        <v>8764</v>
      </c>
      <c r="I6041" s="11"/>
      <c r="J6041" s="206">
        <v>74</v>
      </c>
      <c r="K6041" s="226"/>
    </row>
    <row r="6042" spans="1:11" ht="37.5" x14ac:dyDescent="0.3">
      <c r="A6042" s="15">
        <v>1045</v>
      </c>
      <c r="B6042" s="22" t="s">
        <v>8765</v>
      </c>
      <c r="C6042" s="15">
        <v>1933</v>
      </c>
      <c r="D6042" s="15">
        <f t="shared" si="260"/>
        <v>86</v>
      </c>
      <c r="E6042" s="60">
        <f t="shared" si="261"/>
        <v>1000000</v>
      </c>
      <c r="F6042" s="127" t="s">
        <v>11201</v>
      </c>
      <c r="G6042" s="15">
        <v>2018</v>
      </c>
      <c r="H6042" s="61" t="s">
        <v>8766</v>
      </c>
      <c r="I6042" s="11"/>
      <c r="J6042" s="206">
        <v>75</v>
      </c>
      <c r="K6042" s="226"/>
    </row>
    <row r="6043" spans="1:11" x14ac:dyDescent="0.3">
      <c r="A6043" s="15">
        <v>1046</v>
      </c>
      <c r="B6043" s="22" t="s">
        <v>8767</v>
      </c>
      <c r="C6043" s="15">
        <v>1934</v>
      </c>
      <c r="D6043" s="15">
        <f t="shared" si="260"/>
        <v>85</v>
      </c>
      <c r="E6043" s="60">
        <f t="shared" si="261"/>
        <v>1000000</v>
      </c>
      <c r="F6043" s="127" t="s">
        <v>11203</v>
      </c>
      <c r="G6043" s="15">
        <v>2018</v>
      </c>
      <c r="H6043" s="61" t="s">
        <v>8768</v>
      </c>
      <c r="I6043" s="11" t="s">
        <v>8769</v>
      </c>
      <c r="J6043" s="206">
        <v>76</v>
      </c>
      <c r="K6043" s="226"/>
    </row>
    <row r="6044" spans="1:11" x14ac:dyDescent="0.3">
      <c r="A6044" s="15">
        <v>1047</v>
      </c>
      <c r="B6044" s="22" t="s">
        <v>1291</v>
      </c>
      <c r="C6044" s="15">
        <v>1934</v>
      </c>
      <c r="D6044" s="15">
        <f t="shared" si="260"/>
        <v>85</v>
      </c>
      <c r="E6044" s="60">
        <f t="shared" si="261"/>
        <v>1000000</v>
      </c>
      <c r="F6044" s="127" t="s">
        <v>11195</v>
      </c>
      <c r="G6044" s="15">
        <v>2018</v>
      </c>
      <c r="H6044" s="61" t="s">
        <v>8770</v>
      </c>
      <c r="I6044" s="11"/>
      <c r="J6044" s="206">
        <v>77</v>
      </c>
      <c r="K6044" s="226"/>
    </row>
    <row r="6045" spans="1:11" x14ac:dyDescent="0.3">
      <c r="A6045" s="15">
        <v>1048</v>
      </c>
      <c r="B6045" s="22" t="s">
        <v>3718</v>
      </c>
      <c r="C6045" s="15">
        <v>1934</v>
      </c>
      <c r="D6045" s="15">
        <f t="shared" si="260"/>
        <v>85</v>
      </c>
      <c r="E6045" s="60">
        <f t="shared" si="261"/>
        <v>1000000</v>
      </c>
      <c r="F6045" s="127" t="str">
        <f>F6044</f>
        <v xml:space="preserve">Kim Sơn - Gia Lâm -  Hà Nội  </v>
      </c>
      <c r="G6045" s="15">
        <v>2018</v>
      </c>
      <c r="H6045" s="61" t="s">
        <v>8771</v>
      </c>
      <c r="I6045" s="11"/>
      <c r="J6045" s="206">
        <v>78</v>
      </c>
      <c r="K6045" s="226"/>
    </row>
    <row r="6046" spans="1:11" x14ac:dyDescent="0.3">
      <c r="A6046" s="15">
        <v>1049</v>
      </c>
      <c r="B6046" s="22" t="s">
        <v>8772</v>
      </c>
      <c r="C6046" s="15">
        <v>1934</v>
      </c>
      <c r="D6046" s="15">
        <f t="shared" si="260"/>
        <v>85</v>
      </c>
      <c r="E6046" s="60">
        <f t="shared" si="261"/>
        <v>1000000</v>
      </c>
      <c r="F6046" s="127" t="s">
        <v>11206</v>
      </c>
      <c r="G6046" s="15">
        <v>2018</v>
      </c>
      <c r="H6046" s="61" t="s">
        <v>8720</v>
      </c>
      <c r="I6046" s="11" t="s">
        <v>8773</v>
      </c>
      <c r="J6046" s="206">
        <v>79</v>
      </c>
      <c r="K6046" s="226"/>
    </row>
    <row r="6047" spans="1:11" x14ac:dyDescent="0.3">
      <c r="A6047" s="15">
        <v>1050</v>
      </c>
      <c r="B6047" s="22" t="s">
        <v>1282</v>
      </c>
      <c r="C6047" s="15">
        <v>1934</v>
      </c>
      <c r="D6047" s="15">
        <f t="shared" si="260"/>
        <v>85</v>
      </c>
      <c r="E6047" s="60">
        <f t="shared" si="261"/>
        <v>1000000</v>
      </c>
      <c r="F6047" s="127" t="s">
        <v>11195</v>
      </c>
      <c r="G6047" s="15">
        <v>2018</v>
      </c>
      <c r="H6047" s="61" t="s">
        <v>8774</v>
      </c>
      <c r="I6047" s="11"/>
      <c r="J6047" s="206">
        <v>80</v>
      </c>
      <c r="K6047" s="226"/>
    </row>
    <row r="6048" spans="1:11" ht="37.5" x14ac:dyDescent="0.3">
      <c r="A6048" s="15">
        <v>1051</v>
      </c>
      <c r="B6048" s="22" t="s">
        <v>3835</v>
      </c>
      <c r="C6048" s="15">
        <v>1934</v>
      </c>
      <c r="D6048" s="15">
        <f t="shared" si="260"/>
        <v>85</v>
      </c>
      <c r="E6048" s="60">
        <f t="shared" si="261"/>
        <v>1000000</v>
      </c>
      <c r="F6048" s="127" t="s">
        <v>11201</v>
      </c>
      <c r="G6048" s="15">
        <v>2018</v>
      </c>
      <c r="H6048" s="61" t="s">
        <v>8775</v>
      </c>
      <c r="I6048" s="11"/>
      <c r="J6048" s="206">
        <v>81</v>
      </c>
      <c r="K6048" s="226"/>
    </row>
    <row r="6049" spans="1:11" ht="37.5" x14ac:dyDescent="0.3">
      <c r="A6049" s="15">
        <v>1052</v>
      </c>
      <c r="B6049" s="22" t="s">
        <v>7908</v>
      </c>
      <c r="C6049" s="15">
        <v>1934</v>
      </c>
      <c r="D6049" s="15">
        <f t="shared" si="260"/>
        <v>85</v>
      </c>
      <c r="E6049" s="60">
        <f t="shared" si="261"/>
        <v>1000000</v>
      </c>
      <c r="F6049" s="127" t="s">
        <v>11201</v>
      </c>
      <c r="G6049" s="15">
        <v>2018</v>
      </c>
      <c r="H6049" s="61" t="s">
        <v>8776</v>
      </c>
      <c r="I6049" s="11"/>
      <c r="J6049" s="206">
        <v>82</v>
      </c>
      <c r="K6049" s="226"/>
    </row>
    <row r="6050" spans="1:11" ht="37.5" x14ac:dyDescent="0.3">
      <c r="A6050" s="15">
        <v>1053</v>
      </c>
      <c r="B6050" s="22" t="s">
        <v>7180</v>
      </c>
      <c r="C6050" s="15">
        <v>1934</v>
      </c>
      <c r="D6050" s="15">
        <f t="shared" si="260"/>
        <v>85</v>
      </c>
      <c r="E6050" s="60">
        <f t="shared" si="261"/>
        <v>1000000</v>
      </c>
      <c r="F6050" s="127" t="s">
        <v>11201</v>
      </c>
      <c r="G6050" s="15">
        <v>2018</v>
      </c>
      <c r="H6050" s="61" t="s">
        <v>8777</v>
      </c>
      <c r="I6050" s="11" t="s">
        <v>8778</v>
      </c>
      <c r="J6050" s="206">
        <v>83</v>
      </c>
      <c r="K6050" s="226"/>
    </row>
    <row r="6051" spans="1:11" x14ac:dyDescent="0.3">
      <c r="A6051" s="15">
        <v>1054</v>
      </c>
      <c r="B6051" s="22" t="s">
        <v>8779</v>
      </c>
      <c r="C6051" s="15">
        <v>1934</v>
      </c>
      <c r="D6051" s="15">
        <f t="shared" si="260"/>
        <v>85</v>
      </c>
      <c r="E6051" s="60">
        <f t="shared" si="261"/>
        <v>1000000</v>
      </c>
      <c r="F6051" s="127" t="s">
        <v>11196</v>
      </c>
      <c r="G6051" s="15">
        <v>2018</v>
      </c>
      <c r="H6051" s="61" t="s">
        <v>8678</v>
      </c>
      <c r="I6051" s="11"/>
      <c r="J6051" s="206">
        <v>84</v>
      </c>
      <c r="K6051" s="226"/>
    </row>
    <row r="6052" spans="1:11" x14ac:dyDescent="0.3">
      <c r="A6052" s="15">
        <v>1055</v>
      </c>
      <c r="B6052" s="22" t="s">
        <v>8780</v>
      </c>
      <c r="C6052" s="15">
        <v>1934</v>
      </c>
      <c r="D6052" s="15">
        <f t="shared" si="260"/>
        <v>85</v>
      </c>
      <c r="E6052" s="60">
        <f t="shared" si="261"/>
        <v>1000000</v>
      </c>
      <c r="F6052" s="127" t="s">
        <v>11207</v>
      </c>
      <c r="G6052" s="15">
        <v>2019</v>
      </c>
      <c r="H6052" s="61" t="s">
        <v>8781</v>
      </c>
      <c r="I6052" s="11" t="s">
        <v>11208</v>
      </c>
      <c r="J6052" s="206">
        <v>85</v>
      </c>
      <c r="K6052" s="226"/>
    </row>
    <row r="6053" spans="1:11" ht="37.5" x14ac:dyDescent="0.3">
      <c r="A6053" s="15">
        <v>1056</v>
      </c>
      <c r="B6053" s="22" t="s">
        <v>8782</v>
      </c>
      <c r="C6053" s="15">
        <v>1934</v>
      </c>
      <c r="D6053" s="15">
        <f t="shared" si="260"/>
        <v>85</v>
      </c>
      <c r="E6053" s="60">
        <f t="shared" si="261"/>
        <v>1000000</v>
      </c>
      <c r="F6053" s="127" t="s">
        <v>11193</v>
      </c>
      <c r="G6053" s="15">
        <v>2018</v>
      </c>
      <c r="H6053" s="61" t="s">
        <v>8674</v>
      </c>
      <c r="I6053" s="11"/>
      <c r="J6053" s="206">
        <v>86</v>
      </c>
      <c r="K6053" s="226"/>
    </row>
    <row r="6054" spans="1:11" ht="37.5" x14ac:dyDescent="0.3">
      <c r="A6054" s="15">
        <v>1057</v>
      </c>
      <c r="B6054" s="22" t="s">
        <v>8783</v>
      </c>
      <c r="C6054" s="15">
        <v>1934</v>
      </c>
      <c r="D6054" s="15">
        <f t="shared" si="260"/>
        <v>85</v>
      </c>
      <c r="E6054" s="60">
        <f t="shared" si="261"/>
        <v>1000000</v>
      </c>
      <c r="F6054" s="127" t="str">
        <f>F6053</f>
        <v xml:space="preserve">Dương Đanh, Dương Xá - Gia Lâm -  Hà Nội  </v>
      </c>
      <c r="G6054" s="15">
        <v>2018</v>
      </c>
      <c r="H6054" s="61" t="s">
        <v>8674</v>
      </c>
      <c r="I6054" s="11" t="s">
        <v>8784</v>
      </c>
      <c r="J6054" s="206">
        <v>87</v>
      </c>
      <c r="K6054" s="226"/>
    </row>
    <row r="6055" spans="1:11" x14ac:dyDescent="0.3">
      <c r="A6055" s="15">
        <v>1058</v>
      </c>
      <c r="B6055" s="22" t="s">
        <v>4137</v>
      </c>
      <c r="C6055" s="15">
        <v>1934</v>
      </c>
      <c r="D6055" s="15">
        <f t="shared" si="260"/>
        <v>85</v>
      </c>
      <c r="E6055" s="60">
        <f t="shared" si="261"/>
        <v>1000000</v>
      </c>
      <c r="F6055" s="127" t="s">
        <v>11200</v>
      </c>
      <c r="G6055" s="15">
        <v>2015</v>
      </c>
      <c r="H6055" s="61" t="s">
        <v>8698</v>
      </c>
      <c r="I6055" s="11" t="s">
        <v>11209</v>
      </c>
      <c r="J6055" s="206">
        <v>88</v>
      </c>
      <c r="K6055" s="226"/>
    </row>
    <row r="6056" spans="1:11" x14ac:dyDescent="0.3">
      <c r="A6056" s="15">
        <v>1059</v>
      </c>
      <c r="B6056" s="22" t="s">
        <v>8785</v>
      </c>
      <c r="C6056" s="15">
        <v>1934</v>
      </c>
      <c r="D6056" s="15">
        <f t="shared" si="260"/>
        <v>85</v>
      </c>
      <c r="E6056" s="60">
        <f t="shared" si="261"/>
        <v>1000000</v>
      </c>
      <c r="F6056" s="127" t="s">
        <v>11210</v>
      </c>
      <c r="G6056" s="15">
        <v>2018</v>
      </c>
      <c r="H6056" s="61" t="s">
        <v>8674</v>
      </c>
      <c r="I6056" s="11"/>
      <c r="J6056" s="206">
        <v>89</v>
      </c>
      <c r="K6056" s="226"/>
    </row>
    <row r="6057" spans="1:11" x14ac:dyDescent="0.3">
      <c r="A6057" s="15">
        <v>1060</v>
      </c>
      <c r="B6057" s="22" t="s">
        <v>8786</v>
      </c>
      <c r="C6057" s="15">
        <v>1934</v>
      </c>
      <c r="D6057" s="15">
        <v>85</v>
      </c>
      <c r="E6057" s="60">
        <f t="shared" si="261"/>
        <v>1000000</v>
      </c>
      <c r="F6057" s="127" t="s">
        <v>11205</v>
      </c>
      <c r="G6057" s="15">
        <v>2018</v>
      </c>
      <c r="H6057" s="61" t="s">
        <v>8787</v>
      </c>
      <c r="I6057" s="11"/>
      <c r="J6057" s="206">
        <v>90</v>
      </c>
      <c r="K6057" s="226"/>
    </row>
    <row r="6058" spans="1:11" x14ac:dyDescent="0.3">
      <c r="A6058" s="15">
        <v>1061</v>
      </c>
      <c r="B6058" s="22" t="s">
        <v>8788</v>
      </c>
      <c r="C6058" s="15">
        <v>1935</v>
      </c>
      <c r="D6058" s="15">
        <f t="shared" ref="D6058:D6089" si="262">2019-C6058</f>
        <v>84</v>
      </c>
      <c r="E6058" s="60">
        <f t="shared" si="261"/>
        <v>1000000</v>
      </c>
      <c r="F6058" s="127" t="s">
        <v>11203</v>
      </c>
      <c r="G6058" s="15">
        <v>2018</v>
      </c>
      <c r="H6058" s="61" t="s">
        <v>8789</v>
      </c>
      <c r="I6058" s="11"/>
      <c r="J6058" s="206">
        <v>91</v>
      </c>
      <c r="K6058" s="226"/>
    </row>
    <row r="6059" spans="1:11" x14ac:dyDescent="0.3">
      <c r="A6059" s="15">
        <v>1062</v>
      </c>
      <c r="B6059" s="22" t="s">
        <v>7275</v>
      </c>
      <c r="C6059" s="15">
        <v>1935</v>
      </c>
      <c r="D6059" s="15">
        <f t="shared" si="262"/>
        <v>84</v>
      </c>
      <c r="E6059" s="60">
        <f t="shared" si="261"/>
        <v>1000000</v>
      </c>
      <c r="F6059" s="127" t="s">
        <v>11203</v>
      </c>
      <c r="G6059" s="15">
        <v>2018</v>
      </c>
      <c r="H6059" s="61"/>
      <c r="I6059" s="11"/>
      <c r="J6059" s="206">
        <v>92</v>
      </c>
      <c r="K6059" s="226"/>
    </row>
    <row r="6060" spans="1:11" ht="37.5" x14ac:dyDescent="0.3">
      <c r="A6060" s="15">
        <v>1063</v>
      </c>
      <c r="B6060" s="22" t="s">
        <v>8790</v>
      </c>
      <c r="C6060" s="15">
        <v>1935</v>
      </c>
      <c r="D6060" s="15">
        <f t="shared" si="262"/>
        <v>84</v>
      </c>
      <c r="E6060" s="60">
        <f t="shared" si="261"/>
        <v>1000000</v>
      </c>
      <c r="F6060" s="127" t="s">
        <v>11201</v>
      </c>
      <c r="G6060" s="15">
        <v>2018</v>
      </c>
      <c r="H6060" s="61" t="s">
        <v>8791</v>
      </c>
      <c r="I6060" s="11"/>
      <c r="J6060" s="206">
        <v>93</v>
      </c>
      <c r="K6060" s="226"/>
    </row>
    <row r="6061" spans="1:11" ht="37.5" x14ac:dyDescent="0.3">
      <c r="A6061" s="15">
        <v>1064</v>
      </c>
      <c r="B6061" s="22" t="s">
        <v>8302</v>
      </c>
      <c r="C6061" s="15">
        <v>1935</v>
      </c>
      <c r="D6061" s="15">
        <f t="shared" si="262"/>
        <v>84</v>
      </c>
      <c r="E6061" s="60">
        <f t="shared" si="261"/>
        <v>1000000</v>
      </c>
      <c r="F6061" s="127" t="s">
        <v>11201</v>
      </c>
      <c r="G6061" s="15">
        <v>2018</v>
      </c>
      <c r="H6061" s="61" t="s">
        <v>8792</v>
      </c>
      <c r="I6061" s="11"/>
      <c r="J6061" s="206">
        <v>94</v>
      </c>
      <c r="K6061" s="226"/>
    </row>
    <row r="6062" spans="1:11" ht="37.5" x14ac:dyDescent="0.3">
      <c r="A6062" s="15">
        <v>1065</v>
      </c>
      <c r="B6062" s="22" t="s">
        <v>8793</v>
      </c>
      <c r="C6062" s="15">
        <v>1935</v>
      </c>
      <c r="D6062" s="15">
        <f t="shared" si="262"/>
        <v>84</v>
      </c>
      <c r="E6062" s="60">
        <f t="shared" si="261"/>
        <v>1000000</v>
      </c>
      <c r="F6062" s="127" t="s">
        <v>11201</v>
      </c>
      <c r="G6062" s="15">
        <v>2018</v>
      </c>
      <c r="H6062" s="61" t="s">
        <v>8794</v>
      </c>
      <c r="I6062" s="11"/>
      <c r="J6062" s="206">
        <v>95</v>
      </c>
      <c r="K6062" s="226"/>
    </row>
    <row r="6063" spans="1:11" ht="37.5" x14ac:dyDescent="0.3">
      <c r="A6063" s="15">
        <v>1066</v>
      </c>
      <c r="B6063" s="22" t="s">
        <v>8082</v>
      </c>
      <c r="C6063" s="15">
        <v>1935</v>
      </c>
      <c r="D6063" s="15">
        <f t="shared" si="262"/>
        <v>84</v>
      </c>
      <c r="E6063" s="60">
        <f t="shared" si="261"/>
        <v>1000000</v>
      </c>
      <c r="F6063" s="127" t="s">
        <v>11204</v>
      </c>
      <c r="G6063" s="15">
        <v>2018</v>
      </c>
      <c r="H6063" s="61" t="s">
        <v>8795</v>
      </c>
      <c r="I6063" s="11" t="s">
        <v>8796</v>
      </c>
      <c r="J6063" s="206">
        <v>96</v>
      </c>
      <c r="K6063" s="226"/>
    </row>
    <row r="6064" spans="1:11" x14ac:dyDescent="0.3">
      <c r="A6064" s="15">
        <v>1067</v>
      </c>
      <c r="B6064" s="22" t="s">
        <v>8797</v>
      </c>
      <c r="C6064" s="15">
        <v>1935</v>
      </c>
      <c r="D6064" s="15">
        <f t="shared" si="262"/>
        <v>84</v>
      </c>
      <c r="E6064" s="60">
        <f t="shared" si="261"/>
        <v>1000000</v>
      </c>
      <c r="F6064" s="127" t="s">
        <v>11211</v>
      </c>
      <c r="G6064" s="15">
        <v>2018</v>
      </c>
      <c r="H6064" s="61" t="s">
        <v>8798</v>
      </c>
      <c r="I6064" s="11" t="s">
        <v>11212</v>
      </c>
      <c r="J6064" s="206">
        <v>97</v>
      </c>
      <c r="K6064" s="226"/>
    </row>
    <row r="6065" spans="1:11" ht="37.5" x14ac:dyDescent="0.3">
      <c r="A6065" s="15">
        <v>1068</v>
      </c>
      <c r="B6065" s="22" t="s">
        <v>3114</v>
      </c>
      <c r="C6065" s="15">
        <v>1935</v>
      </c>
      <c r="D6065" s="15">
        <f t="shared" si="262"/>
        <v>84</v>
      </c>
      <c r="E6065" s="60">
        <f t="shared" si="261"/>
        <v>1000000</v>
      </c>
      <c r="F6065" s="127" t="s">
        <v>11202</v>
      </c>
      <c r="G6065" s="15">
        <v>2018</v>
      </c>
      <c r="H6065" s="61" t="s">
        <v>8726</v>
      </c>
      <c r="I6065" s="11"/>
      <c r="J6065" s="206">
        <v>98</v>
      </c>
      <c r="K6065" s="226"/>
    </row>
    <row r="6066" spans="1:11" x14ac:dyDescent="0.3">
      <c r="A6066" s="15">
        <v>1069</v>
      </c>
      <c r="B6066" s="22" t="s">
        <v>5356</v>
      </c>
      <c r="C6066" s="15">
        <v>1936</v>
      </c>
      <c r="D6066" s="15">
        <f t="shared" si="262"/>
        <v>83</v>
      </c>
      <c r="E6066" s="60">
        <f t="shared" si="261"/>
        <v>1000000</v>
      </c>
      <c r="F6066" s="127" t="s">
        <v>11195</v>
      </c>
      <c r="G6066" s="15">
        <v>2018</v>
      </c>
      <c r="H6066" s="61" t="s">
        <v>8799</v>
      </c>
      <c r="I6066" s="11" t="s">
        <v>8800</v>
      </c>
      <c r="J6066" s="206">
        <v>99</v>
      </c>
      <c r="K6066" s="226"/>
    </row>
    <row r="6067" spans="1:11" ht="37.5" x14ac:dyDescent="0.3">
      <c r="A6067" s="15">
        <v>1070</v>
      </c>
      <c r="B6067" s="22" t="s">
        <v>540</v>
      </c>
      <c r="C6067" s="15">
        <v>1936</v>
      </c>
      <c r="D6067" s="15">
        <f t="shared" si="262"/>
        <v>83</v>
      </c>
      <c r="E6067" s="60">
        <f t="shared" si="261"/>
        <v>1000000</v>
      </c>
      <c r="F6067" s="127" t="s">
        <v>11201</v>
      </c>
      <c r="G6067" s="15">
        <v>2018</v>
      </c>
      <c r="H6067" s="61" t="s">
        <v>8801</v>
      </c>
      <c r="I6067" s="11"/>
      <c r="J6067" s="206">
        <v>100</v>
      </c>
      <c r="K6067" s="226"/>
    </row>
    <row r="6068" spans="1:11" ht="37.5" x14ac:dyDescent="0.3">
      <c r="A6068" s="15">
        <v>1071</v>
      </c>
      <c r="B6068" s="22" t="s">
        <v>3642</v>
      </c>
      <c r="C6068" s="15">
        <v>1936</v>
      </c>
      <c r="D6068" s="15">
        <f t="shared" si="262"/>
        <v>83</v>
      </c>
      <c r="E6068" s="60">
        <f t="shared" si="261"/>
        <v>1000000</v>
      </c>
      <c r="F6068" s="127" t="s">
        <v>11201</v>
      </c>
      <c r="G6068" s="15">
        <v>2018</v>
      </c>
      <c r="H6068" s="61" t="s">
        <v>8802</v>
      </c>
      <c r="I6068" s="11"/>
      <c r="J6068" s="206">
        <v>101</v>
      </c>
      <c r="K6068" s="226"/>
    </row>
    <row r="6069" spans="1:11" ht="37.5" x14ac:dyDescent="0.3">
      <c r="A6069" s="15">
        <v>1072</v>
      </c>
      <c r="B6069" s="22" t="s">
        <v>2674</v>
      </c>
      <c r="C6069" s="15">
        <v>1937</v>
      </c>
      <c r="D6069" s="15">
        <f t="shared" si="262"/>
        <v>82</v>
      </c>
      <c r="E6069" s="60">
        <f t="shared" si="261"/>
        <v>1000000</v>
      </c>
      <c r="F6069" s="127" t="s">
        <v>11201</v>
      </c>
      <c r="G6069" s="15">
        <v>2018</v>
      </c>
      <c r="H6069" s="61" t="s">
        <v>8803</v>
      </c>
      <c r="I6069" s="11" t="s">
        <v>8804</v>
      </c>
      <c r="J6069" s="206">
        <v>102</v>
      </c>
      <c r="K6069" s="226"/>
    </row>
    <row r="6070" spans="1:11" ht="37.5" x14ac:dyDescent="0.3">
      <c r="A6070" s="15">
        <v>1073</v>
      </c>
      <c r="B6070" s="22" t="s">
        <v>8805</v>
      </c>
      <c r="C6070" s="15">
        <v>1937</v>
      </c>
      <c r="D6070" s="15">
        <f t="shared" si="262"/>
        <v>82</v>
      </c>
      <c r="E6070" s="60">
        <f t="shared" si="261"/>
        <v>1000000</v>
      </c>
      <c r="F6070" s="127" t="s">
        <v>11201</v>
      </c>
      <c r="G6070" s="15">
        <v>2018</v>
      </c>
      <c r="H6070" s="61" t="s">
        <v>8806</v>
      </c>
      <c r="I6070" s="11" t="s">
        <v>8807</v>
      </c>
      <c r="J6070" s="206">
        <v>103</v>
      </c>
      <c r="K6070" s="226"/>
    </row>
    <row r="6071" spans="1:11" ht="37.5" x14ac:dyDescent="0.3">
      <c r="A6071" s="15">
        <v>1074</v>
      </c>
      <c r="B6071" s="22" t="s">
        <v>8808</v>
      </c>
      <c r="C6071" s="15">
        <v>1937</v>
      </c>
      <c r="D6071" s="15">
        <f t="shared" si="262"/>
        <v>82</v>
      </c>
      <c r="E6071" s="60">
        <f t="shared" si="261"/>
        <v>1000000</v>
      </c>
      <c r="F6071" s="127" t="s">
        <v>11201</v>
      </c>
      <c r="G6071" s="15">
        <v>2018</v>
      </c>
      <c r="H6071" s="61" t="s">
        <v>8809</v>
      </c>
      <c r="I6071" s="11" t="s">
        <v>8810</v>
      </c>
      <c r="J6071" s="206">
        <v>104</v>
      </c>
      <c r="K6071" s="226"/>
    </row>
    <row r="6072" spans="1:11" x14ac:dyDescent="0.3">
      <c r="A6072" s="15">
        <v>1075</v>
      </c>
      <c r="B6072" s="22" t="s">
        <v>1570</v>
      </c>
      <c r="C6072" s="15">
        <v>1937</v>
      </c>
      <c r="D6072" s="15">
        <f t="shared" si="262"/>
        <v>82</v>
      </c>
      <c r="E6072" s="60">
        <f t="shared" si="261"/>
        <v>1000000</v>
      </c>
      <c r="F6072" s="127" t="s">
        <v>11213</v>
      </c>
      <c r="G6072" s="15">
        <v>2018</v>
      </c>
      <c r="H6072" s="61" t="s">
        <v>8787</v>
      </c>
      <c r="I6072" s="11"/>
      <c r="J6072" s="206">
        <v>105</v>
      </c>
      <c r="K6072" s="226"/>
    </row>
    <row r="6073" spans="1:11" x14ac:dyDescent="0.3">
      <c r="A6073" s="15">
        <v>1076</v>
      </c>
      <c r="B6073" s="22" t="s">
        <v>14090</v>
      </c>
      <c r="C6073" s="15">
        <v>1938</v>
      </c>
      <c r="D6073" s="15">
        <f t="shared" si="262"/>
        <v>81</v>
      </c>
      <c r="E6073" s="60">
        <f t="shared" si="261"/>
        <v>1000000</v>
      </c>
      <c r="F6073" s="127" t="s">
        <v>11195</v>
      </c>
      <c r="G6073" s="15">
        <v>2018</v>
      </c>
      <c r="H6073" s="61" t="s">
        <v>8811</v>
      </c>
      <c r="I6073" s="11"/>
      <c r="J6073" s="206">
        <v>106</v>
      </c>
      <c r="K6073" s="226"/>
    </row>
    <row r="6074" spans="1:11" x14ac:dyDescent="0.3">
      <c r="A6074" s="15">
        <v>1077</v>
      </c>
      <c r="B6074" s="22" t="s">
        <v>4335</v>
      </c>
      <c r="C6074" s="15">
        <v>1938</v>
      </c>
      <c r="D6074" s="15">
        <f t="shared" si="262"/>
        <v>81</v>
      </c>
      <c r="E6074" s="60">
        <f t="shared" si="261"/>
        <v>1000000</v>
      </c>
      <c r="F6074" s="127" t="s">
        <v>11195</v>
      </c>
      <c r="G6074" s="15">
        <v>2018</v>
      </c>
      <c r="H6074" s="61" t="s">
        <v>8812</v>
      </c>
      <c r="I6074" s="11"/>
      <c r="J6074" s="206">
        <v>107</v>
      </c>
      <c r="K6074" s="226"/>
    </row>
    <row r="6075" spans="1:11" ht="37.5" x14ac:dyDescent="0.3">
      <c r="A6075" s="15">
        <v>1078</v>
      </c>
      <c r="B6075" s="22" t="s">
        <v>8813</v>
      </c>
      <c r="C6075" s="15">
        <v>1938</v>
      </c>
      <c r="D6075" s="15">
        <f t="shared" si="262"/>
        <v>81</v>
      </c>
      <c r="E6075" s="60">
        <f t="shared" si="261"/>
        <v>1000000</v>
      </c>
      <c r="F6075" s="127" t="s">
        <v>11201</v>
      </c>
      <c r="G6075" s="15">
        <v>2018</v>
      </c>
      <c r="H6075" s="61" t="s">
        <v>8814</v>
      </c>
      <c r="I6075" s="11" t="s">
        <v>8815</v>
      </c>
      <c r="J6075" s="206">
        <v>108</v>
      </c>
      <c r="K6075" s="226"/>
    </row>
    <row r="6076" spans="1:11" x14ac:dyDescent="0.3">
      <c r="A6076" s="15">
        <v>1079</v>
      </c>
      <c r="B6076" s="22" t="s">
        <v>8816</v>
      </c>
      <c r="C6076" s="15">
        <v>1939</v>
      </c>
      <c r="D6076" s="15">
        <f t="shared" si="262"/>
        <v>80</v>
      </c>
      <c r="E6076" s="60">
        <f t="shared" si="261"/>
        <v>1000000</v>
      </c>
      <c r="F6076" s="127" t="s">
        <v>11195</v>
      </c>
      <c r="G6076" s="15">
        <v>2018</v>
      </c>
      <c r="H6076" s="61" t="s">
        <v>8817</v>
      </c>
      <c r="I6076" s="11"/>
      <c r="J6076" s="206">
        <v>109</v>
      </c>
      <c r="K6076" s="226"/>
    </row>
    <row r="6077" spans="1:11" x14ac:dyDescent="0.3">
      <c r="A6077" s="15">
        <v>1080</v>
      </c>
      <c r="B6077" s="22" t="s">
        <v>8818</v>
      </c>
      <c r="C6077" s="15">
        <v>1939</v>
      </c>
      <c r="D6077" s="15">
        <f t="shared" si="262"/>
        <v>80</v>
      </c>
      <c r="E6077" s="60">
        <f t="shared" si="261"/>
        <v>1000000</v>
      </c>
      <c r="F6077" s="127" t="s">
        <v>11195</v>
      </c>
      <c r="G6077" s="15">
        <v>2018</v>
      </c>
      <c r="H6077" s="61" t="s">
        <v>8819</v>
      </c>
      <c r="I6077" s="11" t="s">
        <v>8820</v>
      </c>
      <c r="J6077" s="206">
        <v>110</v>
      </c>
      <c r="K6077" s="226"/>
    </row>
    <row r="6078" spans="1:11" x14ac:dyDescent="0.3">
      <c r="A6078" s="15">
        <v>1081</v>
      </c>
      <c r="B6078" s="22" t="s">
        <v>8821</v>
      </c>
      <c r="C6078" s="15">
        <v>1939</v>
      </c>
      <c r="D6078" s="15">
        <f t="shared" si="262"/>
        <v>80</v>
      </c>
      <c r="E6078" s="60">
        <f t="shared" si="261"/>
        <v>1000000</v>
      </c>
      <c r="F6078" s="127" t="s">
        <v>11195</v>
      </c>
      <c r="G6078" s="15">
        <v>2018</v>
      </c>
      <c r="H6078" s="61" t="s">
        <v>8822</v>
      </c>
      <c r="I6078" s="11" t="s">
        <v>8823</v>
      </c>
      <c r="J6078" s="206">
        <v>111</v>
      </c>
      <c r="K6078" s="226"/>
    </row>
    <row r="6079" spans="1:11" x14ac:dyDescent="0.3">
      <c r="A6079" s="15">
        <v>1082</v>
      </c>
      <c r="B6079" s="22" t="s">
        <v>8824</v>
      </c>
      <c r="C6079" s="15">
        <v>1939</v>
      </c>
      <c r="D6079" s="15">
        <f t="shared" si="262"/>
        <v>80</v>
      </c>
      <c r="E6079" s="60">
        <f t="shared" si="261"/>
        <v>1000000</v>
      </c>
      <c r="F6079" s="127" t="s">
        <v>11195</v>
      </c>
      <c r="G6079" s="15">
        <v>2018</v>
      </c>
      <c r="H6079" s="61" t="s">
        <v>8825</v>
      </c>
      <c r="I6079" s="11" t="s">
        <v>8826</v>
      </c>
      <c r="J6079" s="206">
        <v>112</v>
      </c>
      <c r="K6079" s="226"/>
    </row>
    <row r="6080" spans="1:11" ht="37.5" x14ac:dyDescent="0.3">
      <c r="A6080" s="15">
        <v>1083</v>
      </c>
      <c r="B6080" s="22" t="s">
        <v>3244</v>
      </c>
      <c r="C6080" s="15">
        <v>1939</v>
      </c>
      <c r="D6080" s="15">
        <f t="shared" si="262"/>
        <v>80</v>
      </c>
      <c r="E6080" s="60">
        <f t="shared" si="261"/>
        <v>1000000</v>
      </c>
      <c r="F6080" s="127" t="s">
        <v>11201</v>
      </c>
      <c r="G6080" s="15">
        <v>2018</v>
      </c>
      <c r="H6080" s="61" t="s">
        <v>8827</v>
      </c>
      <c r="I6080" s="11"/>
      <c r="J6080" s="206">
        <v>113</v>
      </c>
      <c r="K6080" s="226"/>
    </row>
    <row r="6081" spans="1:11" x14ac:dyDescent="0.3">
      <c r="A6081" s="15">
        <v>1084</v>
      </c>
      <c r="B6081" s="22" t="s">
        <v>8828</v>
      </c>
      <c r="C6081" s="15">
        <v>1939</v>
      </c>
      <c r="D6081" s="15">
        <f t="shared" si="262"/>
        <v>80</v>
      </c>
      <c r="E6081" s="60">
        <f t="shared" si="261"/>
        <v>1000000</v>
      </c>
      <c r="F6081" s="127" t="s">
        <v>11196</v>
      </c>
      <c r="G6081" s="15">
        <v>2018</v>
      </c>
      <c r="H6081" s="61" t="s">
        <v>8678</v>
      </c>
      <c r="I6081" s="11" t="s">
        <v>8829</v>
      </c>
      <c r="J6081" s="206">
        <v>114</v>
      </c>
      <c r="K6081" s="226"/>
    </row>
    <row r="6082" spans="1:11" x14ac:dyDescent="0.3">
      <c r="A6082" s="15">
        <v>1085</v>
      </c>
      <c r="B6082" s="22" t="s">
        <v>8830</v>
      </c>
      <c r="C6082" s="15">
        <v>1939</v>
      </c>
      <c r="D6082" s="15">
        <f t="shared" si="262"/>
        <v>80</v>
      </c>
      <c r="E6082" s="60">
        <f t="shared" si="261"/>
        <v>1000000</v>
      </c>
      <c r="F6082" s="127" t="s">
        <v>11214</v>
      </c>
      <c r="G6082" s="15">
        <v>2018</v>
      </c>
      <c r="H6082" s="15" t="str">
        <f>H6066</f>
        <v>0979.560905</v>
      </c>
      <c r="I6082" s="11"/>
      <c r="J6082" s="206">
        <v>115</v>
      </c>
      <c r="K6082" s="226"/>
    </row>
    <row r="6083" spans="1:11" x14ac:dyDescent="0.3">
      <c r="A6083" s="15">
        <v>1086</v>
      </c>
      <c r="B6083" s="22" t="s">
        <v>8831</v>
      </c>
      <c r="C6083" s="15">
        <v>1939</v>
      </c>
      <c r="D6083" s="15">
        <f t="shared" si="262"/>
        <v>80</v>
      </c>
      <c r="E6083" s="60">
        <f t="shared" si="261"/>
        <v>1000000</v>
      </c>
      <c r="F6083" s="127" t="str">
        <f>F6082</f>
        <v xml:space="preserve">Dương Xá - Gia Lâm -  Hà Nội  </v>
      </c>
      <c r="G6083" s="15">
        <v>2018</v>
      </c>
      <c r="H6083" s="61" t="s">
        <v>8674</v>
      </c>
      <c r="I6083" s="11" t="s">
        <v>8832</v>
      </c>
      <c r="J6083" s="206">
        <v>116</v>
      </c>
      <c r="K6083" s="226"/>
    </row>
    <row r="6084" spans="1:11" x14ac:dyDescent="0.3">
      <c r="A6084" s="15">
        <v>1087</v>
      </c>
      <c r="B6084" s="22" t="s">
        <v>8833</v>
      </c>
      <c r="C6084" s="15">
        <v>1939</v>
      </c>
      <c r="D6084" s="15">
        <f t="shared" si="262"/>
        <v>80</v>
      </c>
      <c r="E6084" s="60">
        <f t="shared" si="261"/>
        <v>1000000</v>
      </c>
      <c r="F6084" s="127" t="s">
        <v>11203</v>
      </c>
      <c r="G6084" s="15">
        <v>2018</v>
      </c>
      <c r="H6084" s="61" t="s">
        <v>8834</v>
      </c>
      <c r="I6084" s="11" t="s">
        <v>8835</v>
      </c>
      <c r="J6084" s="206">
        <v>117</v>
      </c>
      <c r="K6084" s="226"/>
    </row>
    <row r="6085" spans="1:11" ht="37.5" x14ac:dyDescent="0.3">
      <c r="A6085" s="15">
        <v>1088</v>
      </c>
      <c r="B6085" s="22" t="s">
        <v>3587</v>
      </c>
      <c r="C6085" s="15">
        <v>1934</v>
      </c>
      <c r="D6085" s="15">
        <f t="shared" si="262"/>
        <v>85</v>
      </c>
      <c r="E6085" s="60">
        <f t="shared" si="261"/>
        <v>1000000</v>
      </c>
      <c r="F6085" s="127" t="s">
        <v>11215</v>
      </c>
      <c r="G6085" s="15">
        <v>2018</v>
      </c>
      <c r="H6085" s="61"/>
      <c r="I6085" s="11"/>
      <c r="J6085" s="206">
        <v>118</v>
      </c>
      <c r="K6085" s="226"/>
    </row>
    <row r="6086" spans="1:11" ht="37.5" x14ac:dyDescent="0.3">
      <c r="A6086" s="15">
        <v>1089</v>
      </c>
      <c r="B6086" s="22" t="s">
        <v>7060</v>
      </c>
      <c r="C6086" s="15">
        <v>1935</v>
      </c>
      <c r="D6086" s="15">
        <f t="shared" si="262"/>
        <v>84</v>
      </c>
      <c r="E6086" s="60">
        <f t="shared" si="261"/>
        <v>1000000</v>
      </c>
      <c r="F6086" s="127" t="s">
        <v>11215</v>
      </c>
      <c r="G6086" s="15">
        <v>2019</v>
      </c>
      <c r="H6086" s="61"/>
      <c r="I6086" s="11"/>
      <c r="J6086" s="206">
        <v>119</v>
      </c>
      <c r="K6086" s="226"/>
    </row>
    <row r="6087" spans="1:11" x14ac:dyDescent="0.3">
      <c r="A6087" s="15">
        <v>1090</v>
      </c>
      <c r="B6087" s="22" t="s">
        <v>8836</v>
      </c>
      <c r="C6087" s="15">
        <v>1939</v>
      </c>
      <c r="D6087" s="15">
        <f t="shared" si="262"/>
        <v>80</v>
      </c>
      <c r="E6087" s="60">
        <f t="shared" si="261"/>
        <v>1000000</v>
      </c>
      <c r="F6087" s="127" t="s">
        <v>11210</v>
      </c>
      <c r="G6087" s="15">
        <v>2018</v>
      </c>
      <c r="H6087" s="61"/>
      <c r="I6087" s="11" t="s">
        <v>8837</v>
      </c>
      <c r="J6087" s="206">
        <v>120</v>
      </c>
      <c r="K6087" s="226"/>
    </row>
    <row r="6088" spans="1:11" x14ac:dyDescent="0.3">
      <c r="A6088" s="15">
        <v>1091</v>
      </c>
      <c r="B6088" s="22" t="s">
        <v>9953</v>
      </c>
      <c r="C6088" s="15">
        <v>1934</v>
      </c>
      <c r="D6088" s="15">
        <f t="shared" si="262"/>
        <v>85</v>
      </c>
      <c r="E6088" s="60">
        <f t="shared" si="261"/>
        <v>1000000</v>
      </c>
      <c r="F6088" s="127" t="s">
        <v>11210</v>
      </c>
      <c r="G6088" s="15">
        <v>2018</v>
      </c>
      <c r="H6088" s="61"/>
      <c r="I6088" s="11"/>
      <c r="J6088" s="206">
        <v>121</v>
      </c>
      <c r="K6088" s="226"/>
    </row>
    <row r="6089" spans="1:11" x14ac:dyDescent="0.3">
      <c r="A6089" s="15">
        <v>1092</v>
      </c>
      <c r="B6089" s="22" t="s">
        <v>8838</v>
      </c>
      <c r="C6089" s="15">
        <v>1938</v>
      </c>
      <c r="D6089" s="15">
        <f t="shared" si="262"/>
        <v>81</v>
      </c>
      <c r="E6089" s="60">
        <f t="shared" si="261"/>
        <v>1000000</v>
      </c>
      <c r="F6089" s="127" t="s">
        <v>11203</v>
      </c>
      <c r="G6089" s="15">
        <v>2018</v>
      </c>
      <c r="H6089" s="61" t="s">
        <v>8754</v>
      </c>
      <c r="I6089" s="11"/>
      <c r="J6089" s="206">
        <v>122</v>
      </c>
      <c r="K6089" s="226"/>
    </row>
    <row r="6090" spans="1:11" x14ac:dyDescent="0.3">
      <c r="A6090" s="15"/>
      <c r="B6090" s="22"/>
      <c r="C6090" s="15"/>
      <c r="D6090" s="15"/>
      <c r="E6090" s="60" t="str">
        <f t="shared" si="261"/>
        <v>0</v>
      </c>
      <c r="F6090" s="127"/>
      <c r="G6090" s="15"/>
      <c r="H6090" s="61"/>
      <c r="I6090" s="11"/>
      <c r="J6090" s="206"/>
      <c r="K6090" s="226"/>
    </row>
    <row r="6091" spans="1:11" x14ac:dyDescent="0.3">
      <c r="A6091" s="15">
        <v>1093</v>
      </c>
      <c r="B6091" s="22" t="s">
        <v>3763</v>
      </c>
      <c r="C6091" s="15">
        <v>1915</v>
      </c>
      <c r="D6091" s="55">
        <f t="shared" ref="D6091:D6122" si="263">2019-C6091</f>
        <v>104</v>
      </c>
      <c r="E6091" s="60">
        <f t="shared" si="261"/>
        <v>2000000</v>
      </c>
      <c r="F6091" s="127" t="s">
        <v>11216</v>
      </c>
      <c r="G6091" s="15">
        <v>2017</v>
      </c>
      <c r="H6091" s="54"/>
      <c r="I6091" s="11"/>
      <c r="J6091" s="206"/>
      <c r="K6091" s="226"/>
    </row>
    <row r="6092" spans="1:11" x14ac:dyDescent="0.3">
      <c r="A6092" s="15">
        <v>1094</v>
      </c>
      <c r="B6092" s="22" t="s">
        <v>8839</v>
      </c>
      <c r="C6092" s="15">
        <v>1916</v>
      </c>
      <c r="D6092" s="55">
        <f t="shared" si="263"/>
        <v>103</v>
      </c>
      <c r="E6092" s="60">
        <f t="shared" si="261"/>
        <v>2000000</v>
      </c>
      <c r="F6092" s="127" t="s">
        <v>11217</v>
      </c>
      <c r="G6092" s="15">
        <v>2017</v>
      </c>
      <c r="H6092" s="54"/>
      <c r="I6092" s="11"/>
      <c r="J6092" s="206"/>
      <c r="K6092" s="226"/>
    </row>
    <row r="6093" spans="1:11" x14ac:dyDescent="0.3">
      <c r="A6093" s="15">
        <v>1095</v>
      </c>
      <c r="B6093" s="22" t="s">
        <v>8840</v>
      </c>
      <c r="C6093" s="15">
        <v>1918</v>
      </c>
      <c r="D6093" s="55">
        <f t="shared" si="263"/>
        <v>101</v>
      </c>
      <c r="E6093" s="60">
        <f t="shared" si="261"/>
        <v>2000000</v>
      </c>
      <c r="F6093" s="127" t="s">
        <v>11218</v>
      </c>
      <c r="G6093" s="15">
        <v>2017</v>
      </c>
      <c r="H6093" s="54"/>
      <c r="I6093" s="11"/>
      <c r="J6093" s="206"/>
      <c r="K6093" s="226"/>
    </row>
    <row r="6094" spans="1:11" x14ac:dyDescent="0.3">
      <c r="A6094" s="15">
        <v>1096</v>
      </c>
      <c r="B6094" s="22" t="s">
        <v>6824</v>
      </c>
      <c r="C6094" s="15">
        <v>1919</v>
      </c>
      <c r="D6094" s="55">
        <f t="shared" si="263"/>
        <v>100</v>
      </c>
      <c r="E6094" s="60">
        <f t="shared" si="261"/>
        <v>2000000</v>
      </c>
      <c r="F6094" s="127" t="s">
        <v>11218</v>
      </c>
      <c r="G6094" s="15">
        <v>2017</v>
      </c>
      <c r="H6094" s="54"/>
      <c r="I6094" s="11"/>
      <c r="J6094" s="206"/>
      <c r="K6094" s="226"/>
    </row>
    <row r="6095" spans="1:11" x14ac:dyDescent="0.3">
      <c r="A6095" s="15">
        <v>1097</v>
      </c>
      <c r="B6095" s="22" t="s">
        <v>6713</v>
      </c>
      <c r="C6095" s="15">
        <v>1919</v>
      </c>
      <c r="D6095" s="55">
        <f t="shared" si="263"/>
        <v>100</v>
      </c>
      <c r="E6095" s="60">
        <f t="shared" si="261"/>
        <v>2000000</v>
      </c>
      <c r="F6095" s="127" t="s">
        <v>11219</v>
      </c>
      <c r="G6095" s="15">
        <v>2017</v>
      </c>
      <c r="H6095" s="54"/>
      <c r="I6095" s="11"/>
      <c r="J6095" s="206"/>
      <c r="K6095" s="226"/>
    </row>
    <row r="6096" spans="1:11" x14ac:dyDescent="0.3">
      <c r="A6096" s="15">
        <v>1098</v>
      </c>
      <c r="B6096" s="22" t="s">
        <v>8841</v>
      </c>
      <c r="C6096" s="15">
        <v>1920</v>
      </c>
      <c r="D6096" s="55">
        <f t="shared" si="263"/>
        <v>99</v>
      </c>
      <c r="E6096" s="60">
        <f t="shared" si="261"/>
        <v>1500000</v>
      </c>
      <c r="F6096" s="127" t="s">
        <v>11218</v>
      </c>
      <c r="G6096" s="15">
        <v>2017</v>
      </c>
      <c r="H6096" s="54"/>
      <c r="I6096" s="11"/>
      <c r="J6096" s="206"/>
      <c r="K6096" s="226"/>
    </row>
    <row r="6097" spans="1:11" x14ac:dyDescent="0.3">
      <c r="A6097" s="15">
        <v>1099</v>
      </c>
      <c r="B6097" s="22" t="s">
        <v>1589</v>
      </c>
      <c r="C6097" s="15">
        <v>1920</v>
      </c>
      <c r="D6097" s="55">
        <f t="shared" si="263"/>
        <v>99</v>
      </c>
      <c r="E6097" s="60">
        <f t="shared" si="261"/>
        <v>1500000</v>
      </c>
      <c r="F6097" s="127" t="s">
        <v>11218</v>
      </c>
      <c r="G6097" s="15">
        <v>2017</v>
      </c>
      <c r="H6097" s="54"/>
      <c r="I6097" s="11"/>
      <c r="J6097" s="206"/>
      <c r="K6097" s="226"/>
    </row>
    <row r="6098" spans="1:11" ht="37.5" x14ac:dyDescent="0.3">
      <c r="A6098" s="15">
        <v>1100</v>
      </c>
      <c r="B6098" s="22" t="s">
        <v>27</v>
      </c>
      <c r="C6098" s="15">
        <v>1920</v>
      </c>
      <c r="D6098" s="55">
        <f t="shared" si="263"/>
        <v>99</v>
      </c>
      <c r="E6098" s="60">
        <f t="shared" si="261"/>
        <v>1500000</v>
      </c>
      <c r="F6098" s="127" t="s">
        <v>11220</v>
      </c>
      <c r="G6098" s="15">
        <v>2017</v>
      </c>
      <c r="H6098" s="54"/>
      <c r="I6098" s="11"/>
      <c r="J6098" s="206"/>
      <c r="K6098" s="226"/>
    </row>
    <row r="6099" spans="1:11" x14ac:dyDescent="0.3">
      <c r="A6099" s="15">
        <v>1101</v>
      </c>
      <c r="B6099" s="22" t="s">
        <v>5623</v>
      </c>
      <c r="C6099" s="15">
        <v>1921</v>
      </c>
      <c r="D6099" s="55">
        <f t="shared" si="263"/>
        <v>98</v>
      </c>
      <c r="E6099" s="60">
        <f t="shared" si="261"/>
        <v>1500000</v>
      </c>
      <c r="F6099" s="127" t="s">
        <v>11218</v>
      </c>
      <c r="G6099" s="15">
        <v>2017</v>
      </c>
      <c r="H6099" s="54"/>
      <c r="I6099" s="11"/>
      <c r="J6099" s="206"/>
      <c r="K6099" s="226"/>
    </row>
    <row r="6100" spans="1:11" x14ac:dyDescent="0.3">
      <c r="A6100" s="15">
        <v>1102</v>
      </c>
      <c r="B6100" s="22" t="s">
        <v>8842</v>
      </c>
      <c r="C6100" s="15">
        <v>1922</v>
      </c>
      <c r="D6100" s="55">
        <f t="shared" si="263"/>
        <v>97</v>
      </c>
      <c r="E6100" s="60">
        <f t="shared" si="261"/>
        <v>1500000</v>
      </c>
      <c r="F6100" s="127" t="s">
        <v>11218</v>
      </c>
      <c r="G6100" s="15">
        <v>2017</v>
      </c>
      <c r="H6100" s="54"/>
      <c r="I6100" s="11"/>
      <c r="J6100" s="206"/>
      <c r="K6100" s="226"/>
    </row>
    <row r="6101" spans="1:11" x14ac:dyDescent="0.3">
      <c r="A6101" s="15">
        <v>1103</v>
      </c>
      <c r="B6101" s="22" t="s">
        <v>8843</v>
      </c>
      <c r="C6101" s="15">
        <v>1922</v>
      </c>
      <c r="D6101" s="55">
        <f t="shared" si="263"/>
        <v>97</v>
      </c>
      <c r="E6101" s="60">
        <f t="shared" si="261"/>
        <v>1500000</v>
      </c>
      <c r="F6101" s="127" t="s">
        <v>11218</v>
      </c>
      <c r="G6101" s="15">
        <v>2017</v>
      </c>
      <c r="H6101" s="54"/>
      <c r="I6101" s="11"/>
      <c r="J6101" s="206"/>
      <c r="K6101" s="226"/>
    </row>
    <row r="6102" spans="1:11" x14ac:dyDescent="0.3">
      <c r="A6102" s="15">
        <v>1104</v>
      </c>
      <c r="B6102" s="22" t="s">
        <v>4335</v>
      </c>
      <c r="C6102" s="15">
        <v>1922</v>
      </c>
      <c r="D6102" s="55">
        <f t="shared" si="263"/>
        <v>97</v>
      </c>
      <c r="E6102" s="60">
        <f t="shared" si="261"/>
        <v>1500000</v>
      </c>
      <c r="F6102" s="127" t="s">
        <v>11216</v>
      </c>
      <c r="G6102" s="15">
        <v>2017</v>
      </c>
      <c r="H6102" s="54"/>
      <c r="I6102" s="11"/>
      <c r="J6102" s="206"/>
      <c r="K6102" s="226"/>
    </row>
    <row r="6103" spans="1:11" ht="37.5" x14ac:dyDescent="0.3">
      <c r="A6103" s="15">
        <v>1105</v>
      </c>
      <c r="B6103" s="22" t="s">
        <v>8844</v>
      </c>
      <c r="C6103" s="15">
        <v>1923</v>
      </c>
      <c r="D6103" s="55">
        <f t="shared" si="263"/>
        <v>96</v>
      </c>
      <c r="E6103" s="60">
        <f t="shared" ref="E6103:E6166" si="264">IF(D6103&gt;=100,2000000,IF(D6103&gt;=90,1500000,IF(D6103&gt;=80,1000000,"0")))</f>
        <v>1500000</v>
      </c>
      <c r="F6103" s="127" t="s">
        <v>11220</v>
      </c>
      <c r="G6103" s="15">
        <v>2017</v>
      </c>
      <c r="H6103" s="54"/>
      <c r="I6103" s="11"/>
      <c r="J6103" s="206"/>
      <c r="K6103" s="226"/>
    </row>
    <row r="6104" spans="1:11" ht="37.5" x14ac:dyDescent="0.3">
      <c r="A6104" s="15">
        <v>1106</v>
      </c>
      <c r="B6104" s="22" t="s">
        <v>8845</v>
      </c>
      <c r="C6104" s="15">
        <v>1923</v>
      </c>
      <c r="D6104" s="55">
        <f t="shared" si="263"/>
        <v>96</v>
      </c>
      <c r="E6104" s="60">
        <f t="shared" si="264"/>
        <v>1500000</v>
      </c>
      <c r="F6104" s="127" t="s">
        <v>11220</v>
      </c>
      <c r="G6104" s="15">
        <v>2017</v>
      </c>
      <c r="H6104" s="54"/>
      <c r="I6104" s="11"/>
      <c r="J6104" s="206"/>
      <c r="K6104" s="226"/>
    </row>
    <row r="6105" spans="1:11" x14ac:dyDescent="0.3">
      <c r="A6105" s="15">
        <v>1107</v>
      </c>
      <c r="B6105" s="22" t="s">
        <v>8846</v>
      </c>
      <c r="C6105" s="15">
        <v>1923</v>
      </c>
      <c r="D6105" s="55">
        <f t="shared" si="263"/>
        <v>96</v>
      </c>
      <c r="E6105" s="60">
        <f t="shared" si="264"/>
        <v>1500000</v>
      </c>
      <c r="F6105" s="127" t="s">
        <v>11221</v>
      </c>
      <c r="G6105" s="15">
        <v>2017</v>
      </c>
      <c r="H6105" s="54"/>
      <c r="I6105" s="11"/>
      <c r="J6105" s="206"/>
      <c r="K6105" s="226"/>
    </row>
    <row r="6106" spans="1:11" x14ac:dyDescent="0.3">
      <c r="A6106" s="15">
        <v>1108</v>
      </c>
      <c r="B6106" s="22" t="s">
        <v>651</v>
      </c>
      <c r="C6106" s="15">
        <v>1923</v>
      </c>
      <c r="D6106" s="55">
        <f t="shared" si="263"/>
        <v>96</v>
      </c>
      <c r="E6106" s="60">
        <f t="shared" si="264"/>
        <v>1500000</v>
      </c>
      <c r="F6106" s="127" t="s">
        <v>11222</v>
      </c>
      <c r="G6106" s="15">
        <v>2017</v>
      </c>
      <c r="H6106" s="54"/>
      <c r="I6106" s="11"/>
      <c r="J6106" s="206"/>
      <c r="K6106" s="226"/>
    </row>
    <row r="6107" spans="1:11" x14ac:dyDescent="0.3">
      <c r="A6107" s="15">
        <v>1109</v>
      </c>
      <c r="B6107" s="22" t="s">
        <v>8847</v>
      </c>
      <c r="C6107" s="15">
        <v>1923</v>
      </c>
      <c r="D6107" s="55">
        <f t="shared" si="263"/>
        <v>96</v>
      </c>
      <c r="E6107" s="60">
        <f t="shared" si="264"/>
        <v>1500000</v>
      </c>
      <c r="F6107" s="127" t="s">
        <v>11223</v>
      </c>
      <c r="G6107" s="15">
        <v>2017</v>
      </c>
      <c r="H6107" s="54"/>
      <c r="I6107" s="11"/>
      <c r="J6107" s="206"/>
      <c r="K6107" s="226"/>
    </row>
    <row r="6108" spans="1:11" x14ac:dyDescent="0.3">
      <c r="A6108" s="15">
        <v>1110</v>
      </c>
      <c r="B6108" s="22" t="s">
        <v>3754</v>
      </c>
      <c r="C6108" s="15">
        <v>1923</v>
      </c>
      <c r="D6108" s="55">
        <f t="shared" si="263"/>
        <v>96</v>
      </c>
      <c r="E6108" s="60">
        <f t="shared" si="264"/>
        <v>1500000</v>
      </c>
      <c r="F6108" s="127" t="s">
        <v>11216</v>
      </c>
      <c r="G6108" s="15">
        <v>2017</v>
      </c>
      <c r="H6108" s="54"/>
      <c r="I6108" s="11"/>
      <c r="J6108" s="206"/>
      <c r="K6108" s="226"/>
    </row>
    <row r="6109" spans="1:11" x14ac:dyDescent="0.3">
      <c r="A6109" s="15">
        <v>1111</v>
      </c>
      <c r="B6109" s="22" t="s">
        <v>6156</v>
      </c>
      <c r="C6109" s="15">
        <v>1924</v>
      </c>
      <c r="D6109" s="55">
        <f t="shared" si="263"/>
        <v>95</v>
      </c>
      <c r="E6109" s="60">
        <f t="shared" si="264"/>
        <v>1500000</v>
      </c>
      <c r="F6109" s="127" t="s">
        <v>11218</v>
      </c>
      <c r="G6109" s="15">
        <v>2017</v>
      </c>
      <c r="H6109" s="54"/>
      <c r="I6109" s="11"/>
      <c r="J6109" s="206"/>
      <c r="K6109" s="226"/>
    </row>
    <row r="6110" spans="1:11" x14ac:dyDescent="0.3">
      <c r="A6110" s="15">
        <v>1112</v>
      </c>
      <c r="B6110" s="22" t="s">
        <v>8848</v>
      </c>
      <c r="C6110" s="15">
        <v>1924</v>
      </c>
      <c r="D6110" s="55">
        <f t="shared" si="263"/>
        <v>95</v>
      </c>
      <c r="E6110" s="60">
        <f t="shared" si="264"/>
        <v>1500000</v>
      </c>
      <c r="F6110" s="127" t="s">
        <v>11218</v>
      </c>
      <c r="G6110" s="15">
        <v>2017</v>
      </c>
      <c r="H6110" s="54"/>
      <c r="I6110" s="11"/>
      <c r="J6110" s="206"/>
      <c r="K6110" s="226"/>
    </row>
    <row r="6111" spans="1:11" x14ac:dyDescent="0.3">
      <c r="A6111" s="15">
        <v>1113</v>
      </c>
      <c r="B6111" s="22" t="s">
        <v>653</v>
      </c>
      <c r="C6111" s="15">
        <v>1925</v>
      </c>
      <c r="D6111" s="55">
        <f t="shared" si="263"/>
        <v>94</v>
      </c>
      <c r="E6111" s="60">
        <f t="shared" si="264"/>
        <v>1500000</v>
      </c>
      <c r="F6111" s="127" t="s">
        <v>11218</v>
      </c>
      <c r="G6111" s="15">
        <v>2017</v>
      </c>
      <c r="H6111" s="54"/>
      <c r="I6111" s="11"/>
      <c r="J6111" s="206"/>
      <c r="K6111" s="226"/>
    </row>
    <row r="6112" spans="1:11" ht="37.5" x14ac:dyDescent="0.3">
      <c r="A6112" s="15">
        <v>1114</v>
      </c>
      <c r="B6112" s="22" t="s">
        <v>8849</v>
      </c>
      <c r="C6112" s="15">
        <v>1925</v>
      </c>
      <c r="D6112" s="55">
        <f t="shared" si="263"/>
        <v>94</v>
      </c>
      <c r="E6112" s="60">
        <f t="shared" si="264"/>
        <v>1500000</v>
      </c>
      <c r="F6112" s="127" t="s">
        <v>11220</v>
      </c>
      <c r="G6112" s="15">
        <v>2017</v>
      </c>
      <c r="H6112" s="54"/>
      <c r="I6112" s="11"/>
      <c r="J6112" s="206"/>
      <c r="K6112" s="226"/>
    </row>
    <row r="6113" spans="1:11" x14ac:dyDescent="0.3">
      <c r="A6113" s="15">
        <v>1115</v>
      </c>
      <c r="B6113" s="22" t="s">
        <v>2192</v>
      </c>
      <c r="C6113" s="15">
        <v>1925</v>
      </c>
      <c r="D6113" s="55">
        <f t="shared" si="263"/>
        <v>94</v>
      </c>
      <c r="E6113" s="60">
        <f t="shared" si="264"/>
        <v>1500000</v>
      </c>
      <c r="F6113" s="127" t="s">
        <v>11219</v>
      </c>
      <c r="G6113" s="15">
        <v>2017</v>
      </c>
      <c r="H6113" s="54"/>
      <c r="I6113" s="11"/>
      <c r="J6113" s="206"/>
      <c r="K6113" s="226"/>
    </row>
    <row r="6114" spans="1:11" x14ac:dyDescent="0.3">
      <c r="A6114" s="15">
        <v>1116</v>
      </c>
      <c r="B6114" s="22" t="s">
        <v>2029</v>
      </c>
      <c r="C6114" s="15">
        <v>1925</v>
      </c>
      <c r="D6114" s="55">
        <f t="shared" si="263"/>
        <v>94</v>
      </c>
      <c r="E6114" s="60">
        <f t="shared" si="264"/>
        <v>1500000</v>
      </c>
      <c r="F6114" s="127" t="s">
        <v>11219</v>
      </c>
      <c r="G6114" s="15">
        <v>2017</v>
      </c>
      <c r="H6114" s="54"/>
      <c r="I6114" s="11"/>
      <c r="J6114" s="206"/>
      <c r="K6114" s="226"/>
    </row>
    <row r="6115" spans="1:11" x14ac:dyDescent="0.3">
      <c r="A6115" s="15">
        <v>1117</v>
      </c>
      <c r="B6115" s="22" t="s">
        <v>8850</v>
      </c>
      <c r="C6115" s="15">
        <v>1925</v>
      </c>
      <c r="D6115" s="55">
        <f t="shared" si="263"/>
        <v>94</v>
      </c>
      <c r="E6115" s="60">
        <f t="shared" si="264"/>
        <v>1500000</v>
      </c>
      <c r="F6115" s="127" t="s">
        <v>11219</v>
      </c>
      <c r="G6115" s="15">
        <v>2017</v>
      </c>
      <c r="H6115" s="54"/>
      <c r="I6115" s="11"/>
      <c r="J6115" s="206"/>
      <c r="K6115" s="226"/>
    </row>
    <row r="6116" spans="1:11" x14ac:dyDescent="0.3">
      <c r="A6116" s="15">
        <v>1118</v>
      </c>
      <c r="B6116" s="22" t="s">
        <v>8851</v>
      </c>
      <c r="C6116" s="15">
        <v>1925</v>
      </c>
      <c r="D6116" s="55">
        <f t="shared" si="263"/>
        <v>94</v>
      </c>
      <c r="E6116" s="60">
        <f t="shared" si="264"/>
        <v>1500000</v>
      </c>
      <c r="F6116" s="127" t="s">
        <v>11216</v>
      </c>
      <c r="G6116" s="15">
        <v>2017</v>
      </c>
      <c r="H6116" s="54"/>
      <c r="I6116" s="11"/>
      <c r="J6116" s="206"/>
      <c r="K6116" s="226"/>
    </row>
    <row r="6117" spans="1:11" x14ac:dyDescent="0.3">
      <c r="A6117" s="15">
        <v>1119</v>
      </c>
      <c r="B6117" s="22" t="s">
        <v>8841</v>
      </c>
      <c r="C6117" s="15">
        <v>1926</v>
      </c>
      <c r="D6117" s="55">
        <f t="shared" si="263"/>
        <v>93</v>
      </c>
      <c r="E6117" s="60">
        <f t="shared" si="264"/>
        <v>1500000</v>
      </c>
      <c r="F6117" s="127" t="s">
        <v>11218</v>
      </c>
      <c r="G6117" s="15">
        <v>2017</v>
      </c>
      <c r="H6117" s="54"/>
      <c r="I6117" s="11"/>
      <c r="J6117" s="206"/>
      <c r="K6117" s="226"/>
    </row>
    <row r="6118" spans="1:11" x14ac:dyDescent="0.3">
      <c r="A6118" s="15">
        <v>1120</v>
      </c>
      <c r="B6118" s="22" t="s">
        <v>6056</v>
      </c>
      <c r="C6118" s="15">
        <v>1926</v>
      </c>
      <c r="D6118" s="55">
        <f t="shared" si="263"/>
        <v>93</v>
      </c>
      <c r="E6118" s="60">
        <f t="shared" si="264"/>
        <v>1500000</v>
      </c>
      <c r="F6118" s="127" t="s">
        <v>11218</v>
      </c>
      <c r="G6118" s="15">
        <v>2017</v>
      </c>
      <c r="H6118" s="54"/>
      <c r="I6118" s="11"/>
      <c r="J6118" s="206"/>
      <c r="K6118" s="226"/>
    </row>
    <row r="6119" spans="1:11" x14ac:dyDescent="0.3">
      <c r="A6119" s="15">
        <v>1121</v>
      </c>
      <c r="B6119" s="22" t="s">
        <v>892</v>
      </c>
      <c r="C6119" s="15">
        <v>1926</v>
      </c>
      <c r="D6119" s="55">
        <f t="shared" si="263"/>
        <v>93</v>
      </c>
      <c r="E6119" s="60">
        <f t="shared" si="264"/>
        <v>1500000</v>
      </c>
      <c r="F6119" s="127" t="s">
        <v>11217</v>
      </c>
      <c r="G6119" s="15">
        <v>2017</v>
      </c>
      <c r="H6119" s="54"/>
      <c r="I6119" s="11"/>
      <c r="J6119" s="206"/>
      <c r="K6119" s="226"/>
    </row>
    <row r="6120" spans="1:11" x14ac:dyDescent="0.3">
      <c r="A6120" s="15">
        <v>1122</v>
      </c>
      <c r="B6120" s="22" t="s">
        <v>196</v>
      </c>
      <c r="C6120" s="15">
        <v>1926</v>
      </c>
      <c r="D6120" s="55">
        <f t="shared" si="263"/>
        <v>93</v>
      </c>
      <c r="E6120" s="60">
        <f t="shared" si="264"/>
        <v>1500000</v>
      </c>
      <c r="F6120" s="127" t="s">
        <v>11219</v>
      </c>
      <c r="G6120" s="15">
        <v>2017</v>
      </c>
      <c r="H6120" s="54"/>
      <c r="I6120" s="11"/>
      <c r="J6120" s="206"/>
      <c r="K6120" s="226"/>
    </row>
    <row r="6121" spans="1:11" x14ac:dyDescent="0.3">
      <c r="A6121" s="15">
        <v>1123</v>
      </c>
      <c r="B6121" s="22" t="s">
        <v>3815</v>
      </c>
      <c r="C6121" s="15">
        <v>1926</v>
      </c>
      <c r="D6121" s="55">
        <f t="shared" si="263"/>
        <v>93</v>
      </c>
      <c r="E6121" s="60">
        <f t="shared" si="264"/>
        <v>1500000</v>
      </c>
      <c r="F6121" s="127" t="s">
        <v>11219</v>
      </c>
      <c r="G6121" s="15">
        <v>2017</v>
      </c>
      <c r="H6121" s="54"/>
      <c r="I6121" s="11"/>
      <c r="J6121" s="206"/>
      <c r="K6121" s="226"/>
    </row>
    <row r="6122" spans="1:11" x14ac:dyDescent="0.3">
      <c r="A6122" s="15">
        <v>1124</v>
      </c>
      <c r="B6122" s="22" t="s">
        <v>8852</v>
      </c>
      <c r="C6122" s="15">
        <v>1926</v>
      </c>
      <c r="D6122" s="55">
        <f t="shared" si="263"/>
        <v>93</v>
      </c>
      <c r="E6122" s="60">
        <f t="shared" si="264"/>
        <v>1500000</v>
      </c>
      <c r="F6122" s="127" t="s">
        <v>11219</v>
      </c>
      <c r="G6122" s="15">
        <v>2017</v>
      </c>
      <c r="H6122" s="54"/>
      <c r="I6122" s="11"/>
      <c r="J6122" s="206"/>
      <c r="K6122" s="226"/>
    </row>
    <row r="6123" spans="1:11" x14ac:dyDescent="0.3">
      <c r="A6123" s="15">
        <v>1125</v>
      </c>
      <c r="B6123" s="22" t="s">
        <v>892</v>
      </c>
      <c r="C6123" s="15">
        <v>1926</v>
      </c>
      <c r="D6123" s="55">
        <f t="shared" ref="D6123:D6154" si="265">2019-C6123</f>
        <v>93</v>
      </c>
      <c r="E6123" s="60">
        <f t="shared" si="264"/>
        <v>1500000</v>
      </c>
      <c r="F6123" s="127" t="s">
        <v>11216</v>
      </c>
      <c r="G6123" s="15">
        <v>2017</v>
      </c>
      <c r="H6123" s="54"/>
      <c r="I6123" s="11"/>
      <c r="J6123" s="206"/>
      <c r="K6123" s="226"/>
    </row>
    <row r="6124" spans="1:11" x14ac:dyDescent="0.3">
      <c r="A6124" s="15">
        <v>1126</v>
      </c>
      <c r="B6124" s="22" t="s">
        <v>8853</v>
      </c>
      <c r="C6124" s="15">
        <v>1926</v>
      </c>
      <c r="D6124" s="55">
        <f t="shared" si="265"/>
        <v>93</v>
      </c>
      <c r="E6124" s="60">
        <f t="shared" si="264"/>
        <v>1500000</v>
      </c>
      <c r="F6124" s="127" t="s">
        <v>11216</v>
      </c>
      <c r="G6124" s="15">
        <v>2017</v>
      </c>
      <c r="H6124" s="54"/>
      <c r="I6124" s="11"/>
      <c r="J6124" s="206"/>
      <c r="K6124" s="226"/>
    </row>
    <row r="6125" spans="1:11" x14ac:dyDescent="0.3">
      <c r="A6125" s="15">
        <v>1127</v>
      </c>
      <c r="B6125" s="22" t="s">
        <v>2790</v>
      </c>
      <c r="C6125" s="15">
        <v>1927</v>
      </c>
      <c r="D6125" s="55">
        <f t="shared" si="265"/>
        <v>92</v>
      </c>
      <c r="E6125" s="60">
        <f t="shared" si="264"/>
        <v>1500000</v>
      </c>
      <c r="F6125" s="127" t="s">
        <v>11218</v>
      </c>
      <c r="G6125" s="15">
        <v>2017</v>
      </c>
      <c r="H6125" s="54"/>
      <c r="I6125" s="11"/>
      <c r="J6125" s="206"/>
      <c r="K6125" s="226"/>
    </row>
    <row r="6126" spans="1:11" x14ac:dyDescent="0.3">
      <c r="A6126" s="15">
        <v>1128</v>
      </c>
      <c r="B6126" s="22" t="s">
        <v>8854</v>
      </c>
      <c r="C6126" s="15">
        <v>1927</v>
      </c>
      <c r="D6126" s="55">
        <f t="shared" si="265"/>
        <v>92</v>
      </c>
      <c r="E6126" s="60">
        <f t="shared" si="264"/>
        <v>1500000</v>
      </c>
      <c r="F6126" s="127" t="s">
        <v>11224</v>
      </c>
      <c r="G6126" s="15">
        <v>2017</v>
      </c>
      <c r="H6126" s="54"/>
      <c r="I6126" s="11"/>
      <c r="J6126" s="206"/>
      <c r="K6126" s="226"/>
    </row>
    <row r="6127" spans="1:11" x14ac:dyDescent="0.3">
      <c r="A6127" s="15">
        <v>1129</v>
      </c>
      <c r="B6127" s="22" t="s">
        <v>8855</v>
      </c>
      <c r="C6127" s="15">
        <v>1927</v>
      </c>
      <c r="D6127" s="55">
        <f t="shared" si="265"/>
        <v>92</v>
      </c>
      <c r="E6127" s="60">
        <f t="shared" si="264"/>
        <v>1500000</v>
      </c>
      <c r="F6127" s="127" t="s">
        <v>11223</v>
      </c>
      <c r="G6127" s="15">
        <v>2017</v>
      </c>
      <c r="H6127" s="54"/>
      <c r="I6127" s="11"/>
      <c r="J6127" s="206"/>
      <c r="K6127" s="226"/>
    </row>
    <row r="6128" spans="1:11" x14ac:dyDescent="0.3">
      <c r="A6128" s="15">
        <v>1130</v>
      </c>
      <c r="B6128" s="22" t="s">
        <v>8856</v>
      </c>
      <c r="C6128" s="15">
        <v>1928</v>
      </c>
      <c r="D6128" s="55">
        <f t="shared" si="265"/>
        <v>91</v>
      </c>
      <c r="E6128" s="60">
        <f t="shared" si="264"/>
        <v>1500000</v>
      </c>
      <c r="F6128" s="127" t="s">
        <v>11218</v>
      </c>
      <c r="G6128" s="15">
        <v>2017</v>
      </c>
      <c r="H6128" s="54"/>
      <c r="I6128" s="11"/>
      <c r="J6128" s="206"/>
      <c r="K6128" s="226"/>
    </row>
    <row r="6129" spans="1:11" x14ac:dyDescent="0.3">
      <c r="A6129" s="15">
        <v>1131</v>
      </c>
      <c r="B6129" s="22" t="s">
        <v>1599</v>
      </c>
      <c r="C6129" s="15">
        <v>1928</v>
      </c>
      <c r="D6129" s="55">
        <f t="shared" si="265"/>
        <v>91</v>
      </c>
      <c r="E6129" s="60">
        <f t="shared" si="264"/>
        <v>1500000</v>
      </c>
      <c r="F6129" s="127" t="s">
        <v>11218</v>
      </c>
      <c r="G6129" s="15">
        <v>2018</v>
      </c>
      <c r="H6129" s="54"/>
      <c r="I6129" s="11" t="s">
        <v>7478</v>
      </c>
      <c r="J6129" s="206"/>
      <c r="K6129" s="226"/>
    </row>
    <row r="6130" spans="1:11" ht="37.5" x14ac:dyDescent="0.3">
      <c r="A6130" s="15">
        <v>1132</v>
      </c>
      <c r="B6130" s="22" t="s">
        <v>8857</v>
      </c>
      <c r="C6130" s="15">
        <v>1928</v>
      </c>
      <c r="D6130" s="55">
        <f t="shared" si="265"/>
        <v>91</v>
      </c>
      <c r="E6130" s="60">
        <f t="shared" si="264"/>
        <v>1500000</v>
      </c>
      <c r="F6130" s="127" t="s">
        <v>11220</v>
      </c>
      <c r="G6130" s="15">
        <v>2017</v>
      </c>
      <c r="H6130" s="54"/>
      <c r="I6130" s="11"/>
      <c r="J6130" s="206"/>
      <c r="K6130" s="226"/>
    </row>
    <row r="6131" spans="1:11" x14ac:dyDescent="0.3">
      <c r="A6131" s="15">
        <v>1133</v>
      </c>
      <c r="B6131" s="22" t="s">
        <v>8858</v>
      </c>
      <c r="C6131" s="15">
        <v>1928</v>
      </c>
      <c r="D6131" s="55">
        <f t="shared" si="265"/>
        <v>91</v>
      </c>
      <c r="E6131" s="60">
        <f t="shared" si="264"/>
        <v>1500000</v>
      </c>
      <c r="F6131" s="127" t="s">
        <v>11225</v>
      </c>
      <c r="G6131" s="15">
        <v>2017</v>
      </c>
      <c r="H6131" s="54"/>
      <c r="I6131" s="11"/>
      <c r="J6131" s="206"/>
      <c r="K6131" s="226"/>
    </row>
    <row r="6132" spans="1:11" x14ac:dyDescent="0.3">
      <c r="A6132" s="15">
        <v>1134</v>
      </c>
      <c r="B6132" s="22" t="s">
        <v>6401</v>
      </c>
      <c r="C6132" s="15">
        <v>1928</v>
      </c>
      <c r="D6132" s="55">
        <f t="shared" si="265"/>
        <v>91</v>
      </c>
      <c r="E6132" s="60">
        <f t="shared" si="264"/>
        <v>1500000</v>
      </c>
      <c r="F6132" s="127" t="s">
        <v>11226</v>
      </c>
      <c r="G6132" s="15">
        <v>2017</v>
      </c>
      <c r="H6132" s="54"/>
      <c r="I6132" s="11"/>
      <c r="J6132" s="206"/>
      <c r="K6132" s="226"/>
    </row>
    <row r="6133" spans="1:11" x14ac:dyDescent="0.3">
      <c r="A6133" s="15">
        <v>1135</v>
      </c>
      <c r="B6133" s="22" t="s">
        <v>8859</v>
      </c>
      <c r="C6133" s="15">
        <v>1928</v>
      </c>
      <c r="D6133" s="55">
        <f t="shared" si="265"/>
        <v>91</v>
      </c>
      <c r="E6133" s="60">
        <f t="shared" si="264"/>
        <v>1500000</v>
      </c>
      <c r="F6133" s="127" t="s">
        <v>11223</v>
      </c>
      <c r="G6133" s="15">
        <v>2017</v>
      </c>
      <c r="H6133" s="54"/>
      <c r="I6133" s="11"/>
      <c r="J6133" s="206"/>
      <c r="K6133" s="226"/>
    </row>
    <row r="6134" spans="1:11" x14ac:dyDescent="0.3">
      <c r="A6134" s="15">
        <v>1136</v>
      </c>
      <c r="B6134" s="22" t="s">
        <v>1152</v>
      </c>
      <c r="C6134" s="15">
        <v>1928</v>
      </c>
      <c r="D6134" s="55">
        <f t="shared" si="265"/>
        <v>91</v>
      </c>
      <c r="E6134" s="60">
        <f t="shared" si="264"/>
        <v>1500000</v>
      </c>
      <c r="F6134" s="127" t="s">
        <v>11216</v>
      </c>
      <c r="G6134" s="15">
        <v>2017</v>
      </c>
      <c r="H6134" s="54"/>
      <c r="I6134" s="11"/>
      <c r="J6134" s="206"/>
      <c r="K6134" s="226"/>
    </row>
    <row r="6135" spans="1:11" x14ac:dyDescent="0.3">
      <c r="A6135" s="15">
        <v>1137</v>
      </c>
      <c r="B6135" s="22" t="s">
        <v>8860</v>
      </c>
      <c r="C6135" s="15">
        <v>1928</v>
      </c>
      <c r="D6135" s="55">
        <f t="shared" si="265"/>
        <v>91</v>
      </c>
      <c r="E6135" s="60">
        <f t="shared" si="264"/>
        <v>1500000</v>
      </c>
      <c r="F6135" s="127" t="s">
        <v>11216</v>
      </c>
      <c r="G6135" s="15">
        <v>2017</v>
      </c>
      <c r="H6135" s="54"/>
      <c r="I6135" s="11"/>
      <c r="J6135" s="206"/>
      <c r="K6135" s="226"/>
    </row>
    <row r="6136" spans="1:11" x14ac:dyDescent="0.3">
      <c r="A6136" s="15">
        <v>1138</v>
      </c>
      <c r="B6136" s="22" t="s">
        <v>305</v>
      </c>
      <c r="C6136" s="15">
        <v>1928</v>
      </c>
      <c r="D6136" s="55">
        <f t="shared" si="265"/>
        <v>91</v>
      </c>
      <c r="E6136" s="60">
        <f t="shared" si="264"/>
        <v>1500000</v>
      </c>
      <c r="F6136" s="127" t="s">
        <v>11216</v>
      </c>
      <c r="G6136" s="15">
        <v>2017</v>
      </c>
      <c r="H6136" s="54"/>
      <c r="I6136" s="11"/>
      <c r="J6136" s="206"/>
      <c r="K6136" s="226"/>
    </row>
    <row r="6137" spans="1:11" x14ac:dyDescent="0.3">
      <c r="A6137" s="15">
        <v>1139</v>
      </c>
      <c r="B6137" s="22" t="s">
        <v>8861</v>
      </c>
      <c r="C6137" s="15">
        <v>1929</v>
      </c>
      <c r="D6137" s="55">
        <f t="shared" si="265"/>
        <v>90</v>
      </c>
      <c r="E6137" s="60">
        <f t="shared" si="264"/>
        <v>1500000</v>
      </c>
      <c r="F6137" s="127" t="s">
        <v>11218</v>
      </c>
      <c r="G6137" s="15">
        <v>2018</v>
      </c>
      <c r="H6137" s="54"/>
      <c r="I6137" s="211" t="s">
        <v>7478</v>
      </c>
      <c r="J6137" s="206"/>
      <c r="K6137" s="226"/>
    </row>
    <row r="6138" spans="1:11" x14ac:dyDescent="0.3">
      <c r="A6138" s="15">
        <v>1140</v>
      </c>
      <c r="B6138" s="22" t="s">
        <v>8862</v>
      </c>
      <c r="C6138" s="15">
        <v>1929</v>
      </c>
      <c r="D6138" s="55">
        <f t="shared" si="265"/>
        <v>90</v>
      </c>
      <c r="E6138" s="60">
        <f t="shared" si="264"/>
        <v>1500000</v>
      </c>
      <c r="F6138" s="127" t="s">
        <v>11218</v>
      </c>
      <c r="G6138" s="15">
        <v>2018</v>
      </c>
      <c r="H6138" s="54"/>
      <c r="I6138" s="211" t="s">
        <v>7478</v>
      </c>
      <c r="J6138" s="206"/>
      <c r="K6138" s="226"/>
    </row>
    <row r="6139" spans="1:11" ht="37.5" x14ac:dyDescent="0.3">
      <c r="A6139" s="15">
        <v>1141</v>
      </c>
      <c r="B6139" s="22" t="s">
        <v>8863</v>
      </c>
      <c r="C6139" s="15">
        <v>1929</v>
      </c>
      <c r="D6139" s="55">
        <f t="shared" si="265"/>
        <v>90</v>
      </c>
      <c r="E6139" s="60">
        <f t="shared" si="264"/>
        <v>1500000</v>
      </c>
      <c r="F6139" s="127" t="s">
        <v>11220</v>
      </c>
      <c r="G6139" s="15">
        <v>2018</v>
      </c>
      <c r="H6139" s="54"/>
      <c r="I6139" s="211" t="s">
        <v>7478</v>
      </c>
      <c r="J6139" s="206"/>
      <c r="K6139" s="226"/>
    </row>
    <row r="6140" spans="1:11" ht="37.5" x14ac:dyDescent="0.3">
      <c r="A6140" s="15">
        <v>1142</v>
      </c>
      <c r="B6140" s="22" t="s">
        <v>7334</v>
      </c>
      <c r="C6140" s="15">
        <v>1929</v>
      </c>
      <c r="D6140" s="55">
        <f t="shared" si="265"/>
        <v>90</v>
      </c>
      <c r="E6140" s="60">
        <f t="shared" si="264"/>
        <v>1500000</v>
      </c>
      <c r="F6140" s="127" t="s">
        <v>11220</v>
      </c>
      <c r="G6140" s="15">
        <v>2018</v>
      </c>
      <c r="H6140" s="54"/>
      <c r="I6140" s="211" t="s">
        <v>7478</v>
      </c>
      <c r="J6140" s="206"/>
      <c r="K6140" s="226"/>
    </row>
    <row r="6141" spans="1:11" x14ac:dyDescent="0.3">
      <c r="A6141" s="15">
        <v>1143</v>
      </c>
      <c r="B6141" s="22" t="s">
        <v>1606</v>
      </c>
      <c r="C6141" s="15">
        <v>1929</v>
      </c>
      <c r="D6141" s="55">
        <f t="shared" si="265"/>
        <v>90</v>
      </c>
      <c r="E6141" s="60">
        <f t="shared" si="264"/>
        <v>1500000</v>
      </c>
      <c r="F6141" s="127" t="s">
        <v>11227</v>
      </c>
      <c r="G6141" s="15">
        <v>2017</v>
      </c>
      <c r="H6141" s="54"/>
      <c r="I6141" s="11"/>
      <c r="J6141" s="206"/>
      <c r="K6141" s="226"/>
    </row>
    <row r="6142" spans="1:11" x14ac:dyDescent="0.3">
      <c r="A6142" s="15">
        <v>1144</v>
      </c>
      <c r="B6142" s="22" t="s">
        <v>8864</v>
      </c>
      <c r="C6142" s="15">
        <v>1929</v>
      </c>
      <c r="D6142" s="55">
        <f t="shared" si="265"/>
        <v>90</v>
      </c>
      <c r="E6142" s="60">
        <f t="shared" si="264"/>
        <v>1500000</v>
      </c>
      <c r="F6142" s="127" t="s">
        <v>11228</v>
      </c>
      <c r="G6142" s="15">
        <v>2018</v>
      </c>
      <c r="H6142" s="54"/>
      <c r="I6142" s="211" t="s">
        <v>7478</v>
      </c>
      <c r="J6142" s="206"/>
      <c r="K6142" s="226"/>
    </row>
    <row r="6143" spans="1:11" x14ac:dyDescent="0.3">
      <c r="A6143" s="15">
        <v>1145</v>
      </c>
      <c r="B6143" s="22" t="s">
        <v>3810</v>
      </c>
      <c r="C6143" s="15">
        <v>1934</v>
      </c>
      <c r="D6143" s="55">
        <f t="shared" si="265"/>
        <v>85</v>
      </c>
      <c r="E6143" s="60">
        <f t="shared" si="264"/>
        <v>1000000</v>
      </c>
      <c r="F6143" s="127" t="s">
        <v>11216</v>
      </c>
      <c r="G6143" s="15">
        <v>2018</v>
      </c>
      <c r="H6143" s="54"/>
      <c r="I6143" s="211" t="s">
        <v>7478</v>
      </c>
      <c r="J6143" s="206"/>
      <c r="K6143" s="226"/>
    </row>
    <row r="6144" spans="1:11" x14ac:dyDescent="0.3">
      <c r="A6144" s="15">
        <v>1146</v>
      </c>
      <c r="B6144" s="22" t="s">
        <v>8865</v>
      </c>
      <c r="C6144" s="15">
        <v>1934</v>
      </c>
      <c r="D6144" s="55">
        <f t="shared" si="265"/>
        <v>85</v>
      </c>
      <c r="E6144" s="60">
        <f t="shared" si="264"/>
        <v>1000000</v>
      </c>
      <c r="F6144" s="127" t="s">
        <v>11216</v>
      </c>
      <c r="G6144" s="15">
        <v>2018</v>
      </c>
      <c r="H6144" s="54"/>
      <c r="I6144" s="211" t="s">
        <v>7478</v>
      </c>
      <c r="J6144" s="206"/>
      <c r="K6144" s="226"/>
    </row>
    <row r="6145" spans="1:11" x14ac:dyDescent="0.3">
      <c r="A6145" s="15">
        <v>1147</v>
      </c>
      <c r="B6145" s="22" t="s">
        <v>8866</v>
      </c>
      <c r="C6145" s="15">
        <v>1934</v>
      </c>
      <c r="D6145" s="55">
        <f t="shared" si="265"/>
        <v>85</v>
      </c>
      <c r="E6145" s="60">
        <f t="shared" si="264"/>
        <v>1000000</v>
      </c>
      <c r="F6145" s="127" t="s">
        <v>11218</v>
      </c>
      <c r="G6145" s="15">
        <v>2018</v>
      </c>
      <c r="H6145" s="54"/>
      <c r="I6145" s="211" t="s">
        <v>7478</v>
      </c>
      <c r="J6145" s="206"/>
      <c r="K6145" s="226"/>
    </row>
    <row r="6146" spans="1:11" x14ac:dyDescent="0.3">
      <c r="A6146" s="15">
        <v>1148</v>
      </c>
      <c r="B6146" s="22" t="s">
        <v>8867</v>
      </c>
      <c r="C6146" s="15">
        <v>1934</v>
      </c>
      <c r="D6146" s="55">
        <f t="shared" si="265"/>
        <v>85</v>
      </c>
      <c r="E6146" s="60">
        <f t="shared" si="264"/>
        <v>1000000</v>
      </c>
      <c r="F6146" s="127" t="s">
        <v>11229</v>
      </c>
      <c r="G6146" s="15">
        <v>2018</v>
      </c>
      <c r="H6146" s="54"/>
      <c r="I6146" s="211" t="s">
        <v>7478</v>
      </c>
      <c r="J6146" s="206"/>
      <c r="K6146" s="226"/>
    </row>
    <row r="6147" spans="1:11" x14ac:dyDescent="0.3">
      <c r="A6147" s="15">
        <v>1149</v>
      </c>
      <c r="B6147" s="22" t="s">
        <v>8868</v>
      </c>
      <c r="C6147" s="15">
        <v>1934</v>
      </c>
      <c r="D6147" s="55">
        <f t="shared" si="265"/>
        <v>85</v>
      </c>
      <c r="E6147" s="60">
        <f t="shared" si="264"/>
        <v>1000000</v>
      </c>
      <c r="F6147" s="127" t="s">
        <v>11223</v>
      </c>
      <c r="G6147" s="15">
        <v>2017</v>
      </c>
      <c r="H6147" s="54"/>
      <c r="I6147" s="11"/>
      <c r="J6147" s="206"/>
      <c r="K6147" s="226"/>
    </row>
    <row r="6148" spans="1:11" x14ac:dyDescent="0.3">
      <c r="A6148" s="15">
        <v>1150</v>
      </c>
      <c r="B6148" s="22" t="s">
        <v>1692</v>
      </c>
      <c r="C6148" s="15">
        <v>1937</v>
      </c>
      <c r="D6148" s="55">
        <f t="shared" si="265"/>
        <v>82</v>
      </c>
      <c r="E6148" s="60">
        <f t="shared" si="264"/>
        <v>1000000</v>
      </c>
      <c r="F6148" s="127" t="s">
        <v>11218</v>
      </c>
      <c r="G6148" s="15">
        <v>2018</v>
      </c>
      <c r="H6148" s="54"/>
      <c r="I6148" s="211" t="s">
        <v>7478</v>
      </c>
      <c r="J6148" s="206"/>
      <c r="K6148" s="226"/>
    </row>
    <row r="6149" spans="1:11" x14ac:dyDescent="0.3">
      <c r="A6149" s="15">
        <v>1151</v>
      </c>
      <c r="B6149" s="22" t="s">
        <v>8869</v>
      </c>
      <c r="C6149" s="15">
        <v>1938</v>
      </c>
      <c r="D6149" s="55">
        <f t="shared" si="265"/>
        <v>81</v>
      </c>
      <c r="E6149" s="60">
        <f t="shared" si="264"/>
        <v>1000000</v>
      </c>
      <c r="F6149" s="127" t="s">
        <v>11218</v>
      </c>
      <c r="G6149" s="15">
        <v>2018</v>
      </c>
      <c r="H6149" s="54"/>
      <c r="I6149" s="211" t="s">
        <v>7478</v>
      </c>
      <c r="J6149" s="206"/>
      <c r="K6149" s="226"/>
    </row>
    <row r="6150" spans="1:11" ht="37.5" x14ac:dyDescent="0.3">
      <c r="A6150" s="15">
        <v>1152</v>
      </c>
      <c r="B6150" s="22" t="s">
        <v>8870</v>
      </c>
      <c r="C6150" s="15">
        <v>1938</v>
      </c>
      <c r="D6150" s="55">
        <f t="shared" si="265"/>
        <v>81</v>
      </c>
      <c r="E6150" s="60">
        <f t="shared" si="264"/>
        <v>1000000</v>
      </c>
      <c r="F6150" s="127" t="s">
        <v>11220</v>
      </c>
      <c r="G6150" s="15">
        <v>2018</v>
      </c>
      <c r="H6150" s="54"/>
      <c r="I6150" s="211" t="s">
        <v>7478</v>
      </c>
      <c r="J6150" s="206"/>
      <c r="K6150" s="226"/>
    </row>
    <row r="6151" spans="1:11" x14ac:dyDescent="0.3">
      <c r="A6151" s="15">
        <v>1153</v>
      </c>
      <c r="B6151" s="22" t="s">
        <v>8871</v>
      </c>
      <c r="C6151" s="15">
        <v>1939</v>
      </c>
      <c r="D6151" s="55">
        <f t="shared" si="265"/>
        <v>80</v>
      </c>
      <c r="E6151" s="60">
        <f t="shared" si="264"/>
        <v>1000000</v>
      </c>
      <c r="F6151" s="127" t="s">
        <v>11216</v>
      </c>
      <c r="G6151" s="15">
        <v>2018</v>
      </c>
      <c r="H6151" s="54"/>
      <c r="I6151" s="211" t="s">
        <v>7478</v>
      </c>
      <c r="J6151" s="206"/>
      <c r="K6151" s="226"/>
    </row>
    <row r="6152" spans="1:11" x14ac:dyDescent="0.3">
      <c r="A6152" s="15">
        <v>1154</v>
      </c>
      <c r="B6152" s="22" t="s">
        <v>861</v>
      </c>
      <c r="C6152" s="15">
        <v>1939</v>
      </c>
      <c r="D6152" s="55">
        <f t="shared" si="265"/>
        <v>80</v>
      </c>
      <c r="E6152" s="60">
        <f t="shared" si="264"/>
        <v>1000000</v>
      </c>
      <c r="F6152" s="127" t="s">
        <v>11216</v>
      </c>
      <c r="G6152" s="15">
        <v>2018</v>
      </c>
      <c r="H6152" s="54"/>
      <c r="I6152" s="211" t="s">
        <v>7478</v>
      </c>
      <c r="J6152" s="206"/>
      <c r="K6152" s="226"/>
    </row>
    <row r="6153" spans="1:11" x14ac:dyDescent="0.3">
      <c r="A6153" s="15">
        <v>1155</v>
      </c>
      <c r="B6153" s="22" t="s">
        <v>8872</v>
      </c>
      <c r="C6153" s="15">
        <v>1939</v>
      </c>
      <c r="D6153" s="55">
        <f t="shared" si="265"/>
        <v>80</v>
      </c>
      <c r="E6153" s="60">
        <f t="shared" si="264"/>
        <v>1000000</v>
      </c>
      <c r="F6153" s="127" t="s">
        <v>11216</v>
      </c>
      <c r="G6153" s="15">
        <v>2018</v>
      </c>
      <c r="H6153" s="54"/>
      <c r="I6153" s="211" t="s">
        <v>7478</v>
      </c>
      <c r="J6153" s="206"/>
      <c r="K6153" s="226"/>
    </row>
    <row r="6154" spans="1:11" x14ac:dyDescent="0.3">
      <c r="A6154" s="15">
        <v>1156</v>
      </c>
      <c r="B6154" s="22" t="s">
        <v>1057</v>
      </c>
      <c r="C6154" s="15">
        <v>1939</v>
      </c>
      <c r="D6154" s="55">
        <f t="shared" si="265"/>
        <v>80</v>
      </c>
      <c r="E6154" s="60">
        <f t="shared" si="264"/>
        <v>1000000</v>
      </c>
      <c r="F6154" s="127" t="s">
        <v>11216</v>
      </c>
      <c r="G6154" s="15">
        <v>2018</v>
      </c>
      <c r="H6154" s="54"/>
      <c r="I6154" s="211" t="s">
        <v>7478</v>
      </c>
      <c r="J6154" s="206"/>
      <c r="K6154" s="226"/>
    </row>
    <row r="6155" spans="1:11" x14ac:dyDescent="0.3">
      <c r="A6155" s="15">
        <v>1157</v>
      </c>
      <c r="B6155" s="22" t="s">
        <v>1657</v>
      </c>
      <c r="C6155" s="15">
        <v>1939</v>
      </c>
      <c r="D6155" s="55">
        <f t="shared" ref="D6155:D6170" si="266">2019-C6155</f>
        <v>80</v>
      </c>
      <c r="E6155" s="60">
        <f t="shared" si="264"/>
        <v>1000000</v>
      </c>
      <c r="F6155" s="127" t="s">
        <v>11216</v>
      </c>
      <c r="G6155" s="15">
        <v>2018</v>
      </c>
      <c r="H6155" s="54"/>
      <c r="I6155" s="211" t="s">
        <v>7478</v>
      </c>
      <c r="J6155" s="206"/>
      <c r="K6155" s="226"/>
    </row>
    <row r="6156" spans="1:11" x14ac:dyDescent="0.3">
      <c r="A6156" s="15">
        <v>1158</v>
      </c>
      <c r="B6156" s="22" t="s">
        <v>1841</v>
      </c>
      <c r="C6156" s="15">
        <v>1939</v>
      </c>
      <c r="D6156" s="55">
        <f t="shared" si="266"/>
        <v>80</v>
      </c>
      <c r="E6156" s="60">
        <f t="shared" si="264"/>
        <v>1000000</v>
      </c>
      <c r="F6156" s="127" t="s">
        <v>11218</v>
      </c>
      <c r="G6156" s="15">
        <v>2018</v>
      </c>
      <c r="H6156" s="54"/>
      <c r="I6156" s="211" t="s">
        <v>7478</v>
      </c>
      <c r="J6156" s="206"/>
      <c r="K6156" s="226"/>
    </row>
    <row r="6157" spans="1:11" x14ac:dyDescent="0.3">
      <c r="A6157" s="15">
        <v>1159</v>
      </c>
      <c r="B6157" s="22" t="s">
        <v>8873</v>
      </c>
      <c r="C6157" s="15">
        <v>1939</v>
      </c>
      <c r="D6157" s="55">
        <f t="shared" si="266"/>
        <v>80</v>
      </c>
      <c r="E6157" s="60">
        <f t="shared" si="264"/>
        <v>1000000</v>
      </c>
      <c r="F6157" s="127" t="s">
        <v>11218</v>
      </c>
      <c r="G6157" s="15">
        <v>2018</v>
      </c>
      <c r="H6157" s="54"/>
      <c r="I6157" s="211" t="s">
        <v>7478</v>
      </c>
      <c r="J6157" s="206"/>
      <c r="K6157" s="226"/>
    </row>
    <row r="6158" spans="1:11" x14ac:dyDescent="0.3">
      <c r="A6158" s="15">
        <v>1160</v>
      </c>
      <c r="B6158" s="22" t="s">
        <v>1575</v>
      </c>
      <c r="C6158" s="15">
        <v>1939</v>
      </c>
      <c r="D6158" s="55">
        <f t="shared" si="266"/>
        <v>80</v>
      </c>
      <c r="E6158" s="60">
        <f t="shared" si="264"/>
        <v>1000000</v>
      </c>
      <c r="F6158" s="127" t="s">
        <v>11218</v>
      </c>
      <c r="G6158" s="15">
        <v>2018</v>
      </c>
      <c r="H6158" s="54"/>
      <c r="I6158" s="211" t="s">
        <v>7478</v>
      </c>
      <c r="J6158" s="206"/>
      <c r="K6158" s="226"/>
    </row>
    <row r="6159" spans="1:11" ht="37.5" x14ac:dyDescent="0.3">
      <c r="A6159" s="15">
        <v>1161</v>
      </c>
      <c r="B6159" s="22" t="s">
        <v>4006</v>
      </c>
      <c r="C6159" s="15">
        <v>1939</v>
      </c>
      <c r="D6159" s="55">
        <f t="shared" si="266"/>
        <v>80</v>
      </c>
      <c r="E6159" s="60">
        <f t="shared" si="264"/>
        <v>1000000</v>
      </c>
      <c r="F6159" s="127" t="s">
        <v>11220</v>
      </c>
      <c r="G6159" s="15">
        <v>2018</v>
      </c>
      <c r="H6159" s="54"/>
      <c r="I6159" s="211" t="s">
        <v>7478</v>
      </c>
      <c r="J6159" s="206"/>
      <c r="K6159" s="226"/>
    </row>
    <row r="6160" spans="1:11" x14ac:dyDescent="0.3">
      <c r="A6160" s="15">
        <v>1162</v>
      </c>
      <c r="B6160" s="22" t="s">
        <v>8874</v>
      </c>
      <c r="C6160" s="15">
        <v>1939</v>
      </c>
      <c r="D6160" s="55">
        <f t="shared" si="266"/>
        <v>80</v>
      </c>
      <c r="E6160" s="60">
        <f t="shared" si="264"/>
        <v>1000000</v>
      </c>
      <c r="F6160" s="127" t="s">
        <v>11228</v>
      </c>
      <c r="G6160" s="15">
        <v>2018</v>
      </c>
      <c r="H6160" s="54"/>
      <c r="I6160" s="211" t="s">
        <v>7478</v>
      </c>
      <c r="J6160" s="206"/>
      <c r="K6160" s="226"/>
    </row>
    <row r="6161" spans="1:94" x14ac:dyDescent="0.3">
      <c r="A6161" s="15">
        <v>1163</v>
      </c>
      <c r="B6161" s="22" t="s">
        <v>8875</v>
      </c>
      <c r="C6161" s="15">
        <v>1939</v>
      </c>
      <c r="D6161" s="55">
        <f t="shared" si="266"/>
        <v>80</v>
      </c>
      <c r="E6161" s="60">
        <f t="shared" si="264"/>
        <v>1000000</v>
      </c>
      <c r="F6161" s="127" t="s">
        <v>11228</v>
      </c>
      <c r="G6161" s="15">
        <v>2018</v>
      </c>
      <c r="H6161" s="54"/>
      <c r="I6161" s="211" t="s">
        <v>7478</v>
      </c>
      <c r="J6161" s="206"/>
      <c r="K6161" s="226"/>
    </row>
    <row r="6162" spans="1:94" x14ac:dyDescent="0.3">
      <c r="A6162" s="15">
        <v>1164</v>
      </c>
      <c r="B6162" s="22" t="s">
        <v>8876</v>
      </c>
      <c r="C6162" s="15">
        <v>1939</v>
      </c>
      <c r="D6162" s="55">
        <f t="shared" si="266"/>
        <v>80</v>
      </c>
      <c r="E6162" s="60">
        <f t="shared" si="264"/>
        <v>1000000</v>
      </c>
      <c r="F6162" s="127" t="s">
        <v>11230</v>
      </c>
      <c r="G6162" s="15">
        <v>2018</v>
      </c>
      <c r="H6162" s="54"/>
      <c r="I6162" s="211" t="s">
        <v>7478</v>
      </c>
      <c r="J6162" s="206"/>
      <c r="K6162" s="226"/>
    </row>
    <row r="6163" spans="1:94" x14ac:dyDescent="0.3">
      <c r="A6163" s="15">
        <v>1165</v>
      </c>
      <c r="B6163" s="22" t="s">
        <v>11231</v>
      </c>
      <c r="C6163" s="15">
        <v>1934</v>
      </c>
      <c r="D6163" s="55">
        <f t="shared" si="266"/>
        <v>85</v>
      </c>
      <c r="E6163" s="60">
        <f t="shared" si="264"/>
        <v>1000000</v>
      </c>
      <c r="F6163" s="11" t="s">
        <v>11232</v>
      </c>
      <c r="G6163" s="15">
        <v>2018</v>
      </c>
      <c r="H6163" s="137" t="s">
        <v>11233</v>
      </c>
      <c r="I6163" s="11" t="s">
        <v>11234</v>
      </c>
      <c r="J6163" s="206"/>
      <c r="K6163" s="226"/>
    </row>
    <row r="6164" spans="1:94" x14ac:dyDescent="0.3">
      <c r="A6164" s="15">
        <v>1166</v>
      </c>
      <c r="B6164" s="22" t="s">
        <v>3715</v>
      </c>
      <c r="C6164" s="15">
        <v>1939</v>
      </c>
      <c r="D6164" s="55">
        <f t="shared" si="266"/>
        <v>80</v>
      </c>
      <c r="E6164" s="60">
        <f t="shared" si="264"/>
        <v>1000000</v>
      </c>
      <c r="F6164" s="11" t="s">
        <v>11235</v>
      </c>
      <c r="G6164" s="15">
        <v>2018</v>
      </c>
      <c r="H6164" s="137" t="s">
        <v>8798</v>
      </c>
      <c r="I6164" s="11" t="s">
        <v>11236</v>
      </c>
      <c r="J6164" s="206"/>
      <c r="K6164" s="226"/>
    </row>
    <row r="6165" spans="1:94" x14ac:dyDescent="0.3">
      <c r="A6165" s="15">
        <v>1167</v>
      </c>
      <c r="B6165" s="22" t="s">
        <v>629</v>
      </c>
      <c r="C6165" s="15">
        <v>1923</v>
      </c>
      <c r="D6165" s="55">
        <f t="shared" si="266"/>
        <v>96</v>
      </c>
      <c r="E6165" s="60">
        <f t="shared" si="264"/>
        <v>1500000</v>
      </c>
      <c r="F6165" s="11" t="s">
        <v>11237</v>
      </c>
      <c r="G6165" s="15">
        <v>2018</v>
      </c>
      <c r="H6165" s="137" t="s">
        <v>7448</v>
      </c>
      <c r="I6165" s="11" t="s">
        <v>11236</v>
      </c>
      <c r="J6165" s="206"/>
      <c r="K6165" s="226"/>
    </row>
    <row r="6166" spans="1:94" x14ac:dyDescent="0.3">
      <c r="A6166" s="15">
        <v>1168</v>
      </c>
      <c r="B6166" s="22" t="s">
        <v>10707</v>
      </c>
      <c r="C6166" s="15">
        <v>1928</v>
      </c>
      <c r="D6166" s="55">
        <f t="shared" si="266"/>
        <v>91</v>
      </c>
      <c r="E6166" s="60">
        <f t="shared" si="264"/>
        <v>1500000</v>
      </c>
      <c r="F6166" s="11" t="s">
        <v>11238</v>
      </c>
      <c r="G6166" s="15">
        <v>2018</v>
      </c>
      <c r="H6166" s="137" t="s">
        <v>11239</v>
      </c>
      <c r="I6166" s="11" t="s">
        <v>11236</v>
      </c>
      <c r="J6166" s="206"/>
      <c r="K6166" s="226"/>
    </row>
    <row r="6167" spans="1:94" x14ac:dyDescent="0.3">
      <c r="A6167" s="15">
        <v>1169</v>
      </c>
      <c r="B6167" s="22" t="s">
        <v>11240</v>
      </c>
      <c r="C6167" s="15">
        <v>1937</v>
      </c>
      <c r="D6167" s="55">
        <f t="shared" si="266"/>
        <v>82</v>
      </c>
      <c r="E6167" s="60">
        <f t="shared" ref="E6167:E6170" si="267">IF(D6167&gt;=100,2000000,IF(D6167&gt;=90,1500000,IF(D6167&gt;=80,1000000,"0")))</f>
        <v>1000000</v>
      </c>
      <c r="F6167" s="11" t="s">
        <v>11238</v>
      </c>
      <c r="G6167" s="15">
        <v>2018</v>
      </c>
      <c r="H6167" s="137" t="s">
        <v>11239</v>
      </c>
      <c r="I6167" s="11" t="s">
        <v>11236</v>
      </c>
      <c r="J6167" s="206"/>
      <c r="K6167" s="226"/>
    </row>
    <row r="6168" spans="1:94" x14ac:dyDescent="0.3">
      <c r="A6168" s="15">
        <v>1170</v>
      </c>
      <c r="B6168" s="22" t="s">
        <v>11241</v>
      </c>
      <c r="C6168" s="15">
        <v>1934</v>
      </c>
      <c r="D6168" s="55">
        <f t="shared" si="266"/>
        <v>85</v>
      </c>
      <c r="E6168" s="60">
        <f t="shared" si="267"/>
        <v>1000000</v>
      </c>
      <c r="F6168" s="11" t="s">
        <v>11242</v>
      </c>
      <c r="G6168" s="15">
        <v>2018</v>
      </c>
      <c r="H6168" s="137" t="s">
        <v>11243</v>
      </c>
      <c r="I6168" s="11" t="s">
        <v>11236</v>
      </c>
      <c r="J6168" s="206"/>
      <c r="K6168" s="226"/>
    </row>
    <row r="6169" spans="1:94" x14ac:dyDescent="0.3">
      <c r="A6169" s="15">
        <v>1171</v>
      </c>
      <c r="B6169" s="22" t="s">
        <v>7912</v>
      </c>
      <c r="C6169" s="15">
        <v>1937</v>
      </c>
      <c r="D6169" s="55">
        <f t="shared" si="266"/>
        <v>82</v>
      </c>
      <c r="E6169" s="60">
        <f t="shared" si="267"/>
        <v>1000000</v>
      </c>
      <c r="F6169" s="11" t="s">
        <v>11244</v>
      </c>
      <c r="G6169" s="15">
        <v>2018</v>
      </c>
      <c r="H6169" s="54" t="s">
        <v>11245</v>
      </c>
      <c r="I6169" s="11" t="s">
        <v>11236</v>
      </c>
      <c r="J6169" s="206"/>
      <c r="K6169" s="226"/>
    </row>
    <row r="6170" spans="1:94" x14ac:dyDescent="0.3">
      <c r="A6170" s="15">
        <v>1172</v>
      </c>
      <c r="B6170" s="22" t="s">
        <v>11246</v>
      </c>
      <c r="C6170" s="15">
        <v>1935</v>
      </c>
      <c r="D6170" s="55">
        <f t="shared" si="266"/>
        <v>84</v>
      </c>
      <c r="E6170" s="60">
        <f t="shared" si="267"/>
        <v>1000000</v>
      </c>
      <c r="F6170" s="11" t="s">
        <v>11247</v>
      </c>
      <c r="G6170" s="15">
        <v>2018</v>
      </c>
      <c r="H6170" s="54" t="s">
        <v>11248</v>
      </c>
      <c r="I6170" s="11" t="s">
        <v>11236</v>
      </c>
      <c r="J6170" s="206"/>
      <c r="K6170" s="226"/>
    </row>
    <row r="6171" spans="1:94" s="163" customFormat="1" x14ac:dyDescent="0.3">
      <c r="A6171" s="169">
        <v>33</v>
      </c>
      <c r="B6171" s="171" t="s">
        <v>10573</v>
      </c>
      <c r="C6171" s="173"/>
      <c r="D6171" s="183"/>
      <c r="E6171" s="175" t="str">
        <f t="shared" ref="E6171:E6234" si="268">IF(D6171&gt;=100,2000000,IF(D6171&gt;=90,1500000,IF(D6171&gt;=80,1000000,"0")))</f>
        <v>0</v>
      </c>
      <c r="F6171" s="171"/>
      <c r="G6171" s="184"/>
      <c r="H6171" s="173"/>
      <c r="I6171" s="171"/>
      <c r="J6171" s="193"/>
      <c r="K6171" s="226"/>
      <c r="L6171" s="194"/>
      <c r="M6171" s="194"/>
      <c r="N6171" s="194"/>
      <c r="O6171" s="194"/>
      <c r="P6171" s="194"/>
      <c r="Q6171" s="194"/>
      <c r="R6171" s="194"/>
      <c r="S6171" s="194"/>
      <c r="T6171" s="194"/>
      <c r="U6171" s="194"/>
      <c r="V6171" s="194"/>
      <c r="W6171" s="194"/>
      <c r="X6171" s="194"/>
      <c r="Y6171" s="194"/>
      <c r="Z6171" s="194"/>
      <c r="AA6171" s="194"/>
      <c r="AB6171" s="194"/>
      <c r="AC6171" s="194"/>
      <c r="AD6171" s="194"/>
      <c r="AE6171" s="194"/>
      <c r="AF6171" s="194"/>
      <c r="AG6171" s="194"/>
      <c r="AH6171" s="194"/>
      <c r="AI6171" s="194"/>
      <c r="AJ6171" s="194"/>
      <c r="AK6171" s="194"/>
      <c r="AL6171" s="194"/>
      <c r="AM6171" s="194"/>
      <c r="AN6171" s="194"/>
      <c r="AO6171" s="194"/>
      <c r="AP6171" s="194"/>
      <c r="AQ6171" s="194"/>
      <c r="AR6171" s="194"/>
      <c r="AS6171" s="194"/>
      <c r="AT6171" s="194"/>
      <c r="AU6171" s="194"/>
      <c r="AV6171" s="194"/>
      <c r="AW6171" s="194"/>
      <c r="AX6171" s="194"/>
      <c r="AY6171" s="194"/>
      <c r="AZ6171" s="194"/>
      <c r="BA6171" s="194"/>
      <c r="BB6171" s="194"/>
      <c r="BC6171" s="194"/>
      <c r="BD6171" s="194"/>
      <c r="BE6171" s="194"/>
      <c r="BF6171" s="194"/>
      <c r="BG6171" s="194"/>
      <c r="BH6171" s="194"/>
      <c r="BI6171" s="194"/>
      <c r="BJ6171" s="194"/>
      <c r="BK6171" s="194"/>
      <c r="BL6171" s="194"/>
      <c r="BM6171" s="194"/>
      <c r="BN6171" s="194"/>
      <c r="BO6171" s="194"/>
      <c r="BP6171" s="194"/>
      <c r="BQ6171" s="194"/>
      <c r="BR6171" s="194"/>
      <c r="BS6171" s="194"/>
      <c r="BT6171" s="194"/>
      <c r="BU6171" s="194"/>
      <c r="BV6171" s="194"/>
      <c r="BW6171" s="194"/>
      <c r="BX6171" s="194"/>
      <c r="BY6171" s="194"/>
      <c r="BZ6171" s="194"/>
      <c r="CA6171" s="194"/>
      <c r="CB6171" s="194"/>
      <c r="CC6171" s="194"/>
      <c r="CD6171" s="194"/>
      <c r="CE6171" s="194"/>
      <c r="CF6171" s="194"/>
      <c r="CG6171" s="194"/>
      <c r="CH6171" s="194"/>
      <c r="CI6171" s="194"/>
      <c r="CJ6171" s="194"/>
      <c r="CK6171" s="194"/>
      <c r="CL6171" s="194"/>
      <c r="CM6171" s="194"/>
      <c r="CN6171" s="194"/>
      <c r="CO6171" s="194"/>
      <c r="CP6171" s="194"/>
    </row>
    <row r="6172" spans="1:94" x14ac:dyDescent="0.3">
      <c r="A6172" s="7">
        <v>1</v>
      </c>
      <c r="B6172" s="16" t="s">
        <v>8156</v>
      </c>
      <c r="C6172" s="17">
        <v>1912</v>
      </c>
      <c r="D6172" s="17">
        <f t="shared" ref="D6172:D6235" si="269">-C6172+2019</f>
        <v>107</v>
      </c>
      <c r="E6172" s="60">
        <f t="shared" si="268"/>
        <v>2000000</v>
      </c>
      <c r="F6172" s="18" t="s">
        <v>8878</v>
      </c>
      <c r="G6172" s="30">
        <v>2015</v>
      </c>
      <c r="H6172" s="21" t="s">
        <v>8879</v>
      </c>
      <c r="I6172" s="18"/>
      <c r="J6172" s="193"/>
      <c r="K6172" s="226"/>
    </row>
    <row r="6173" spans="1:94" x14ac:dyDescent="0.3">
      <c r="A6173" s="7">
        <v>2</v>
      </c>
      <c r="B6173" s="16" t="s">
        <v>8880</v>
      </c>
      <c r="C6173" s="17">
        <v>1916</v>
      </c>
      <c r="D6173" s="17">
        <f t="shared" si="269"/>
        <v>103</v>
      </c>
      <c r="E6173" s="60">
        <f t="shared" si="268"/>
        <v>2000000</v>
      </c>
      <c r="F6173" s="18" t="s">
        <v>8881</v>
      </c>
      <c r="G6173" s="30">
        <v>2015</v>
      </c>
      <c r="H6173" s="21" t="s">
        <v>8882</v>
      </c>
      <c r="I6173" s="18"/>
      <c r="J6173" s="193"/>
      <c r="K6173" s="226"/>
    </row>
    <row r="6174" spans="1:94" x14ac:dyDescent="0.3">
      <c r="A6174" s="7">
        <v>3</v>
      </c>
      <c r="B6174" s="25" t="s">
        <v>8883</v>
      </c>
      <c r="C6174" s="29">
        <v>1917</v>
      </c>
      <c r="D6174" s="17">
        <f t="shared" si="269"/>
        <v>102</v>
      </c>
      <c r="E6174" s="60">
        <f t="shared" si="268"/>
        <v>2000000</v>
      </c>
      <c r="F6174" s="2" t="s">
        <v>8884</v>
      </c>
      <c r="G6174" s="6">
        <v>2017</v>
      </c>
      <c r="H6174" s="54" t="s">
        <v>8885</v>
      </c>
      <c r="I6174" s="11" t="s">
        <v>8886</v>
      </c>
      <c r="J6174" s="193"/>
      <c r="K6174" s="226"/>
    </row>
    <row r="6175" spans="1:94" x14ac:dyDescent="0.3">
      <c r="A6175" s="7">
        <v>4</v>
      </c>
      <c r="B6175" s="25" t="s">
        <v>8887</v>
      </c>
      <c r="C6175" s="29" t="s">
        <v>8888</v>
      </c>
      <c r="D6175" s="17">
        <f t="shared" si="269"/>
        <v>101</v>
      </c>
      <c r="E6175" s="60">
        <f t="shared" si="268"/>
        <v>2000000</v>
      </c>
      <c r="F6175" s="18" t="s">
        <v>8889</v>
      </c>
      <c r="G6175" s="30">
        <v>2015</v>
      </c>
      <c r="H6175" s="54" t="s">
        <v>8890</v>
      </c>
      <c r="I6175" s="11"/>
      <c r="J6175" s="193"/>
      <c r="K6175" s="226"/>
    </row>
    <row r="6176" spans="1:94" x14ac:dyDescent="0.3">
      <c r="A6176" s="7">
        <v>5</v>
      </c>
      <c r="B6176" s="16" t="s">
        <v>8891</v>
      </c>
      <c r="C6176" s="17">
        <v>1918</v>
      </c>
      <c r="D6176" s="17">
        <f t="shared" si="269"/>
        <v>101</v>
      </c>
      <c r="E6176" s="60">
        <f t="shared" si="268"/>
        <v>2000000</v>
      </c>
      <c r="F6176" s="18" t="s">
        <v>8878</v>
      </c>
      <c r="G6176" s="30">
        <v>2015</v>
      </c>
      <c r="H6176" s="21" t="s">
        <v>8892</v>
      </c>
      <c r="I6176" s="18"/>
      <c r="J6176" s="193"/>
      <c r="K6176" s="226"/>
    </row>
    <row r="6177" spans="1:11" x14ac:dyDescent="0.3">
      <c r="A6177" s="7">
        <v>6</v>
      </c>
      <c r="B6177" s="16" t="s">
        <v>8893</v>
      </c>
      <c r="C6177" s="17">
        <v>1918</v>
      </c>
      <c r="D6177" s="17">
        <f t="shared" si="269"/>
        <v>101</v>
      </c>
      <c r="E6177" s="60">
        <f t="shared" si="268"/>
        <v>2000000</v>
      </c>
      <c r="F6177" s="18" t="s">
        <v>8894</v>
      </c>
      <c r="G6177" s="30">
        <v>2015</v>
      </c>
      <c r="H6177" s="21" t="s">
        <v>8895</v>
      </c>
      <c r="I6177" s="18"/>
      <c r="J6177" s="193"/>
      <c r="K6177" s="226"/>
    </row>
    <row r="6178" spans="1:11" x14ac:dyDescent="0.3">
      <c r="A6178" s="7">
        <v>7</v>
      </c>
      <c r="B6178" s="16" t="s">
        <v>8896</v>
      </c>
      <c r="C6178" s="17">
        <v>1918</v>
      </c>
      <c r="D6178" s="17">
        <f t="shared" si="269"/>
        <v>101</v>
      </c>
      <c r="E6178" s="60">
        <f t="shared" si="268"/>
        <v>2000000</v>
      </c>
      <c r="F6178" s="18" t="s">
        <v>8897</v>
      </c>
      <c r="G6178" s="30">
        <v>2015</v>
      </c>
      <c r="H6178" s="21" t="s">
        <v>8898</v>
      </c>
      <c r="I6178" s="18" t="s">
        <v>1354</v>
      </c>
      <c r="J6178" s="193"/>
      <c r="K6178" s="226"/>
    </row>
    <row r="6179" spans="1:11" x14ac:dyDescent="0.3">
      <c r="A6179" s="7">
        <v>8</v>
      </c>
      <c r="B6179" s="16" t="s">
        <v>360</v>
      </c>
      <c r="C6179" s="17">
        <v>1918</v>
      </c>
      <c r="D6179" s="17">
        <f t="shared" si="269"/>
        <v>101</v>
      </c>
      <c r="E6179" s="60">
        <f t="shared" si="268"/>
        <v>2000000</v>
      </c>
      <c r="F6179" s="18" t="s">
        <v>8899</v>
      </c>
      <c r="G6179" s="30">
        <v>2015</v>
      </c>
      <c r="H6179" s="21" t="s">
        <v>8900</v>
      </c>
      <c r="I6179" s="18" t="s">
        <v>1354</v>
      </c>
      <c r="J6179" s="193"/>
      <c r="K6179" s="226"/>
    </row>
    <row r="6180" spans="1:11" x14ac:dyDescent="0.3">
      <c r="A6180" s="7">
        <v>9</v>
      </c>
      <c r="B6180" s="16" t="s">
        <v>3827</v>
      </c>
      <c r="C6180" s="17">
        <v>1919</v>
      </c>
      <c r="D6180" s="17">
        <f t="shared" si="269"/>
        <v>100</v>
      </c>
      <c r="E6180" s="60">
        <f t="shared" si="268"/>
        <v>2000000</v>
      </c>
      <c r="F6180" s="18" t="s">
        <v>8901</v>
      </c>
      <c r="G6180" s="30">
        <v>2015</v>
      </c>
      <c r="H6180" s="21" t="s">
        <v>8902</v>
      </c>
      <c r="I6180" s="18"/>
      <c r="J6180" s="193"/>
      <c r="K6180" s="226"/>
    </row>
    <row r="6181" spans="1:11" x14ac:dyDescent="0.3">
      <c r="A6181" s="7">
        <v>10</v>
      </c>
      <c r="B6181" s="16" t="s">
        <v>8903</v>
      </c>
      <c r="C6181" s="17">
        <v>1919</v>
      </c>
      <c r="D6181" s="17">
        <f t="shared" si="269"/>
        <v>100</v>
      </c>
      <c r="E6181" s="60">
        <f t="shared" si="268"/>
        <v>2000000</v>
      </c>
      <c r="F6181" s="18" t="s">
        <v>8904</v>
      </c>
      <c r="G6181" s="30">
        <v>2015</v>
      </c>
      <c r="H6181" s="21" t="s">
        <v>8905</v>
      </c>
      <c r="I6181" s="18" t="s">
        <v>1354</v>
      </c>
      <c r="J6181" s="193"/>
      <c r="K6181" s="226"/>
    </row>
    <row r="6182" spans="1:11" x14ac:dyDescent="0.3">
      <c r="A6182" s="7">
        <v>11</v>
      </c>
      <c r="B6182" s="16" t="s">
        <v>8906</v>
      </c>
      <c r="C6182" s="17">
        <v>1919</v>
      </c>
      <c r="D6182" s="17">
        <f t="shared" si="269"/>
        <v>100</v>
      </c>
      <c r="E6182" s="60">
        <f t="shared" si="268"/>
        <v>2000000</v>
      </c>
      <c r="F6182" s="18" t="s">
        <v>8907</v>
      </c>
      <c r="G6182" s="30">
        <v>2015</v>
      </c>
      <c r="H6182" s="21" t="s">
        <v>8908</v>
      </c>
      <c r="I6182" s="18" t="s">
        <v>1354</v>
      </c>
      <c r="J6182" s="193"/>
      <c r="K6182" s="226"/>
    </row>
    <row r="6183" spans="1:11" x14ac:dyDescent="0.3">
      <c r="A6183" s="7">
        <v>12</v>
      </c>
      <c r="B6183" s="16" t="s">
        <v>2553</v>
      </c>
      <c r="C6183" s="17">
        <v>1920</v>
      </c>
      <c r="D6183" s="17">
        <f t="shared" si="269"/>
        <v>99</v>
      </c>
      <c r="E6183" s="60">
        <f t="shared" si="268"/>
        <v>1500000</v>
      </c>
      <c r="F6183" s="18" t="s">
        <v>8878</v>
      </c>
      <c r="G6183" s="30">
        <v>2016</v>
      </c>
      <c r="H6183" s="21" t="s">
        <v>8909</v>
      </c>
      <c r="I6183" s="18"/>
      <c r="J6183" s="193"/>
      <c r="K6183" s="226"/>
    </row>
    <row r="6184" spans="1:11" x14ac:dyDescent="0.3">
      <c r="A6184" s="7">
        <v>13</v>
      </c>
      <c r="B6184" s="16" t="s">
        <v>3705</v>
      </c>
      <c r="C6184" s="17">
        <v>1920</v>
      </c>
      <c r="D6184" s="17">
        <f t="shared" si="269"/>
        <v>99</v>
      </c>
      <c r="E6184" s="60">
        <f t="shared" si="268"/>
        <v>1500000</v>
      </c>
      <c r="F6184" s="18" t="s">
        <v>8910</v>
      </c>
      <c r="G6184" s="30">
        <v>2015</v>
      </c>
      <c r="H6184" s="21" t="s">
        <v>8911</v>
      </c>
      <c r="I6184" s="18"/>
      <c r="J6184" s="193"/>
      <c r="K6184" s="226"/>
    </row>
    <row r="6185" spans="1:11" x14ac:dyDescent="0.3">
      <c r="A6185" s="7">
        <v>14</v>
      </c>
      <c r="B6185" s="16" t="s">
        <v>4139</v>
      </c>
      <c r="C6185" s="17">
        <v>1920</v>
      </c>
      <c r="D6185" s="17">
        <f t="shared" si="269"/>
        <v>99</v>
      </c>
      <c r="E6185" s="60">
        <f t="shared" si="268"/>
        <v>1500000</v>
      </c>
      <c r="F6185" s="18" t="s">
        <v>8912</v>
      </c>
      <c r="G6185" s="30">
        <v>2015</v>
      </c>
      <c r="H6185" s="21" t="s">
        <v>8913</v>
      </c>
      <c r="I6185" s="18"/>
      <c r="J6185" s="193"/>
      <c r="K6185" s="226"/>
    </row>
    <row r="6186" spans="1:11" x14ac:dyDescent="0.3">
      <c r="A6186" s="7">
        <v>15</v>
      </c>
      <c r="B6186" s="16" t="s">
        <v>6387</v>
      </c>
      <c r="C6186" s="17">
        <v>1920</v>
      </c>
      <c r="D6186" s="17">
        <f t="shared" si="269"/>
        <v>99</v>
      </c>
      <c r="E6186" s="60">
        <f t="shared" si="268"/>
        <v>1500000</v>
      </c>
      <c r="F6186" s="18" t="s">
        <v>8878</v>
      </c>
      <c r="G6186" s="30">
        <v>2015</v>
      </c>
      <c r="H6186" s="21" t="s">
        <v>8914</v>
      </c>
      <c r="I6186" s="18"/>
      <c r="J6186" s="193"/>
      <c r="K6186" s="226"/>
    </row>
    <row r="6187" spans="1:11" x14ac:dyDescent="0.3">
      <c r="A6187" s="7">
        <v>16</v>
      </c>
      <c r="B6187" s="16" t="s">
        <v>8915</v>
      </c>
      <c r="C6187" s="17">
        <v>1920</v>
      </c>
      <c r="D6187" s="17">
        <f t="shared" si="269"/>
        <v>99</v>
      </c>
      <c r="E6187" s="60">
        <f t="shared" si="268"/>
        <v>1500000</v>
      </c>
      <c r="F6187" s="18" t="s">
        <v>8878</v>
      </c>
      <c r="G6187" s="30">
        <v>2015</v>
      </c>
      <c r="H6187" s="21" t="s">
        <v>8916</v>
      </c>
      <c r="I6187" s="18"/>
      <c r="J6187" s="193"/>
      <c r="K6187" s="226"/>
    </row>
    <row r="6188" spans="1:11" x14ac:dyDescent="0.3">
      <c r="A6188" s="7">
        <v>17</v>
      </c>
      <c r="B6188" s="16" t="s">
        <v>8917</v>
      </c>
      <c r="C6188" s="17">
        <v>1920</v>
      </c>
      <c r="D6188" s="17">
        <f t="shared" si="269"/>
        <v>99</v>
      </c>
      <c r="E6188" s="60">
        <f t="shared" si="268"/>
        <v>1500000</v>
      </c>
      <c r="F6188" s="18" t="s">
        <v>8878</v>
      </c>
      <c r="G6188" s="30">
        <v>2016</v>
      </c>
      <c r="H6188" s="21" t="s">
        <v>8918</v>
      </c>
      <c r="I6188" s="18"/>
      <c r="J6188" s="193"/>
      <c r="K6188" s="226"/>
    </row>
    <row r="6189" spans="1:11" x14ac:dyDescent="0.3">
      <c r="A6189" s="7">
        <v>18</v>
      </c>
      <c r="B6189" s="16" t="s">
        <v>8919</v>
      </c>
      <c r="C6189" s="17">
        <v>1920</v>
      </c>
      <c r="D6189" s="17">
        <f t="shared" si="269"/>
        <v>99</v>
      </c>
      <c r="E6189" s="60">
        <f t="shared" si="268"/>
        <v>1500000</v>
      </c>
      <c r="F6189" s="18" t="s">
        <v>8920</v>
      </c>
      <c r="G6189" s="30">
        <v>2015</v>
      </c>
      <c r="H6189" s="21" t="s">
        <v>8921</v>
      </c>
      <c r="I6189" s="18" t="s">
        <v>8922</v>
      </c>
      <c r="J6189" s="193"/>
      <c r="K6189" s="226"/>
    </row>
    <row r="6190" spans="1:11" ht="30.95" customHeight="1" x14ac:dyDescent="0.3">
      <c r="A6190" s="7">
        <v>19</v>
      </c>
      <c r="B6190" s="16" t="s">
        <v>4350</v>
      </c>
      <c r="C6190" s="17">
        <v>1920</v>
      </c>
      <c r="D6190" s="17">
        <f t="shared" si="269"/>
        <v>99</v>
      </c>
      <c r="E6190" s="60">
        <f t="shared" si="268"/>
        <v>1500000</v>
      </c>
      <c r="F6190" s="18" t="s">
        <v>8878</v>
      </c>
      <c r="G6190" s="30">
        <v>2015</v>
      </c>
      <c r="H6190" s="21" t="s">
        <v>8923</v>
      </c>
      <c r="I6190" s="18" t="s">
        <v>8924</v>
      </c>
      <c r="J6190" s="193"/>
      <c r="K6190" s="226"/>
    </row>
    <row r="6191" spans="1:11" ht="30.95" customHeight="1" x14ac:dyDescent="0.3">
      <c r="A6191" s="7">
        <v>20</v>
      </c>
      <c r="B6191" s="16" t="s">
        <v>4943</v>
      </c>
      <c r="C6191" s="17">
        <v>1920</v>
      </c>
      <c r="D6191" s="17">
        <f t="shared" si="269"/>
        <v>99</v>
      </c>
      <c r="E6191" s="60">
        <f t="shared" si="268"/>
        <v>1500000</v>
      </c>
      <c r="F6191" s="18" t="s">
        <v>8925</v>
      </c>
      <c r="G6191" s="30">
        <v>2015</v>
      </c>
      <c r="H6191" s="21" t="s">
        <v>8926</v>
      </c>
      <c r="I6191" s="18" t="s">
        <v>8922</v>
      </c>
      <c r="J6191" s="193"/>
      <c r="K6191" s="226"/>
    </row>
    <row r="6192" spans="1:11" ht="30.95" customHeight="1" x14ac:dyDescent="0.3">
      <c r="A6192" s="7">
        <v>21</v>
      </c>
      <c r="B6192" s="16" t="s">
        <v>8723</v>
      </c>
      <c r="C6192" s="17">
        <v>1921</v>
      </c>
      <c r="D6192" s="17">
        <f t="shared" si="269"/>
        <v>98</v>
      </c>
      <c r="E6192" s="60">
        <f t="shared" si="268"/>
        <v>1500000</v>
      </c>
      <c r="F6192" s="18" t="s">
        <v>8878</v>
      </c>
      <c r="G6192" s="30">
        <v>2015</v>
      </c>
      <c r="H6192" s="21" t="s">
        <v>8927</v>
      </c>
      <c r="I6192" s="18"/>
      <c r="J6192" s="193"/>
      <c r="K6192" s="226"/>
    </row>
    <row r="6193" spans="1:11" ht="30.95" customHeight="1" x14ac:dyDescent="0.3">
      <c r="A6193" s="7">
        <v>22</v>
      </c>
      <c r="B6193" s="16" t="s">
        <v>8928</v>
      </c>
      <c r="C6193" s="17">
        <v>1921</v>
      </c>
      <c r="D6193" s="17">
        <f t="shared" si="269"/>
        <v>98</v>
      </c>
      <c r="E6193" s="60">
        <f t="shared" si="268"/>
        <v>1500000</v>
      </c>
      <c r="F6193" s="18" t="s">
        <v>8929</v>
      </c>
      <c r="G6193" s="30">
        <v>2015</v>
      </c>
      <c r="H6193" s="21" t="s">
        <v>8930</v>
      </c>
      <c r="I6193" s="18" t="s">
        <v>8922</v>
      </c>
      <c r="J6193" s="193"/>
      <c r="K6193" s="226"/>
    </row>
    <row r="6194" spans="1:11" ht="30.95" customHeight="1" x14ac:dyDescent="0.3">
      <c r="A6194" s="7">
        <v>23</v>
      </c>
      <c r="B6194" s="16" t="s">
        <v>8931</v>
      </c>
      <c r="C6194" s="17">
        <v>1921</v>
      </c>
      <c r="D6194" s="17">
        <f t="shared" si="269"/>
        <v>98</v>
      </c>
      <c r="E6194" s="60">
        <f t="shared" si="268"/>
        <v>1500000</v>
      </c>
      <c r="F6194" s="18" t="s">
        <v>8897</v>
      </c>
      <c r="G6194" s="30">
        <v>2015</v>
      </c>
      <c r="H6194" s="21" t="s">
        <v>8932</v>
      </c>
      <c r="I6194" s="18" t="s">
        <v>1354</v>
      </c>
      <c r="J6194" s="193"/>
      <c r="K6194" s="226"/>
    </row>
    <row r="6195" spans="1:11" ht="30.95" customHeight="1" x14ac:dyDescent="0.3">
      <c r="A6195" s="7">
        <v>24</v>
      </c>
      <c r="B6195" s="16" t="s">
        <v>3851</v>
      </c>
      <c r="C6195" s="17">
        <v>1921</v>
      </c>
      <c r="D6195" s="17">
        <f t="shared" si="269"/>
        <v>98</v>
      </c>
      <c r="E6195" s="60">
        <f t="shared" si="268"/>
        <v>1500000</v>
      </c>
      <c r="F6195" s="18" t="s">
        <v>8933</v>
      </c>
      <c r="G6195" s="30">
        <v>2015</v>
      </c>
      <c r="H6195" s="21" t="s">
        <v>8934</v>
      </c>
      <c r="I6195" s="18" t="s">
        <v>1354</v>
      </c>
      <c r="J6195" s="193"/>
      <c r="K6195" s="226"/>
    </row>
    <row r="6196" spans="1:11" ht="30.95" customHeight="1" x14ac:dyDescent="0.3">
      <c r="A6196" s="7">
        <v>25</v>
      </c>
      <c r="B6196" s="16" t="s">
        <v>8935</v>
      </c>
      <c r="C6196" s="17">
        <v>1921</v>
      </c>
      <c r="D6196" s="17">
        <f t="shared" si="269"/>
        <v>98</v>
      </c>
      <c r="E6196" s="60">
        <f t="shared" si="268"/>
        <v>1500000</v>
      </c>
      <c r="F6196" s="18" t="s">
        <v>8936</v>
      </c>
      <c r="G6196" s="30">
        <v>2015</v>
      </c>
      <c r="H6196" s="21" t="s">
        <v>8937</v>
      </c>
      <c r="I6196" s="18" t="s">
        <v>1354</v>
      </c>
      <c r="J6196" s="193"/>
      <c r="K6196" s="226"/>
    </row>
    <row r="6197" spans="1:11" ht="30.95" customHeight="1" x14ac:dyDescent="0.3">
      <c r="A6197" s="7">
        <v>26</v>
      </c>
      <c r="B6197" s="16" t="s">
        <v>8938</v>
      </c>
      <c r="C6197" s="17">
        <v>1921</v>
      </c>
      <c r="D6197" s="17">
        <f t="shared" si="269"/>
        <v>98</v>
      </c>
      <c r="E6197" s="60">
        <f t="shared" si="268"/>
        <v>1500000</v>
      </c>
      <c r="F6197" s="18" t="s">
        <v>8912</v>
      </c>
      <c r="G6197" s="30">
        <v>2015</v>
      </c>
      <c r="H6197" s="21" t="s">
        <v>8939</v>
      </c>
      <c r="I6197" s="18" t="s">
        <v>1354</v>
      </c>
      <c r="J6197" s="193"/>
      <c r="K6197" s="226"/>
    </row>
    <row r="6198" spans="1:11" ht="30.95" customHeight="1" x14ac:dyDescent="0.3">
      <c r="A6198" s="7">
        <v>27</v>
      </c>
      <c r="B6198" s="16" t="s">
        <v>8940</v>
      </c>
      <c r="C6198" s="17">
        <v>1921</v>
      </c>
      <c r="D6198" s="17">
        <f t="shared" si="269"/>
        <v>98</v>
      </c>
      <c r="E6198" s="60">
        <f t="shared" si="268"/>
        <v>1500000</v>
      </c>
      <c r="F6198" s="18" t="s">
        <v>8941</v>
      </c>
      <c r="G6198" s="30">
        <v>2015</v>
      </c>
      <c r="H6198" s="21" t="s">
        <v>8942</v>
      </c>
      <c r="I6198" s="18" t="s">
        <v>1354</v>
      </c>
      <c r="J6198" s="193"/>
      <c r="K6198" s="226"/>
    </row>
    <row r="6199" spans="1:11" ht="30.95" customHeight="1" x14ac:dyDescent="0.3">
      <c r="A6199" s="7">
        <v>28</v>
      </c>
      <c r="B6199" s="16" t="s">
        <v>8943</v>
      </c>
      <c r="C6199" s="17">
        <v>1921</v>
      </c>
      <c r="D6199" s="17">
        <f t="shared" si="269"/>
        <v>98</v>
      </c>
      <c r="E6199" s="60">
        <f t="shared" si="268"/>
        <v>1500000</v>
      </c>
      <c r="F6199" s="18" t="s">
        <v>8944</v>
      </c>
      <c r="G6199" s="30">
        <v>2015</v>
      </c>
      <c r="H6199" s="21" t="s">
        <v>8945</v>
      </c>
      <c r="I6199" s="18" t="s">
        <v>1354</v>
      </c>
      <c r="J6199" s="193"/>
      <c r="K6199" s="226"/>
    </row>
    <row r="6200" spans="1:11" ht="30.95" customHeight="1" x14ac:dyDescent="0.3">
      <c r="A6200" s="7">
        <v>29</v>
      </c>
      <c r="B6200" s="16" t="s">
        <v>8946</v>
      </c>
      <c r="C6200" s="17">
        <v>1921</v>
      </c>
      <c r="D6200" s="17">
        <f t="shared" si="269"/>
        <v>98</v>
      </c>
      <c r="E6200" s="60">
        <f t="shared" si="268"/>
        <v>1500000</v>
      </c>
      <c r="F6200" s="18" t="s">
        <v>8947</v>
      </c>
      <c r="G6200" s="30">
        <v>2015</v>
      </c>
      <c r="H6200" s="21" t="s">
        <v>8948</v>
      </c>
      <c r="I6200" s="18" t="s">
        <v>1354</v>
      </c>
      <c r="J6200" s="193"/>
      <c r="K6200" s="226"/>
    </row>
    <row r="6201" spans="1:11" ht="30.95" customHeight="1" x14ac:dyDescent="0.3">
      <c r="A6201" s="7">
        <v>30</v>
      </c>
      <c r="B6201" s="16" t="s">
        <v>3139</v>
      </c>
      <c r="C6201" s="17">
        <v>1922</v>
      </c>
      <c r="D6201" s="17">
        <f t="shared" si="269"/>
        <v>97</v>
      </c>
      <c r="E6201" s="60">
        <f t="shared" si="268"/>
        <v>1500000</v>
      </c>
      <c r="F6201" s="18" t="s">
        <v>8878</v>
      </c>
      <c r="G6201" s="30">
        <v>2015</v>
      </c>
      <c r="H6201" s="21" t="s">
        <v>8949</v>
      </c>
      <c r="I6201" s="18"/>
      <c r="J6201" s="193"/>
      <c r="K6201" s="226"/>
    </row>
    <row r="6202" spans="1:11" ht="30.95" customHeight="1" x14ac:dyDescent="0.3">
      <c r="A6202" s="7">
        <v>31</v>
      </c>
      <c r="B6202" s="16" t="s">
        <v>8950</v>
      </c>
      <c r="C6202" s="17">
        <v>1922</v>
      </c>
      <c r="D6202" s="17">
        <f t="shared" si="269"/>
        <v>97</v>
      </c>
      <c r="E6202" s="60">
        <f t="shared" si="268"/>
        <v>1500000</v>
      </c>
      <c r="F6202" s="18" t="s">
        <v>8925</v>
      </c>
      <c r="G6202" s="30">
        <v>2016</v>
      </c>
      <c r="H6202" s="21" t="s">
        <v>8951</v>
      </c>
      <c r="I6202" s="18"/>
      <c r="J6202" s="193"/>
      <c r="K6202" s="226"/>
    </row>
    <row r="6203" spans="1:11" ht="30.95" customHeight="1" x14ac:dyDescent="0.3">
      <c r="A6203" s="7">
        <v>32</v>
      </c>
      <c r="B6203" s="16" t="s">
        <v>309</v>
      </c>
      <c r="C6203" s="17">
        <v>1922</v>
      </c>
      <c r="D6203" s="17">
        <f t="shared" si="269"/>
        <v>97</v>
      </c>
      <c r="E6203" s="60">
        <f t="shared" si="268"/>
        <v>1500000</v>
      </c>
      <c r="F6203" s="18" t="s">
        <v>8952</v>
      </c>
      <c r="G6203" s="30">
        <v>2015</v>
      </c>
      <c r="H6203" s="21" t="s">
        <v>8953</v>
      </c>
      <c r="I6203" s="18"/>
      <c r="J6203" s="193"/>
      <c r="K6203" s="226"/>
    </row>
    <row r="6204" spans="1:11" ht="30.95" customHeight="1" x14ac:dyDescent="0.3">
      <c r="A6204" s="7">
        <v>33</v>
      </c>
      <c r="B6204" s="16" t="s">
        <v>8954</v>
      </c>
      <c r="C6204" s="17">
        <v>1922</v>
      </c>
      <c r="D6204" s="17">
        <f t="shared" si="269"/>
        <v>97</v>
      </c>
      <c r="E6204" s="60">
        <f t="shared" si="268"/>
        <v>1500000</v>
      </c>
      <c r="F6204" s="18" t="s">
        <v>8904</v>
      </c>
      <c r="G6204" s="30">
        <v>2015</v>
      </c>
      <c r="H6204" s="21" t="s">
        <v>8955</v>
      </c>
      <c r="I6204" s="18"/>
      <c r="J6204" s="193"/>
      <c r="K6204" s="226"/>
    </row>
    <row r="6205" spans="1:11" ht="30.95" customHeight="1" x14ac:dyDescent="0.3">
      <c r="A6205" s="7">
        <v>34</v>
      </c>
      <c r="B6205" s="16" t="s">
        <v>8956</v>
      </c>
      <c r="C6205" s="17">
        <v>1922</v>
      </c>
      <c r="D6205" s="17">
        <f t="shared" si="269"/>
        <v>97</v>
      </c>
      <c r="E6205" s="60">
        <f t="shared" si="268"/>
        <v>1500000</v>
      </c>
      <c r="F6205" s="18" t="s">
        <v>8910</v>
      </c>
      <c r="G6205" s="30">
        <v>2015</v>
      </c>
      <c r="H6205" s="21" t="s">
        <v>8957</v>
      </c>
      <c r="I6205" s="18"/>
      <c r="J6205" s="193"/>
      <c r="K6205" s="226"/>
    </row>
    <row r="6206" spans="1:11" ht="30.95" customHeight="1" x14ac:dyDescent="0.3">
      <c r="A6206" s="7">
        <v>35</v>
      </c>
      <c r="B6206" s="16" t="s">
        <v>8958</v>
      </c>
      <c r="C6206" s="17">
        <v>1922</v>
      </c>
      <c r="D6206" s="17">
        <f t="shared" si="269"/>
        <v>97</v>
      </c>
      <c r="E6206" s="60">
        <f t="shared" si="268"/>
        <v>1500000</v>
      </c>
      <c r="F6206" s="18" t="s">
        <v>8894</v>
      </c>
      <c r="G6206" s="30">
        <v>2015</v>
      </c>
      <c r="H6206" s="21" t="s">
        <v>8959</v>
      </c>
      <c r="I6206" s="18"/>
      <c r="J6206" s="193"/>
      <c r="K6206" s="226"/>
    </row>
    <row r="6207" spans="1:11" ht="30.95" customHeight="1" x14ac:dyDescent="0.3">
      <c r="A6207" s="7">
        <v>36</v>
      </c>
      <c r="B6207" s="16" t="s">
        <v>3511</v>
      </c>
      <c r="C6207" s="17">
        <v>1922</v>
      </c>
      <c r="D6207" s="17">
        <f t="shared" si="269"/>
        <v>97</v>
      </c>
      <c r="E6207" s="60">
        <f t="shared" si="268"/>
        <v>1500000</v>
      </c>
      <c r="F6207" s="18" t="s">
        <v>8878</v>
      </c>
      <c r="G6207" s="30">
        <v>2015</v>
      </c>
      <c r="H6207" s="21" t="s">
        <v>8960</v>
      </c>
      <c r="I6207" s="18"/>
      <c r="J6207" s="193"/>
      <c r="K6207" s="226"/>
    </row>
    <row r="6208" spans="1:11" ht="30.95" customHeight="1" x14ac:dyDescent="0.3">
      <c r="A6208" s="7">
        <v>37</v>
      </c>
      <c r="B6208" s="16" t="s">
        <v>8961</v>
      </c>
      <c r="C6208" s="17">
        <v>1922</v>
      </c>
      <c r="D6208" s="17">
        <f t="shared" si="269"/>
        <v>97</v>
      </c>
      <c r="E6208" s="60">
        <f t="shared" si="268"/>
        <v>1500000</v>
      </c>
      <c r="F6208" s="18" t="s">
        <v>8962</v>
      </c>
      <c r="G6208" s="30">
        <v>2015</v>
      </c>
      <c r="H6208" s="21" t="s">
        <v>8963</v>
      </c>
      <c r="I6208" s="18" t="s">
        <v>1354</v>
      </c>
      <c r="J6208" s="193"/>
      <c r="K6208" s="226"/>
    </row>
    <row r="6209" spans="1:11" ht="30.95" customHeight="1" x14ac:dyDescent="0.3">
      <c r="A6209" s="7">
        <v>38</v>
      </c>
      <c r="B6209" s="16" t="s">
        <v>8964</v>
      </c>
      <c r="C6209" s="17">
        <v>1922</v>
      </c>
      <c r="D6209" s="17">
        <f t="shared" si="269"/>
        <v>97</v>
      </c>
      <c r="E6209" s="60">
        <f t="shared" si="268"/>
        <v>1500000</v>
      </c>
      <c r="F6209" s="18" t="s">
        <v>8965</v>
      </c>
      <c r="G6209" s="30">
        <v>2017</v>
      </c>
      <c r="H6209" s="21" t="s">
        <v>8966</v>
      </c>
      <c r="I6209" s="18" t="s">
        <v>8967</v>
      </c>
      <c r="J6209" s="193"/>
      <c r="K6209" s="226"/>
    </row>
    <row r="6210" spans="1:11" ht="30.95" customHeight="1" x14ac:dyDescent="0.3">
      <c r="A6210" s="7">
        <v>39</v>
      </c>
      <c r="B6210" s="16" t="s">
        <v>1272</v>
      </c>
      <c r="C6210" s="17">
        <v>1922</v>
      </c>
      <c r="D6210" s="17">
        <f t="shared" si="269"/>
        <v>97</v>
      </c>
      <c r="E6210" s="60">
        <f t="shared" si="268"/>
        <v>1500000</v>
      </c>
      <c r="F6210" s="18" t="s">
        <v>8968</v>
      </c>
      <c r="G6210" s="30">
        <v>2015</v>
      </c>
      <c r="H6210" s="21" t="s">
        <v>8969</v>
      </c>
      <c r="I6210" s="18" t="s">
        <v>1354</v>
      </c>
      <c r="J6210" s="193"/>
      <c r="K6210" s="226"/>
    </row>
    <row r="6211" spans="1:11" x14ac:dyDescent="0.3">
      <c r="A6211" s="7">
        <v>40</v>
      </c>
      <c r="B6211" s="16" t="s">
        <v>8970</v>
      </c>
      <c r="C6211" s="17">
        <v>1922</v>
      </c>
      <c r="D6211" s="17">
        <f t="shared" si="269"/>
        <v>97</v>
      </c>
      <c r="E6211" s="60">
        <f t="shared" si="268"/>
        <v>1500000</v>
      </c>
      <c r="F6211" s="18" t="s">
        <v>8936</v>
      </c>
      <c r="G6211" s="30">
        <v>2015</v>
      </c>
      <c r="H6211" s="21" t="s">
        <v>8937</v>
      </c>
      <c r="I6211" s="18" t="s">
        <v>1354</v>
      </c>
      <c r="J6211" s="193"/>
      <c r="K6211" s="226"/>
    </row>
    <row r="6212" spans="1:11" x14ac:dyDescent="0.3">
      <c r="A6212" s="7">
        <v>41</v>
      </c>
      <c r="B6212" s="16" t="s">
        <v>8971</v>
      </c>
      <c r="C6212" s="17">
        <v>1922</v>
      </c>
      <c r="D6212" s="17">
        <f t="shared" si="269"/>
        <v>97</v>
      </c>
      <c r="E6212" s="60">
        <f t="shared" si="268"/>
        <v>1500000</v>
      </c>
      <c r="F6212" s="18" t="s">
        <v>8972</v>
      </c>
      <c r="G6212" s="30">
        <v>2017</v>
      </c>
      <c r="H6212" s="21" t="s">
        <v>8973</v>
      </c>
      <c r="I6212" s="18" t="s">
        <v>8974</v>
      </c>
      <c r="J6212" s="193"/>
      <c r="K6212" s="226"/>
    </row>
    <row r="6213" spans="1:11" ht="19.5" customHeight="1" x14ac:dyDescent="0.3">
      <c r="A6213" s="7">
        <v>42</v>
      </c>
      <c r="B6213" s="16" t="s">
        <v>2794</v>
      </c>
      <c r="C6213" s="17">
        <v>1922</v>
      </c>
      <c r="D6213" s="17">
        <f t="shared" si="269"/>
        <v>97</v>
      </c>
      <c r="E6213" s="60">
        <f t="shared" si="268"/>
        <v>1500000</v>
      </c>
      <c r="F6213" s="18" t="s">
        <v>8941</v>
      </c>
      <c r="G6213" s="30">
        <v>2015</v>
      </c>
      <c r="H6213" s="21" t="s">
        <v>8975</v>
      </c>
      <c r="I6213" s="18" t="s">
        <v>1354</v>
      </c>
      <c r="J6213" s="193"/>
      <c r="K6213" s="226"/>
    </row>
    <row r="6214" spans="1:11" ht="19.5" customHeight="1" x14ac:dyDescent="0.3">
      <c r="A6214" s="7">
        <v>43</v>
      </c>
      <c r="B6214" s="16" t="s">
        <v>8976</v>
      </c>
      <c r="C6214" s="17">
        <v>1922</v>
      </c>
      <c r="D6214" s="17">
        <f t="shared" si="269"/>
        <v>97</v>
      </c>
      <c r="E6214" s="60">
        <f t="shared" si="268"/>
        <v>1500000</v>
      </c>
      <c r="F6214" s="18" t="s">
        <v>8894</v>
      </c>
      <c r="G6214" s="30">
        <v>2015</v>
      </c>
      <c r="H6214" s="21" t="s">
        <v>8977</v>
      </c>
      <c r="I6214" s="18" t="s">
        <v>1354</v>
      </c>
      <c r="J6214" s="193"/>
      <c r="K6214" s="226"/>
    </row>
    <row r="6215" spans="1:11" x14ac:dyDescent="0.3">
      <c r="A6215" s="7">
        <v>44</v>
      </c>
      <c r="B6215" s="16" t="s">
        <v>5238</v>
      </c>
      <c r="C6215" s="17">
        <v>1923</v>
      </c>
      <c r="D6215" s="17">
        <f t="shared" si="269"/>
        <v>96</v>
      </c>
      <c r="E6215" s="60">
        <f t="shared" si="268"/>
        <v>1500000</v>
      </c>
      <c r="F6215" s="18" t="s">
        <v>8978</v>
      </c>
      <c r="G6215" s="30">
        <v>2015</v>
      </c>
      <c r="H6215" s="21" t="s">
        <v>8979</v>
      </c>
      <c r="I6215" s="18"/>
      <c r="J6215" s="193"/>
      <c r="K6215" s="226"/>
    </row>
    <row r="6216" spans="1:11" x14ac:dyDescent="0.3">
      <c r="A6216" s="7">
        <v>45</v>
      </c>
      <c r="B6216" s="16" t="s">
        <v>1156</v>
      </c>
      <c r="C6216" s="17">
        <v>1923</v>
      </c>
      <c r="D6216" s="17">
        <f t="shared" si="269"/>
        <v>96</v>
      </c>
      <c r="E6216" s="60">
        <f t="shared" si="268"/>
        <v>1500000</v>
      </c>
      <c r="F6216" s="18" t="s">
        <v>8936</v>
      </c>
      <c r="G6216" s="30">
        <v>2015</v>
      </c>
      <c r="H6216" s="21" t="s">
        <v>8980</v>
      </c>
      <c r="I6216" s="18"/>
      <c r="J6216" s="193"/>
      <c r="K6216" s="226"/>
    </row>
    <row r="6217" spans="1:11" x14ac:dyDescent="0.3">
      <c r="A6217" s="7">
        <v>46</v>
      </c>
      <c r="B6217" s="16" t="s">
        <v>8981</v>
      </c>
      <c r="C6217" s="17">
        <v>1923</v>
      </c>
      <c r="D6217" s="17">
        <f t="shared" si="269"/>
        <v>96</v>
      </c>
      <c r="E6217" s="60">
        <f t="shared" si="268"/>
        <v>1500000</v>
      </c>
      <c r="F6217" s="18" t="s">
        <v>8944</v>
      </c>
      <c r="G6217" s="30">
        <v>2015</v>
      </c>
      <c r="H6217" s="21" t="s">
        <v>8982</v>
      </c>
      <c r="I6217" s="18"/>
      <c r="J6217" s="193"/>
      <c r="K6217" s="226"/>
    </row>
    <row r="6218" spans="1:11" x14ac:dyDescent="0.3">
      <c r="A6218" s="7">
        <v>47</v>
      </c>
      <c r="B6218" s="16" t="s">
        <v>8983</v>
      </c>
      <c r="C6218" s="17">
        <v>1923</v>
      </c>
      <c r="D6218" s="17">
        <f t="shared" si="269"/>
        <v>96</v>
      </c>
      <c r="E6218" s="60">
        <f t="shared" si="268"/>
        <v>1500000</v>
      </c>
      <c r="F6218" s="18" t="s">
        <v>8878</v>
      </c>
      <c r="G6218" s="30">
        <v>2015</v>
      </c>
      <c r="H6218" s="21" t="s">
        <v>8984</v>
      </c>
      <c r="I6218" s="18"/>
      <c r="J6218" s="193"/>
      <c r="K6218" s="226"/>
    </row>
    <row r="6219" spans="1:11" x14ac:dyDescent="0.3">
      <c r="A6219" s="7">
        <v>48</v>
      </c>
      <c r="B6219" s="16" t="s">
        <v>8985</v>
      </c>
      <c r="C6219" s="17">
        <v>1923</v>
      </c>
      <c r="D6219" s="17">
        <f t="shared" si="269"/>
        <v>96</v>
      </c>
      <c r="E6219" s="60">
        <f t="shared" si="268"/>
        <v>1500000</v>
      </c>
      <c r="F6219" s="18" t="s">
        <v>8986</v>
      </c>
      <c r="G6219" s="30">
        <v>2015</v>
      </c>
      <c r="H6219" s="21" t="s">
        <v>8987</v>
      </c>
      <c r="I6219" s="18" t="s">
        <v>1354</v>
      </c>
      <c r="J6219" s="193"/>
      <c r="K6219" s="226"/>
    </row>
    <row r="6220" spans="1:11" x14ac:dyDescent="0.3">
      <c r="A6220" s="7">
        <v>49</v>
      </c>
      <c r="B6220" s="16" t="s">
        <v>8988</v>
      </c>
      <c r="C6220" s="17">
        <v>1923</v>
      </c>
      <c r="D6220" s="17">
        <f t="shared" si="269"/>
        <v>96</v>
      </c>
      <c r="E6220" s="60">
        <f t="shared" si="268"/>
        <v>1500000</v>
      </c>
      <c r="F6220" s="18" t="s">
        <v>8989</v>
      </c>
      <c r="G6220" s="30">
        <v>2016</v>
      </c>
      <c r="H6220" s="21" t="s">
        <v>8990</v>
      </c>
      <c r="I6220" s="18" t="s">
        <v>8991</v>
      </c>
      <c r="J6220" s="193"/>
      <c r="K6220" s="226"/>
    </row>
    <row r="6221" spans="1:11" x14ac:dyDescent="0.3">
      <c r="A6221" s="7">
        <v>50</v>
      </c>
      <c r="B6221" s="16" t="s">
        <v>8992</v>
      </c>
      <c r="C6221" s="17">
        <v>1923</v>
      </c>
      <c r="D6221" s="17">
        <f t="shared" si="269"/>
        <v>96</v>
      </c>
      <c r="E6221" s="60">
        <f t="shared" si="268"/>
        <v>1500000</v>
      </c>
      <c r="F6221" s="18" t="s">
        <v>8989</v>
      </c>
      <c r="G6221" s="30">
        <v>2015</v>
      </c>
      <c r="H6221" s="21" t="s">
        <v>8993</v>
      </c>
      <c r="I6221" s="18" t="s">
        <v>1354</v>
      </c>
      <c r="J6221" s="193"/>
      <c r="K6221" s="226"/>
    </row>
    <row r="6222" spans="1:11" x14ac:dyDescent="0.3">
      <c r="A6222" s="7">
        <v>51</v>
      </c>
      <c r="B6222" s="16" t="s">
        <v>8994</v>
      </c>
      <c r="C6222" s="17">
        <v>1923</v>
      </c>
      <c r="D6222" s="17">
        <f t="shared" si="269"/>
        <v>96</v>
      </c>
      <c r="E6222" s="60">
        <f t="shared" si="268"/>
        <v>1500000</v>
      </c>
      <c r="F6222" s="18" t="s">
        <v>8912</v>
      </c>
      <c r="G6222" s="30">
        <v>2015</v>
      </c>
      <c r="H6222" s="21" t="s">
        <v>8995</v>
      </c>
      <c r="I6222" s="18" t="s">
        <v>1354</v>
      </c>
      <c r="J6222" s="193"/>
      <c r="K6222" s="226"/>
    </row>
    <row r="6223" spans="1:11" x14ac:dyDescent="0.3">
      <c r="A6223" s="7">
        <v>52</v>
      </c>
      <c r="B6223" s="16" t="s">
        <v>8996</v>
      </c>
      <c r="C6223" s="17">
        <v>1923</v>
      </c>
      <c r="D6223" s="17">
        <f t="shared" si="269"/>
        <v>96</v>
      </c>
      <c r="E6223" s="60">
        <f t="shared" si="268"/>
        <v>1500000</v>
      </c>
      <c r="F6223" s="18" t="s">
        <v>8947</v>
      </c>
      <c r="G6223" s="30">
        <v>2015</v>
      </c>
      <c r="H6223" s="21" t="s">
        <v>8997</v>
      </c>
      <c r="I6223" s="18" t="s">
        <v>1354</v>
      </c>
      <c r="J6223" s="193"/>
      <c r="K6223" s="226"/>
    </row>
    <row r="6224" spans="1:11" x14ac:dyDescent="0.3">
      <c r="A6224" s="7">
        <v>53</v>
      </c>
      <c r="B6224" s="16" t="s">
        <v>8998</v>
      </c>
      <c r="C6224" s="17">
        <v>1923</v>
      </c>
      <c r="D6224" s="17">
        <f t="shared" si="269"/>
        <v>96</v>
      </c>
      <c r="E6224" s="60">
        <f t="shared" si="268"/>
        <v>1500000</v>
      </c>
      <c r="F6224" s="18" t="s">
        <v>8999</v>
      </c>
      <c r="G6224" s="30">
        <v>2015</v>
      </c>
      <c r="H6224" s="21" t="s">
        <v>9000</v>
      </c>
      <c r="I6224" s="18" t="s">
        <v>1354</v>
      </c>
      <c r="J6224" s="193"/>
      <c r="K6224" s="226"/>
    </row>
    <row r="6225" spans="1:11" x14ac:dyDescent="0.3">
      <c r="A6225" s="7">
        <v>54</v>
      </c>
      <c r="B6225" s="16" t="s">
        <v>9001</v>
      </c>
      <c r="C6225" s="17">
        <v>1924</v>
      </c>
      <c r="D6225" s="17">
        <f t="shared" si="269"/>
        <v>95</v>
      </c>
      <c r="E6225" s="60">
        <f t="shared" si="268"/>
        <v>1500000</v>
      </c>
      <c r="F6225" s="18" t="s">
        <v>8878</v>
      </c>
      <c r="G6225" s="30">
        <v>2015</v>
      </c>
      <c r="H6225" s="21" t="s">
        <v>9002</v>
      </c>
      <c r="I6225" s="18" t="s">
        <v>9003</v>
      </c>
      <c r="J6225" s="193"/>
      <c r="K6225" s="226"/>
    </row>
    <row r="6226" spans="1:11" x14ac:dyDescent="0.3">
      <c r="A6226" s="7">
        <v>55</v>
      </c>
      <c r="B6226" s="16" t="s">
        <v>9004</v>
      </c>
      <c r="C6226" s="17">
        <v>1924</v>
      </c>
      <c r="D6226" s="17">
        <f t="shared" si="269"/>
        <v>95</v>
      </c>
      <c r="E6226" s="60">
        <f t="shared" si="268"/>
        <v>1500000</v>
      </c>
      <c r="F6226" s="18" t="s">
        <v>8878</v>
      </c>
      <c r="G6226" s="30">
        <v>2016</v>
      </c>
      <c r="H6226" s="21" t="s">
        <v>9005</v>
      </c>
      <c r="I6226" s="18"/>
      <c r="J6226" s="193"/>
      <c r="K6226" s="226"/>
    </row>
    <row r="6227" spans="1:11" x14ac:dyDescent="0.3">
      <c r="A6227" s="7">
        <v>56</v>
      </c>
      <c r="B6227" s="16" t="s">
        <v>1926</v>
      </c>
      <c r="C6227" s="17">
        <v>1924</v>
      </c>
      <c r="D6227" s="17">
        <f t="shared" si="269"/>
        <v>95</v>
      </c>
      <c r="E6227" s="60">
        <f t="shared" si="268"/>
        <v>1500000</v>
      </c>
      <c r="F6227" s="18" t="s">
        <v>9006</v>
      </c>
      <c r="G6227" s="30">
        <v>2015</v>
      </c>
      <c r="H6227" s="21" t="s">
        <v>9007</v>
      </c>
      <c r="I6227" s="18"/>
      <c r="J6227" s="193"/>
      <c r="K6227" s="226"/>
    </row>
    <row r="6228" spans="1:11" x14ac:dyDescent="0.3">
      <c r="A6228" s="7">
        <v>57</v>
      </c>
      <c r="B6228" s="16" t="s">
        <v>9008</v>
      </c>
      <c r="C6228" s="17">
        <v>1924</v>
      </c>
      <c r="D6228" s="17">
        <f t="shared" si="269"/>
        <v>95</v>
      </c>
      <c r="E6228" s="60">
        <f t="shared" si="268"/>
        <v>1500000</v>
      </c>
      <c r="F6228" s="18" t="s">
        <v>9006</v>
      </c>
      <c r="G6228" s="30">
        <v>2015</v>
      </c>
      <c r="H6228" s="21" t="s">
        <v>9009</v>
      </c>
      <c r="I6228" s="18"/>
      <c r="J6228" s="193"/>
      <c r="K6228" s="226"/>
    </row>
    <row r="6229" spans="1:11" x14ac:dyDescent="0.3">
      <c r="A6229" s="7">
        <v>58</v>
      </c>
      <c r="B6229" s="16" t="s">
        <v>161</v>
      </c>
      <c r="C6229" s="17">
        <v>1924</v>
      </c>
      <c r="D6229" s="17">
        <f t="shared" si="269"/>
        <v>95</v>
      </c>
      <c r="E6229" s="60">
        <f t="shared" si="268"/>
        <v>1500000</v>
      </c>
      <c r="F6229" s="18" t="s">
        <v>8878</v>
      </c>
      <c r="G6229" s="30">
        <v>2015</v>
      </c>
      <c r="H6229" s="21" t="s">
        <v>9010</v>
      </c>
      <c r="I6229" s="18"/>
      <c r="J6229" s="193"/>
      <c r="K6229" s="226"/>
    </row>
    <row r="6230" spans="1:11" x14ac:dyDescent="0.3">
      <c r="A6230" s="7">
        <v>59</v>
      </c>
      <c r="B6230" s="16" t="s">
        <v>121</v>
      </c>
      <c r="C6230" s="17">
        <v>1924</v>
      </c>
      <c r="D6230" s="17">
        <f t="shared" si="269"/>
        <v>95</v>
      </c>
      <c r="E6230" s="60">
        <f t="shared" si="268"/>
        <v>1500000</v>
      </c>
      <c r="F6230" s="18" t="s">
        <v>9011</v>
      </c>
      <c r="G6230" s="30">
        <v>2015</v>
      </c>
      <c r="H6230" s="21" t="s">
        <v>9012</v>
      </c>
      <c r="I6230" s="18"/>
      <c r="J6230" s="193"/>
      <c r="K6230" s="226"/>
    </row>
    <row r="6231" spans="1:11" x14ac:dyDescent="0.3">
      <c r="A6231" s="7">
        <v>60</v>
      </c>
      <c r="B6231" s="16" t="s">
        <v>3691</v>
      </c>
      <c r="C6231" s="17">
        <v>1924</v>
      </c>
      <c r="D6231" s="17">
        <f t="shared" si="269"/>
        <v>95</v>
      </c>
      <c r="E6231" s="60">
        <f t="shared" si="268"/>
        <v>1500000</v>
      </c>
      <c r="F6231" s="18" t="s">
        <v>9013</v>
      </c>
      <c r="G6231" s="30">
        <v>2016</v>
      </c>
      <c r="H6231" s="21" t="s">
        <v>9014</v>
      </c>
      <c r="I6231" s="18"/>
      <c r="J6231" s="193"/>
      <c r="K6231" s="226"/>
    </row>
    <row r="6232" spans="1:11" x14ac:dyDescent="0.3">
      <c r="A6232" s="7">
        <v>61</v>
      </c>
      <c r="B6232" s="25" t="s">
        <v>9015</v>
      </c>
      <c r="C6232" s="7">
        <v>1924</v>
      </c>
      <c r="D6232" s="17">
        <f t="shared" si="269"/>
        <v>95</v>
      </c>
      <c r="E6232" s="60">
        <f t="shared" si="268"/>
        <v>1500000</v>
      </c>
      <c r="F6232" s="2" t="s">
        <v>9016</v>
      </c>
      <c r="G6232" s="30">
        <v>2017</v>
      </c>
      <c r="H6232" s="29" t="s">
        <v>9017</v>
      </c>
      <c r="I6232" s="2"/>
      <c r="J6232" s="193"/>
      <c r="K6232" s="226"/>
    </row>
    <row r="6233" spans="1:11" x14ac:dyDescent="0.3">
      <c r="A6233" s="7">
        <v>62</v>
      </c>
      <c r="B6233" s="16" t="s">
        <v>9018</v>
      </c>
      <c r="C6233" s="17">
        <v>1924</v>
      </c>
      <c r="D6233" s="17">
        <f t="shared" si="269"/>
        <v>95</v>
      </c>
      <c r="E6233" s="60">
        <f t="shared" si="268"/>
        <v>1500000</v>
      </c>
      <c r="F6233" s="18" t="s">
        <v>9019</v>
      </c>
      <c r="G6233" s="30">
        <v>2016</v>
      </c>
      <c r="H6233" s="21" t="s">
        <v>9020</v>
      </c>
      <c r="I6233" s="18"/>
      <c r="J6233" s="193"/>
      <c r="K6233" s="226"/>
    </row>
    <row r="6234" spans="1:11" x14ac:dyDescent="0.3">
      <c r="A6234" s="7">
        <v>63</v>
      </c>
      <c r="B6234" s="16" t="s">
        <v>9021</v>
      </c>
      <c r="C6234" s="17">
        <v>1924</v>
      </c>
      <c r="D6234" s="17">
        <f t="shared" si="269"/>
        <v>95</v>
      </c>
      <c r="E6234" s="60">
        <f t="shared" si="268"/>
        <v>1500000</v>
      </c>
      <c r="F6234" s="18" t="s">
        <v>8878</v>
      </c>
      <c r="G6234" s="30">
        <v>2015</v>
      </c>
      <c r="H6234" s="21" t="s">
        <v>9022</v>
      </c>
      <c r="I6234" s="18"/>
      <c r="J6234" s="193"/>
      <c r="K6234" s="226"/>
    </row>
    <row r="6235" spans="1:11" x14ac:dyDescent="0.3">
      <c r="A6235" s="7">
        <v>64</v>
      </c>
      <c r="B6235" s="16" t="s">
        <v>9023</v>
      </c>
      <c r="C6235" s="17">
        <v>1924</v>
      </c>
      <c r="D6235" s="17">
        <f t="shared" si="269"/>
        <v>95</v>
      </c>
      <c r="E6235" s="60">
        <f t="shared" ref="E6235:E6298" si="270">IF(D6235&gt;=100,2000000,IF(D6235&gt;=90,1500000,IF(D6235&gt;=80,1000000,"0")))</f>
        <v>1500000</v>
      </c>
      <c r="F6235" s="18" t="s">
        <v>8878</v>
      </c>
      <c r="G6235" s="30">
        <v>2015</v>
      </c>
      <c r="H6235" s="21" t="s">
        <v>9024</v>
      </c>
      <c r="I6235" s="18" t="s">
        <v>9025</v>
      </c>
      <c r="J6235" s="193"/>
      <c r="K6235" s="226"/>
    </row>
    <row r="6236" spans="1:11" x14ac:dyDescent="0.3">
      <c r="A6236" s="7">
        <v>65</v>
      </c>
      <c r="B6236" s="16" t="s">
        <v>3609</v>
      </c>
      <c r="C6236" s="17">
        <v>1924</v>
      </c>
      <c r="D6236" s="17">
        <f t="shared" ref="D6236:D6299" si="271">-C6236+2019</f>
        <v>95</v>
      </c>
      <c r="E6236" s="60">
        <f t="shared" si="270"/>
        <v>1500000</v>
      </c>
      <c r="F6236" s="18" t="s">
        <v>8904</v>
      </c>
      <c r="G6236" s="30">
        <v>2015</v>
      </c>
      <c r="H6236" s="21" t="s">
        <v>9026</v>
      </c>
      <c r="I6236" s="18" t="s">
        <v>1354</v>
      </c>
      <c r="J6236" s="193"/>
      <c r="K6236" s="226"/>
    </row>
    <row r="6237" spans="1:11" x14ac:dyDescent="0.3">
      <c r="A6237" s="7">
        <v>66</v>
      </c>
      <c r="B6237" s="16" t="s">
        <v>9027</v>
      </c>
      <c r="C6237" s="17">
        <v>1924</v>
      </c>
      <c r="D6237" s="17">
        <f t="shared" si="271"/>
        <v>95</v>
      </c>
      <c r="E6237" s="60">
        <f t="shared" si="270"/>
        <v>1500000</v>
      </c>
      <c r="F6237" s="18" t="s">
        <v>8904</v>
      </c>
      <c r="G6237" s="30">
        <v>2015</v>
      </c>
      <c r="H6237" s="21" t="s">
        <v>9028</v>
      </c>
      <c r="I6237" s="18" t="s">
        <v>1354</v>
      </c>
      <c r="J6237" s="193"/>
      <c r="K6237" s="226"/>
    </row>
    <row r="6238" spans="1:11" x14ac:dyDescent="0.3">
      <c r="A6238" s="7">
        <v>67</v>
      </c>
      <c r="B6238" s="16" t="s">
        <v>8102</v>
      </c>
      <c r="C6238" s="17">
        <v>1924</v>
      </c>
      <c r="D6238" s="17">
        <f t="shared" si="271"/>
        <v>95</v>
      </c>
      <c r="E6238" s="60">
        <f t="shared" si="270"/>
        <v>1500000</v>
      </c>
      <c r="F6238" s="18" t="s">
        <v>9029</v>
      </c>
      <c r="G6238" s="30">
        <v>2015</v>
      </c>
      <c r="H6238" s="21" t="s">
        <v>9030</v>
      </c>
      <c r="I6238" s="18" t="s">
        <v>1354</v>
      </c>
      <c r="J6238" s="193"/>
      <c r="K6238" s="226"/>
    </row>
    <row r="6239" spans="1:11" x14ac:dyDescent="0.3">
      <c r="A6239" s="7">
        <v>68</v>
      </c>
      <c r="B6239" s="16" t="s">
        <v>9031</v>
      </c>
      <c r="C6239" s="17">
        <v>1924</v>
      </c>
      <c r="D6239" s="17">
        <f t="shared" si="271"/>
        <v>95</v>
      </c>
      <c r="E6239" s="60">
        <f t="shared" si="270"/>
        <v>1500000</v>
      </c>
      <c r="F6239" s="18" t="s">
        <v>8899</v>
      </c>
      <c r="G6239" s="30">
        <v>2015</v>
      </c>
      <c r="H6239" s="21" t="s">
        <v>9032</v>
      </c>
      <c r="I6239" s="18" t="s">
        <v>1354</v>
      </c>
      <c r="J6239" s="193"/>
      <c r="K6239" s="226"/>
    </row>
    <row r="6240" spans="1:11" x14ac:dyDescent="0.3">
      <c r="A6240" s="7">
        <v>69</v>
      </c>
      <c r="B6240" s="16" t="s">
        <v>9033</v>
      </c>
      <c r="C6240" s="17">
        <v>1924</v>
      </c>
      <c r="D6240" s="17">
        <f t="shared" si="271"/>
        <v>95</v>
      </c>
      <c r="E6240" s="60">
        <f t="shared" si="270"/>
        <v>1500000</v>
      </c>
      <c r="F6240" s="18" t="s">
        <v>9034</v>
      </c>
      <c r="G6240" s="30">
        <v>2017</v>
      </c>
      <c r="H6240" s="21" t="s">
        <v>9035</v>
      </c>
      <c r="I6240" s="18" t="s">
        <v>9036</v>
      </c>
      <c r="J6240" s="193"/>
      <c r="K6240" s="226"/>
    </row>
    <row r="6241" spans="1:11" x14ac:dyDescent="0.3">
      <c r="A6241" s="7">
        <v>70</v>
      </c>
      <c r="B6241" s="16" t="s">
        <v>9037</v>
      </c>
      <c r="C6241" s="17">
        <v>1924</v>
      </c>
      <c r="D6241" s="17">
        <f t="shared" si="271"/>
        <v>95</v>
      </c>
      <c r="E6241" s="60">
        <f t="shared" si="270"/>
        <v>1500000</v>
      </c>
      <c r="F6241" s="18" t="s">
        <v>8881</v>
      </c>
      <c r="G6241" s="30">
        <v>2015</v>
      </c>
      <c r="H6241" s="21" t="s">
        <v>9038</v>
      </c>
      <c r="I6241" s="18" t="s">
        <v>1354</v>
      </c>
      <c r="J6241" s="193"/>
      <c r="K6241" s="226"/>
    </row>
    <row r="6242" spans="1:11" x14ac:dyDescent="0.3">
      <c r="A6242" s="7">
        <v>71</v>
      </c>
      <c r="B6242" s="16" t="s">
        <v>7450</v>
      </c>
      <c r="C6242" s="17">
        <v>1924</v>
      </c>
      <c r="D6242" s="17">
        <f t="shared" si="271"/>
        <v>95</v>
      </c>
      <c r="E6242" s="60">
        <f t="shared" si="270"/>
        <v>1500000</v>
      </c>
      <c r="F6242" s="18" t="s">
        <v>8947</v>
      </c>
      <c r="G6242" s="30">
        <v>2015</v>
      </c>
      <c r="H6242" s="21" t="s">
        <v>9039</v>
      </c>
      <c r="I6242" s="18" t="s">
        <v>1354</v>
      </c>
      <c r="J6242" s="193"/>
      <c r="K6242" s="226"/>
    </row>
    <row r="6243" spans="1:11" x14ac:dyDescent="0.3">
      <c r="A6243" s="7">
        <v>72</v>
      </c>
      <c r="B6243" s="16" t="s">
        <v>9040</v>
      </c>
      <c r="C6243" s="17">
        <v>1925</v>
      </c>
      <c r="D6243" s="17">
        <f t="shared" si="271"/>
        <v>94</v>
      </c>
      <c r="E6243" s="60">
        <f t="shared" si="270"/>
        <v>1500000</v>
      </c>
      <c r="F6243" s="18" t="s">
        <v>9041</v>
      </c>
      <c r="G6243" s="30">
        <v>2015</v>
      </c>
      <c r="H6243" s="21" t="s">
        <v>9042</v>
      </c>
      <c r="I6243" s="18" t="s">
        <v>1354</v>
      </c>
      <c r="J6243" s="193"/>
      <c r="K6243" s="226"/>
    </row>
    <row r="6244" spans="1:11" x14ac:dyDescent="0.3">
      <c r="A6244" s="7">
        <v>73</v>
      </c>
      <c r="B6244" s="16" t="s">
        <v>7549</v>
      </c>
      <c r="C6244" s="17">
        <v>1925</v>
      </c>
      <c r="D6244" s="17">
        <f t="shared" si="271"/>
        <v>94</v>
      </c>
      <c r="E6244" s="60">
        <f t="shared" si="270"/>
        <v>1500000</v>
      </c>
      <c r="F6244" s="18" t="s">
        <v>8878</v>
      </c>
      <c r="G6244" s="30">
        <v>2015</v>
      </c>
      <c r="H6244" s="21" t="s">
        <v>9043</v>
      </c>
      <c r="I6244" s="18"/>
      <c r="J6244" s="193"/>
      <c r="K6244" s="226"/>
    </row>
    <row r="6245" spans="1:11" x14ac:dyDescent="0.3">
      <c r="A6245" s="7">
        <v>74</v>
      </c>
      <c r="B6245" s="16" t="s">
        <v>9044</v>
      </c>
      <c r="C6245" s="17">
        <v>1925</v>
      </c>
      <c r="D6245" s="17">
        <f t="shared" si="271"/>
        <v>94</v>
      </c>
      <c r="E6245" s="60">
        <f t="shared" si="270"/>
        <v>1500000</v>
      </c>
      <c r="F6245" s="18" t="s">
        <v>8881</v>
      </c>
      <c r="G6245" s="30">
        <v>2016</v>
      </c>
      <c r="H6245" s="21" t="s">
        <v>9045</v>
      </c>
      <c r="I6245" s="18"/>
      <c r="J6245" s="193"/>
      <c r="K6245" s="226"/>
    </row>
    <row r="6246" spans="1:11" x14ac:dyDescent="0.3">
      <c r="A6246" s="7">
        <v>75</v>
      </c>
      <c r="B6246" s="16" t="s">
        <v>9046</v>
      </c>
      <c r="C6246" s="17">
        <v>1925</v>
      </c>
      <c r="D6246" s="17">
        <f t="shared" si="271"/>
        <v>94</v>
      </c>
      <c r="E6246" s="60">
        <f t="shared" si="270"/>
        <v>1500000</v>
      </c>
      <c r="F6246" s="18" t="s">
        <v>8878</v>
      </c>
      <c r="G6246" s="30">
        <v>2015</v>
      </c>
      <c r="H6246" s="21" t="s">
        <v>9047</v>
      </c>
      <c r="I6246" s="18"/>
      <c r="J6246" s="193"/>
      <c r="K6246" s="226"/>
    </row>
    <row r="6247" spans="1:11" x14ac:dyDescent="0.3">
      <c r="A6247" s="7">
        <v>76</v>
      </c>
      <c r="B6247" s="16" t="s">
        <v>9048</v>
      </c>
      <c r="C6247" s="17">
        <v>1925</v>
      </c>
      <c r="D6247" s="17">
        <f t="shared" si="271"/>
        <v>94</v>
      </c>
      <c r="E6247" s="60">
        <f t="shared" si="270"/>
        <v>1500000</v>
      </c>
      <c r="F6247" s="18" t="s">
        <v>9049</v>
      </c>
      <c r="G6247" s="30">
        <v>2015</v>
      </c>
      <c r="H6247" s="21" t="s">
        <v>9050</v>
      </c>
      <c r="I6247" s="18"/>
      <c r="J6247" s="193"/>
      <c r="K6247" s="226"/>
    </row>
    <row r="6248" spans="1:11" x14ac:dyDescent="0.3">
      <c r="A6248" s="7">
        <v>77</v>
      </c>
      <c r="B6248" s="16" t="s">
        <v>9051</v>
      </c>
      <c r="C6248" s="17">
        <v>1925</v>
      </c>
      <c r="D6248" s="17">
        <f t="shared" si="271"/>
        <v>94</v>
      </c>
      <c r="E6248" s="60">
        <f t="shared" si="270"/>
        <v>1500000</v>
      </c>
      <c r="F6248" s="18" t="s">
        <v>9006</v>
      </c>
      <c r="G6248" s="30">
        <v>2015</v>
      </c>
      <c r="H6248" s="21" t="s">
        <v>9052</v>
      </c>
      <c r="I6248" s="18"/>
      <c r="J6248" s="193"/>
      <c r="K6248" s="226"/>
    </row>
    <row r="6249" spans="1:11" x14ac:dyDescent="0.3">
      <c r="A6249" s="7">
        <v>78</v>
      </c>
      <c r="B6249" s="16" t="s">
        <v>9053</v>
      </c>
      <c r="C6249" s="17">
        <v>1925</v>
      </c>
      <c r="D6249" s="17">
        <f t="shared" si="271"/>
        <v>94</v>
      </c>
      <c r="E6249" s="60">
        <f t="shared" si="270"/>
        <v>1500000</v>
      </c>
      <c r="F6249" s="18" t="s">
        <v>9054</v>
      </c>
      <c r="G6249" s="30">
        <v>2016</v>
      </c>
      <c r="H6249" s="21" t="s">
        <v>9055</v>
      </c>
      <c r="I6249" s="18" t="s">
        <v>9056</v>
      </c>
      <c r="J6249" s="193"/>
      <c r="K6249" s="226"/>
    </row>
    <row r="6250" spans="1:11" x14ac:dyDescent="0.3">
      <c r="A6250" s="7">
        <v>79</v>
      </c>
      <c r="B6250" s="16" t="s">
        <v>351</v>
      </c>
      <c r="C6250" s="17">
        <v>1925</v>
      </c>
      <c r="D6250" s="17">
        <f t="shared" si="271"/>
        <v>94</v>
      </c>
      <c r="E6250" s="60">
        <f t="shared" si="270"/>
        <v>1500000</v>
      </c>
      <c r="F6250" s="18" t="s">
        <v>8878</v>
      </c>
      <c r="G6250" s="30">
        <v>2015</v>
      </c>
      <c r="H6250" s="21" t="s">
        <v>9057</v>
      </c>
      <c r="I6250" s="18" t="s">
        <v>9058</v>
      </c>
      <c r="J6250" s="193"/>
      <c r="K6250" s="226"/>
    </row>
    <row r="6251" spans="1:11" x14ac:dyDescent="0.3">
      <c r="A6251" s="7">
        <v>80</v>
      </c>
      <c r="B6251" s="16" t="s">
        <v>1640</v>
      </c>
      <c r="C6251" s="17">
        <v>1925</v>
      </c>
      <c r="D6251" s="17">
        <f t="shared" si="271"/>
        <v>94</v>
      </c>
      <c r="E6251" s="60">
        <f t="shared" si="270"/>
        <v>1500000</v>
      </c>
      <c r="F6251" s="18" t="s">
        <v>8904</v>
      </c>
      <c r="G6251" s="30">
        <v>2015</v>
      </c>
      <c r="H6251" s="21" t="s">
        <v>9059</v>
      </c>
      <c r="I6251" s="18" t="s">
        <v>1354</v>
      </c>
      <c r="J6251" s="193"/>
      <c r="K6251" s="226"/>
    </row>
    <row r="6252" spans="1:11" x14ac:dyDescent="0.3">
      <c r="A6252" s="7">
        <v>81</v>
      </c>
      <c r="B6252" s="16" t="s">
        <v>9060</v>
      </c>
      <c r="C6252" s="17">
        <v>1925</v>
      </c>
      <c r="D6252" s="17">
        <f t="shared" si="271"/>
        <v>94</v>
      </c>
      <c r="E6252" s="60">
        <f t="shared" si="270"/>
        <v>1500000</v>
      </c>
      <c r="F6252" s="18" t="s">
        <v>9061</v>
      </c>
      <c r="G6252" s="30">
        <v>2017</v>
      </c>
      <c r="H6252" s="21" t="s">
        <v>9062</v>
      </c>
      <c r="I6252" s="18" t="s">
        <v>9063</v>
      </c>
      <c r="J6252" s="193"/>
      <c r="K6252" s="226"/>
    </row>
    <row r="6253" spans="1:11" x14ac:dyDescent="0.3">
      <c r="A6253" s="7">
        <v>82</v>
      </c>
      <c r="B6253" s="16" t="s">
        <v>3881</v>
      </c>
      <c r="C6253" s="17">
        <v>1925</v>
      </c>
      <c r="D6253" s="17">
        <f t="shared" si="271"/>
        <v>94</v>
      </c>
      <c r="E6253" s="60">
        <f t="shared" si="270"/>
        <v>1500000</v>
      </c>
      <c r="F6253" s="18" t="s">
        <v>8878</v>
      </c>
      <c r="G6253" s="30">
        <v>2015</v>
      </c>
      <c r="H6253" s="21" t="s">
        <v>9064</v>
      </c>
      <c r="I6253" s="18" t="s">
        <v>9065</v>
      </c>
      <c r="J6253" s="193"/>
      <c r="K6253" s="226"/>
    </row>
    <row r="6254" spans="1:11" x14ac:dyDescent="0.3">
      <c r="A6254" s="7">
        <v>83</v>
      </c>
      <c r="B6254" s="16" t="s">
        <v>9066</v>
      </c>
      <c r="C6254" s="17">
        <v>1926</v>
      </c>
      <c r="D6254" s="17">
        <f t="shared" si="271"/>
        <v>93</v>
      </c>
      <c r="E6254" s="60">
        <f t="shared" si="270"/>
        <v>1500000</v>
      </c>
      <c r="F6254" s="18" t="s">
        <v>8878</v>
      </c>
      <c r="G6254" s="30">
        <v>2016</v>
      </c>
      <c r="H6254" s="21" t="s">
        <v>9067</v>
      </c>
      <c r="I6254" s="18" t="s">
        <v>9068</v>
      </c>
      <c r="J6254" s="193"/>
      <c r="K6254" s="226"/>
    </row>
    <row r="6255" spans="1:11" x14ac:dyDescent="0.3">
      <c r="A6255" s="7">
        <v>84</v>
      </c>
      <c r="B6255" s="16" t="s">
        <v>1119</v>
      </c>
      <c r="C6255" s="17">
        <v>1926</v>
      </c>
      <c r="D6255" s="17">
        <f t="shared" si="271"/>
        <v>93</v>
      </c>
      <c r="E6255" s="60">
        <f t="shared" si="270"/>
        <v>1500000</v>
      </c>
      <c r="F6255" s="18" t="s">
        <v>9069</v>
      </c>
      <c r="G6255" s="30">
        <v>2015</v>
      </c>
      <c r="H6255" s="21" t="s">
        <v>9070</v>
      </c>
      <c r="I6255" s="18"/>
      <c r="J6255" s="193"/>
      <c r="K6255" s="226"/>
    </row>
    <row r="6256" spans="1:11" x14ac:dyDescent="0.3">
      <c r="A6256" s="7">
        <v>85</v>
      </c>
      <c r="B6256" s="16" t="s">
        <v>9071</v>
      </c>
      <c r="C6256" s="17">
        <v>1926</v>
      </c>
      <c r="D6256" s="17">
        <f t="shared" si="271"/>
        <v>93</v>
      </c>
      <c r="E6256" s="60">
        <f t="shared" si="270"/>
        <v>1500000</v>
      </c>
      <c r="F6256" s="18" t="s">
        <v>8878</v>
      </c>
      <c r="G6256" s="30">
        <v>2016</v>
      </c>
      <c r="H6256" s="21" t="s">
        <v>9072</v>
      </c>
      <c r="I6256" s="18"/>
      <c r="J6256" s="193"/>
      <c r="K6256" s="226"/>
    </row>
    <row r="6257" spans="1:11" x14ac:dyDescent="0.3">
      <c r="A6257" s="7">
        <v>86</v>
      </c>
      <c r="B6257" s="16" t="s">
        <v>3876</v>
      </c>
      <c r="C6257" s="17">
        <v>1926</v>
      </c>
      <c r="D6257" s="17">
        <f t="shared" si="271"/>
        <v>93</v>
      </c>
      <c r="E6257" s="60">
        <f t="shared" si="270"/>
        <v>1500000</v>
      </c>
      <c r="F6257" s="18" t="s">
        <v>8989</v>
      </c>
      <c r="G6257" s="30">
        <v>2015</v>
      </c>
      <c r="H6257" s="21" t="s">
        <v>9073</v>
      </c>
      <c r="I6257" s="18"/>
      <c r="J6257" s="193"/>
      <c r="K6257" s="226"/>
    </row>
    <row r="6258" spans="1:11" x14ac:dyDescent="0.3">
      <c r="A6258" s="7">
        <v>87</v>
      </c>
      <c r="B6258" s="16" t="s">
        <v>651</v>
      </c>
      <c r="C6258" s="17">
        <v>1926</v>
      </c>
      <c r="D6258" s="17">
        <f t="shared" si="271"/>
        <v>93</v>
      </c>
      <c r="E6258" s="60">
        <f t="shared" si="270"/>
        <v>1500000</v>
      </c>
      <c r="F6258" s="18" t="s">
        <v>8878</v>
      </c>
      <c r="G6258" s="30">
        <v>2016</v>
      </c>
      <c r="H6258" s="19" t="s">
        <v>9074</v>
      </c>
      <c r="I6258" s="18"/>
      <c r="J6258" s="193"/>
      <c r="K6258" s="226"/>
    </row>
    <row r="6259" spans="1:11" x14ac:dyDescent="0.3">
      <c r="A6259" s="7">
        <v>88</v>
      </c>
      <c r="B6259" s="16" t="s">
        <v>9075</v>
      </c>
      <c r="C6259" s="17">
        <v>1926</v>
      </c>
      <c r="D6259" s="17">
        <f t="shared" si="271"/>
        <v>93</v>
      </c>
      <c r="E6259" s="60">
        <f t="shared" si="270"/>
        <v>1500000</v>
      </c>
      <c r="F6259" s="18" t="s">
        <v>9076</v>
      </c>
      <c r="G6259" s="30">
        <v>2017</v>
      </c>
      <c r="H6259" s="21" t="s">
        <v>9077</v>
      </c>
      <c r="I6259" s="18"/>
      <c r="J6259" s="193"/>
      <c r="K6259" s="226"/>
    </row>
    <row r="6260" spans="1:11" x14ac:dyDescent="0.3">
      <c r="A6260" s="7">
        <v>89</v>
      </c>
      <c r="B6260" s="16" t="s">
        <v>9078</v>
      </c>
      <c r="C6260" s="17">
        <v>1926</v>
      </c>
      <c r="D6260" s="17">
        <f t="shared" si="271"/>
        <v>93</v>
      </c>
      <c r="E6260" s="60">
        <f t="shared" si="270"/>
        <v>1500000</v>
      </c>
      <c r="F6260" s="18" t="s">
        <v>8878</v>
      </c>
      <c r="G6260" s="30">
        <v>2016</v>
      </c>
      <c r="H6260" s="21" t="s">
        <v>9079</v>
      </c>
      <c r="I6260" s="18"/>
      <c r="J6260" s="193"/>
      <c r="K6260" s="226"/>
    </row>
    <row r="6261" spans="1:11" x14ac:dyDescent="0.3">
      <c r="A6261" s="7">
        <v>90</v>
      </c>
      <c r="B6261" s="33" t="s">
        <v>9080</v>
      </c>
      <c r="C6261" s="27">
        <v>1926</v>
      </c>
      <c r="D6261" s="17">
        <f t="shared" si="271"/>
        <v>93</v>
      </c>
      <c r="E6261" s="60">
        <f t="shared" si="270"/>
        <v>1500000</v>
      </c>
      <c r="F6261" s="28" t="s">
        <v>9081</v>
      </c>
      <c r="G6261" s="30">
        <v>2017</v>
      </c>
      <c r="H6261" s="54" t="s">
        <v>9082</v>
      </c>
      <c r="I6261" s="11"/>
      <c r="J6261" s="193"/>
      <c r="K6261" s="226"/>
    </row>
    <row r="6262" spans="1:11" x14ac:dyDescent="0.3">
      <c r="A6262" s="7">
        <v>91</v>
      </c>
      <c r="B6262" s="16" t="s">
        <v>9083</v>
      </c>
      <c r="C6262" s="17">
        <v>1926</v>
      </c>
      <c r="D6262" s="17">
        <f t="shared" si="271"/>
        <v>93</v>
      </c>
      <c r="E6262" s="60">
        <f t="shared" si="270"/>
        <v>1500000</v>
      </c>
      <c r="F6262" s="18" t="s">
        <v>9006</v>
      </c>
      <c r="G6262" s="30">
        <v>2016</v>
      </c>
      <c r="H6262" s="21" t="s">
        <v>9084</v>
      </c>
      <c r="I6262" s="18" t="s">
        <v>9085</v>
      </c>
      <c r="J6262" s="193"/>
      <c r="K6262" s="226"/>
    </row>
    <row r="6263" spans="1:11" x14ac:dyDescent="0.3">
      <c r="A6263" s="7">
        <v>92</v>
      </c>
      <c r="B6263" s="16" t="s">
        <v>9086</v>
      </c>
      <c r="C6263" s="17">
        <v>1926</v>
      </c>
      <c r="D6263" s="17">
        <f t="shared" si="271"/>
        <v>93</v>
      </c>
      <c r="E6263" s="60">
        <f t="shared" si="270"/>
        <v>1500000</v>
      </c>
      <c r="F6263" s="18" t="s">
        <v>9087</v>
      </c>
      <c r="G6263" s="30">
        <v>2016</v>
      </c>
      <c r="H6263" s="21" t="s">
        <v>9088</v>
      </c>
      <c r="I6263" s="18" t="s">
        <v>1354</v>
      </c>
      <c r="J6263" s="193"/>
      <c r="K6263" s="226"/>
    </row>
    <row r="6264" spans="1:11" x14ac:dyDescent="0.3">
      <c r="A6264" s="7">
        <v>93</v>
      </c>
      <c r="B6264" s="22" t="s">
        <v>9089</v>
      </c>
      <c r="C6264" s="15">
        <v>1926</v>
      </c>
      <c r="D6264" s="17">
        <f t="shared" si="271"/>
        <v>93</v>
      </c>
      <c r="E6264" s="60">
        <f t="shared" si="270"/>
        <v>1500000</v>
      </c>
      <c r="F6264" s="2" t="s">
        <v>9090</v>
      </c>
      <c r="G6264" s="30">
        <v>2017</v>
      </c>
      <c r="H6264" s="54" t="s">
        <v>9091</v>
      </c>
      <c r="I6264" s="11" t="s">
        <v>9092</v>
      </c>
      <c r="J6264" s="193"/>
      <c r="K6264" s="226"/>
    </row>
    <row r="6265" spans="1:11" x14ac:dyDescent="0.3">
      <c r="A6265" s="7">
        <v>94</v>
      </c>
      <c r="B6265" s="16" t="s">
        <v>9093</v>
      </c>
      <c r="C6265" s="17">
        <v>1926</v>
      </c>
      <c r="D6265" s="17">
        <f t="shared" si="271"/>
        <v>93</v>
      </c>
      <c r="E6265" s="60">
        <f t="shared" si="270"/>
        <v>1500000</v>
      </c>
      <c r="F6265" s="18" t="s">
        <v>8878</v>
      </c>
      <c r="G6265" s="30">
        <v>2015</v>
      </c>
      <c r="H6265" s="21" t="s">
        <v>9094</v>
      </c>
      <c r="I6265" s="18" t="s">
        <v>9095</v>
      </c>
      <c r="J6265" s="193"/>
      <c r="K6265" s="226"/>
    </row>
    <row r="6266" spans="1:11" x14ac:dyDescent="0.3">
      <c r="A6266" s="7">
        <v>95</v>
      </c>
      <c r="B6266" s="16" t="s">
        <v>9096</v>
      </c>
      <c r="C6266" s="17">
        <v>1926</v>
      </c>
      <c r="D6266" s="17">
        <f t="shared" si="271"/>
        <v>93</v>
      </c>
      <c r="E6266" s="60">
        <f t="shared" si="270"/>
        <v>1500000</v>
      </c>
      <c r="F6266" s="18" t="s">
        <v>9097</v>
      </c>
      <c r="G6266" s="30">
        <v>2017</v>
      </c>
      <c r="H6266" s="21" t="s">
        <v>9098</v>
      </c>
      <c r="I6266" s="18"/>
      <c r="J6266" s="193"/>
      <c r="K6266" s="226"/>
    </row>
    <row r="6267" spans="1:11" x14ac:dyDescent="0.3">
      <c r="A6267" s="7">
        <v>96</v>
      </c>
      <c r="B6267" s="16" t="s">
        <v>9099</v>
      </c>
      <c r="C6267" s="17">
        <v>1926</v>
      </c>
      <c r="D6267" s="17">
        <f t="shared" si="271"/>
        <v>93</v>
      </c>
      <c r="E6267" s="60">
        <f t="shared" si="270"/>
        <v>1500000</v>
      </c>
      <c r="F6267" s="18" t="s">
        <v>8878</v>
      </c>
      <c r="G6267" s="30">
        <v>2016</v>
      </c>
      <c r="H6267" s="21" t="s">
        <v>9100</v>
      </c>
      <c r="I6267" s="18" t="s">
        <v>9101</v>
      </c>
      <c r="J6267" s="193"/>
      <c r="K6267" s="226"/>
    </row>
    <row r="6268" spans="1:11" x14ac:dyDescent="0.3">
      <c r="A6268" s="7">
        <v>97</v>
      </c>
      <c r="B6268" s="16" t="s">
        <v>9102</v>
      </c>
      <c r="C6268" s="17">
        <v>1926</v>
      </c>
      <c r="D6268" s="17">
        <f t="shared" si="271"/>
        <v>93</v>
      </c>
      <c r="E6268" s="60">
        <f t="shared" si="270"/>
        <v>1500000</v>
      </c>
      <c r="F6268" s="18" t="s">
        <v>9061</v>
      </c>
      <c r="G6268" s="30">
        <v>2017</v>
      </c>
      <c r="H6268" s="21" t="s">
        <v>9103</v>
      </c>
      <c r="I6268" s="18" t="s">
        <v>9104</v>
      </c>
      <c r="J6268" s="193"/>
      <c r="K6268" s="226"/>
    </row>
    <row r="6269" spans="1:11" x14ac:dyDescent="0.3">
      <c r="A6269" s="7">
        <v>98</v>
      </c>
      <c r="B6269" s="16" t="s">
        <v>9105</v>
      </c>
      <c r="C6269" s="17">
        <v>1926</v>
      </c>
      <c r="D6269" s="17">
        <f t="shared" si="271"/>
        <v>93</v>
      </c>
      <c r="E6269" s="60">
        <f t="shared" si="270"/>
        <v>1500000</v>
      </c>
      <c r="F6269" s="18" t="s">
        <v>9061</v>
      </c>
      <c r="G6269" s="30">
        <v>2017</v>
      </c>
      <c r="H6269" s="21" t="s">
        <v>9106</v>
      </c>
      <c r="I6269" s="18"/>
      <c r="J6269" s="193"/>
      <c r="K6269" s="226"/>
    </row>
    <row r="6270" spans="1:11" ht="48" customHeight="1" x14ac:dyDescent="0.3">
      <c r="A6270" s="7">
        <v>99</v>
      </c>
      <c r="B6270" s="16" t="s">
        <v>9107</v>
      </c>
      <c r="C6270" s="17">
        <v>1926</v>
      </c>
      <c r="D6270" s="17">
        <f t="shared" si="271"/>
        <v>93</v>
      </c>
      <c r="E6270" s="60">
        <f t="shared" si="270"/>
        <v>1500000</v>
      </c>
      <c r="F6270" s="18" t="s">
        <v>8894</v>
      </c>
      <c r="G6270" s="30">
        <v>2015</v>
      </c>
      <c r="H6270" s="21" t="s">
        <v>9108</v>
      </c>
      <c r="I6270" s="18" t="s">
        <v>1354</v>
      </c>
      <c r="J6270" s="193"/>
      <c r="K6270" s="226"/>
    </row>
    <row r="6271" spans="1:11" x14ac:dyDescent="0.3">
      <c r="A6271" s="7">
        <v>100</v>
      </c>
      <c r="B6271" s="16" t="s">
        <v>9109</v>
      </c>
      <c r="C6271" s="17">
        <v>1926</v>
      </c>
      <c r="D6271" s="17">
        <f t="shared" si="271"/>
        <v>93</v>
      </c>
      <c r="E6271" s="60">
        <f t="shared" si="270"/>
        <v>1500000</v>
      </c>
      <c r="F6271" s="18" t="s">
        <v>9110</v>
      </c>
      <c r="G6271" s="30">
        <v>2017</v>
      </c>
      <c r="H6271" s="21" t="s">
        <v>9111</v>
      </c>
      <c r="I6271" s="18" t="s">
        <v>9112</v>
      </c>
      <c r="J6271" s="193"/>
      <c r="K6271" s="226"/>
    </row>
    <row r="6272" spans="1:11" x14ac:dyDescent="0.3">
      <c r="A6272" s="7">
        <v>101</v>
      </c>
      <c r="B6272" s="16" t="s">
        <v>9113</v>
      </c>
      <c r="C6272" s="17">
        <v>1926</v>
      </c>
      <c r="D6272" s="17">
        <f t="shared" si="271"/>
        <v>93</v>
      </c>
      <c r="E6272" s="60">
        <f t="shared" si="270"/>
        <v>1500000</v>
      </c>
      <c r="F6272" s="18" t="s">
        <v>8897</v>
      </c>
      <c r="G6272" s="30">
        <v>2015</v>
      </c>
      <c r="H6272" s="21" t="s">
        <v>9114</v>
      </c>
      <c r="I6272" s="18" t="s">
        <v>1354</v>
      </c>
      <c r="J6272" s="193"/>
      <c r="K6272" s="226"/>
    </row>
    <row r="6273" spans="1:11" x14ac:dyDescent="0.3">
      <c r="A6273" s="7">
        <v>102</v>
      </c>
      <c r="B6273" s="16" t="s">
        <v>9115</v>
      </c>
      <c r="C6273" s="17">
        <v>1926</v>
      </c>
      <c r="D6273" s="17">
        <f t="shared" si="271"/>
        <v>93</v>
      </c>
      <c r="E6273" s="60">
        <f t="shared" si="270"/>
        <v>1500000</v>
      </c>
      <c r="F6273" s="18" t="s">
        <v>8925</v>
      </c>
      <c r="G6273" s="30">
        <v>2015</v>
      </c>
      <c r="H6273" s="21" t="s">
        <v>9116</v>
      </c>
      <c r="I6273" s="18" t="s">
        <v>1354</v>
      </c>
      <c r="J6273" s="193"/>
      <c r="K6273" s="226"/>
    </row>
    <row r="6274" spans="1:11" x14ac:dyDescent="0.3">
      <c r="A6274" s="7">
        <v>103</v>
      </c>
      <c r="B6274" s="16" t="s">
        <v>3028</v>
      </c>
      <c r="C6274" s="17">
        <v>1926</v>
      </c>
      <c r="D6274" s="17">
        <f t="shared" si="271"/>
        <v>93</v>
      </c>
      <c r="E6274" s="60">
        <f t="shared" si="270"/>
        <v>1500000</v>
      </c>
      <c r="F6274" s="18" t="s">
        <v>9117</v>
      </c>
      <c r="G6274" s="30">
        <v>2017</v>
      </c>
      <c r="H6274" s="21" t="s">
        <v>9118</v>
      </c>
      <c r="I6274" s="18" t="s">
        <v>9119</v>
      </c>
      <c r="J6274" s="193"/>
      <c r="K6274" s="226"/>
    </row>
    <row r="6275" spans="1:11" x14ac:dyDescent="0.3">
      <c r="A6275" s="7">
        <v>104</v>
      </c>
      <c r="B6275" s="16" t="s">
        <v>9120</v>
      </c>
      <c r="C6275" s="17">
        <v>1927</v>
      </c>
      <c r="D6275" s="17">
        <f t="shared" si="271"/>
        <v>92</v>
      </c>
      <c r="E6275" s="60">
        <f t="shared" si="270"/>
        <v>1500000</v>
      </c>
      <c r="F6275" s="18" t="s">
        <v>8999</v>
      </c>
      <c r="G6275" s="30">
        <v>2016</v>
      </c>
      <c r="H6275" s="21" t="s">
        <v>9121</v>
      </c>
      <c r="I6275" s="18"/>
      <c r="J6275" s="193"/>
      <c r="K6275" s="226"/>
    </row>
    <row r="6276" spans="1:11" ht="37.5" x14ac:dyDescent="0.3">
      <c r="A6276" s="7">
        <v>105</v>
      </c>
      <c r="B6276" s="16" t="s">
        <v>3668</v>
      </c>
      <c r="C6276" s="17">
        <v>1927</v>
      </c>
      <c r="D6276" s="17">
        <f t="shared" si="271"/>
        <v>92</v>
      </c>
      <c r="E6276" s="60">
        <f t="shared" si="270"/>
        <v>1500000</v>
      </c>
      <c r="F6276" s="18" t="s">
        <v>9122</v>
      </c>
      <c r="G6276" s="30">
        <v>2016</v>
      </c>
      <c r="H6276" s="19" t="s">
        <v>9123</v>
      </c>
      <c r="I6276" s="18"/>
      <c r="J6276" s="193"/>
      <c r="K6276" s="226"/>
    </row>
    <row r="6277" spans="1:11" x14ac:dyDescent="0.3">
      <c r="A6277" s="7">
        <v>106</v>
      </c>
      <c r="B6277" s="16" t="s">
        <v>9124</v>
      </c>
      <c r="C6277" s="17">
        <v>1927</v>
      </c>
      <c r="D6277" s="17">
        <f t="shared" si="271"/>
        <v>92</v>
      </c>
      <c r="E6277" s="60">
        <f t="shared" si="270"/>
        <v>1500000</v>
      </c>
      <c r="F6277" s="18" t="s">
        <v>9125</v>
      </c>
      <c r="G6277" s="30">
        <v>2016</v>
      </c>
      <c r="H6277" s="21" t="s">
        <v>9126</v>
      </c>
      <c r="I6277" s="18"/>
      <c r="J6277" s="193"/>
      <c r="K6277" s="226"/>
    </row>
    <row r="6278" spans="1:11" x14ac:dyDescent="0.3">
      <c r="A6278" s="7">
        <v>107</v>
      </c>
      <c r="B6278" s="16" t="s">
        <v>9127</v>
      </c>
      <c r="C6278" s="17">
        <v>1927</v>
      </c>
      <c r="D6278" s="17">
        <f t="shared" si="271"/>
        <v>92</v>
      </c>
      <c r="E6278" s="60">
        <f t="shared" si="270"/>
        <v>1500000</v>
      </c>
      <c r="F6278" s="18" t="s">
        <v>9128</v>
      </c>
      <c r="G6278" s="30">
        <v>2017</v>
      </c>
      <c r="H6278" s="21" t="s">
        <v>9129</v>
      </c>
      <c r="I6278" s="18"/>
      <c r="J6278" s="193"/>
      <c r="K6278" s="226"/>
    </row>
    <row r="6279" spans="1:11" x14ac:dyDescent="0.3">
      <c r="A6279" s="7">
        <v>108</v>
      </c>
      <c r="B6279" s="16" t="s">
        <v>9130</v>
      </c>
      <c r="C6279" s="17">
        <v>1927</v>
      </c>
      <c r="D6279" s="17">
        <f t="shared" si="271"/>
        <v>92</v>
      </c>
      <c r="E6279" s="60">
        <f t="shared" si="270"/>
        <v>1500000</v>
      </c>
      <c r="F6279" s="18" t="s">
        <v>8878</v>
      </c>
      <c r="G6279" s="30">
        <v>2016</v>
      </c>
      <c r="H6279" s="21" t="s">
        <v>9131</v>
      </c>
      <c r="I6279" s="18"/>
      <c r="J6279" s="193"/>
      <c r="K6279" s="226"/>
    </row>
    <row r="6280" spans="1:11" x14ac:dyDescent="0.3">
      <c r="A6280" s="7">
        <v>109</v>
      </c>
      <c r="B6280" s="16" t="s">
        <v>3752</v>
      </c>
      <c r="C6280" s="17">
        <v>1927</v>
      </c>
      <c r="D6280" s="17">
        <f t="shared" si="271"/>
        <v>92</v>
      </c>
      <c r="E6280" s="60">
        <f t="shared" si="270"/>
        <v>1500000</v>
      </c>
      <c r="F6280" s="18" t="s">
        <v>8878</v>
      </c>
      <c r="G6280" s="30">
        <v>2016</v>
      </c>
      <c r="H6280" s="21" t="s">
        <v>9132</v>
      </c>
      <c r="I6280" s="18"/>
      <c r="J6280" s="193"/>
      <c r="K6280" s="226"/>
    </row>
    <row r="6281" spans="1:11" x14ac:dyDescent="0.3">
      <c r="A6281" s="7">
        <v>110</v>
      </c>
      <c r="B6281" s="16" t="s">
        <v>9133</v>
      </c>
      <c r="C6281" s="17">
        <v>1927</v>
      </c>
      <c r="D6281" s="17">
        <f t="shared" si="271"/>
        <v>92</v>
      </c>
      <c r="E6281" s="60">
        <f t="shared" si="270"/>
        <v>1500000</v>
      </c>
      <c r="F6281" s="18" t="s">
        <v>9125</v>
      </c>
      <c r="G6281" s="30">
        <v>2016</v>
      </c>
      <c r="H6281" s="21" t="s">
        <v>9134</v>
      </c>
      <c r="I6281" s="18"/>
      <c r="J6281" s="193"/>
      <c r="K6281" s="226"/>
    </row>
    <row r="6282" spans="1:11" ht="19.5" customHeight="1" x14ac:dyDescent="0.3">
      <c r="A6282" s="7">
        <v>111</v>
      </c>
      <c r="B6282" s="16" t="s">
        <v>9135</v>
      </c>
      <c r="C6282" s="17">
        <v>1927</v>
      </c>
      <c r="D6282" s="17">
        <f t="shared" si="271"/>
        <v>92</v>
      </c>
      <c r="E6282" s="60">
        <f t="shared" si="270"/>
        <v>1500000</v>
      </c>
      <c r="F6282" s="18" t="s">
        <v>9136</v>
      </c>
      <c r="G6282" s="30">
        <v>2016</v>
      </c>
      <c r="H6282" s="21" t="s">
        <v>9137</v>
      </c>
      <c r="I6282" s="18" t="s">
        <v>9138</v>
      </c>
      <c r="J6282" s="193"/>
      <c r="K6282" s="226"/>
    </row>
    <row r="6283" spans="1:11" x14ac:dyDescent="0.3">
      <c r="A6283" s="7">
        <v>112</v>
      </c>
      <c r="B6283" s="16" t="s">
        <v>9139</v>
      </c>
      <c r="C6283" s="17">
        <v>1927</v>
      </c>
      <c r="D6283" s="17">
        <f t="shared" si="271"/>
        <v>92</v>
      </c>
      <c r="E6283" s="60">
        <f t="shared" si="270"/>
        <v>1500000</v>
      </c>
      <c r="F6283" s="18" t="s">
        <v>9140</v>
      </c>
      <c r="G6283" s="30">
        <v>2016</v>
      </c>
      <c r="H6283" s="21" t="s">
        <v>9141</v>
      </c>
      <c r="I6283" s="18" t="s">
        <v>9142</v>
      </c>
      <c r="J6283" s="193"/>
      <c r="K6283" s="226"/>
    </row>
    <row r="6284" spans="1:11" x14ac:dyDescent="0.3">
      <c r="A6284" s="7">
        <v>113</v>
      </c>
      <c r="B6284" s="16" t="s">
        <v>4239</v>
      </c>
      <c r="C6284" s="17">
        <v>1927</v>
      </c>
      <c r="D6284" s="17">
        <f t="shared" si="271"/>
        <v>92</v>
      </c>
      <c r="E6284" s="60">
        <f t="shared" si="270"/>
        <v>1500000</v>
      </c>
      <c r="F6284" s="18" t="s">
        <v>8878</v>
      </c>
      <c r="G6284" s="30">
        <v>2016</v>
      </c>
      <c r="H6284" s="21" t="s">
        <v>9143</v>
      </c>
      <c r="I6284" s="18" t="s">
        <v>9144</v>
      </c>
      <c r="J6284" s="193"/>
      <c r="K6284" s="226"/>
    </row>
    <row r="6285" spans="1:11" x14ac:dyDescent="0.3">
      <c r="A6285" s="7">
        <v>114</v>
      </c>
      <c r="B6285" s="16" t="s">
        <v>9145</v>
      </c>
      <c r="C6285" s="17">
        <v>1927</v>
      </c>
      <c r="D6285" s="17">
        <f t="shared" si="271"/>
        <v>92</v>
      </c>
      <c r="E6285" s="60">
        <f t="shared" si="270"/>
        <v>1500000</v>
      </c>
      <c r="F6285" s="18" t="s">
        <v>8989</v>
      </c>
      <c r="G6285" s="30">
        <v>2016</v>
      </c>
      <c r="H6285" s="21" t="s">
        <v>9146</v>
      </c>
      <c r="I6285" s="18" t="s">
        <v>9147</v>
      </c>
      <c r="J6285" s="193"/>
      <c r="K6285" s="226"/>
    </row>
    <row r="6286" spans="1:11" x14ac:dyDescent="0.3">
      <c r="A6286" s="7">
        <v>115</v>
      </c>
      <c r="B6286" s="16" t="s">
        <v>3760</v>
      </c>
      <c r="C6286" s="17">
        <v>1927</v>
      </c>
      <c r="D6286" s="17">
        <f t="shared" si="271"/>
        <v>92</v>
      </c>
      <c r="E6286" s="60">
        <f t="shared" si="270"/>
        <v>1500000</v>
      </c>
      <c r="F6286" s="18" t="s">
        <v>8878</v>
      </c>
      <c r="G6286" s="30">
        <v>2016</v>
      </c>
      <c r="H6286" s="21" t="s">
        <v>9148</v>
      </c>
      <c r="I6286" s="18" t="s">
        <v>9149</v>
      </c>
      <c r="J6286" s="193"/>
      <c r="K6286" s="226"/>
    </row>
    <row r="6287" spans="1:11" x14ac:dyDescent="0.3">
      <c r="A6287" s="7">
        <v>116</v>
      </c>
      <c r="B6287" s="16" t="s">
        <v>212</v>
      </c>
      <c r="C6287" s="17">
        <v>1927</v>
      </c>
      <c r="D6287" s="17">
        <f t="shared" si="271"/>
        <v>92</v>
      </c>
      <c r="E6287" s="60">
        <f t="shared" si="270"/>
        <v>1500000</v>
      </c>
      <c r="F6287" s="18" t="s">
        <v>8878</v>
      </c>
      <c r="G6287" s="30">
        <v>2016</v>
      </c>
      <c r="H6287" s="21" t="s">
        <v>9150</v>
      </c>
      <c r="I6287" s="18" t="s">
        <v>9151</v>
      </c>
      <c r="J6287" s="193"/>
      <c r="K6287" s="226"/>
    </row>
    <row r="6288" spans="1:11" x14ac:dyDescent="0.3">
      <c r="A6288" s="7">
        <v>117</v>
      </c>
      <c r="B6288" s="16" t="s">
        <v>9152</v>
      </c>
      <c r="C6288" s="17">
        <v>1927</v>
      </c>
      <c r="D6288" s="17">
        <f t="shared" si="271"/>
        <v>92</v>
      </c>
      <c r="E6288" s="60">
        <f t="shared" si="270"/>
        <v>1500000</v>
      </c>
      <c r="F6288" s="18" t="s">
        <v>9153</v>
      </c>
      <c r="G6288" s="30">
        <v>2017</v>
      </c>
      <c r="H6288" s="21" t="s">
        <v>9154</v>
      </c>
      <c r="I6288" s="18" t="s">
        <v>9155</v>
      </c>
      <c r="J6288" s="193"/>
      <c r="K6288" s="226"/>
    </row>
    <row r="6289" spans="1:11" x14ac:dyDescent="0.3">
      <c r="A6289" s="7">
        <v>118</v>
      </c>
      <c r="B6289" s="22" t="s">
        <v>2788</v>
      </c>
      <c r="C6289" s="15">
        <v>1927</v>
      </c>
      <c r="D6289" s="17">
        <f t="shared" si="271"/>
        <v>92</v>
      </c>
      <c r="E6289" s="60">
        <f t="shared" si="270"/>
        <v>1500000</v>
      </c>
      <c r="F6289" s="2" t="s">
        <v>9090</v>
      </c>
      <c r="G6289" s="30">
        <v>2017</v>
      </c>
      <c r="H6289" s="54" t="s">
        <v>9156</v>
      </c>
      <c r="I6289" s="11" t="s">
        <v>9157</v>
      </c>
      <c r="J6289" s="193"/>
      <c r="K6289" s="226"/>
    </row>
    <row r="6290" spans="1:11" x14ac:dyDescent="0.3">
      <c r="A6290" s="7">
        <v>119</v>
      </c>
      <c r="B6290" s="16" t="s">
        <v>9158</v>
      </c>
      <c r="C6290" s="17">
        <v>1927</v>
      </c>
      <c r="D6290" s="17">
        <f t="shared" si="271"/>
        <v>92</v>
      </c>
      <c r="E6290" s="60">
        <f t="shared" si="270"/>
        <v>1500000</v>
      </c>
      <c r="F6290" s="18" t="s">
        <v>9159</v>
      </c>
      <c r="G6290" s="30">
        <v>2016</v>
      </c>
      <c r="H6290" s="21" t="s">
        <v>9160</v>
      </c>
      <c r="I6290" s="18" t="s">
        <v>9161</v>
      </c>
      <c r="J6290" s="193"/>
      <c r="K6290" s="226"/>
    </row>
    <row r="6291" spans="1:11" x14ac:dyDescent="0.3">
      <c r="A6291" s="7">
        <v>120</v>
      </c>
      <c r="B6291" s="16" t="s">
        <v>9162</v>
      </c>
      <c r="C6291" s="17">
        <v>1927</v>
      </c>
      <c r="D6291" s="17">
        <f t="shared" si="271"/>
        <v>92</v>
      </c>
      <c r="E6291" s="60">
        <f t="shared" si="270"/>
        <v>1500000</v>
      </c>
      <c r="F6291" s="18" t="s">
        <v>9140</v>
      </c>
      <c r="G6291" s="30">
        <v>2016</v>
      </c>
      <c r="H6291" s="21" t="s">
        <v>9163</v>
      </c>
      <c r="I6291" s="18" t="s">
        <v>9164</v>
      </c>
      <c r="J6291" s="193"/>
      <c r="K6291" s="226"/>
    </row>
    <row r="6292" spans="1:11" x14ac:dyDescent="0.3">
      <c r="A6292" s="7">
        <v>121</v>
      </c>
      <c r="B6292" s="16" t="s">
        <v>9165</v>
      </c>
      <c r="C6292" s="17">
        <v>1927</v>
      </c>
      <c r="D6292" s="17">
        <f t="shared" si="271"/>
        <v>92</v>
      </c>
      <c r="E6292" s="60">
        <f t="shared" si="270"/>
        <v>1500000</v>
      </c>
      <c r="F6292" s="18" t="s">
        <v>9166</v>
      </c>
      <c r="G6292" s="30">
        <v>2016</v>
      </c>
      <c r="H6292" s="21" t="s">
        <v>9167</v>
      </c>
      <c r="I6292" s="18" t="s">
        <v>9168</v>
      </c>
      <c r="J6292" s="193"/>
      <c r="K6292" s="226"/>
    </row>
    <row r="6293" spans="1:11" x14ac:dyDescent="0.3">
      <c r="A6293" s="7">
        <v>122</v>
      </c>
      <c r="B6293" s="16" t="s">
        <v>9169</v>
      </c>
      <c r="C6293" s="17">
        <v>1928</v>
      </c>
      <c r="D6293" s="17">
        <f t="shared" si="271"/>
        <v>91</v>
      </c>
      <c r="E6293" s="60">
        <f t="shared" si="270"/>
        <v>1500000</v>
      </c>
      <c r="F6293" s="18" t="s">
        <v>9170</v>
      </c>
      <c r="G6293" s="30">
        <v>2017</v>
      </c>
      <c r="H6293" s="21" t="s">
        <v>9171</v>
      </c>
      <c r="I6293" s="18"/>
      <c r="J6293" s="193"/>
      <c r="K6293" s="226"/>
    </row>
    <row r="6294" spans="1:11" x14ac:dyDescent="0.3">
      <c r="A6294" s="7">
        <v>123</v>
      </c>
      <c r="B6294" s="16" t="s">
        <v>9172</v>
      </c>
      <c r="C6294" s="17">
        <v>1928</v>
      </c>
      <c r="D6294" s="17">
        <f t="shared" si="271"/>
        <v>91</v>
      </c>
      <c r="E6294" s="60">
        <f t="shared" si="270"/>
        <v>1500000</v>
      </c>
      <c r="F6294" s="18" t="s">
        <v>8925</v>
      </c>
      <c r="G6294" s="30">
        <v>2017</v>
      </c>
      <c r="H6294" s="21" t="s">
        <v>9173</v>
      </c>
      <c r="I6294" s="18"/>
      <c r="J6294" s="193"/>
      <c r="K6294" s="226"/>
    </row>
    <row r="6295" spans="1:11" x14ac:dyDescent="0.3">
      <c r="A6295" s="7">
        <v>124</v>
      </c>
      <c r="B6295" s="16" t="s">
        <v>9174</v>
      </c>
      <c r="C6295" s="17">
        <v>1928</v>
      </c>
      <c r="D6295" s="17">
        <f t="shared" si="271"/>
        <v>91</v>
      </c>
      <c r="E6295" s="60">
        <f t="shared" si="270"/>
        <v>1500000</v>
      </c>
      <c r="F6295" s="18" t="s">
        <v>9175</v>
      </c>
      <c r="G6295" s="30">
        <v>2017</v>
      </c>
      <c r="H6295" s="21" t="s">
        <v>9176</v>
      </c>
      <c r="I6295" s="18"/>
      <c r="J6295" s="193"/>
      <c r="K6295" s="226"/>
    </row>
    <row r="6296" spans="1:11" x14ac:dyDescent="0.3">
      <c r="A6296" s="7">
        <v>125</v>
      </c>
      <c r="B6296" s="16" t="s">
        <v>799</v>
      </c>
      <c r="C6296" s="17">
        <v>1928</v>
      </c>
      <c r="D6296" s="17">
        <f t="shared" si="271"/>
        <v>91</v>
      </c>
      <c r="E6296" s="60">
        <f t="shared" si="270"/>
        <v>1500000</v>
      </c>
      <c r="F6296" s="18" t="s">
        <v>9177</v>
      </c>
      <c r="G6296" s="30">
        <v>2017</v>
      </c>
      <c r="H6296" s="21" t="s">
        <v>9178</v>
      </c>
      <c r="I6296" s="18"/>
      <c r="J6296" s="193"/>
      <c r="K6296" s="226"/>
    </row>
    <row r="6297" spans="1:11" x14ac:dyDescent="0.3">
      <c r="A6297" s="7">
        <v>126</v>
      </c>
      <c r="B6297" s="16" t="s">
        <v>9179</v>
      </c>
      <c r="C6297" s="17">
        <v>1928</v>
      </c>
      <c r="D6297" s="17">
        <f t="shared" si="271"/>
        <v>91</v>
      </c>
      <c r="E6297" s="60">
        <f t="shared" si="270"/>
        <v>1500000</v>
      </c>
      <c r="F6297" s="18" t="s">
        <v>9175</v>
      </c>
      <c r="G6297" s="30">
        <v>2017</v>
      </c>
      <c r="H6297" s="21" t="s">
        <v>9180</v>
      </c>
      <c r="I6297" s="18"/>
      <c r="J6297" s="193"/>
      <c r="K6297" s="226"/>
    </row>
    <row r="6298" spans="1:11" x14ac:dyDescent="0.3">
      <c r="A6298" s="7">
        <v>127</v>
      </c>
      <c r="B6298" s="16" t="s">
        <v>9181</v>
      </c>
      <c r="C6298" s="17">
        <v>1928</v>
      </c>
      <c r="D6298" s="17">
        <f t="shared" si="271"/>
        <v>91</v>
      </c>
      <c r="E6298" s="60">
        <f t="shared" si="270"/>
        <v>1500000</v>
      </c>
      <c r="F6298" s="18" t="s">
        <v>9175</v>
      </c>
      <c r="G6298" s="30">
        <v>2017</v>
      </c>
      <c r="H6298" s="21" t="s">
        <v>9182</v>
      </c>
      <c r="I6298" s="18"/>
      <c r="J6298" s="193"/>
      <c r="K6298" s="226"/>
    </row>
    <row r="6299" spans="1:11" x14ac:dyDescent="0.3">
      <c r="A6299" s="7">
        <v>128</v>
      </c>
      <c r="B6299" s="16" t="s">
        <v>9124</v>
      </c>
      <c r="C6299" s="17">
        <v>1928</v>
      </c>
      <c r="D6299" s="17">
        <f t="shared" si="271"/>
        <v>91</v>
      </c>
      <c r="E6299" s="60">
        <f t="shared" ref="E6299:E6362" si="272">IF(D6299&gt;=100,2000000,IF(D6299&gt;=90,1500000,IF(D6299&gt;=80,1000000,"0")))</f>
        <v>1500000</v>
      </c>
      <c r="F6299" s="18" t="s">
        <v>9183</v>
      </c>
      <c r="G6299" s="30">
        <v>2017</v>
      </c>
      <c r="H6299" s="21" t="s">
        <v>9184</v>
      </c>
      <c r="I6299" s="18"/>
      <c r="J6299" s="193"/>
      <c r="K6299" s="226"/>
    </row>
    <row r="6300" spans="1:11" x14ac:dyDescent="0.3">
      <c r="A6300" s="7">
        <v>129</v>
      </c>
      <c r="B6300" s="16" t="s">
        <v>9185</v>
      </c>
      <c r="C6300" s="17">
        <v>1928</v>
      </c>
      <c r="D6300" s="17">
        <f t="shared" ref="D6300:D6363" si="273">-C6300+2019</f>
        <v>91</v>
      </c>
      <c r="E6300" s="60">
        <f t="shared" si="272"/>
        <v>1500000</v>
      </c>
      <c r="F6300" s="18" t="s">
        <v>9186</v>
      </c>
      <c r="G6300" s="30">
        <v>2017</v>
      </c>
      <c r="H6300" s="21" t="s">
        <v>9187</v>
      </c>
      <c r="I6300" s="18"/>
      <c r="J6300" s="193"/>
      <c r="K6300" s="226"/>
    </row>
    <row r="6301" spans="1:11" x14ac:dyDescent="0.3">
      <c r="A6301" s="7">
        <v>130</v>
      </c>
      <c r="B6301" s="16" t="s">
        <v>4642</v>
      </c>
      <c r="C6301" s="17">
        <v>1928</v>
      </c>
      <c r="D6301" s="17">
        <f t="shared" si="273"/>
        <v>91</v>
      </c>
      <c r="E6301" s="60">
        <f t="shared" si="272"/>
        <v>1500000</v>
      </c>
      <c r="F6301" s="18" t="s">
        <v>9188</v>
      </c>
      <c r="G6301" s="30">
        <v>2017</v>
      </c>
      <c r="H6301" s="21" t="s">
        <v>9189</v>
      </c>
      <c r="I6301" s="18"/>
      <c r="J6301" s="193"/>
      <c r="K6301" s="226"/>
    </row>
    <row r="6302" spans="1:11" x14ac:dyDescent="0.3">
      <c r="A6302" s="7">
        <v>131</v>
      </c>
      <c r="B6302" s="16" t="s">
        <v>9190</v>
      </c>
      <c r="C6302" s="17">
        <v>1928</v>
      </c>
      <c r="D6302" s="17">
        <f t="shared" si="273"/>
        <v>91</v>
      </c>
      <c r="E6302" s="60">
        <f t="shared" si="272"/>
        <v>1500000</v>
      </c>
      <c r="F6302" s="18" t="s">
        <v>9191</v>
      </c>
      <c r="G6302" s="30">
        <v>2017</v>
      </c>
      <c r="H6302" s="21" t="s">
        <v>9192</v>
      </c>
      <c r="I6302" s="18"/>
      <c r="J6302" s="193"/>
      <c r="K6302" s="226"/>
    </row>
    <row r="6303" spans="1:11" x14ac:dyDescent="0.3">
      <c r="A6303" s="7">
        <v>132</v>
      </c>
      <c r="B6303" s="16" t="s">
        <v>6336</v>
      </c>
      <c r="C6303" s="17">
        <v>1928</v>
      </c>
      <c r="D6303" s="17">
        <f t="shared" si="273"/>
        <v>91</v>
      </c>
      <c r="E6303" s="60">
        <f t="shared" si="272"/>
        <v>1500000</v>
      </c>
      <c r="F6303" s="18" t="s">
        <v>9193</v>
      </c>
      <c r="G6303" s="30">
        <v>2017</v>
      </c>
      <c r="H6303" s="21" t="s">
        <v>9194</v>
      </c>
      <c r="I6303" s="18"/>
      <c r="J6303" s="193"/>
      <c r="K6303" s="226"/>
    </row>
    <row r="6304" spans="1:11" x14ac:dyDescent="0.3">
      <c r="A6304" s="7">
        <v>133</v>
      </c>
      <c r="B6304" s="16" t="s">
        <v>9195</v>
      </c>
      <c r="C6304" s="17">
        <v>1928</v>
      </c>
      <c r="D6304" s="17">
        <f t="shared" si="273"/>
        <v>91</v>
      </c>
      <c r="E6304" s="60">
        <f t="shared" si="272"/>
        <v>1500000</v>
      </c>
      <c r="F6304" s="18" t="s">
        <v>9196</v>
      </c>
      <c r="G6304" s="30">
        <v>2017</v>
      </c>
      <c r="H6304" s="21" t="s">
        <v>9197</v>
      </c>
      <c r="I6304" s="18"/>
      <c r="J6304" s="193"/>
      <c r="K6304" s="226"/>
    </row>
    <row r="6305" spans="1:11" x14ac:dyDescent="0.3">
      <c r="A6305" s="7">
        <v>134</v>
      </c>
      <c r="B6305" s="25" t="s">
        <v>9198</v>
      </c>
      <c r="C6305" s="7">
        <v>1928</v>
      </c>
      <c r="D6305" s="17">
        <f t="shared" si="273"/>
        <v>91</v>
      </c>
      <c r="E6305" s="60">
        <f t="shared" si="272"/>
        <v>1500000</v>
      </c>
      <c r="F6305" s="2" t="s">
        <v>9016</v>
      </c>
      <c r="G6305" s="7">
        <v>2017</v>
      </c>
      <c r="H6305" s="29" t="s">
        <v>9199</v>
      </c>
      <c r="I6305" s="2"/>
      <c r="J6305" s="193"/>
      <c r="K6305" s="226"/>
    </row>
    <row r="6306" spans="1:11" x14ac:dyDescent="0.3">
      <c r="A6306" s="7">
        <v>135</v>
      </c>
      <c r="B6306" s="16" t="s">
        <v>7962</v>
      </c>
      <c r="C6306" s="17">
        <v>1928</v>
      </c>
      <c r="D6306" s="17">
        <f t="shared" si="273"/>
        <v>91</v>
      </c>
      <c r="E6306" s="60">
        <f t="shared" si="272"/>
        <v>1500000</v>
      </c>
      <c r="F6306" s="18" t="s">
        <v>9200</v>
      </c>
      <c r="G6306" s="30">
        <v>2017</v>
      </c>
      <c r="H6306" s="21" t="s">
        <v>9201</v>
      </c>
      <c r="I6306" s="18"/>
      <c r="J6306" s="193"/>
      <c r="K6306" s="226"/>
    </row>
    <row r="6307" spans="1:11" x14ac:dyDescent="0.3">
      <c r="A6307" s="7">
        <v>136</v>
      </c>
      <c r="B6307" s="16" t="s">
        <v>9202</v>
      </c>
      <c r="C6307" s="17">
        <v>1928</v>
      </c>
      <c r="D6307" s="17">
        <f t="shared" si="273"/>
        <v>91</v>
      </c>
      <c r="E6307" s="60">
        <f t="shared" si="272"/>
        <v>1500000</v>
      </c>
      <c r="F6307" s="18" t="s">
        <v>9188</v>
      </c>
      <c r="G6307" s="30">
        <v>2017</v>
      </c>
      <c r="H6307" s="21" t="s">
        <v>9203</v>
      </c>
      <c r="I6307" s="18"/>
      <c r="J6307" s="193"/>
      <c r="K6307" s="226"/>
    </row>
    <row r="6308" spans="1:11" x14ac:dyDescent="0.3">
      <c r="A6308" s="7">
        <v>137</v>
      </c>
      <c r="B6308" s="16" t="s">
        <v>3722</v>
      </c>
      <c r="C6308" s="17">
        <v>1928</v>
      </c>
      <c r="D6308" s="17">
        <f t="shared" si="273"/>
        <v>91</v>
      </c>
      <c r="E6308" s="60">
        <f t="shared" si="272"/>
        <v>1500000</v>
      </c>
      <c r="F6308" s="18" t="s">
        <v>9204</v>
      </c>
      <c r="G6308" s="30">
        <v>2017</v>
      </c>
      <c r="H6308" s="21" t="s">
        <v>9205</v>
      </c>
      <c r="I6308" s="18"/>
      <c r="J6308" s="193"/>
      <c r="K6308" s="226"/>
    </row>
    <row r="6309" spans="1:11" x14ac:dyDescent="0.3">
      <c r="A6309" s="7">
        <v>138</v>
      </c>
      <c r="B6309" s="16" t="s">
        <v>9206</v>
      </c>
      <c r="C6309" s="17">
        <v>1928</v>
      </c>
      <c r="D6309" s="17">
        <f t="shared" si="273"/>
        <v>91</v>
      </c>
      <c r="E6309" s="60">
        <f t="shared" si="272"/>
        <v>1500000</v>
      </c>
      <c r="F6309" s="18" t="s">
        <v>9207</v>
      </c>
      <c r="G6309" s="30">
        <v>2017</v>
      </c>
      <c r="H6309" s="21" t="s">
        <v>9208</v>
      </c>
      <c r="I6309" s="18"/>
      <c r="J6309" s="193"/>
      <c r="K6309" s="226"/>
    </row>
    <row r="6310" spans="1:11" x14ac:dyDescent="0.3">
      <c r="A6310" s="7">
        <v>139</v>
      </c>
      <c r="B6310" s="16" t="s">
        <v>9209</v>
      </c>
      <c r="C6310" s="17">
        <v>1928</v>
      </c>
      <c r="D6310" s="17">
        <f t="shared" si="273"/>
        <v>91</v>
      </c>
      <c r="E6310" s="60">
        <f t="shared" si="272"/>
        <v>1500000</v>
      </c>
      <c r="F6310" s="18" t="s">
        <v>9200</v>
      </c>
      <c r="G6310" s="30">
        <v>2017</v>
      </c>
      <c r="H6310" s="21" t="s">
        <v>9210</v>
      </c>
      <c r="I6310" s="18" t="s">
        <v>9211</v>
      </c>
      <c r="J6310" s="193"/>
      <c r="K6310" s="226"/>
    </row>
    <row r="6311" spans="1:11" x14ac:dyDescent="0.3">
      <c r="A6311" s="7">
        <v>140</v>
      </c>
      <c r="B6311" s="16" t="s">
        <v>9212</v>
      </c>
      <c r="C6311" s="17">
        <v>1928</v>
      </c>
      <c r="D6311" s="17">
        <f t="shared" si="273"/>
        <v>91</v>
      </c>
      <c r="E6311" s="60">
        <f t="shared" si="272"/>
        <v>1500000</v>
      </c>
      <c r="F6311" s="18" t="s">
        <v>9213</v>
      </c>
      <c r="G6311" s="30">
        <v>2017</v>
      </c>
      <c r="H6311" s="21">
        <v>903.36046899999997</v>
      </c>
      <c r="I6311" s="18" t="s">
        <v>9214</v>
      </c>
      <c r="J6311" s="193"/>
      <c r="K6311" s="226"/>
    </row>
    <row r="6312" spans="1:11" x14ac:dyDescent="0.3">
      <c r="A6312" s="7">
        <v>141</v>
      </c>
      <c r="B6312" s="16" t="s">
        <v>9215</v>
      </c>
      <c r="C6312" s="17">
        <v>1928</v>
      </c>
      <c r="D6312" s="17">
        <f t="shared" si="273"/>
        <v>91</v>
      </c>
      <c r="E6312" s="60">
        <f t="shared" si="272"/>
        <v>1500000</v>
      </c>
      <c r="F6312" s="18" t="s">
        <v>9216</v>
      </c>
      <c r="G6312" s="30">
        <v>2017</v>
      </c>
      <c r="H6312" s="21" t="s">
        <v>9217</v>
      </c>
      <c r="I6312" s="18" t="s">
        <v>9218</v>
      </c>
      <c r="J6312" s="193"/>
      <c r="K6312" s="226"/>
    </row>
    <row r="6313" spans="1:11" x14ac:dyDescent="0.3">
      <c r="A6313" s="7">
        <v>142</v>
      </c>
      <c r="B6313" s="16" t="s">
        <v>9219</v>
      </c>
      <c r="C6313" s="17">
        <v>1928</v>
      </c>
      <c r="D6313" s="17">
        <f t="shared" si="273"/>
        <v>91</v>
      </c>
      <c r="E6313" s="60">
        <f t="shared" si="272"/>
        <v>1500000</v>
      </c>
      <c r="F6313" s="18" t="s">
        <v>9188</v>
      </c>
      <c r="G6313" s="30">
        <v>2017</v>
      </c>
      <c r="H6313" s="21" t="s">
        <v>9220</v>
      </c>
      <c r="I6313" s="18" t="s">
        <v>9168</v>
      </c>
      <c r="J6313" s="193"/>
      <c r="K6313" s="226"/>
    </row>
    <row r="6314" spans="1:11" x14ac:dyDescent="0.3">
      <c r="A6314" s="7">
        <v>143</v>
      </c>
      <c r="B6314" s="16" t="s">
        <v>9221</v>
      </c>
      <c r="C6314" s="17">
        <v>1928</v>
      </c>
      <c r="D6314" s="17">
        <f t="shared" si="273"/>
        <v>91</v>
      </c>
      <c r="E6314" s="60">
        <f t="shared" si="272"/>
        <v>1500000</v>
      </c>
      <c r="F6314" s="18" t="s">
        <v>9207</v>
      </c>
      <c r="G6314" s="30">
        <v>2017</v>
      </c>
      <c r="H6314" s="21" t="s">
        <v>9222</v>
      </c>
      <c r="I6314" s="18" t="s">
        <v>9223</v>
      </c>
      <c r="J6314" s="193"/>
      <c r="K6314" s="226"/>
    </row>
    <row r="6315" spans="1:11" x14ac:dyDescent="0.3">
      <c r="A6315" s="7">
        <v>144</v>
      </c>
      <c r="B6315" s="16" t="s">
        <v>9224</v>
      </c>
      <c r="C6315" s="17">
        <v>1929</v>
      </c>
      <c r="D6315" s="17">
        <f t="shared" si="273"/>
        <v>90</v>
      </c>
      <c r="E6315" s="60">
        <f t="shared" si="272"/>
        <v>1500000</v>
      </c>
      <c r="F6315" s="18" t="s">
        <v>9225</v>
      </c>
      <c r="G6315" s="30">
        <v>2017</v>
      </c>
      <c r="H6315" s="21" t="s">
        <v>9226</v>
      </c>
      <c r="I6315" s="18" t="s">
        <v>9227</v>
      </c>
      <c r="J6315" s="193"/>
      <c r="K6315" s="226"/>
    </row>
    <row r="6316" spans="1:11" x14ac:dyDescent="0.3">
      <c r="A6316" s="7">
        <v>145</v>
      </c>
      <c r="B6316" s="16" t="s">
        <v>9228</v>
      </c>
      <c r="C6316" s="17">
        <v>1929</v>
      </c>
      <c r="D6316" s="17">
        <f t="shared" si="273"/>
        <v>90</v>
      </c>
      <c r="E6316" s="60">
        <f t="shared" si="272"/>
        <v>1500000</v>
      </c>
      <c r="F6316" s="18" t="s">
        <v>9229</v>
      </c>
      <c r="G6316" s="30">
        <v>2017</v>
      </c>
      <c r="H6316" s="21" t="s">
        <v>9230</v>
      </c>
      <c r="I6316" s="18"/>
      <c r="J6316" s="193"/>
      <c r="K6316" s="226"/>
    </row>
    <row r="6317" spans="1:11" x14ac:dyDescent="0.3">
      <c r="A6317" s="7">
        <v>146</v>
      </c>
      <c r="B6317" s="16" t="s">
        <v>9231</v>
      </c>
      <c r="C6317" s="17">
        <v>1929</v>
      </c>
      <c r="D6317" s="17">
        <f t="shared" si="273"/>
        <v>90</v>
      </c>
      <c r="E6317" s="60">
        <f t="shared" si="272"/>
        <v>1500000</v>
      </c>
      <c r="F6317" s="18" t="s">
        <v>9188</v>
      </c>
      <c r="G6317" s="30">
        <v>2017</v>
      </c>
      <c r="H6317" s="21" t="s">
        <v>9232</v>
      </c>
      <c r="I6317" s="18"/>
      <c r="J6317" s="193"/>
      <c r="K6317" s="226"/>
    </row>
    <row r="6318" spans="1:11" x14ac:dyDescent="0.3">
      <c r="A6318" s="7">
        <v>147</v>
      </c>
      <c r="B6318" s="16" t="s">
        <v>9233</v>
      </c>
      <c r="C6318" s="17">
        <v>1929</v>
      </c>
      <c r="D6318" s="17">
        <f t="shared" si="273"/>
        <v>90</v>
      </c>
      <c r="E6318" s="60">
        <f t="shared" si="272"/>
        <v>1500000</v>
      </c>
      <c r="F6318" s="18" t="s">
        <v>9170</v>
      </c>
      <c r="G6318" s="30">
        <v>2017</v>
      </c>
      <c r="H6318" s="21" t="s">
        <v>9234</v>
      </c>
      <c r="I6318" s="18"/>
      <c r="J6318" s="193"/>
      <c r="K6318" s="226"/>
    </row>
    <row r="6319" spans="1:11" x14ac:dyDescent="0.3">
      <c r="A6319" s="7">
        <v>148</v>
      </c>
      <c r="B6319" s="16" t="s">
        <v>9235</v>
      </c>
      <c r="C6319" s="17">
        <v>1929</v>
      </c>
      <c r="D6319" s="17">
        <f t="shared" si="273"/>
        <v>90</v>
      </c>
      <c r="E6319" s="60">
        <f t="shared" si="272"/>
        <v>1500000</v>
      </c>
      <c r="F6319" s="18" t="s">
        <v>9183</v>
      </c>
      <c r="G6319" s="30">
        <v>2017</v>
      </c>
      <c r="H6319" s="21" t="s">
        <v>9236</v>
      </c>
      <c r="I6319" s="18"/>
      <c r="J6319" s="193"/>
      <c r="K6319" s="226"/>
    </row>
    <row r="6320" spans="1:11" x14ac:dyDescent="0.3">
      <c r="A6320" s="7">
        <v>149</v>
      </c>
      <c r="B6320" s="16" t="s">
        <v>1033</v>
      </c>
      <c r="C6320" s="17">
        <v>1929</v>
      </c>
      <c r="D6320" s="17">
        <f t="shared" si="273"/>
        <v>90</v>
      </c>
      <c r="E6320" s="60">
        <f t="shared" si="272"/>
        <v>1500000</v>
      </c>
      <c r="F6320" s="18" t="s">
        <v>9200</v>
      </c>
      <c r="G6320" s="30">
        <v>2017</v>
      </c>
      <c r="H6320" s="21" t="s">
        <v>9237</v>
      </c>
      <c r="I6320" s="18"/>
      <c r="J6320" s="193"/>
      <c r="K6320" s="226"/>
    </row>
    <row r="6321" spans="1:11" x14ac:dyDescent="0.3">
      <c r="A6321" s="7">
        <v>150</v>
      </c>
      <c r="B6321" s="16" t="s">
        <v>3862</v>
      </c>
      <c r="C6321" s="17">
        <v>1929</v>
      </c>
      <c r="D6321" s="17">
        <f t="shared" si="273"/>
        <v>90</v>
      </c>
      <c r="E6321" s="60">
        <f t="shared" si="272"/>
        <v>1500000</v>
      </c>
      <c r="F6321" s="18" t="s">
        <v>9188</v>
      </c>
      <c r="G6321" s="30">
        <v>2017</v>
      </c>
      <c r="H6321" s="21">
        <v>169268582</v>
      </c>
      <c r="I6321" s="18"/>
      <c r="J6321" s="193"/>
      <c r="K6321" s="226"/>
    </row>
    <row r="6322" spans="1:11" x14ac:dyDescent="0.3">
      <c r="A6322" s="7">
        <v>151</v>
      </c>
      <c r="B6322" s="16" t="s">
        <v>9124</v>
      </c>
      <c r="C6322" s="17">
        <v>1929</v>
      </c>
      <c r="D6322" s="17">
        <f t="shared" si="273"/>
        <v>90</v>
      </c>
      <c r="E6322" s="60">
        <f t="shared" si="272"/>
        <v>1500000</v>
      </c>
      <c r="F6322" s="18" t="s">
        <v>9061</v>
      </c>
      <c r="G6322" s="30">
        <v>2017</v>
      </c>
      <c r="H6322" s="21" t="s">
        <v>9238</v>
      </c>
      <c r="I6322" s="18"/>
      <c r="J6322" s="193"/>
      <c r="K6322" s="226"/>
    </row>
    <row r="6323" spans="1:11" x14ac:dyDescent="0.3">
      <c r="A6323" s="7">
        <v>152</v>
      </c>
      <c r="B6323" s="16" t="s">
        <v>9169</v>
      </c>
      <c r="C6323" s="17">
        <v>1929</v>
      </c>
      <c r="D6323" s="17">
        <f t="shared" si="273"/>
        <v>90</v>
      </c>
      <c r="E6323" s="60">
        <f t="shared" si="272"/>
        <v>1500000</v>
      </c>
      <c r="F6323" s="18" t="s">
        <v>9239</v>
      </c>
      <c r="G6323" s="30">
        <v>2017</v>
      </c>
      <c r="H6323" s="21" t="s">
        <v>9240</v>
      </c>
      <c r="I6323" s="18"/>
      <c r="J6323" s="193"/>
      <c r="K6323" s="226"/>
    </row>
    <row r="6324" spans="1:11" x14ac:dyDescent="0.3">
      <c r="A6324" s="7">
        <v>153</v>
      </c>
      <c r="B6324" s="16" t="s">
        <v>203</v>
      </c>
      <c r="C6324" s="17">
        <v>1929</v>
      </c>
      <c r="D6324" s="17">
        <f t="shared" si="273"/>
        <v>90</v>
      </c>
      <c r="E6324" s="60">
        <f t="shared" si="272"/>
        <v>1500000</v>
      </c>
      <c r="F6324" s="18" t="s">
        <v>9193</v>
      </c>
      <c r="G6324" s="30">
        <v>2017</v>
      </c>
      <c r="H6324" s="21" t="s">
        <v>9241</v>
      </c>
      <c r="I6324" s="18"/>
      <c r="J6324" s="193"/>
      <c r="K6324" s="226"/>
    </row>
    <row r="6325" spans="1:11" x14ac:dyDescent="0.3">
      <c r="A6325" s="7">
        <v>154</v>
      </c>
      <c r="B6325" s="16" t="s">
        <v>9242</v>
      </c>
      <c r="C6325" s="17">
        <v>1929</v>
      </c>
      <c r="D6325" s="17">
        <f t="shared" si="273"/>
        <v>90</v>
      </c>
      <c r="E6325" s="60">
        <f t="shared" si="272"/>
        <v>1500000</v>
      </c>
      <c r="F6325" s="18" t="s">
        <v>8925</v>
      </c>
      <c r="G6325" s="30">
        <v>2017</v>
      </c>
      <c r="H6325" s="21" t="s">
        <v>9243</v>
      </c>
      <c r="I6325" s="18"/>
      <c r="J6325" s="193"/>
      <c r="K6325" s="226"/>
    </row>
    <row r="6326" spans="1:11" x14ac:dyDescent="0.3">
      <c r="A6326" s="7">
        <v>155</v>
      </c>
      <c r="B6326" s="16" t="s">
        <v>8162</v>
      </c>
      <c r="C6326" s="17">
        <v>1929</v>
      </c>
      <c r="D6326" s="17">
        <f t="shared" si="273"/>
        <v>90</v>
      </c>
      <c r="E6326" s="60">
        <f t="shared" si="272"/>
        <v>1500000</v>
      </c>
      <c r="F6326" s="18" t="s">
        <v>9188</v>
      </c>
      <c r="G6326" s="30">
        <v>2017</v>
      </c>
      <c r="H6326" s="21" t="s">
        <v>9244</v>
      </c>
      <c r="I6326" s="18"/>
      <c r="J6326" s="193"/>
      <c r="K6326" s="226"/>
    </row>
    <row r="6327" spans="1:11" x14ac:dyDescent="0.3">
      <c r="A6327" s="7">
        <v>156</v>
      </c>
      <c r="B6327" s="16" t="s">
        <v>9245</v>
      </c>
      <c r="C6327" s="17">
        <v>1929</v>
      </c>
      <c r="D6327" s="17">
        <f t="shared" si="273"/>
        <v>90</v>
      </c>
      <c r="E6327" s="60">
        <f t="shared" si="272"/>
        <v>1500000</v>
      </c>
      <c r="F6327" s="18" t="s">
        <v>9246</v>
      </c>
      <c r="G6327" s="30">
        <v>2017</v>
      </c>
      <c r="H6327" s="21" t="s">
        <v>9247</v>
      </c>
      <c r="I6327" s="18"/>
      <c r="J6327" s="193"/>
      <c r="K6327" s="226"/>
    </row>
    <row r="6328" spans="1:11" x14ac:dyDescent="0.3">
      <c r="A6328" s="7">
        <v>157</v>
      </c>
      <c r="B6328" s="16" t="s">
        <v>9248</v>
      </c>
      <c r="C6328" s="17">
        <v>1929</v>
      </c>
      <c r="D6328" s="17">
        <f t="shared" si="273"/>
        <v>90</v>
      </c>
      <c r="E6328" s="60">
        <f t="shared" si="272"/>
        <v>1500000</v>
      </c>
      <c r="F6328" s="18" t="s">
        <v>9188</v>
      </c>
      <c r="G6328" s="30">
        <v>2017</v>
      </c>
      <c r="H6328" s="21" t="s">
        <v>9249</v>
      </c>
      <c r="I6328" s="18" t="s">
        <v>9250</v>
      </c>
      <c r="J6328" s="193"/>
      <c r="K6328" s="226"/>
    </row>
    <row r="6329" spans="1:11" x14ac:dyDescent="0.3">
      <c r="A6329" s="7">
        <v>158</v>
      </c>
      <c r="B6329" s="16" t="s">
        <v>9251</v>
      </c>
      <c r="C6329" s="17">
        <v>1929</v>
      </c>
      <c r="D6329" s="17">
        <f t="shared" si="273"/>
        <v>90</v>
      </c>
      <c r="E6329" s="60">
        <f t="shared" si="272"/>
        <v>1500000</v>
      </c>
      <c r="F6329" s="18" t="s">
        <v>9252</v>
      </c>
      <c r="G6329" s="30">
        <v>2017</v>
      </c>
      <c r="H6329" s="21" t="s">
        <v>9253</v>
      </c>
      <c r="I6329" s="18" t="s">
        <v>9254</v>
      </c>
      <c r="J6329" s="193"/>
      <c r="K6329" s="226"/>
    </row>
    <row r="6330" spans="1:11" x14ac:dyDescent="0.3">
      <c r="A6330" s="7">
        <v>159</v>
      </c>
      <c r="B6330" s="16" t="s">
        <v>9255</v>
      </c>
      <c r="C6330" s="17">
        <v>1929</v>
      </c>
      <c r="D6330" s="17">
        <f t="shared" si="273"/>
        <v>90</v>
      </c>
      <c r="E6330" s="60">
        <f t="shared" si="272"/>
        <v>1500000</v>
      </c>
      <c r="F6330" s="18" t="s">
        <v>9256</v>
      </c>
      <c r="G6330" s="30">
        <v>2017</v>
      </c>
      <c r="H6330" s="21" t="s">
        <v>9257</v>
      </c>
      <c r="I6330" s="18" t="s">
        <v>4876</v>
      </c>
      <c r="J6330" s="193"/>
      <c r="K6330" s="226"/>
    </row>
    <row r="6331" spans="1:11" ht="19.5" customHeight="1" x14ac:dyDescent="0.3">
      <c r="A6331" s="7">
        <v>160</v>
      </c>
      <c r="B6331" s="16" t="s">
        <v>317</v>
      </c>
      <c r="C6331" s="17">
        <v>1929</v>
      </c>
      <c r="D6331" s="17">
        <f t="shared" si="273"/>
        <v>90</v>
      </c>
      <c r="E6331" s="60">
        <f t="shared" si="272"/>
        <v>1500000</v>
      </c>
      <c r="F6331" s="18" t="s">
        <v>9258</v>
      </c>
      <c r="G6331" s="30">
        <v>2017</v>
      </c>
      <c r="H6331" s="21" t="s">
        <v>9259</v>
      </c>
      <c r="I6331" s="18" t="s">
        <v>9260</v>
      </c>
      <c r="J6331" s="193"/>
      <c r="K6331" s="226"/>
    </row>
    <row r="6332" spans="1:11" ht="43.5" customHeight="1" x14ac:dyDescent="0.3">
      <c r="A6332" s="7">
        <v>161</v>
      </c>
      <c r="B6332" s="16" t="s">
        <v>9261</v>
      </c>
      <c r="C6332" s="17">
        <v>1929</v>
      </c>
      <c r="D6332" s="17">
        <f t="shared" si="273"/>
        <v>90</v>
      </c>
      <c r="E6332" s="60">
        <f t="shared" si="272"/>
        <v>1500000</v>
      </c>
      <c r="F6332" s="18" t="s">
        <v>9262</v>
      </c>
      <c r="G6332" s="30">
        <v>2017</v>
      </c>
      <c r="H6332" s="21" t="s">
        <v>9263</v>
      </c>
      <c r="I6332" s="18" t="s">
        <v>9264</v>
      </c>
      <c r="J6332" s="193"/>
      <c r="K6332" s="226"/>
    </row>
    <row r="6333" spans="1:11" x14ac:dyDescent="0.3">
      <c r="A6333" s="7">
        <v>162</v>
      </c>
      <c r="B6333" s="16" t="s">
        <v>9265</v>
      </c>
      <c r="C6333" s="17">
        <v>1929</v>
      </c>
      <c r="D6333" s="17">
        <f t="shared" si="273"/>
        <v>90</v>
      </c>
      <c r="E6333" s="60">
        <f t="shared" si="272"/>
        <v>1500000</v>
      </c>
      <c r="F6333" s="18" t="s">
        <v>9239</v>
      </c>
      <c r="G6333" s="30">
        <v>2017</v>
      </c>
      <c r="H6333" s="21" t="s">
        <v>9194</v>
      </c>
      <c r="I6333" s="18" t="s">
        <v>9266</v>
      </c>
      <c r="J6333" s="193"/>
      <c r="K6333" s="226"/>
    </row>
    <row r="6334" spans="1:11" x14ac:dyDescent="0.3">
      <c r="A6334" s="7">
        <v>163</v>
      </c>
      <c r="B6334" s="22" t="s">
        <v>7261</v>
      </c>
      <c r="C6334" s="15">
        <v>1929</v>
      </c>
      <c r="D6334" s="17">
        <f t="shared" si="273"/>
        <v>90</v>
      </c>
      <c r="E6334" s="60">
        <f t="shared" si="272"/>
        <v>1500000</v>
      </c>
      <c r="F6334" s="2" t="s">
        <v>9090</v>
      </c>
      <c r="G6334" s="30">
        <v>2017</v>
      </c>
      <c r="H6334" s="54" t="s">
        <v>9267</v>
      </c>
      <c r="I6334" s="11" t="s">
        <v>9268</v>
      </c>
      <c r="J6334" s="193"/>
      <c r="K6334" s="226"/>
    </row>
    <row r="6335" spans="1:11" ht="37.5" x14ac:dyDescent="0.3">
      <c r="A6335" s="7">
        <v>164</v>
      </c>
      <c r="B6335" s="16" t="s">
        <v>9269</v>
      </c>
      <c r="C6335" s="17">
        <v>1936</v>
      </c>
      <c r="D6335" s="17">
        <f t="shared" si="273"/>
        <v>83</v>
      </c>
      <c r="E6335" s="60">
        <f t="shared" si="272"/>
        <v>1000000</v>
      </c>
      <c r="F6335" s="18" t="s">
        <v>9270</v>
      </c>
      <c r="G6335" s="30">
        <v>2018</v>
      </c>
      <c r="H6335" s="31" t="s">
        <v>9271</v>
      </c>
      <c r="I6335" s="18"/>
      <c r="J6335" s="193"/>
      <c r="K6335" s="226"/>
    </row>
    <row r="6336" spans="1:11" ht="37.5" x14ac:dyDescent="0.3">
      <c r="A6336" s="7">
        <v>165</v>
      </c>
      <c r="B6336" s="16" t="s">
        <v>9272</v>
      </c>
      <c r="C6336" s="17">
        <v>1935</v>
      </c>
      <c r="D6336" s="17">
        <f t="shared" si="273"/>
        <v>84</v>
      </c>
      <c r="E6336" s="60">
        <f t="shared" si="272"/>
        <v>1000000</v>
      </c>
      <c r="F6336" s="18" t="s">
        <v>9273</v>
      </c>
      <c r="G6336" s="30">
        <v>2018</v>
      </c>
      <c r="H6336" s="31">
        <v>0.97511682</v>
      </c>
      <c r="I6336" s="18"/>
      <c r="J6336" s="193"/>
      <c r="K6336" s="226"/>
    </row>
    <row r="6337" spans="1:11" ht="37.5" x14ac:dyDescent="0.3">
      <c r="A6337" s="7">
        <v>166</v>
      </c>
      <c r="B6337" s="25" t="s">
        <v>9274</v>
      </c>
      <c r="C6337" s="29" t="s">
        <v>3792</v>
      </c>
      <c r="D6337" s="17">
        <f t="shared" si="273"/>
        <v>88</v>
      </c>
      <c r="E6337" s="60">
        <f t="shared" si="272"/>
        <v>1000000</v>
      </c>
      <c r="F6337" s="18" t="s">
        <v>9273</v>
      </c>
      <c r="G6337" s="30">
        <v>2018</v>
      </c>
      <c r="H6337" s="76" t="s">
        <v>9275</v>
      </c>
      <c r="I6337" s="11"/>
      <c r="J6337" s="193"/>
      <c r="K6337" s="226"/>
    </row>
    <row r="6338" spans="1:11" x14ac:dyDescent="0.3">
      <c r="A6338" s="7">
        <v>167</v>
      </c>
      <c r="B6338" s="16" t="s">
        <v>9276</v>
      </c>
      <c r="C6338" s="17">
        <v>1935</v>
      </c>
      <c r="D6338" s="17">
        <f t="shared" si="273"/>
        <v>84</v>
      </c>
      <c r="E6338" s="60">
        <f t="shared" si="272"/>
        <v>1000000</v>
      </c>
      <c r="F6338" s="18" t="s">
        <v>9277</v>
      </c>
      <c r="G6338" s="30">
        <v>2018</v>
      </c>
      <c r="H6338" s="31">
        <v>0.96266927800000002</v>
      </c>
      <c r="I6338" s="18"/>
      <c r="J6338" s="193"/>
      <c r="K6338" s="226"/>
    </row>
    <row r="6339" spans="1:11" x14ac:dyDescent="0.3">
      <c r="A6339" s="7">
        <v>168</v>
      </c>
      <c r="B6339" s="16" t="s">
        <v>9278</v>
      </c>
      <c r="C6339" s="17">
        <v>1937</v>
      </c>
      <c r="D6339" s="17">
        <f t="shared" si="273"/>
        <v>82</v>
      </c>
      <c r="E6339" s="60">
        <f t="shared" si="272"/>
        <v>1000000</v>
      </c>
      <c r="F6339" s="18" t="s">
        <v>9279</v>
      </c>
      <c r="G6339" s="30">
        <v>2018</v>
      </c>
      <c r="H6339" s="31">
        <v>0.96266927800000002</v>
      </c>
      <c r="I6339" s="18"/>
      <c r="J6339" s="193"/>
      <c r="K6339" s="226"/>
    </row>
    <row r="6340" spans="1:11" x14ac:dyDescent="0.3">
      <c r="A6340" s="7">
        <v>169</v>
      </c>
      <c r="B6340" s="16" t="s">
        <v>9280</v>
      </c>
      <c r="C6340" s="17">
        <v>1933</v>
      </c>
      <c r="D6340" s="17">
        <f t="shared" si="273"/>
        <v>86</v>
      </c>
      <c r="E6340" s="60">
        <f t="shared" si="272"/>
        <v>1000000</v>
      </c>
      <c r="F6340" s="18" t="s">
        <v>9277</v>
      </c>
      <c r="G6340" s="30">
        <v>2018</v>
      </c>
      <c r="H6340" s="31">
        <v>0.96266927800000002</v>
      </c>
      <c r="I6340" s="18"/>
      <c r="J6340" s="193"/>
      <c r="K6340" s="226"/>
    </row>
    <row r="6341" spans="1:11" x14ac:dyDescent="0.3">
      <c r="A6341" s="7">
        <v>170</v>
      </c>
      <c r="B6341" s="16" t="s">
        <v>9281</v>
      </c>
      <c r="C6341" s="17">
        <v>1924</v>
      </c>
      <c r="D6341" s="17">
        <f t="shared" si="273"/>
        <v>95</v>
      </c>
      <c r="E6341" s="60">
        <f t="shared" si="272"/>
        <v>1500000</v>
      </c>
      <c r="F6341" s="18" t="s">
        <v>9279</v>
      </c>
      <c r="G6341" s="30">
        <v>2018</v>
      </c>
      <c r="H6341" s="31">
        <v>0.96266927800000002</v>
      </c>
      <c r="I6341" s="18" t="s">
        <v>9282</v>
      </c>
      <c r="J6341" s="193"/>
      <c r="K6341" s="226"/>
    </row>
    <row r="6342" spans="1:11" x14ac:dyDescent="0.3">
      <c r="A6342" s="7">
        <v>171</v>
      </c>
      <c r="B6342" s="16" t="s">
        <v>9242</v>
      </c>
      <c r="C6342" s="17">
        <v>1937</v>
      </c>
      <c r="D6342" s="17">
        <f t="shared" si="273"/>
        <v>82</v>
      </c>
      <c r="E6342" s="60">
        <f t="shared" si="272"/>
        <v>1000000</v>
      </c>
      <c r="F6342" s="18" t="s">
        <v>9283</v>
      </c>
      <c r="G6342" s="30">
        <v>2018</v>
      </c>
      <c r="H6342" s="31" t="s">
        <v>9284</v>
      </c>
      <c r="I6342" s="18"/>
      <c r="J6342" s="193"/>
      <c r="K6342" s="226"/>
    </row>
    <row r="6343" spans="1:11" x14ac:dyDescent="0.3">
      <c r="A6343" s="7">
        <v>172</v>
      </c>
      <c r="B6343" s="16" t="s">
        <v>9285</v>
      </c>
      <c r="C6343" s="17">
        <v>1932</v>
      </c>
      <c r="D6343" s="17">
        <f t="shared" si="273"/>
        <v>87</v>
      </c>
      <c r="E6343" s="60">
        <f t="shared" si="272"/>
        <v>1000000</v>
      </c>
      <c r="F6343" s="18" t="s">
        <v>9286</v>
      </c>
      <c r="G6343" s="30">
        <v>2018</v>
      </c>
      <c r="H6343" s="31" t="s">
        <v>9287</v>
      </c>
      <c r="I6343" s="18"/>
      <c r="J6343" s="193"/>
      <c r="K6343" s="226"/>
    </row>
    <row r="6344" spans="1:11" x14ac:dyDescent="0.3">
      <c r="A6344" s="7">
        <v>173</v>
      </c>
      <c r="B6344" s="16" t="s">
        <v>9288</v>
      </c>
      <c r="C6344" s="17">
        <v>1932</v>
      </c>
      <c r="D6344" s="17">
        <f t="shared" si="273"/>
        <v>87</v>
      </c>
      <c r="E6344" s="60">
        <f t="shared" si="272"/>
        <v>1000000</v>
      </c>
      <c r="F6344" s="18" t="s">
        <v>9286</v>
      </c>
      <c r="G6344" s="30">
        <v>2018</v>
      </c>
      <c r="H6344" s="31" t="s">
        <v>9287</v>
      </c>
      <c r="I6344" s="18" t="s">
        <v>9289</v>
      </c>
      <c r="J6344" s="193"/>
      <c r="K6344" s="226"/>
    </row>
    <row r="6345" spans="1:11" x14ac:dyDescent="0.3">
      <c r="A6345" s="7">
        <v>174</v>
      </c>
      <c r="B6345" s="16" t="s">
        <v>9290</v>
      </c>
      <c r="C6345" s="17">
        <v>1936</v>
      </c>
      <c r="D6345" s="17">
        <f t="shared" si="273"/>
        <v>83</v>
      </c>
      <c r="E6345" s="60">
        <f t="shared" si="272"/>
        <v>1000000</v>
      </c>
      <c r="F6345" s="18" t="s">
        <v>9291</v>
      </c>
      <c r="G6345" s="30">
        <v>2018</v>
      </c>
      <c r="H6345" s="31" t="s">
        <v>9292</v>
      </c>
      <c r="I6345" s="18"/>
      <c r="J6345" s="193"/>
      <c r="K6345" s="226"/>
    </row>
    <row r="6346" spans="1:11" x14ac:dyDescent="0.3">
      <c r="A6346" s="7">
        <v>175</v>
      </c>
      <c r="B6346" s="16" t="s">
        <v>9293</v>
      </c>
      <c r="C6346" s="17">
        <v>1933</v>
      </c>
      <c r="D6346" s="17">
        <f t="shared" si="273"/>
        <v>86</v>
      </c>
      <c r="E6346" s="60">
        <f t="shared" si="272"/>
        <v>1000000</v>
      </c>
      <c r="F6346" s="18" t="s">
        <v>9291</v>
      </c>
      <c r="G6346" s="30">
        <v>2018</v>
      </c>
      <c r="H6346" s="31" t="s">
        <v>9292</v>
      </c>
      <c r="I6346" s="18"/>
      <c r="J6346" s="193"/>
      <c r="K6346" s="226"/>
    </row>
    <row r="6347" spans="1:11" x14ac:dyDescent="0.3">
      <c r="A6347" s="7">
        <v>176</v>
      </c>
      <c r="B6347" s="16" t="s">
        <v>9294</v>
      </c>
      <c r="C6347" s="17">
        <v>1938</v>
      </c>
      <c r="D6347" s="17">
        <f t="shared" si="273"/>
        <v>81</v>
      </c>
      <c r="E6347" s="60">
        <f t="shared" si="272"/>
        <v>1000000</v>
      </c>
      <c r="F6347" s="18" t="s">
        <v>9291</v>
      </c>
      <c r="G6347" s="30">
        <v>2018</v>
      </c>
      <c r="H6347" s="31" t="s">
        <v>9292</v>
      </c>
      <c r="I6347" s="18" t="s">
        <v>9295</v>
      </c>
      <c r="J6347" s="193"/>
      <c r="K6347" s="226"/>
    </row>
    <row r="6348" spans="1:11" x14ac:dyDescent="0.3">
      <c r="A6348" s="7">
        <v>177</v>
      </c>
      <c r="B6348" s="16" t="s">
        <v>9296</v>
      </c>
      <c r="C6348" s="17">
        <v>1931</v>
      </c>
      <c r="D6348" s="17">
        <f t="shared" si="273"/>
        <v>88</v>
      </c>
      <c r="E6348" s="60">
        <f t="shared" si="272"/>
        <v>1000000</v>
      </c>
      <c r="F6348" s="18" t="s">
        <v>9297</v>
      </c>
      <c r="G6348" s="30">
        <v>2018</v>
      </c>
      <c r="H6348" s="31" t="s">
        <v>9292</v>
      </c>
      <c r="I6348" s="18"/>
      <c r="J6348" s="193"/>
      <c r="K6348" s="226"/>
    </row>
    <row r="6349" spans="1:11" x14ac:dyDescent="0.3">
      <c r="A6349" s="7">
        <v>178</v>
      </c>
      <c r="B6349" s="16" t="s">
        <v>9298</v>
      </c>
      <c r="C6349" s="17">
        <v>1939</v>
      </c>
      <c r="D6349" s="17">
        <f t="shared" si="273"/>
        <v>80</v>
      </c>
      <c r="E6349" s="60">
        <f t="shared" si="272"/>
        <v>1000000</v>
      </c>
      <c r="F6349" s="18" t="s">
        <v>9175</v>
      </c>
      <c r="G6349" s="30">
        <v>2018</v>
      </c>
      <c r="H6349" s="31" t="s">
        <v>9292</v>
      </c>
      <c r="I6349" s="18"/>
      <c r="J6349" s="193"/>
      <c r="K6349" s="226"/>
    </row>
    <row r="6350" spans="1:11" x14ac:dyDescent="0.3">
      <c r="A6350" s="7">
        <v>179</v>
      </c>
      <c r="B6350" s="16" t="s">
        <v>9299</v>
      </c>
      <c r="C6350" s="17">
        <v>1938</v>
      </c>
      <c r="D6350" s="17">
        <f t="shared" si="273"/>
        <v>81</v>
      </c>
      <c r="E6350" s="60">
        <f t="shared" si="272"/>
        <v>1000000</v>
      </c>
      <c r="F6350" s="18" t="s">
        <v>9300</v>
      </c>
      <c r="G6350" s="30">
        <v>2018</v>
      </c>
      <c r="H6350" s="31" t="s">
        <v>9301</v>
      </c>
      <c r="I6350" s="18"/>
      <c r="J6350" s="193"/>
      <c r="K6350" s="226"/>
    </row>
    <row r="6351" spans="1:11" x14ac:dyDescent="0.3">
      <c r="A6351" s="7">
        <v>180</v>
      </c>
      <c r="B6351" s="16" t="s">
        <v>9302</v>
      </c>
      <c r="C6351" s="17">
        <v>1939</v>
      </c>
      <c r="D6351" s="17">
        <f t="shared" si="273"/>
        <v>80</v>
      </c>
      <c r="E6351" s="60">
        <f t="shared" si="272"/>
        <v>1000000</v>
      </c>
      <c r="F6351" s="18" t="s">
        <v>9300</v>
      </c>
      <c r="G6351" s="30">
        <v>2018</v>
      </c>
      <c r="H6351" s="31" t="s">
        <v>9303</v>
      </c>
      <c r="I6351" s="18"/>
      <c r="J6351" s="193"/>
      <c r="K6351" s="226"/>
    </row>
    <row r="6352" spans="1:11" x14ac:dyDescent="0.3">
      <c r="A6352" s="7">
        <v>181</v>
      </c>
      <c r="B6352" s="16" t="s">
        <v>9304</v>
      </c>
      <c r="C6352" s="17">
        <v>1939</v>
      </c>
      <c r="D6352" s="17">
        <f t="shared" si="273"/>
        <v>80</v>
      </c>
      <c r="E6352" s="60">
        <f t="shared" si="272"/>
        <v>1000000</v>
      </c>
      <c r="F6352" s="18" t="s">
        <v>9196</v>
      </c>
      <c r="G6352" s="30">
        <v>2018</v>
      </c>
      <c r="H6352" s="31" t="s">
        <v>9305</v>
      </c>
      <c r="I6352" s="18"/>
      <c r="J6352" s="193"/>
      <c r="K6352" s="226"/>
    </row>
    <row r="6353" spans="1:11" x14ac:dyDescent="0.3">
      <c r="A6353" s="7">
        <v>182</v>
      </c>
      <c r="B6353" s="16" t="s">
        <v>9306</v>
      </c>
      <c r="C6353" s="17">
        <v>1936</v>
      </c>
      <c r="D6353" s="17">
        <f t="shared" si="273"/>
        <v>83</v>
      </c>
      <c r="E6353" s="60">
        <f t="shared" si="272"/>
        <v>1000000</v>
      </c>
      <c r="F6353" s="18" t="s">
        <v>9307</v>
      </c>
      <c r="G6353" s="30">
        <v>2018</v>
      </c>
      <c r="H6353" s="31" t="s">
        <v>9308</v>
      </c>
      <c r="I6353" s="18"/>
      <c r="J6353" s="193"/>
      <c r="K6353" s="226"/>
    </row>
    <row r="6354" spans="1:11" x14ac:dyDescent="0.3">
      <c r="A6354" s="7">
        <v>183</v>
      </c>
      <c r="B6354" s="16" t="s">
        <v>9309</v>
      </c>
      <c r="C6354" s="17">
        <v>1939</v>
      </c>
      <c r="D6354" s="17">
        <f t="shared" si="273"/>
        <v>80</v>
      </c>
      <c r="E6354" s="60">
        <f t="shared" si="272"/>
        <v>1000000</v>
      </c>
      <c r="F6354" s="18" t="s">
        <v>9310</v>
      </c>
      <c r="G6354" s="30">
        <v>2018</v>
      </c>
      <c r="H6354" s="31" t="s">
        <v>9311</v>
      </c>
      <c r="I6354" s="18"/>
      <c r="J6354" s="193"/>
      <c r="K6354" s="226"/>
    </row>
    <row r="6355" spans="1:11" x14ac:dyDescent="0.3">
      <c r="A6355" s="7">
        <v>184</v>
      </c>
      <c r="B6355" s="16" t="s">
        <v>9312</v>
      </c>
      <c r="C6355" s="17">
        <v>1939</v>
      </c>
      <c r="D6355" s="17">
        <f t="shared" si="273"/>
        <v>80</v>
      </c>
      <c r="E6355" s="60">
        <f t="shared" si="272"/>
        <v>1000000</v>
      </c>
      <c r="F6355" s="18" t="s">
        <v>9313</v>
      </c>
      <c r="G6355" s="30">
        <v>2018</v>
      </c>
      <c r="H6355" s="31" t="s">
        <v>9314</v>
      </c>
      <c r="I6355" s="18"/>
      <c r="J6355" s="193"/>
      <c r="K6355" s="226"/>
    </row>
    <row r="6356" spans="1:11" x14ac:dyDescent="0.3">
      <c r="A6356" s="7">
        <v>185</v>
      </c>
      <c r="B6356" s="16" t="s">
        <v>9315</v>
      </c>
      <c r="C6356" s="17">
        <v>1939</v>
      </c>
      <c r="D6356" s="17">
        <f t="shared" si="273"/>
        <v>80</v>
      </c>
      <c r="E6356" s="60">
        <f t="shared" si="272"/>
        <v>1000000</v>
      </c>
      <c r="F6356" s="18" t="s">
        <v>9313</v>
      </c>
      <c r="G6356" s="30">
        <v>2018</v>
      </c>
      <c r="H6356" s="31" t="s">
        <v>9316</v>
      </c>
      <c r="I6356" s="18" t="s">
        <v>9317</v>
      </c>
      <c r="J6356" s="193"/>
      <c r="K6356" s="226"/>
    </row>
    <row r="6357" spans="1:11" x14ac:dyDescent="0.3">
      <c r="A6357" s="7">
        <v>186</v>
      </c>
      <c r="B6357" s="16" t="s">
        <v>4253</v>
      </c>
      <c r="C6357" s="17">
        <v>1930</v>
      </c>
      <c r="D6357" s="17">
        <f t="shared" si="273"/>
        <v>89</v>
      </c>
      <c r="E6357" s="60">
        <f t="shared" si="272"/>
        <v>1000000</v>
      </c>
      <c r="F6357" s="18" t="s">
        <v>9318</v>
      </c>
      <c r="G6357" s="30">
        <v>2018</v>
      </c>
      <c r="H6357" s="31" t="s">
        <v>9205</v>
      </c>
      <c r="I6357" s="18"/>
      <c r="J6357" s="193"/>
      <c r="K6357" s="226"/>
    </row>
    <row r="6358" spans="1:11" x14ac:dyDescent="0.3">
      <c r="A6358" s="7">
        <v>187</v>
      </c>
      <c r="B6358" s="16" t="s">
        <v>9319</v>
      </c>
      <c r="C6358" s="17">
        <v>1932</v>
      </c>
      <c r="D6358" s="17">
        <f t="shared" si="273"/>
        <v>87</v>
      </c>
      <c r="E6358" s="60">
        <f t="shared" si="272"/>
        <v>1000000</v>
      </c>
      <c r="F6358" s="18" t="s">
        <v>9320</v>
      </c>
      <c r="G6358" s="30">
        <v>2018</v>
      </c>
      <c r="H6358" s="31" t="s">
        <v>9321</v>
      </c>
      <c r="I6358" s="18"/>
      <c r="J6358" s="193"/>
      <c r="K6358" s="226"/>
    </row>
    <row r="6359" spans="1:11" x14ac:dyDescent="0.3">
      <c r="A6359" s="7">
        <v>188</v>
      </c>
      <c r="B6359" s="16" t="s">
        <v>9322</v>
      </c>
      <c r="C6359" s="17">
        <v>1939</v>
      </c>
      <c r="D6359" s="17">
        <f t="shared" si="273"/>
        <v>80</v>
      </c>
      <c r="E6359" s="60">
        <f t="shared" si="272"/>
        <v>1000000</v>
      </c>
      <c r="F6359" s="18" t="s">
        <v>9323</v>
      </c>
      <c r="G6359" s="30">
        <v>2018</v>
      </c>
      <c r="H6359" s="31" t="s">
        <v>9324</v>
      </c>
      <c r="I6359" s="18"/>
      <c r="J6359" s="193"/>
      <c r="K6359" s="226"/>
    </row>
    <row r="6360" spans="1:11" x14ac:dyDescent="0.3">
      <c r="A6360" s="7">
        <v>189</v>
      </c>
      <c r="B6360" s="16" t="s">
        <v>9325</v>
      </c>
      <c r="C6360" s="17">
        <v>1938</v>
      </c>
      <c r="D6360" s="17">
        <f t="shared" si="273"/>
        <v>81</v>
      </c>
      <c r="E6360" s="60">
        <f t="shared" si="272"/>
        <v>1000000</v>
      </c>
      <c r="F6360" s="18" t="s">
        <v>9326</v>
      </c>
      <c r="G6360" s="30">
        <v>2018</v>
      </c>
      <c r="H6360" s="31" t="s">
        <v>9327</v>
      </c>
      <c r="I6360" s="18"/>
      <c r="J6360" s="193"/>
      <c r="K6360" s="226"/>
    </row>
    <row r="6361" spans="1:11" x14ac:dyDescent="0.3">
      <c r="A6361" s="7">
        <v>190</v>
      </c>
      <c r="B6361" s="16" t="s">
        <v>9328</v>
      </c>
      <c r="C6361" s="17">
        <v>1939</v>
      </c>
      <c r="D6361" s="17">
        <f t="shared" si="273"/>
        <v>80</v>
      </c>
      <c r="E6361" s="60">
        <f t="shared" si="272"/>
        <v>1000000</v>
      </c>
      <c r="F6361" s="18" t="s">
        <v>9329</v>
      </c>
      <c r="G6361" s="30">
        <v>2018</v>
      </c>
      <c r="H6361" s="31" t="s">
        <v>9330</v>
      </c>
      <c r="I6361" s="18" t="s">
        <v>9331</v>
      </c>
      <c r="J6361" s="193"/>
      <c r="K6361" s="226"/>
    </row>
    <row r="6362" spans="1:11" x14ac:dyDescent="0.3">
      <c r="A6362" s="7">
        <v>191</v>
      </c>
      <c r="B6362" s="16" t="s">
        <v>82</v>
      </c>
      <c r="C6362" s="17">
        <v>1939</v>
      </c>
      <c r="D6362" s="17">
        <f t="shared" si="273"/>
        <v>80</v>
      </c>
      <c r="E6362" s="60">
        <f t="shared" si="272"/>
        <v>1000000</v>
      </c>
      <c r="F6362" s="18" t="s">
        <v>9329</v>
      </c>
      <c r="G6362" s="30">
        <v>2018</v>
      </c>
      <c r="H6362" s="31" t="s">
        <v>9332</v>
      </c>
      <c r="I6362" s="18"/>
      <c r="J6362" s="193"/>
      <c r="K6362" s="226"/>
    </row>
    <row r="6363" spans="1:11" x14ac:dyDescent="0.3">
      <c r="A6363" s="7">
        <v>192</v>
      </c>
      <c r="B6363" s="16" t="s">
        <v>9333</v>
      </c>
      <c r="C6363" s="17">
        <v>1926</v>
      </c>
      <c r="D6363" s="17">
        <f t="shared" si="273"/>
        <v>93</v>
      </c>
      <c r="E6363" s="60">
        <f t="shared" ref="E6363:E6426" si="274">IF(D6363&gt;=100,2000000,IF(D6363&gt;=90,1500000,IF(D6363&gt;=80,1000000,"0")))</f>
        <v>1500000</v>
      </c>
      <c r="F6363" s="18" t="s">
        <v>9334</v>
      </c>
      <c r="G6363" s="30">
        <v>2018</v>
      </c>
      <c r="H6363" s="31" t="s">
        <v>9335</v>
      </c>
      <c r="I6363" s="18"/>
      <c r="J6363" s="193"/>
      <c r="K6363" s="226"/>
    </row>
    <row r="6364" spans="1:11" x14ac:dyDescent="0.3">
      <c r="A6364" s="7">
        <v>193</v>
      </c>
      <c r="B6364" s="16" t="s">
        <v>9336</v>
      </c>
      <c r="C6364" s="17">
        <v>1934</v>
      </c>
      <c r="D6364" s="17">
        <f t="shared" ref="D6364:D6427" si="275">-C6364+2019</f>
        <v>85</v>
      </c>
      <c r="E6364" s="60">
        <f t="shared" si="274"/>
        <v>1000000</v>
      </c>
      <c r="F6364" s="18" t="s">
        <v>9334</v>
      </c>
      <c r="G6364" s="30">
        <v>2018</v>
      </c>
      <c r="H6364" s="31" t="s">
        <v>9335</v>
      </c>
      <c r="I6364" s="18" t="s">
        <v>9337</v>
      </c>
      <c r="J6364" s="193"/>
      <c r="K6364" s="226"/>
    </row>
    <row r="6365" spans="1:11" x14ac:dyDescent="0.3">
      <c r="A6365" s="7">
        <v>194</v>
      </c>
      <c r="B6365" s="16" t="s">
        <v>9338</v>
      </c>
      <c r="C6365" s="17">
        <v>1934</v>
      </c>
      <c r="D6365" s="17">
        <f t="shared" si="275"/>
        <v>85</v>
      </c>
      <c r="E6365" s="60">
        <f t="shared" si="274"/>
        <v>1000000</v>
      </c>
      <c r="F6365" s="18" t="s">
        <v>9334</v>
      </c>
      <c r="G6365" s="30">
        <v>2018</v>
      </c>
      <c r="H6365" s="31" t="s">
        <v>9335</v>
      </c>
      <c r="I6365" s="18"/>
      <c r="J6365" s="193"/>
      <c r="K6365" s="226"/>
    </row>
    <row r="6366" spans="1:11" x14ac:dyDescent="0.3">
      <c r="A6366" s="7">
        <v>195</v>
      </c>
      <c r="B6366" s="16" t="s">
        <v>9339</v>
      </c>
      <c r="C6366" s="17">
        <v>1938</v>
      </c>
      <c r="D6366" s="17">
        <f t="shared" si="275"/>
        <v>81</v>
      </c>
      <c r="E6366" s="60">
        <f t="shared" si="274"/>
        <v>1000000</v>
      </c>
      <c r="F6366" s="18" t="s">
        <v>9334</v>
      </c>
      <c r="G6366" s="30">
        <v>2018</v>
      </c>
      <c r="H6366" s="31" t="s">
        <v>9335</v>
      </c>
      <c r="I6366" s="18" t="s">
        <v>9340</v>
      </c>
      <c r="J6366" s="193"/>
      <c r="K6366" s="226"/>
    </row>
    <row r="6367" spans="1:11" x14ac:dyDescent="0.3">
      <c r="A6367" s="7">
        <v>196</v>
      </c>
      <c r="B6367" s="16" t="s">
        <v>9341</v>
      </c>
      <c r="C6367" s="17">
        <v>1939</v>
      </c>
      <c r="D6367" s="17">
        <f t="shared" si="275"/>
        <v>80</v>
      </c>
      <c r="E6367" s="60">
        <f t="shared" si="274"/>
        <v>1000000</v>
      </c>
      <c r="F6367" s="18" t="s">
        <v>9342</v>
      </c>
      <c r="G6367" s="30">
        <v>2018</v>
      </c>
      <c r="H6367" s="31">
        <v>0.16774446079999999</v>
      </c>
      <c r="I6367" s="18"/>
      <c r="J6367" s="193"/>
      <c r="K6367" s="226"/>
    </row>
    <row r="6368" spans="1:11" x14ac:dyDescent="0.3">
      <c r="A6368" s="7">
        <v>197</v>
      </c>
      <c r="B6368" s="16" t="s">
        <v>9343</v>
      </c>
      <c r="C6368" s="17">
        <v>1938</v>
      </c>
      <c r="D6368" s="17">
        <f t="shared" si="275"/>
        <v>81</v>
      </c>
      <c r="E6368" s="60">
        <f t="shared" si="274"/>
        <v>1000000</v>
      </c>
      <c r="F6368" s="18" t="s">
        <v>9344</v>
      </c>
      <c r="G6368" s="30">
        <v>2018</v>
      </c>
      <c r="H6368" s="31" t="s">
        <v>9345</v>
      </c>
      <c r="I6368" s="18"/>
      <c r="J6368" s="193"/>
      <c r="K6368" s="226"/>
    </row>
    <row r="6369" spans="1:11" x14ac:dyDescent="0.3">
      <c r="A6369" s="7">
        <v>198</v>
      </c>
      <c r="B6369" s="16" t="s">
        <v>9346</v>
      </c>
      <c r="C6369" s="17">
        <v>1936</v>
      </c>
      <c r="D6369" s="17">
        <f t="shared" si="275"/>
        <v>83</v>
      </c>
      <c r="E6369" s="60">
        <f t="shared" si="274"/>
        <v>1000000</v>
      </c>
      <c r="F6369" s="18" t="s">
        <v>9318</v>
      </c>
      <c r="G6369" s="30">
        <v>2018</v>
      </c>
      <c r="H6369" s="31" t="s">
        <v>9347</v>
      </c>
      <c r="I6369" s="18" t="s">
        <v>9348</v>
      </c>
      <c r="J6369" s="193"/>
      <c r="K6369" s="226"/>
    </row>
    <row r="6370" spans="1:11" x14ac:dyDescent="0.3">
      <c r="A6370" s="7">
        <v>199</v>
      </c>
      <c r="B6370" s="16" t="s">
        <v>9349</v>
      </c>
      <c r="C6370" s="17">
        <v>1938</v>
      </c>
      <c r="D6370" s="17">
        <f t="shared" si="275"/>
        <v>81</v>
      </c>
      <c r="E6370" s="60">
        <f t="shared" si="274"/>
        <v>1000000</v>
      </c>
      <c r="F6370" s="18" t="s">
        <v>9318</v>
      </c>
      <c r="G6370" s="30">
        <v>2018</v>
      </c>
      <c r="H6370" s="31" t="s">
        <v>9347</v>
      </c>
      <c r="I6370" s="18"/>
      <c r="J6370" s="193"/>
      <c r="K6370" s="226"/>
    </row>
    <row r="6371" spans="1:11" x14ac:dyDescent="0.3">
      <c r="A6371" s="7">
        <v>200</v>
      </c>
      <c r="B6371" s="16" t="s">
        <v>3973</v>
      </c>
      <c r="C6371" s="17">
        <v>1937</v>
      </c>
      <c r="D6371" s="17">
        <f t="shared" si="275"/>
        <v>82</v>
      </c>
      <c r="E6371" s="60">
        <f t="shared" si="274"/>
        <v>1000000</v>
      </c>
      <c r="F6371" s="18" t="s">
        <v>9318</v>
      </c>
      <c r="G6371" s="30">
        <v>2018</v>
      </c>
      <c r="H6371" s="31" t="s">
        <v>9347</v>
      </c>
      <c r="I6371" s="18"/>
      <c r="J6371" s="193"/>
      <c r="K6371" s="226"/>
    </row>
    <row r="6372" spans="1:11" x14ac:dyDescent="0.3">
      <c r="A6372" s="7">
        <v>201</v>
      </c>
      <c r="B6372" s="16" t="s">
        <v>9350</v>
      </c>
      <c r="C6372" s="17">
        <v>1928</v>
      </c>
      <c r="D6372" s="17">
        <f t="shared" si="275"/>
        <v>91</v>
      </c>
      <c r="E6372" s="60">
        <f t="shared" si="274"/>
        <v>1500000</v>
      </c>
      <c r="F6372" s="18" t="s">
        <v>9318</v>
      </c>
      <c r="G6372" s="30">
        <v>2018</v>
      </c>
      <c r="H6372" s="31" t="s">
        <v>9347</v>
      </c>
      <c r="I6372" s="18"/>
      <c r="J6372" s="193"/>
      <c r="K6372" s="226"/>
    </row>
    <row r="6373" spans="1:11" x14ac:dyDescent="0.3">
      <c r="A6373" s="7">
        <v>202</v>
      </c>
      <c r="B6373" s="16" t="s">
        <v>9351</v>
      </c>
      <c r="C6373" s="17">
        <v>1935</v>
      </c>
      <c r="D6373" s="17">
        <f t="shared" si="275"/>
        <v>84</v>
      </c>
      <c r="E6373" s="60">
        <f t="shared" si="274"/>
        <v>1000000</v>
      </c>
      <c r="F6373" s="18" t="s">
        <v>9318</v>
      </c>
      <c r="G6373" s="30">
        <v>2018</v>
      </c>
      <c r="H6373" s="31" t="s">
        <v>9347</v>
      </c>
      <c r="I6373" s="18" t="s">
        <v>9352</v>
      </c>
      <c r="J6373" s="193"/>
      <c r="K6373" s="226"/>
    </row>
    <row r="6374" spans="1:11" x14ac:dyDescent="0.3">
      <c r="A6374" s="7">
        <v>203</v>
      </c>
      <c r="B6374" s="16" t="s">
        <v>9353</v>
      </c>
      <c r="C6374" s="17">
        <v>1932</v>
      </c>
      <c r="D6374" s="17">
        <f t="shared" si="275"/>
        <v>87</v>
      </c>
      <c r="E6374" s="60">
        <f t="shared" si="274"/>
        <v>1000000</v>
      </c>
      <c r="F6374" s="18" t="s">
        <v>9318</v>
      </c>
      <c r="G6374" s="30">
        <v>2018</v>
      </c>
      <c r="H6374" s="31" t="s">
        <v>9347</v>
      </c>
      <c r="I6374" s="18"/>
      <c r="J6374" s="193"/>
      <c r="K6374" s="226"/>
    </row>
    <row r="6375" spans="1:11" x14ac:dyDescent="0.3">
      <c r="A6375" s="7">
        <v>204</v>
      </c>
      <c r="B6375" s="16" t="s">
        <v>9354</v>
      </c>
      <c r="C6375" s="17">
        <v>1937</v>
      </c>
      <c r="D6375" s="17">
        <f t="shared" si="275"/>
        <v>82</v>
      </c>
      <c r="E6375" s="60">
        <f t="shared" si="274"/>
        <v>1000000</v>
      </c>
      <c r="F6375" s="18" t="s">
        <v>9355</v>
      </c>
      <c r="G6375" s="30">
        <v>2018</v>
      </c>
      <c r="H6375" s="31" t="s">
        <v>9356</v>
      </c>
      <c r="I6375" s="18"/>
      <c r="J6375" s="193"/>
      <c r="K6375" s="226"/>
    </row>
    <row r="6376" spans="1:11" x14ac:dyDescent="0.3">
      <c r="A6376" s="7">
        <v>205</v>
      </c>
      <c r="B6376" s="16" t="s">
        <v>9357</v>
      </c>
      <c r="C6376" s="17">
        <v>1939</v>
      </c>
      <c r="D6376" s="17">
        <f t="shared" si="275"/>
        <v>80</v>
      </c>
      <c r="E6376" s="60">
        <f t="shared" si="274"/>
        <v>1000000</v>
      </c>
      <c r="F6376" s="18" t="s">
        <v>9355</v>
      </c>
      <c r="G6376" s="30">
        <v>2018</v>
      </c>
      <c r="H6376" s="31" t="s">
        <v>9358</v>
      </c>
      <c r="I6376" s="18"/>
      <c r="J6376" s="193"/>
      <c r="K6376" s="226"/>
    </row>
    <row r="6377" spans="1:11" x14ac:dyDescent="0.3">
      <c r="A6377" s="7">
        <v>206</v>
      </c>
      <c r="B6377" s="16" t="s">
        <v>9359</v>
      </c>
      <c r="C6377" s="17">
        <v>1939</v>
      </c>
      <c r="D6377" s="17">
        <f t="shared" si="275"/>
        <v>80</v>
      </c>
      <c r="E6377" s="60">
        <f t="shared" si="274"/>
        <v>1000000</v>
      </c>
      <c r="F6377" s="18" t="s">
        <v>9355</v>
      </c>
      <c r="G6377" s="30">
        <v>2018</v>
      </c>
      <c r="H6377" s="31" t="s">
        <v>9360</v>
      </c>
      <c r="I6377" s="18" t="s">
        <v>9361</v>
      </c>
      <c r="J6377" s="193"/>
      <c r="K6377" s="226"/>
    </row>
    <row r="6378" spans="1:11" x14ac:dyDescent="0.3">
      <c r="A6378" s="7">
        <v>207</v>
      </c>
      <c r="B6378" s="16" t="s">
        <v>9362</v>
      </c>
      <c r="C6378" s="17">
        <v>1939</v>
      </c>
      <c r="D6378" s="17">
        <f t="shared" si="275"/>
        <v>80</v>
      </c>
      <c r="E6378" s="60">
        <f t="shared" si="274"/>
        <v>1000000</v>
      </c>
      <c r="F6378" s="18" t="s">
        <v>9355</v>
      </c>
      <c r="G6378" s="30">
        <v>2018</v>
      </c>
      <c r="H6378" s="31" t="s">
        <v>9363</v>
      </c>
      <c r="I6378" s="18" t="s">
        <v>9364</v>
      </c>
      <c r="J6378" s="193"/>
      <c r="K6378" s="226"/>
    </row>
    <row r="6379" spans="1:11" x14ac:dyDescent="0.3">
      <c r="A6379" s="7">
        <v>208</v>
      </c>
      <c r="B6379" s="82" t="s">
        <v>9365</v>
      </c>
      <c r="C6379" s="12">
        <v>1939</v>
      </c>
      <c r="D6379" s="17">
        <f t="shared" si="275"/>
        <v>80</v>
      </c>
      <c r="E6379" s="60">
        <f t="shared" si="274"/>
        <v>1000000</v>
      </c>
      <c r="F6379" s="18" t="s">
        <v>9355</v>
      </c>
      <c r="G6379" s="30">
        <v>2018</v>
      </c>
      <c r="H6379" s="138" t="s">
        <v>9366</v>
      </c>
      <c r="I6379" s="72"/>
      <c r="J6379" s="193"/>
      <c r="K6379" s="226"/>
    </row>
    <row r="6380" spans="1:11" x14ac:dyDescent="0.3">
      <c r="A6380" s="7">
        <v>209</v>
      </c>
      <c r="B6380" s="16" t="s">
        <v>9367</v>
      </c>
      <c r="C6380" s="17">
        <v>1939</v>
      </c>
      <c r="D6380" s="17">
        <f t="shared" si="275"/>
        <v>80</v>
      </c>
      <c r="E6380" s="60">
        <f t="shared" si="274"/>
        <v>1000000</v>
      </c>
      <c r="F6380" s="18" t="s">
        <v>9355</v>
      </c>
      <c r="G6380" s="30">
        <v>2018</v>
      </c>
      <c r="H6380" s="31" t="s">
        <v>9368</v>
      </c>
      <c r="I6380" s="18"/>
      <c r="J6380" s="193"/>
      <c r="K6380" s="226"/>
    </row>
    <row r="6381" spans="1:11" x14ac:dyDescent="0.3">
      <c r="A6381" s="7">
        <v>210</v>
      </c>
      <c r="B6381" s="16" t="s">
        <v>9369</v>
      </c>
      <c r="C6381" s="17">
        <v>1939</v>
      </c>
      <c r="D6381" s="17">
        <f t="shared" si="275"/>
        <v>80</v>
      </c>
      <c r="E6381" s="60">
        <f t="shared" si="274"/>
        <v>1000000</v>
      </c>
      <c r="F6381" s="18" t="s">
        <v>9355</v>
      </c>
      <c r="G6381" s="30">
        <v>2018</v>
      </c>
      <c r="H6381" s="31" t="s">
        <v>9368</v>
      </c>
      <c r="I6381" s="18"/>
      <c r="J6381" s="193"/>
      <c r="K6381" s="226"/>
    </row>
    <row r="6382" spans="1:11" x14ac:dyDescent="0.3">
      <c r="A6382" s="7">
        <v>211</v>
      </c>
      <c r="B6382" s="16" t="s">
        <v>9370</v>
      </c>
      <c r="C6382" s="17">
        <v>1939</v>
      </c>
      <c r="D6382" s="17">
        <f t="shared" si="275"/>
        <v>80</v>
      </c>
      <c r="E6382" s="60">
        <f t="shared" si="274"/>
        <v>1000000</v>
      </c>
      <c r="F6382" s="18" t="s">
        <v>9355</v>
      </c>
      <c r="G6382" s="30">
        <v>2018</v>
      </c>
      <c r="H6382" s="31" t="s">
        <v>9368</v>
      </c>
      <c r="I6382" s="18"/>
      <c r="J6382" s="193"/>
      <c r="K6382" s="226"/>
    </row>
    <row r="6383" spans="1:11" x14ac:dyDescent="0.3">
      <c r="A6383" s="7">
        <v>212</v>
      </c>
      <c r="B6383" s="16" t="s">
        <v>9371</v>
      </c>
      <c r="C6383" s="17">
        <v>1939</v>
      </c>
      <c r="D6383" s="17">
        <f t="shared" si="275"/>
        <v>80</v>
      </c>
      <c r="E6383" s="60">
        <f t="shared" si="274"/>
        <v>1000000</v>
      </c>
      <c r="F6383" s="18" t="s">
        <v>9355</v>
      </c>
      <c r="G6383" s="30">
        <v>2018</v>
      </c>
      <c r="H6383" s="31" t="s">
        <v>8949</v>
      </c>
      <c r="I6383" s="18"/>
      <c r="J6383" s="193"/>
      <c r="K6383" s="226"/>
    </row>
    <row r="6384" spans="1:11" x14ac:dyDescent="0.3">
      <c r="A6384" s="7">
        <v>213</v>
      </c>
      <c r="B6384" s="16" t="s">
        <v>9372</v>
      </c>
      <c r="C6384" s="17">
        <v>1933</v>
      </c>
      <c r="D6384" s="17">
        <f t="shared" si="275"/>
        <v>86</v>
      </c>
      <c r="E6384" s="60">
        <f t="shared" si="274"/>
        <v>1000000</v>
      </c>
      <c r="F6384" s="18" t="s">
        <v>9373</v>
      </c>
      <c r="G6384" s="30">
        <v>2018</v>
      </c>
      <c r="H6384" s="31">
        <v>0.167928243</v>
      </c>
      <c r="I6384" s="18" t="s">
        <v>9374</v>
      </c>
      <c r="J6384" s="193"/>
      <c r="K6384" s="226"/>
    </row>
    <row r="6385" spans="1:11" x14ac:dyDescent="0.3">
      <c r="A6385" s="7">
        <v>214</v>
      </c>
      <c r="B6385" s="16" t="s">
        <v>9375</v>
      </c>
      <c r="C6385" s="17">
        <v>1933</v>
      </c>
      <c r="D6385" s="17">
        <f t="shared" si="275"/>
        <v>86</v>
      </c>
      <c r="E6385" s="60">
        <f t="shared" si="274"/>
        <v>1000000</v>
      </c>
      <c r="F6385" s="18" t="s">
        <v>9376</v>
      </c>
      <c r="G6385" s="30">
        <v>2018</v>
      </c>
      <c r="H6385" s="31" t="s">
        <v>9377</v>
      </c>
      <c r="I6385" s="18" t="s">
        <v>9378</v>
      </c>
      <c r="J6385" s="193"/>
      <c r="K6385" s="226"/>
    </row>
    <row r="6386" spans="1:11" ht="81" customHeight="1" x14ac:dyDescent="0.3">
      <c r="A6386" s="7">
        <v>215</v>
      </c>
      <c r="B6386" s="16" t="s">
        <v>9379</v>
      </c>
      <c r="C6386" s="17">
        <v>1936</v>
      </c>
      <c r="D6386" s="17">
        <f t="shared" si="275"/>
        <v>83</v>
      </c>
      <c r="E6386" s="60">
        <f t="shared" si="274"/>
        <v>1000000</v>
      </c>
      <c r="F6386" s="18" t="s">
        <v>9373</v>
      </c>
      <c r="G6386" s="30">
        <v>2018</v>
      </c>
      <c r="H6386" s="31" t="s">
        <v>9380</v>
      </c>
      <c r="I6386" s="18" t="s">
        <v>9381</v>
      </c>
      <c r="J6386" s="193"/>
      <c r="K6386" s="226"/>
    </row>
    <row r="6387" spans="1:11" ht="82.5" customHeight="1" x14ac:dyDescent="0.3">
      <c r="A6387" s="7">
        <v>216</v>
      </c>
      <c r="B6387" s="16" t="s">
        <v>9382</v>
      </c>
      <c r="C6387" s="17">
        <v>1938</v>
      </c>
      <c r="D6387" s="17">
        <f t="shared" si="275"/>
        <v>81</v>
      </c>
      <c r="E6387" s="60">
        <f t="shared" si="274"/>
        <v>1000000</v>
      </c>
      <c r="F6387" s="18" t="s">
        <v>9373</v>
      </c>
      <c r="G6387" s="30">
        <v>2018</v>
      </c>
      <c r="H6387" s="31" t="s">
        <v>9383</v>
      </c>
      <c r="I6387" s="18"/>
      <c r="J6387" s="193"/>
      <c r="K6387" s="226"/>
    </row>
    <row r="6388" spans="1:11" x14ac:dyDescent="0.3">
      <c r="A6388" s="7">
        <v>217</v>
      </c>
      <c r="B6388" s="16" t="s">
        <v>9384</v>
      </c>
      <c r="C6388" s="17">
        <v>1938</v>
      </c>
      <c r="D6388" s="17">
        <f t="shared" si="275"/>
        <v>81</v>
      </c>
      <c r="E6388" s="60">
        <f t="shared" si="274"/>
        <v>1000000</v>
      </c>
      <c r="F6388" s="18" t="s">
        <v>9376</v>
      </c>
      <c r="G6388" s="30">
        <v>2018</v>
      </c>
      <c r="H6388" s="31" t="s">
        <v>9377</v>
      </c>
      <c r="I6388" s="18"/>
      <c r="J6388" s="193"/>
      <c r="K6388" s="226"/>
    </row>
    <row r="6389" spans="1:11" x14ac:dyDescent="0.3">
      <c r="A6389" s="7">
        <v>218</v>
      </c>
      <c r="B6389" s="16" t="s">
        <v>9385</v>
      </c>
      <c r="C6389" s="17">
        <v>1939</v>
      </c>
      <c r="D6389" s="17">
        <f t="shared" si="275"/>
        <v>80</v>
      </c>
      <c r="E6389" s="60">
        <f t="shared" si="274"/>
        <v>1000000</v>
      </c>
      <c r="F6389" s="18" t="s">
        <v>9373</v>
      </c>
      <c r="G6389" s="30">
        <v>2018</v>
      </c>
      <c r="H6389" s="31" t="s">
        <v>9386</v>
      </c>
      <c r="I6389" s="18"/>
      <c r="J6389" s="193"/>
      <c r="K6389" s="226"/>
    </row>
    <row r="6390" spans="1:11" x14ac:dyDescent="0.3">
      <c r="A6390" s="7">
        <v>219</v>
      </c>
      <c r="B6390" s="16" t="s">
        <v>9387</v>
      </c>
      <c r="C6390" s="17">
        <v>1939</v>
      </c>
      <c r="D6390" s="17">
        <f t="shared" si="275"/>
        <v>80</v>
      </c>
      <c r="E6390" s="60">
        <f t="shared" si="274"/>
        <v>1000000</v>
      </c>
      <c r="F6390" s="18" t="s">
        <v>9388</v>
      </c>
      <c r="G6390" s="30">
        <v>2018</v>
      </c>
      <c r="H6390" s="31" t="s">
        <v>9389</v>
      </c>
      <c r="I6390" s="18"/>
      <c r="J6390" s="193"/>
      <c r="K6390" s="226"/>
    </row>
    <row r="6391" spans="1:11" x14ac:dyDescent="0.3">
      <c r="A6391" s="7">
        <v>220</v>
      </c>
      <c r="B6391" s="16" t="s">
        <v>9390</v>
      </c>
      <c r="C6391" s="17">
        <v>1939</v>
      </c>
      <c r="D6391" s="17">
        <f t="shared" si="275"/>
        <v>80</v>
      </c>
      <c r="E6391" s="60">
        <f t="shared" si="274"/>
        <v>1000000</v>
      </c>
      <c r="F6391" s="18" t="s">
        <v>9391</v>
      </c>
      <c r="G6391" s="30">
        <v>2018</v>
      </c>
      <c r="H6391" s="31" t="s">
        <v>9392</v>
      </c>
      <c r="I6391" s="18" t="s">
        <v>9393</v>
      </c>
      <c r="J6391" s="193"/>
      <c r="K6391" s="226"/>
    </row>
    <row r="6392" spans="1:11" x14ac:dyDescent="0.3">
      <c r="A6392" s="7">
        <v>221</v>
      </c>
      <c r="B6392" s="16" t="s">
        <v>9394</v>
      </c>
      <c r="C6392" s="17">
        <v>1939</v>
      </c>
      <c r="D6392" s="17">
        <f t="shared" si="275"/>
        <v>80</v>
      </c>
      <c r="E6392" s="60">
        <f t="shared" si="274"/>
        <v>1000000</v>
      </c>
      <c r="F6392" s="18" t="s">
        <v>9391</v>
      </c>
      <c r="G6392" s="30">
        <v>2018</v>
      </c>
      <c r="H6392" s="31" t="s">
        <v>9395</v>
      </c>
      <c r="I6392" s="18" t="s">
        <v>9396</v>
      </c>
      <c r="J6392" s="193"/>
      <c r="K6392" s="226"/>
    </row>
    <row r="6393" spans="1:11" x14ac:dyDescent="0.3">
      <c r="A6393" s="7">
        <v>222</v>
      </c>
      <c r="B6393" s="16" t="s">
        <v>9397</v>
      </c>
      <c r="C6393" s="17">
        <v>1939</v>
      </c>
      <c r="D6393" s="17">
        <f t="shared" si="275"/>
        <v>80</v>
      </c>
      <c r="E6393" s="60">
        <f t="shared" si="274"/>
        <v>1000000</v>
      </c>
      <c r="F6393" s="18" t="s">
        <v>9398</v>
      </c>
      <c r="G6393" s="30">
        <v>2018</v>
      </c>
      <c r="H6393" s="31" t="s">
        <v>9399</v>
      </c>
      <c r="I6393" s="18"/>
      <c r="J6393" s="193"/>
      <c r="K6393" s="226"/>
    </row>
    <row r="6394" spans="1:11" x14ac:dyDescent="0.3">
      <c r="A6394" s="7">
        <v>223</v>
      </c>
      <c r="B6394" s="16" t="s">
        <v>9400</v>
      </c>
      <c r="C6394" s="17">
        <v>1939</v>
      </c>
      <c r="D6394" s="17">
        <f t="shared" si="275"/>
        <v>80</v>
      </c>
      <c r="E6394" s="60">
        <f t="shared" si="274"/>
        <v>1000000</v>
      </c>
      <c r="F6394" s="18" t="s">
        <v>9401</v>
      </c>
      <c r="G6394" s="30">
        <v>2018</v>
      </c>
      <c r="H6394" s="31" t="s">
        <v>9402</v>
      </c>
      <c r="I6394" s="18"/>
      <c r="J6394" s="193"/>
      <c r="K6394" s="226"/>
    </row>
    <row r="6395" spans="1:11" x14ac:dyDescent="0.3">
      <c r="A6395" s="7">
        <v>224</v>
      </c>
      <c r="B6395" s="16" t="s">
        <v>9403</v>
      </c>
      <c r="C6395" s="17">
        <v>1939</v>
      </c>
      <c r="D6395" s="17">
        <f t="shared" si="275"/>
        <v>80</v>
      </c>
      <c r="E6395" s="60">
        <f t="shared" si="274"/>
        <v>1000000</v>
      </c>
      <c r="F6395" s="18" t="s">
        <v>9391</v>
      </c>
      <c r="G6395" s="30">
        <v>2018</v>
      </c>
      <c r="H6395" s="31" t="s">
        <v>9404</v>
      </c>
      <c r="I6395" s="18" t="s">
        <v>9405</v>
      </c>
      <c r="J6395" s="193"/>
      <c r="K6395" s="226"/>
    </row>
    <row r="6396" spans="1:11" x14ac:dyDescent="0.3">
      <c r="A6396" s="7">
        <v>225</v>
      </c>
      <c r="B6396" s="16" t="s">
        <v>9406</v>
      </c>
      <c r="C6396" s="17">
        <v>1939</v>
      </c>
      <c r="D6396" s="17">
        <f t="shared" si="275"/>
        <v>80</v>
      </c>
      <c r="E6396" s="60">
        <f t="shared" si="274"/>
        <v>1000000</v>
      </c>
      <c r="F6396" s="18" t="s">
        <v>9391</v>
      </c>
      <c r="G6396" s="30">
        <v>2018</v>
      </c>
      <c r="H6396" s="31" t="s">
        <v>9407</v>
      </c>
      <c r="I6396" s="18" t="s">
        <v>9408</v>
      </c>
      <c r="J6396" s="193"/>
      <c r="K6396" s="226"/>
    </row>
    <row r="6397" spans="1:11" x14ac:dyDescent="0.3">
      <c r="A6397" s="7">
        <v>226</v>
      </c>
      <c r="B6397" s="16" t="s">
        <v>9409</v>
      </c>
      <c r="C6397" s="17">
        <v>1939</v>
      </c>
      <c r="D6397" s="17">
        <f t="shared" si="275"/>
        <v>80</v>
      </c>
      <c r="E6397" s="60">
        <f t="shared" si="274"/>
        <v>1000000</v>
      </c>
      <c r="F6397" s="18" t="s">
        <v>9410</v>
      </c>
      <c r="G6397" s="30">
        <v>2018</v>
      </c>
      <c r="H6397" s="31" t="s">
        <v>9411</v>
      </c>
      <c r="I6397" s="18" t="s">
        <v>9412</v>
      </c>
      <c r="J6397" s="193"/>
      <c r="K6397" s="226"/>
    </row>
    <row r="6398" spans="1:11" x14ac:dyDescent="0.3">
      <c r="A6398" s="7">
        <v>227</v>
      </c>
      <c r="B6398" s="16" t="s">
        <v>9413</v>
      </c>
      <c r="C6398" s="17">
        <v>1934</v>
      </c>
      <c r="D6398" s="17">
        <f t="shared" si="275"/>
        <v>85</v>
      </c>
      <c r="E6398" s="60">
        <f t="shared" si="274"/>
        <v>1000000</v>
      </c>
      <c r="F6398" s="18" t="s">
        <v>9391</v>
      </c>
      <c r="G6398" s="30">
        <v>2018</v>
      </c>
      <c r="H6398" s="31" t="s">
        <v>9414</v>
      </c>
      <c r="I6398" s="18"/>
      <c r="J6398" s="193"/>
      <c r="K6398" s="226"/>
    </row>
    <row r="6399" spans="1:11" x14ac:dyDescent="0.3">
      <c r="A6399" s="7">
        <v>228</v>
      </c>
      <c r="B6399" s="16" t="s">
        <v>9415</v>
      </c>
      <c r="C6399" s="17">
        <v>1929</v>
      </c>
      <c r="D6399" s="17">
        <f t="shared" si="275"/>
        <v>90</v>
      </c>
      <c r="E6399" s="60">
        <f t="shared" si="274"/>
        <v>1500000</v>
      </c>
      <c r="F6399" s="18" t="s">
        <v>9416</v>
      </c>
      <c r="G6399" s="30">
        <v>2018</v>
      </c>
      <c r="H6399" s="31" t="s">
        <v>9417</v>
      </c>
      <c r="I6399" s="18" t="s">
        <v>9418</v>
      </c>
      <c r="J6399" s="193"/>
      <c r="K6399" s="226"/>
    </row>
    <row r="6400" spans="1:11" x14ac:dyDescent="0.3">
      <c r="A6400" s="7">
        <v>229</v>
      </c>
      <c r="B6400" s="16" t="s">
        <v>9419</v>
      </c>
      <c r="C6400" s="17">
        <v>1936</v>
      </c>
      <c r="D6400" s="17">
        <f t="shared" si="275"/>
        <v>83</v>
      </c>
      <c r="E6400" s="60">
        <f t="shared" si="274"/>
        <v>1000000</v>
      </c>
      <c r="F6400" s="18" t="s">
        <v>9416</v>
      </c>
      <c r="G6400" s="30">
        <v>2018</v>
      </c>
      <c r="H6400" s="31" t="s">
        <v>9420</v>
      </c>
      <c r="I6400" s="18"/>
      <c r="J6400" s="193"/>
      <c r="K6400" s="226"/>
    </row>
    <row r="6401" spans="1:11" x14ac:dyDescent="0.3">
      <c r="A6401" s="7">
        <v>230</v>
      </c>
      <c r="B6401" s="25" t="s">
        <v>9421</v>
      </c>
      <c r="C6401" s="7">
        <v>1938</v>
      </c>
      <c r="D6401" s="17">
        <f t="shared" si="275"/>
        <v>81</v>
      </c>
      <c r="E6401" s="60">
        <f t="shared" si="274"/>
        <v>1000000</v>
      </c>
      <c r="F6401" s="18" t="s">
        <v>9416</v>
      </c>
      <c r="G6401" s="30">
        <v>2018</v>
      </c>
      <c r="H6401" s="106" t="s">
        <v>9422</v>
      </c>
      <c r="I6401" s="18" t="s">
        <v>9423</v>
      </c>
      <c r="J6401" s="193"/>
      <c r="K6401" s="226"/>
    </row>
    <row r="6402" spans="1:11" x14ac:dyDescent="0.3">
      <c r="A6402" s="7">
        <v>231</v>
      </c>
      <c r="B6402" s="16" t="s">
        <v>9424</v>
      </c>
      <c r="C6402" s="17">
        <v>1936</v>
      </c>
      <c r="D6402" s="17">
        <f t="shared" si="275"/>
        <v>83</v>
      </c>
      <c r="E6402" s="60">
        <f t="shared" si="274"/>
        <v>1000000</v>
      </c>
      <c r="F6402" s="18" t="s">
        <v>9425</v>
      </c>
      <c r="G6402" s="30">
        <v>2018</v>
      </c>
      <c r="H6402" s="31" t="s">
        <v>9426</v>
      </c>
      <c r="I6402" s="18"/>
      <c r="J6402" s="193"/>
      <c r="K6402" s="226"/>
    </row>
    <row r="6403" spans="1:11" x14ac:dyDescent="0.3">
      <c r="A6403" s="7">
        <v>232</v>
      </c>
      <c r="B6403" s="16" t="s">
        <v>9427</v>
      </c>
      <c r="C6403" s="17">
        <v>1938</v>
      </c>
      <c r="D6403" s="17">
        <f t="shared" si="275"/>
        <v>81</v>
      </c>
      <c r="E6403" s="60">
        <f t="shared" si="274"/>
        <v>1000000</v>
      </c>
      <c r="F6403" s="18" t="s">
        <v>9425</v>
      </c>
      <c r="G6403" s="30">
        <v>2018</v>
      </c>
      <c r="H6403" s="31" t="s">
        <v>9426</v>
      </c>
      <c r="I6403" s="18" t="s">
        <v>9428</v>
      </c>
      <c r="J6403" s="193"/>
      <c r="K6403" s="226"/>
    </row>
    <row r="6404" spans="1:11" x14ac:dyDescent="0.3">
      <c r="A6404" s="7">
        <v>233</v>
      </c>
      <c r="B6404" s="16" t="s">
        <v>9429</v>
      </c>
      <c r="C6404" s="17">
        <v>1931</v>
      </c>
      <c r="D6404" s="17">
        <f t="shared" si="275"/>
        <v>88</v>
      </c>
      <c r="E6404" s="60">
        <f t="shared" si="274"/>
        <v>1000000</v>
      </c>
      <c r="F6404" s="18" t="s">
        <v>9430</v>
      </c>
      <c r="G6404" s="30">
        <v>2018</v>
      </c>
      <c r="H6404" s="31" t="s">
        <v>9431</v>
      </c>
      <c r="I6404" s="18" t="s">
        <v>9432</v>
      </c>
      <c r="J6404" s="193"/>
      <c r="K6404" s="226"/>
    </row>
    <row r="6405" spans="1:11" x14ac:dyDescent="0.3">
      <c r="A6405" s="7">
        <v>234</v>
      </c>
      <c r="B6405" s="16" t="s">
        <v>9433</v>
      </c>
      <c r="C6405" s="17">
        <v>1930</v>
      </c>
      <c r="D6405" s="17">
        <f t="shared" si="275"/>
        <v>89</v>
      </c>
      <c r="E6405" s="60">
        <f t="shared" si="274"/>
        <v>1000000</v>
      </c>
      <c r="F6405" s="18" t="s">
        <v>9434</v>
      </c>
      <c r="G6405" s="30">
        <v>2018</v>
      </c>
      <c r="H6405" s="31">
        <v>0.91440454199999999</v>
      </c>
      <c r="I6405" s="18" t="s">
        <v>9435</v>
      </c>
      <c r="J6405" s="193"/>
      <c r="K6405" s="226"/>
    </row>
    <row r="6406" spans="1:11" x14ac:dyDescent="0.3">
      <c r="A6406" s="7">
        <v>235</v>
      </c>
      <c r="B6406" s="16" t="s">
        <v>9436</v>
      </c>
      <c r="C6406" s="17">
        <v>1931</v>
      </c>
      <c r="D6406" s="17">
        <f t="shared" si="275"/>
        <v>88</v>
      </c>
      <c r="E6406" s="60">
        <f t="shared" si="274"/>
        <v>1000000</v>
      </c>
      <c r="F6406" s="18" t="s">
        <v>9437</v>
      </c>
      <c r="G6406" s="30">
        <v>2018</v>
      </c>
      <c r="H6406" s="31">
        <v>0.988078715</v>
      </c>
      <c r="I6406" s="18" t="s">
        <v>9438</v>
      </c>
      <c r="J6406" s="193"/>
      <c r="K6406" s="226"/>
    </row>
    <row r="6407" spans="1:11" x14ac:dyDescent="0.3">
      <c r="A6407" s="7">
        <v>236</v>
      </c>
      <c r="B6407" s="16" t="s">
        <v>9390</v>
      </c>
      <c r="C6407" s="17">
        <v>1925</v>
      </c>
      <c r="D6407" s="17">
        <f t="shared" si="275"/>
        <v>94</v>
      </c>
      <c r="E6407" s="60">
        <f t="shared" si="274"/>
        <v>1500000</v>
      </c>
      <c r="F6407" s="18" t="s">
        <v>9439</v>
      </c>
      <c r="G6407" s="30">
        <v>2018</v>
      </c>
      <c r="H6407" s="31" t="s">
        <v>9440</v>
      </c>
      <c r="I6407" s="18" t="s">
        <v>9441</v>
      </c>
      <c r="J6407" s="193"/>
      <c r="K6407" s="226"/>
    </row>
    <row r="6408" spans="1:11" x14ac:dyDescent="0.3">
      <c r="A6408" s="7">
        <v>237</v>
      </c>
      <c r="B6408" s="16" t="s">
        <v>9442</v>
      </c>
      <c r="C6408" s="17">
        <v>1932</v>
      </c>
      <c r="D6408" s="17">
        <f t="shared" si="275"/>
        <v>87</v>
      </c>
      <c r="E6408" s="60">
        <f t="shared" si="274"/>
        <v>1000000</v>
      </c>
      <c r="F6408" s="18" t="s">
        <v>9437</v>
      </c>
      <c r="G6408" s="30">
        <v>2018</v>
      </c>
      <c r="H6408" s="31" t="s">
        <v>9443</v>
      </c>
      <c r="I6408" s="18"/>
      <c r="J6408" s="193"/>
      <c r="K6408" s="226"/>
    </row>
    <row r="6409" spans="1:11" x14ac:dyDescent="0.3">
      <c r="A6409" s="7">
        <v>238</v>
      </c>
      <c r="B6409" s="16" t="s">
        <v>9444</v>
      </c>
      <c r="C6409" s="17">
        <v>1939</v>
      </c>
      <c r="D6409" s="17">
        <f t="shared" si="275"/>
        <v>80</v>
      </c>
      <c r="E6409" s="60">
        <f t="shared" si="274"/>
        <v>1000000</v>
      </c>
      <c r="F6409" s="18" t="s">
        <v>9437</v>
      </c>
      <c r="G6409" s="30">
        <v>2018</v>
      </c>
      <c r="H6409" s="31" t="s">
        <v>9445</v>
      </c>
      <c r="I6409" s="18"/>
      <c r="J6409" s="193"/>
      <c r="K6409" s="226"/>
    </row>
    <row r="6410" spans="1:11" x14ac:dyDescent="0.3">
      <c r="A6410" s="7">
        <v>239</v>
      </c>
      <c r="B6410" s="16" t="s">
        <v>9446</v>
      </c>
      <c r="C6410" s="17">
        <v>1938</v>
      </c>
      <c r="D6410" s="17">
        <f t="shared" si="275"/>
        <v>81</v>
      </c>
      <c r="E6410" s="60">
        <f t="shared" si="274"/>
        <v>1000000</v>
      </c>
      <c r="F6410" s="18" t="s">
        <v>9437</v>
      </c>
      <c r="G6410" s="30">
        <v>2018</v>
      </c>
      <c r="H6410" s="31" t="s">
        <v>9447</v>
      </c>
      <c r="I6410" s="18" t="s">
        <v>9435</v>
      </c>
      <c r="J6410" s="193"/>
      <c r="K6410" s="226"/>
    </row>
    <row r="6411" spans="1:11" x14ac:dyDescent="0.3">
      <c r="A6411" s="7">
        <v>240</v>
      </c>
      <c r="B6411" s="16" t="s">
        <v>9448</v>
      </c>
      <c r="C6411" s="17">
        <v>1933</v>
      </c>
      <c r="D6411" s="17">
        <f t="shared" si="275"/>
        <v>86</v>
      </c>
      <c r="E6411" s="60">
        <f t="shared" si="274"/>
        <v>1000000</v>
      </c>
      <c r="F6411" s="18" t="s">
        <v>9437</v>
      </c>
      <c r="G6411" s="30">
        <v>2018</v>
      </c>
      <c r="H6411" s="31" t="s">
        <v>9449</v>
      </c>
      <c r="I6411" s="18" t="s">
        <v>9450</v>
      </c>
      <c r="J6411" s="193"/>
      <c r="K6411" s="226"/>
    </row>
    <row r="6412" spans="1:11" x14ac:dyDescent="0.3">
      <c r="A6412" s="7">
        <v>241</v>
      </c>
      <c r="B6412" s="16" t="s">
        <v>9451</v>
      </c>
      <c r="C6412" s="17">
        <v>1938</v>
      </c>
      <c r="D6412" s="17">
        <f t="shared" si="275"/>
        <v>81</v>
      </c>
      <c r="E6412" s="60">
        <f t="shared" si="274"/>
        <v>1000000</v>
      </c>
      <c r="F6412" s="18" t="s">
        <v>9437</v>
      </c>
      <c r="G6412" s="30">
        <v>2018</v>
      </c>
      <c r="H6412" s="31" t="s">
        <v>9452</v>
      </c>
      <c r="I6412" s="18"/>
      <c r="J6412" s="193"/>
      <c r="K6412" s="226"/>
    </row>
    <row r="6413" spans="1:11" x14ac:dyDescent="0.3">
      <c r="A6413" s="7">
        <v>242</v>
      </c>
      <c r="B6413" s="16" t="s">
        <v>9453</v>
      </c>
      <c r="C6413" s="17">
        <v>1931</v>
      </c>
      <c r="D6413" s="17">
        <f t="shared" si="275"/>
        <v>88</v>
      </c>
      <c r="E6413" s="60">
        <f t="shared" si="274"/>
        <v>1000000</v>
      </c>
      <c r="F6413" s="18" t="s">
        <v>9437</v>
      </c>
      <c r="G6413" s="30">
        <v>2018</v>
      </c>
      <c r="H6413" s="31" t="s">
        <v>9454</v>
      </c>
      <c r="I6413" s="18" t="s">
        <v>9455</v>
      </c>
      <c r="J6413" s="193"/>
      <c r="K6413" s="226"/>
    </row>
    <row r="6414" spans="1:11" x14ac:dyDescent="0.3">
      <c r="A6414" s="7">
        <v>243</v>
      </c>
      <c r="B6414" s="16" t="s">
        <v>9456</v>
      </c>
      <c r="C6414" s="17">
        <v>1927</v>
      </c>
      <c r="D6414" s="17">
        <f t="shared" si="275"/>
        <v>92</v>
      </c>
      <c r="E6414" s="60">
        <f t="shared" si="274"/>
        <v>1500000</v>
      </c>
      <c r="F6414" s="18" t="s">
        <v>9437</v>
      </c>
      <c r="G6414" s="30">
        <v>2018</v>
      </c>
      <c r="H6414" s="31" t="s">
        <v>9457</v>
      </c>
      <c r="I6414" s="18"/>
      <c r="J6414" s="193"/>
      <c r="K6414" s="226"/>
    </row>
    <row r="6415" spans="1:11" x14ac:dyDescent="0.3">
      <c r="A6415" s="7">
        <v>244</v>
      </c>
      <c r="B6415" s="16" t="s">
        <v>9458</v>
      </c>
      <c r="C6415" s="17">
        <v>1932</v>
      </c>
      <c r="D6415" s="17">
        <f t="shared" si="275"/>
        <v>87</v>
      </c>
      <c r="E6415" s="60">
        <f t="shared" si="274"/>
        <v>1000000</v>
      </c>
      <c r="F6415" s="18" t="s">
        <v>9437</v>
      </c>
      <c r="G6415" s="30">
        <v>2018</v>
      </c>
      <c r="H6415" s="31" t="s">
        <v>9459</v>
      </c>
      <c r="I6415" s="18"/>
      <c r="J6415" s="193"/>
      <c r="K6415" s="226"/>
    </row>
    <row r="6416" spans="1:11" x14ac:dyDescent="0.3">
      <c r="A6416" s="7">
        <v>245</v>
      </c>
      <c r="B6416" s="16" t="s">
        <v>6879</v>
      </c>
      <c r="C6416" s="17">
        <v>1928</v>
      </c>
      <c r="D6416" s="17">
        <f t="shared" si="275"/>
        <v>91</v>
      </c>
      <c r="E6416" s="60">
        <f t="shared" si="274"/>
        <v>1500000</v>
      </c>
      <c r="F6416" s="18" t="s">
        <v>9437</v>
      </c>
      <c r="G6416" s="30">
        <v>2018</v>
      </c>
      <c r="H6416" s="31" t="s">
        <v>9459</v>
      </c>
      <c r="I6416" s="18" t="s">
        <v>9460</v>
      </c>
      <c r="J6416" s="193"/>
      <c r="K6416" s="226"/>
    </row>
    <row r="6417" spans="1:11" x14ac:dyDescent="0.3">
      <c r="A6417" s="7">
        <v>246</v>
      </c>
      <c r="B6417" s="16" t="s">
        <v>9461</v>
      </c>
      <c r="C6417" s="17">
        <v>1933</v>
      </c>
      <c r="D6417" s="17">
        <f t="shared" si="275"/>
        <v>86</v>
      </c>
      <c r="E6417" s="60">
        <f t="shared" si="274"/>
        <v>1000000</v>
      </c>
      <c r="F6417" s="18" t="s">
        <v>9437</v>
      </c>
      <c r="G6417" s="30">
        <v>2018</v>
      </c>
      <c r="H6417" s="31" t="s">
        <v>9462</v>
      </c>
      <c r="I6417" s="18" t="s">
        <v>9463</v>
      </c>
      <c r="J6417" s="193"/>
      <c r="K6417" s="226"/>
    </row>
    <row r="6418" spans="1:11" x14ac:dyDescent="0.3">
      <c r="A6418" s="7">
        <v>247</v>
      </c>
      <c r="B6418" s="16" t="s">
        <v>9464</v>
      </c>
      <c r="C6418" s="17">
        <v>1929</v>
      </c>
      <c r="D6418" s="17">
        <f t="shared" si="275"/>
        <v>90</v>
      </c>
      <c r="E6418" s="60">
        <f t="shared" si="274"/>
        <v>1500000</v>
      </c>
      <c r="F6418" s="18" t="s">
        <v>9437</v>
      </c>
      <c r="G6418" s="30">
        <v>2018</v>
      </c>
      <c r="H6418" s="31" t="s">
        <v>9465</v>
      </c>
      <c r="I6418" s="18" t="s">
        <v>9466</v>
      </c>
      <c r="J6418" s="193"/>
      <c r="K6418" s="226"/>
    </row>
    <row r="6419" spans="1:11" x14ac:dyDescent="0.3">
      <c r="A6419" s="7">
        <v>248</v>
      </c>
      <c r="B6419" s="16" t="s">
        <v>9467</v>
      </c>
      <c r="C6419" s="17">
        <v>1935</v>
      </c>
      <c r="D6419" s="17">
        <f t="shared" si="275"/>
        <v>84</v>
      </c>
      <c r="E6419" s="60">
        <f t="shared" si="274"/>
        <v>1000000</v>
      </c>
      <c r="F6419" s="18" t="s">
        <v>9437</v>
      </c>
      <c r="G6419" s="30">
        <v>2018</v>
      </c>
      <c r="H6419" s="31" t="s">
        <v>9445</v>
      </c>
      <c r="I6419" s="18" t="s">
        <v>9468</v>
      </c>
      <c r="J6419" s="193"/>
      <c r="K6419" s="226"/>
    </row>
    <row r="6420" spans="1:11" x14ac:dyDescent="0.3">
      <c r="A6420" s="7">
        <v>249</v>
      </c>
      <c r="B6420" s="16" t="s">
        <v>2381</v>
      </c>
      <c r="C6420" s="17">
        <v>1929</v>
      </c>
      <c r="D6420" s="17">
        <f t="shared" si="275"/>
        <v>90</v>
      </c>
      <c r="E6420" s="60">
        <f t="shared" si="274"/>
        <v>1500000</v>
      </c>
      <c r="F6420" s="18" t="s">
        <v>9437</v>
      </c>
      <c r="G6420" s="30">
        <v>2018</v>
      </c>
      <c r="H6420" s="31" t="s">
        <v>9469</v>
      </c>
      <c r="I6420" s="18"/>
      <c r="J6420" s="193"/>
      <c r="K6420" s="226"/>
    </row>
    <row r="6421" spans="1:11" x14ac:dyDescent="0.3">
      <c r="A6421" s="7">
        <v>250</v>
      </c>
      <c r="B6421" s="16" t="s">
        <v>6820</v>
      </c>
      <c r="C6421" s="17">
        <v>1936</v>
      </c>
      <c r="D6421" s="17">
        <f t="shared" si="275"/>
        <v>83</v>
      </c>
      <c r="E6421" s="60">
        <f t="shared" si="274"/>
        <v>1000000</v>
      </c>
      <c r="F6421" s="18" t="s">
        <v>9437</v>
      </c>
      <c r="G6421" s="30">
        <v>2018</v>
      </c>
      <c r="H6421" s="31" t="s">
        <v>9443</v>
      </c>
      <c r="I6421" s="18"/>
      <c r="J6421" s="193"/>
      <c r="K6421" s="226"/>
    </row>
    <row r="6422" spans="1:11" x14ac:dyDescent="0.3">
      <c r="A6422" s="7">
        <v>251</v>
      </c>
      <c r="B6422" s="16" t="s">
        <v>9470</v>
      </c>
      <c r="C6422" s="17">
        <v>1934</v>
      </c>
      <c r="D6422" s="17">
        <f t="shared" si="275"/>
        <v>85</v>
      </c>
      <c r="E6422" s="60">
        <f t="shared" si="274"/>
        <v>1000000</v>
      </c>
      <c r="F6422" s="18" t="s">
        <v>9471</v>
      </c>
      <c r="G6422" s="30">
        <v>2018</v>
      </c>
      <c r="H6422" s="31" t="s">
        <v>9472</v>
      </c>
      <c r="I6422" s="18" t="s">
        <v>9473</v>
      </c>
      <c r="J6422" s="193"/>
      <c r="K6422" s="226"/>
    </row>
    <row r="6423" spans="1:11" x14ac:dyDescent="0.3">
      <c r="A6423" s="7">
        <v>252</v>
      </c>
      <c r="B6423" s="16" t="s">
        <v>9474</v>
      </c>
      <c r="C6423" s="17">
        <v>1929</v>
      </c>
      <c r="D6423" s="17">
        <f t="shared" si="275"/>
        <v>90</v>
      </c>
      <c r="E6423" s="60">
        <f t="shared" si="274"/>
        <v>1500000</v>
      </c>
      <c r="F6423" s="18" t="s">
        <v>9471</v>
      </c>
      <c r="G6423" s="30">
        <v>2018</v>
      </c>
      <c r="H6423" s="31" t="s">
        <v>9472</v>
      </c>
      <c r="I6423" s="18"/>
      <c r="J6423" s="193"/>
      <c r="K6423" s="226"/>
    </row>
    <row r="6424" spans="1:11" x14ac:dyDescent="0.3">
      <c r="A6424" s="7">
        <v>253</v>
      </c>
      <c r="B6424" s="16" t="s">
        <v>9475</v>
      </c>
      <c r="C6424" s="17">
        <v>1930</v>
      </c>
      <c r="D6424" s="17">
        <f t="shared" si="275"/>
        <v>89</v>
      </c>
      <c r="E6424" s="60">
        <f t="shared" si="274"/>
        <v>1000000</v>
      </c>
      <c r="F6424" s="18" t="s">
        <v>9471</v>
      </c>
      <c r="G6424" s="30">
        <v>2018</v>
      </c>
      <c r="H6424" s="31">
        <v>0.12576153640000001</v>
      </c>
      <c r="I6424" s="18" t="s">
        <v>9476</v>
      </c>
      <c r="J6424" s="193"/>
      <c r="K6424" s="226"/>
    </row>
    <row r="6425" spans="1:11" x14ac:dyDescent="0.3">
      <c r="A6425" s="7">
        <v>254</v>
      </c>
      <c r="B6425" s="16" t="s">
        <v>9477</v>
      </c>
      <c r="C6425" s="17">
        <v>1935</v>
      </c>
      <c r="D6425" s="17">
        <f t="shared" si="275"/>
        <v>84</v>
      </c>
      <c r="E6425" s="60">
        <f t="shared" si="274"/>
        <v>1000000</v>
      </c>
      <c r="F6425" s="18" t="s">
        <v>9471</v>
      </c>
      <c r="G6425" s="30">
        <v>2018</v>
      </c>
      <c r="H6425" s="31">
        <v>0.12576153640000001</v>
      </c>
      <c r="I6425" s="18" t="s">
        <v>9476</v>
      </c>
      <c r="J6425" s="193"/>
      <c r="K6425" s="226"/>
    </row>
    <row r="6426" spans="1:11" x14ac:dyDescent="0.3">
      <c r="A6426" s="7">
        <v>255</v>
      </c>
      <c r="B6426" s="16" t="s">
        <v>9478</v>
      </c>
      <c r="C6426" s="17">
        <v>1934</v>
      </c>
      <c r="D6426" s="17">
        <f t="shared" si="275"/>
        <v>85</v>
      </c>
      <c r="E6426" s="60">
        <f t="shared" si="274"/>
        <v>1000000</v>
      </c>
      <c r="F6426" s="18" t="s">
        <v>9188</v>
      </c>
      <c r="G6426" s="30">
        <v>2017</v>
      </c>
      <c r="H6426" s="21" t="s">
        <v>9094</v>
      </c>
      <c r="I6426" s="18" t="s">
        <v>9479</v>
      </c>
      <c r="J6426" s="193"/>
      <c r="K6426" s="226"/>
    </row>
    <row r="6427" spans="1:11" x14ac:dyDescent="0.3">
      <c r="A6427" s="7">
        <v>256</v>
      </c>
      <c r="B6427" s="16" t="s">
        <v>9480</v>
      </c>
      <c r="C6427" s="17">
        <v>1934</v>
      </c>
      <c r="D6427" s="17">
        <f t="shared" si="275"/>
        <v>85</v>
      </c>
      <c r="E6427" s="60">
        <f t="shared" ref="E6427:E6490" si="276">IF(D6427&gt;=100,2000000,IF(D6427&gt;=90,1500000,IF(D6427&gt;=80,1000000,"0")))</f>
        <v>1000000</v>
      </c>
      <c r="F6427" s="18" t="s">
        <v>9481</v>
      </c>
      <c r="G6427" s="30">
        <v>2017</v>
      </c>
      <c r="H6427" s="21" t="s">
        <v>9482</v>
      </c>
      <c r="I6427" s="18"/>
      <c r="J6427" s="193"/>
      <c r="K6427" s="226"/>
    </row>
    <row r="6428" spans="1:11" x14ac:dyDescent="0.3">
      <c r="A6428" s="7">
        <v>257</v>
      </c>
      <c r="B6428" s="16" t="s">
        <v>9483</v>
      </c>
      <c r="C6428" s="17">
        <v>1934</v>
      </c>
      <c r="D6428" s="17">
        <f t="shared" ref="D6428:D6470" si="277">-C6428+2019</f>
        <v>85</v>
      </c>
      <c r="E6428" s="60">
        <f t="shared" si="276"/>
        <v>1000000</v>
      </c>
      <c r="F6428" s="18" t="s">
        <v>9484</v>
      </c>
      <c r="G6428" s="30">
        <v>2017</v>
      </c>
      <c r="H6428" s="21" t="s">
        <v>9485</v>
      </c>
      <c r="I6428" s="18"/>
      <c r="J6428" s="193"/>
      <c r="K6428" s="226"/>
    </row>
    <row r="6429" spans="1:11" x14ac:dyDescent="0.3">
      <c r="A6429" s="7">
        <v>258</v>
      </c>
      <c r="B6429" s="16" t="s">
        <v>9486</v>
      </c>
      <c r="C6429" s="17">
        <v>1934</v>
      </c>
      <c r="D6429" s="17">
        <f t="shared" si="277"/>
        <v>85</v>
      </c>
      <c r="E6429" s="60">
        <f t="shared" si="276"/>
        <v>1000000</v>
      </c>
      <c r="F6429" s="18" t="s">
        <v>8925</v>
      </c>
      <c r="G6429" s="30">
        <v>2017</v>
      </c>
      <c r="H6429" s="21" t="s">
        <v>9171</v>
      </c>
      <c r="I6429" s="18"/>
      <c r="J6429" s="193"/>
      <c r="K6429" s="226"/>
    </row>
    <row r="6430" spans="1:11" x14ac:dyDescent="0.3">
      <c r="A6430" s="7">
        <v>259</v>
      </c>
      <c r="B6430" s="16" t="s">
        <v>9487</v>
      </c>
      <c r="C6430" s="17">
        <v>1934</v>
      </c>
      <c r="D6430" s="17">
        <f t="shared" si="277"/>
        <v>85</v>
      </c>
      <c r="E6430" s="60">
        <f t="shared" si="276"/>
        <v>1000000</v>
      </c>
      <c r="F6430" s="18" t="s">
        <v>9246</v>
      </c>
      <c r="G6430" s="30">
        <v>2017</v>
      </c>
      <c r="H6430" s="21" t="s">
        <v>9488</v>
      </c>
      <c r="I6430" s="18"/>
      <c r="J6430" s="193"/>
      <c r="K6430" s="226"/>
    </row>
    <row r="6431" spans="1:11" x14ac:dyDescent="0.3">
      <c r="A6431" s="7">
        <v>260</v>
      </c>
      <c r="B6431" s="16" t="s">
        <v>8423</v>
      </c>
      <c r="C6431" s="17">
        <v>1934</v>
      </c>
      <c r="D6431" s="17">
        <f t="shared" si="277"/>
        <v>85</v>
      </c>
      <c r="E6431" s="60">
        <f t="shared" si="276"/>
        <v>1000000</v>
      </c>
      <c r="F6431" s="18" t="s">
        <v>9191</v>
      </c>
      <c r="G6431" s="30">
        <v>2017</v>
      </c>
      <c r="H6431" s="21" t="s">
        <v>9489</v>
      </c>
      <c r="I6431" s="18"/>
      <c r="J6431" s="193"/>
      <c r="K6431" s="226"/>
    </row>
    <row r="6432" spans="1:11" x14ac:dyDescent="0.3">
      <c r="A6432" s="7">
        <v>261</v>
      </c>
      <c r="B6432" s="22" t="s">
        <v>9490</v>
      </c>
      <c r="C6432" s="131">
        <v>1934</v>
      </c>
      <c r="D6432" s="17">
        <f t="shared" si="277"/>
        <v>85</v>
      </c>
      <c r="E6432" s="60">
        <f t="shared" si="276"/>
        <v>1000000</v>
      </c>
      <c r="F6432" s="2" t="s">
        <v>9491</v>
      </c>
      <c r="G6432" s="30">
        <v>2017</v>
      </c>
      <c r="H6432" s="54" t="s">
        <v>8963</v>
      </c>
      <c r="I6432" s="11"/>
      <c r="J6432" s="193"/>
      <c r="K6432" s="226"/>
    </row>
    <row r="6433" spans="1:11" x14ac:dyDescent="0.3">
      <c r="A6433" s="7">
        <v>262</v>
      </c>
      <c r="B6433" s="16" t="s">
        <v>9492</v>
      </c>
      <c r="C6433" s="17">
        <v>1934</v>
      </c>
      <c r="D6433" s="17">
        <f t="shared" si="277"/>
        <v>85</v>
      </c>
      <c r="E6433" s="60">
        <f t="shared" si="276"/>
        <v>1000000</v>
      </c>
      <c r="F6433" s="18" t="s">
        <v>9493</v>
      </c>
      <c r="G6433" s="30">
        <v>2017</v>
      </c>
      <c r="H6433" s="21" t="s">
        <v>9494</v>
      </c>
      <c r="I6433" s="18"/>
      <c r="J6433" s="193"/>
      <c r="K6433" s="226"/>
    </row>
    <row r="6434" spans="1:11" x14ac:dyDescent="0.3">
      <c r="A6434" s="7">
        <v>263</v>
      </c>
      <c r="B6434" s="16" t="s">
        <v>5335</v>
      </c>
      <c r="C6434" s="17">
        <v>1934</v>
      </c>
      <c r="D6434" s="17">
        <f t="shared" si="277"/>
        <v>85</v>
      </c>
      <c r="E6434" s="60">
        <f t="shared" si="276"/>
        <v>1000000</v>
      </c>
      <c r="F6434" s="18" t="s">
        <v>9175</v>
      </c>
      <c r="G6434" s="30">
        <v>2017</v>
      </c>
      <c r="H6434" s="21" t="s">
        <v>9495</v>
      </c>
      <c r="I6434" s="18"/>
      <c r="J6434" s="193"/>
      <c r="K6434" s="226"/>
    </row>
    <row r="6435" spans="1:11" x14ac:dyDescent="0.3">
      <c r="A6435" s="7">
        <v>264</v>
      </c>
      <c r="B6435" s="16" t="s">
        <v>9496</v>
      </c>
      <c r="C6435" s="17">
        <v>1934</v>
      </c>
      <c r="D6435" s="17">
        <f t="shared" si="277"/>
        <v>85</v>
      </c>
      <c r="E6435" s="60">
        <f t="shared" si="276"/>
        <v>1000000</v>
      </c>
      <c r="F6435" s="18" t="s">
        <v>9188</v>
      </c>
      <c r="G6435" s="30">
        <v>2017</v>
      </c>
      <c r="H6435" s="21" t="s">
        <v>9497</v>
      </c>
      <c r="I6435" s="18"/>
      <c r="J6435" s="193"/>
      <c r="K6435" s="226"/>
    </row>
    <row r="6436" spans="1:11" x14ac:dyDescent="0.3">
      <c r="A6436" s="7">
        <v>265</v>
      </c>
      <c r="B6436" s="16" t="s">
        <v>9498</v>
      </c>
      <c r="C6436" s="17">
        <v>1934</v>
      </c>
      <c r="D6436" s="17">
        <f t="shared" si="277"/>
        <v>85</v>
      </c>
      <c r="E6436" s="60">
        <f t="shared" si="276"/>
        <v>1000000</v>
      </c>
      <c r="F6436" s="18" t="s">
        <v>9200</v>
      </c>
      <c r="G6436" s="30">
        <v>2017</v>
      </c>
      <c r="H6436" s="21" t="s">
        <v>9499</v>
      </c>
      <c r="I6436" s="18"/>
      <c r="J6436" s="193"/>
      <c r="K6436" s="226"/>
    </row>
    <row r="6437" spans="1:11" x14ac:dyDescent="0.3">
      <c r="A6437" s="7">
        <v>266</v>
      </c>
      <c r="B6437" s="16" t="s">
        <v>308</v>
      </c>
      <c r="C6437" s="17">
        <v>1934</v>
      </c>
      <c r="D6437" s="17">
        <f t="shared" si="277"/>
        <v>85</v>
      </c>
      <c r="E6437" s="60">
        <f t="shared" si="276"/>
        <v>1000000</v>
      </c>
      <c r="F6437" s="18" t="s">
        <v>9500</v>
      </c>
      <c r="G6437" s="30">
        <v>2017</v>
      </c>
      <c r="H6437" s="21" t="s">
        <v>9501</v>
      </c>
      <c r="I6437" s="18"/>
      <c r="J6437" s="193"/>
      <c r="K6437" s="226"/>
    </row>
    <row r="6438" spans="1:11" x14ac:dyDescent="0.3">
      <c r="A6438" s="7">
        <v>267</v>
      </c>
      <c r="B6438" s="16" t="s">
        <v>9502</v>
      </c>
      <c r="C6438" s="17">
        <v>1934</v>
      </c>
      <c r="D6438" s="17">
        <f t="shared" si="277"/>
        <v>85</v>
      </c>
      <c r="E6438" s="60">
        <f t="shared" si="276"/>
        <v>1000000</v>
      </c>
      <c r="F6438" s="18" t="s">
        <v>9503</v>
      </c>
      <c r="G6438" s="30">
        <v>2017</v>
      </c>
      <c r="H6438" s="21" t="s">
        <v>9098</v>
      </c>
      <c r="I6438" s="18"/>
      <c r="J6438" s="193"/>
      <c r="K6438" s="226"/>
    </row>
    <row r="6439" spans="1:11" x14ac:dyDescent="0.3">
      <c r="A6439" s="7">
        <v>268</v>
      </c>
      <c r="B6439" s="16" t="s">
        <v>8136</v>
      </c>
      <c r="C6439" s="17">
        <v>1934</v>
      </c>
      <c r="D6439" s="17">
        <f t="shared" si="277"/>
        <v>85</v>
      </c>
      <c r="E6439" s="60">
        <f t="shared" si="276"/>
        <v>1000000</v>
      </c>
      <c r="F6439" s="18" t="s">
        <v>9504</v>
      </c>
      <c r="G6439" s="30">
        <v>2017</v>
      </c>
      <c r="H6439" s="21" t="s">
        <v>9505</v>
      </c>
      <c r="I6439" s="18"/>
      <c r="J6439" s="193"/>
      <c r="K6439" s="226"/>
    </row>
    <row r="6440" spans="1:11" x14ac:dyDescent="0.3">
      <c r="A6440" s="7">
        <v>269</v>
      </c>
      <c r="B6440" s="16" t="s">
        <v>218</v>
      </c>
      <c r="C6440" s="17">
        <v>1934</v>
      </c>
      <c r="D6440" s="17">
        <f t="shared" si="277"/>
        <v>85</v>
      </c>
      <c r="E6440" s="60">
        <f t="shared" si="276"/>
        <v>1000000</v>
      </c>
      <c r="F6440" s="18" t="s">
        <v>9484</v>
      </c>
      <c r="G6440" s="30">
        <v>2017</v>
      </c>
      <c r="H6440" s="21" t="s">
        <v>9506</v>
      </c>
      <c r="I6440" s="18"/>
      <c r="J6440" s="193"/>
      <c r="K6440" s="226"/>
    </row>
    <row r="6441" spans="1:11" x14ac:dyDescent="0.3">
      <c r="A6441" s="7">
        <v>270</v>
      </c>
      <c r="B6441" s="16" t="s">
        <v>9507</v>
      </c>
      <c r="C6441" s="17">
        <v>1934</v>
      </c>
      <c r="D6441" s="17">
        <f t="shared" si="277"/>
        <v>85</v>
      </c>
      <c r="E6441" s="60">
        <f t="shared" si="276"/>
        <v>1000000</v>
      </c>
      <c r="F6441" s="18" t="s">
        <v>9188</v>
      </c>
      <c r="G6441" s="30">
        <v>2017</v>
      </c>
      <c r="H6441" s="21" t="s">
        <v>9508</v>
      </c>
      <c r="I6441" s="18"/>
      <c r="J6441" s="193"/>
      <c r="K6441" s="226"/>
    </row>
    <row r="6442" spans="1:11" x14ac:dyDescent="0.3">
      <c r="A6442" s="7">
        <v>271</v>
      </c>
      <c r="B6442" s="16" t="s">
        <v>9075</v>
      </c>
      <c r="C6442" s="17">
        <v>1934</v>
      </c>
      <c r="D6442" s="17">
        <f t="shared" si="277"/>
        <v>85</v>
      </c>
      <c r="E6442" s="60">
        <f t="shared" si="276"/>
        <v>1000000</v>
      </c>
      <c r="F6442" s="18" t="s">
        <v>9200</v>
      </c>
      <c r="G6442" s="30">
        <v>2017</v>
      </c>
      <c r="H6442" s="21" t="s">
        <v>9509</v>
      </c>
      <c r="I6442" s="18"/>
      <c r="J6442" s="193"/>
      <c r="K6442" s="226"/>
    </row>
    <row r="6443" spans="1:11" x14ac:dyDescent="0.3">
      <c r="A6443" s="7">
        <v>272</v>
      </c>
      <c r="B6443" s="16" t="s">
        <v>203</v>
      </c>
      <c r="C6443" s="17">
        <v>1934</v>
      </c>
      <c r="D6443" s="17">
        <f t="shared" si="277"/>
        <v>85</v>
      </c>
      <c r="E6443" s="60">
        <f t="shared" si="276"/>
        <v>1000000</v>
      </c>
      <c r="F6443" s="18" t="s">
        <v>9484</v>
      </c>
      <c r="G6443" s="30">
        <v>2017</v>
      </c>
      <c r="H6443" s="21" t="s">
        <v>9510</v>
      </c>
      <c r="I6443" s="18"/>
      <c r="J6443" s="193"/>
      <c r="K6443" s="226"/>
    </row>
    <row r="6444" spans="1:11" x14ac:dyDescent="0.3">
      <c r="A6444" s="7">
        <v>273</v>
      </c>
      <c r="B6444" s="16" t="s">
        <v>9511</v>
      </c>
      <c r="C6444" s="17">
        <v>1934</v>
      </c>
      <c r="D6444" s="17">
        <f t="shared" si="277"/>
        <v>85</v>
      </c>
      <c r="E6444" s="60">
        <f t="shared" si="276"/>
        <v>1000000</v>
      </c>
      <c r="F6444" s="18" t="s">
        <v>9512</v>
      </c>
      <c r="G6444" s="30">
        <v>2017</v>
      </c>
      <c r="H6444" s="21" t="s">
        <v>9513</v>
      </c>
      <c r="I6444" s="18"/>
      <c r="J6444" s="193"/>
      <c r="K6444" s="226"/>
    </row>
    <row r="6445" spans="1:11" x14ac:dyDescent="0.3">
      <c r="A6445" s="7">
        <v>274</v>
      </c>
      <c r="B6445" s="22" t="s">
        <v>7691</v>
      </c>
      <c r="C6445" s="15">
        <v>1934</v>
      </c>
      <c r="D6445" s="17">
        <f t="shared" si="277"/>
        <v>85</v>
      </c>
      <c r="E6445" s="60">
        <f t="shared" si="276"/>
        <v>1000000</v>
      </c>
      <c r="F6445" s="2" t="s">
        <v>9090</v>
      </c>
      <c r="G6445" s="30">
        <v>2017</v>
      </c>
      <c r="H6445" s="54" t="s">
        <v>9156</v>
      </c>
      <c r="I6445" s="11"/>
      <c r="J6445" s="193"/>
      <c r="K6445" s="226"/>
    </row>
    <row r="6446" spans="1:11" x14ac:dyDescent="0.3">
      <c r="A6446" s="7">
        <v>275</v>
      </c>
      <c r="B6446" s="16" t="s">
        <v>9514</v>
      </c>
      <c r="C6446" s="17">
        <v>1934</v>
      </c>
      <c r="D6446" s="17">
        <f t="shared" si="277"/>
        <v>85</v>
      </c>
      <c r="E6446" s="60">
        <f t="shared" si="276"/>
        <v>1000000</v>
      </c>
      <c r="F6446" s="18" t="s">
        <v>9493</v>
      </c>
      <c r="G6446" s="30">
        <v>2017</v>
      </c>
      <c r="H6446" s="21" t="s">
        <v>9515</v>
      </c>
      <c r="I6446" s="18"/>
      <c r="J6446" s="193"/>
      <c r="K6446" s="226"/>
    </row>
    <row r="6447" spans="1:11" x14ac:dyDescent="0.3">
      <c r="A6447" s="7">
        <v>276</v>
      </c>
      <c r="B6447" s="16" t="s">
        <v>6649</v>
      </c>
      <c r="C6447" s="17">
        <v>1934</v>
      </c>
      <c r="D6447" s="17">
        <f t="shared" si="277"/>
        <v>85</v>
      </c>
      <c r="E6447" s="60">
        <f t="shared" si="276"/>
        <v>1000000</v>
      </c>
      <c r="F6447" s="18" t="s">
        <v>9188</v>
      </c>
      <c r="G6447" s="30">
        <v>2017</v>
      </c>
      <c r="H6447" s="21" t="s">
        <v>9360</v>
      </c>
      <c r="I6447" s="18"/>
      <c r="J6447" s="193"/>
      <c r="K6447" s="226"/>
    </row>
    <row r="6448" spans="1:11" x14ac:dyDescent="0.3">
      <c r="A6448" s="7">
        <v>277</v>
      </c>
      <c r="B6448" s="16" t="s">
        <v>9516</v>
      </c>
      <c r="C6448" s="17">
        <v>1934</v>
      </c>
      <c r="D6448" s="17">
        <f t="shared" si="277"/>
        <v>85</v>
      </c>
      <c r="E6448" s="60">
        <f t="shared" si="276"/>
        <v>1000000</v>
      </c>
      <c r="F6448" s="18" t="s">
        <v>9175</v>
      </c>
      <c r="G6448" s="30">
        <v>2017</v>
      </c>
      <c r="H6448" s="21" t="s">
        <v>9517</v>
      </c>
      <c r="I6448" s="18"/>
      <c r="J6448" s="193"/>
      <c r="K6448" s="226"/>
    </row>
    <row r="6449" spans="1:11" x14ac:dyDescent="0.3">
      <c r="A6449" s="7">
        <v>278</v>
      </c>
      <c r="B6449" s="16" t="s">
        <v>9518</v>
      </c>
      <c r="C6449" s="17">
        <v>1934</v>
      </c>
      <c r="D6449" s="17">
        <f t="shared" si="277"/>
        <v>85</v>
      </c>
      <c r="E6449" s="60">
        <f t="shared" si="276"/>
        <v>1000000</v>
      </c>
      <c r="F6449" s="18" t="s">
        <v>9239</v>
      </c>
      <c r="G6449" s="30">
        <v>2017</v>
      </c>
      <c r="H6449" s="21" t="s">
        <v>9194</v>
      </c>
      <c r="I6449" s="18"/>
      <c r="J6449" s="193"/>
      <c r="K6449" s="226"/>
    </row>
    <row r="6450" spans="1:11" x14ac:dyDescent="0.3">
      <c r="A6450" s="7">
        <v>279</v>
      </c>
      <c r="B6450" s="16" t="s">
        <v>9519</v>
      </c>
      <c r="C6450" s="17">
        <v>1934</v>
      </c>
      <c r="D6450" s="17">
        <f t="shared" si="277"/>
        <v>85</v>
      </c>
      <c r="E6450" s="60">
        <f t="shared" si="276"/>
        <v>1000000</v>
      </c>
      <c r="F6450" s="18" t="s">
        <v>9200</v>
      </c>
      <c r="G6450" s="30">
        <v>2017</v>
      </c>
      <c r="H6450" s="21" t="s">
        <v>9520</v>
      </c>
      <c r="I6450" s="18" t="s">
        <v>9361</v>
      </c>
      <c r="J6450" s="193"/>
      <c r="K6450" s="226"/>
    </row>
    <row r="6451" spans="1:11" x14ac:dyDescent="0.3">
      <c r="A6451" s="7">
        <v>280</v>
      </c>
      <c r="B6451" s="16" t="s">
        <v>9521</v>
      </c>
      <c r="C6451" s="17">
        <v>1934</v>
      </c>
      <c r="D6451" s="17">
        <f t="shared" si="277"/>
        <v>85</v>
      </c>
      <c r="E6451" s="60">
        <f t="shared" si="276"/>
        <v>1000000</v>
      </c>
      <c r="F6451" s="18" t="s">
        <v>9200</v>
      </c>
      <c r="G6451" s="30">
        <v>2017</v>
      </c>
      <c r="H6451" s="21" t="s">
        <v>9522</v>
      </c>
      <c r="I6451" s="18" t="s">
        <v>9523</v>
      </c>
      <c r="J6451" s="193"/>
      <c r="K6451" s="226"/>
    </row>
    <row r="6452" spans="1:11" x14ac:dyDescent="0.3">
      <c r="A6452" s="7">
        <v>281</v>
      </c>
      <c r="B6452" s="16" t="s">
        <v>9524</v>
      </c>
      <c r="C6452" s="17">
        <v>1934</v>
      </c>
      <c r="D6452" s="17">
        <f t="shared" si="277"/>
        <v>85</v>
      </c>
      <c r="E6452" s="60">
        <f t="shared" si="276"/>
        <v>1000000</v>
      </c>
      <c r="F6452" s="18" t="s">
        <v>9525</v>
      </c>
      <c r="G6452" s="30">
        <v>2017</v>
      </c>
      <c r="H6452" s="21" t="s">
        <v>9526</v>
      </c>
      <c r="I6452" s="18" t="s">
        <v>9527</v>
      </c>
      <c r="J6452" s="193"/>
      <c r="K6452" s="226"/>
    </row>
    <row r="6453" spans="1:11" x14ac:dyDescent="0.3">
      <c r="A6453" s="7">
        <v>282</v>
      </c>
      <c r="B6453" s="16" t="s">
        <v>9528</v>
      </c>
      <c r="C6453" s="17">
        <v>1934</v>
      </c>
      <c r="D6453" s="17">
        <f t="shared" si="277"/>
        <v>85</v>
      </c>
      <c r="E6453" s="60">
        <f t="shared" si="276"/>
        <v>1000000</v>
      </c>
      <c r="F6453" s="18" t="s">
        <v>9188</v>
      </c>
      <c r="G6453" s="30">
        <v>2017</v>
      </c>
      <c r="H6453" s="21" t="s">
        <v>9529</v>
      </c>
      <c r="I6453" s="18" t="s">
        <v>9530</v>
      </c>
      <c r="J6453" s="193"/>
      <c r="K6453" s="226"/>
    </row>
    <row r="6454" spans="1:11" x14ac:dyDescent="0.3">
      <c r="A6454" s="7">
        <v>283</v>
      </c>
      <c r="B6454" s="16" t="s">
        <v>9531</v>
      </c>
      <c r="C6454" s="17">
        <v>1934</v>
      </c>
      <c r="D6454" s="17">
        <f t="shared" si="277"/>
        <v>85</v>
      </c>
      <c r="E6454" s="60">
        <f t="shared" si="276"/>
        <v>1000000</v>
      </c>
      <c r="F6454" s="18" t="s">
        <v>9188</v>
      </c>
      <c r="G6454" s="30">
        <v>2017</v>
      </c>
      <c r="H6454" s="21" t="s">
        <v>9532</v>
      </c>
      <c r="I6454" s="18" t="s">
        <v>9533</v>
      </c>
      <c r="J6454" s="193"/>
      <c r="K6454" s="226"/>
    </row>
    <row r="6455" spans="1:11" x14ac:dyDescent="0.3">
      <c r="A6455" s="7">
        <v>284</v>
      </c>
      <c r="B6455" s="16" t="s">
        <v>9534</v>
      </c>
      <c r="C6455" s="17">
        <v>1934</v>
      </c>
      <c r="D6455" s="17">
        <f t="shared" si="277"/>
        <v>85</v>
      </c>
      <c r="E6455" s="60">
        <f t="shared" si="276"/>
        <v>1000000</v>
      </c>
      <c r="F6455" s="18" t="s">
        <v>9153</v>
      </c>
      <c r="G6455" s="30">
        <v>2017</v>
      </c>
      <c r="H6455" s="21" t="s">
        <v>9535</v>
      </c>
      <c r="I6455" s="18" t="s">
        <v>9536</v>
      </c>
      <c r="J6455" s="193"/>
      <c r="K6455" s="226"/>
    </row>
    <row r="6456" spans="1:11" x14ac:dyDescent="0.3">
      <c r="A6456" s="7">
        <v>285</v>
      </c>
      <c r="B6456" s="16" t="s">
        <v>9537</v>
      </c>
      <c r="C6456" s="17">
        <v>1934</v>
      </c>
      <c r="D6456" s="17">
        <f t="shared" si="277"/>
        <v>85</v>
      </c>
      <c r="E6456" s="60">
        <f t="shared" si="276"/>
        <v>1000000</v>
      </c>
      <c r="F6456" s="18" t="s">
        <v>9538</v>
      </c>
      <c r="G6456" s="30">
        <v>2017</v>
      </c>
      <c r="H6456" s="21" t="s">
        <v>9194</v>
      </c>
      <c r="I6456" s="18" t="s">
        <v>9539</v>
      </c>
      <c r="J6456" s="193"/>
      <c r="K6456" s="226"/>
    </row>
    <row r="6457" spans="1:11" x14ac:dyDescent="0.3">
      <c r="A6457" s="7">
        <v>286</v>
      </c>
      <c r="B6457" s="16" t="s">
        <v>9540</v>
      </c>
      <c r="C6457" s="17">
        <v>1934</v>
      </c>
      <c r="D6457" s="17">
        <f t="shared" si="277"/>
        <v>85</v>
      </c>
      <c r="E6457" s="60">
        <f t="shared" si="276"/>
        <v>1000000</v>
      </c>
      <c r="F6457" s="18" t="s">
        <v>9541</v>
      </c>
      <c r="G6457" s="30">
        <v>2017</v>
      </c>
      <c r="H6457" s="21" t="s">
        <v>9542</v>
      </c>
      <c r="I6457" s="18" t="s">
        <v>9393</v>
      </c>
      <c r="J6457" s="193"/>
      <c r="K6457" s="226"/>
    </row>
    <row r="6458" spans="1:11" x14ac:dyDescent="0.3">
      <c r="A6458" s="7">
        <v>287</v>
      </c>
      <c r="B6458" s="16" t="s">
        <v>9543</v>
      </c>
      <c r="C6458" s="17">
        <v>1934</v>
      </c>
      <c r="D6458" s="17">
        <f t="shared" si="277"/>
        <v>85</v>
      </c>
      <c r="E6458" s="60">
        <f t="shared" si="276"/>
        <v>1000000</v>
      </c>
      <c r="F6458" s="18" t="s">
        <v>9216</v>
      </c>
      <c r="G6458" s="30">
        <v>2017</v>
      </c>
      <c r="H6458" s="21" t="s">
        <v>9544</v>
      </c>
      <c r="I6458" s="18" t="s">
        <v>9545</v>
      </c>
      <c r="J6458" s="193"/>
      <c r="K6458" s="226"/>
    </row>
    <row r="6459" spans="1:11" x14ac:dyDescent="0.3">
      <c r="A6459" s="7">
        <v>288</v>
      </c>
      <c r="B6459" s="16" t="s">
        <v>9546</v>
      </c>
      <c r="C6459" s="17">
        <v>1934</v>
      </c>
      <c r="D6459" s="17">
        <f t="shared" si="277"/>
        <v>85</v>
      </c>
      <c r="E6459" s="60">
        <f t="shared" si="276"/>
        <v>1000000</v>
      </c>
      <c r="F6459" s="18" t="s">
        <v>9547</v>
      </c>
      <c r="G6459" s="30">
        <v>2017</v>
      </c>
      <c r="H6459" s="21" t="s">
        <v>9548</v>
      </c>
      <c r="I6459" s="18" t="s">
        <v>9549</v>
      </c>
      <c r="J6459" s="193"/>
      <c r="K6459" s="226"/>
    </row>
    <row r="6460" spans="1:11" x14ac:dyDescent="0.3">
      <c r="A6460" s="7">
        <v>289</v>
      </c>
      <c r="B6460" s="16" t="s">
        <v>9550</v>
      </c>
      <c r="C6460" s="17">
        <v>1934</v>
      </c>
      <c r="D6460" s="17">
        <f t="shared" si="277"/>
        <v>85</v>
      </c>
      <c r="E6460" s="60">
        <f t="shared" si="276"/>
        <v>1000000</v>
      </c>
      <c r="F6460" s="18" t="s">
        <v>8925</v>
      </c>
      <c r="G6460" s="30">
        <v>2017</v>
      </c>
      <c r="H6460" s="21" t="s">
        <v>9551</v>
      </c>
      <c r="I6460" s="18" t="s">
        <v>9552</v>
      </c>
      <c r="J6460" s="193"/>
      <c r="K6460" s="226"/>
    </row>
    <row r="6461" spans="1:11" x14ac:dyDescent="0.3">
      <c r="A6461" s="7">
        <v>290</v>
      </c>
      <c r="B6461" s="16" t="s">
        <v>3759</v>
      </c>
      <c r="C6461" s="17">
        <v>1934</v>
      </c>
      <c r="D6461" s="17">
        <f t="shared" si="277"/>
        <v>85</v>
      </c>
      <c r="E6461" s="60">
        <f t="shared" si="276"/>
        <v>1000000</v>
      </c>
      <c r="F6461" s="18" t="s">
        <v>9188</v>
      </c>
      <c r="G6461" s="30">
        <v>2017</v>
      </c>
      <c r="H6461" s="21" t="s">
        <v>9553</v>
      </c>
      <c r="I6461" s="18" t="s">
        <v>9554</v>
      </c>
      <c r="J6461" s="193"/>
      <c r="K6461" s="226"/>
    </row>
    <row r="6462" spans="1:11" x14ac:dyDescent="0.3">
      <c r="A6462" s="7">
        <v>291</v>
      </c>
      <c r="B6462" s="16" t="s">
        <v>9555</v>
      </c>
      <c r="C6462" s="17">
        <v>1934</v>
      </c>
      <c r="D6462" s="17">
        <f t="shared" si="277"/>
        <v>85</v>
      </c>
      <c r="E6462" s="60">
        <f t="shared" si="276"/>
        <v>1000000</v>
      </c>
      <c r="F6462" s="18" t="s">
        <v>9556</v>
      </c>
      <c r="G6462" s="30">
        <v>2017</v>
      </c>
      <c r="H6462" s="21" t="s">
        <v>9557</v>
      </c>
      <c r="I6462" s="18" t="s">
        <v>9558</v>
      </c>
      <c r="J6462" s="193"/>
      <c r="K6462" s="226"/>
    </row>
    <row r="6463" spans="1:11" x14ac:dyDescent="0.3">
      <c r="A6463" s="7">
        <v>292</v>
      </c>
      <c r="B6463" s="16" t="s">
        <v>9559</v>
      </c>
      <c r="C6463" s="17">
        <v>1934</v>
      </c>
      <c r="D6463" s="17">
        <f t="shared" si="277"/>
        <v>85</v>
      </c>
      <c r="E6463" s="60">
        <f t="shared" si="276"/>
        <v>1000000</v>
      </c>
      <c r="F6463" s="18" t="s">
        <v>9256</v>
      </c>
      <c r="G6463" s="30">
        <v>2017</v>
      </c>
      <c r="H6463" s="21" t="s">
        <v>9560</v>
      </c>
      <c r="I6463" s="18" t="s">
        <v>9561</v>
      </c>
      <c r="J6463" s="193"/>
      <c r="K6463" s="226"/>
    </row>
    <row r="6464" spans="1:11" x14ac:dyDescent="0.3">
      <c r="A6464" s="7">
        <v>293</v>
      </c>
      <c r="B6464" s="16" t="s">
        <v>9562</v>
      </c>
      <c r="C6464" s="17">
        <v>1934</v>
      </c>
      <c r="D6464" s="17">
        <f t="shared" si="277"/>
        <v>85</v>
      </c>
      <c r="E6464" s="60">
        <f t="shared" si="276"/>
        <v>1000000</v>
      </c>
      <c r="F6464" s="18" t="s">
        <v>9175</v>
      </c>
      <c r="G6464" s="30">
        <v>2017</v>
      </c>
      <c r="H6464" s="21" t="s">
        <v>9563</v>
      </c>
      <c r="I6464" s="18" t="s">
        <v>9564</v>
      </c>
      <c r="J6464" s="193"/>
      <c r="K6464" s="226"/>
    </row>
    <row r="6465" spans="1:94" x14ac:dyDescent="0.3">
      <c r="A6465" s="7">
        <v>294</v>
      </c>
      <c r="B6465" s="16" t="s">
        <v>9565</v>
      </c>
      <c r="C6465" s="17">
        <v>1934</v>
      </c>
      <c r="D6465" s="17">
        <f t="shared" si="277"/>
        <v>85</v>
      </c>
      <c r="E6465" s="60">
        <f t="shared" si="276"/>
        <v>1000000</v>
      </c>
      <c r="F6465" s="18" t="s">
        <v>9183</v>
      </c>
      <c r="G6465" s="30">
        <v>2017</v>
      </c>
      <c r="H6465" s="21" t="s">
        <v>9566</v>
      </c>
      <c r="I6465" s="18" t="s">
        <v>9567</v>
      </c>
      <c r="J6465" s="193"/>
      <c r="K6465" s="226"/>
    </row>
    <row r="6466" spans="1:94" ht="15.75" customHeight="1" x14ac:dyDescent="0.3">
      <c r="A6466" s="7">
        <v>295</v>
      </c>
      <c r="B6466" s="16" t="s">
        <v>9568</v>
      </c>
      <c r="C6466" s="17">
        <v>1934</v>
      </c>
      <c r="D6466" s="17">
        <f t="shared" si="277"/>
        <v>85</v>
      </c>
      <c r="E6466" s="60">
        <f t="shared" si="276"/>
        <v>1000000</v>
      </c>
      <c r="F6466" s="18" t="s">
        <v>9569</v>
      </c>
      <c r="G6466" s="30">
        <v>2017</v>
      </c>
      <c r="H6466" s="21" t="s">
        <v>9570</v>
      </c>
      <c r="I6466" s="18" t="s">
        <v>9571</v>
      </c>
      <c r="J6466" s="193"/>
      <c r="K6466" s="226"/>
    </row>
    <row r="6467" spans="1:94" x14ac:dyDescent="0.3">
      <c r="A6467" s="7">
        <v>296</v>
      </c>
      <c r="B6467" s="16" t="s">
        <v>9572</v>
      </c>
      <c r="C6467" s="17">
        <v>1934</v>
      </c>
      <c r="D6467" s="17">
        <f t="shared" si="277"/>
        <v>85</v>
      </c>
      <c r="E6467" s="60">
        <f t="shared" si="276"/>
        <v>1000000</v>
      </c>
      <c r="F6467" s="18" t="s">
        <v>9239</v>
      </c>
      <c r="G6467" s="30">
        <v>2017</v>
      </c>
      <c r="H6467" s="21" t="s">
        <v>9240</v>
      </c>
      <c r="I6467" s="18" t="s">
        <v>9573</v>
      </c>
      <c r="J6467" s="193"/>
      <c r="K6467" s="226"/>
    </row>
    <row r="6468" spans="1:94" x14ac:dyDescent="0.3">
      <c r="A6468" s="7">
        <v>297</v>
      </c>
      <c r="B6468" s="16" t="s">
        <v>283</v>
      </c>
      <c r="C6468" s="17">
        <v>1934</v>
      </c>
      <c r="D6468" s="17">
        <f t="shared" si="277"/>
        <v>85</v>
      </c>
      <c r="E6468" s="60">
        <f t="shared" si="276"/>
        <v>1000000</v>
      </c>
      <c r="F6468" s="18" t="s">
        <v>9216</v>
      </c>
      <c r="G6468" s="30">
        <v>2017</v>
      </c>
      <c r="H6468" s="21" t="s">
        <v>9240</v>
      </c>
      <c r="I6468" s="18" t="s">
        <v>9574</v>
      </c>
      <c r="J6468" s="193"/>
      <c r="K6468" s="226"/>
    </row>
    <row r="6469" spans="1:94" x14ac:dyDescent="0.3">
      <c r="A6469" s="7">
        <v>298</v>
      </c>
      <c r="B6469" s="16" t="s">
        <v>9575</v>
      </c>
      <c r="C6469" s="17">
        <v>1934</v>
      </c>
      <c r="D6469" s="17">
        <f t="shared" si="277"/>
        <v>85</v>
      </c>
      <c r="E6469" s="60">
        <f t="shared" si="276"/>
        <v>1000000</v>
      </c>
      <c r="F6469" s="18" t="s">
        <v>9512</v>
      </c>
      <c r="G6469" s="30">
        <v>2017</v>
      </c>
      <c r="H6469" s="21" t="s">
        <v>9576</v>
      </c>
      <c r="I6469" s="18" t="s">
        <v>9577</v>
      </c>
      <c r="J6469" s="193"/>
      <c r="K6469" s="226"/>
    </row>
    <row r="6470" spans="1:94" x14ac:dyDescent="0.3">
      <c r="A6470" s="7">
        <v>299</v>
      </c>
      <c r="B6470" s="16" t="s">
        <v>9578</v>
      </c>
      <c r="C6470" s="17">
        <v>1934</v>
      </c>
      <c r="D6470" s="17">
        <f t="shared" si="277"/>
        <v>85</v>
      </c>
      <c r="E6470" s="60">
        <f t="shared" si="276"/>
        <v>1000000</v>
      </c>
      <c r="F6470" s="18" t="s">
        <v>9196</v>
      </c>
      <c r="G6470" s="30">
        <v>2017</v>
      </c>
      <c r="H6470" s="21" t="s">
        <v>9579</v>
      </c>
      <c r="I6470" s="18" t="s">
        <v>9580</v>
      </c>
      <c r="J6470" s="193"/>
      <c r="K6470" s="226"/>
    </row>
    <row r="6471" spans="1:94" x14ac:dyDescent="0.3">
      <c r="A6471" s="7">
        <v>300</v>
      </c>
      <c r="B6471" s="18" t="s">
        <v>11940</v>
      </c>
      <c r="C6471" s="17">
        <v>1937</v>
      </c>
      <c r="D6471" s="17">
        <v>82</v>
      </c>
      <c r="E6471" s="60">
        <f t="shared" si="276"/>
        <v>1000000</v>
      </c>
      <c r="F6471" s="18" t="s">
        <v>11941</v>
      </c>
      <c r="G6471" s="30">
        <v>2018</v>
      </c>
      <c r="H6471" s="39" t="s">
        <v>11942</v>
      </c>
      <c r="I6471" s="18" t="s">
        <v>11943</v>
      </c>
      <c r="J6471" s="206"/>
      <c r="K6471" s="226"/>
    </row>
    <row r="6472" spans="1:94" x14ac:dyDescent="0.3">
      <c r="A6472" s="7">
        <v>301</v>
      </c>
      <c r="B6472" s="18" t="s">
        <v>1630</v>
      </c>
      <c r="C6472" s="17">
        <v>1933</v>
      </c>
      <c r="D6472" s="17">
        <v>86</v>
      </c>
      <c r="E6472" s="60">
        <f t="shared" si="276"/>
        <v>1000000</v>
      </c>
      <c r="F6472" s="18" t="s">
        <v>11941</v>
      </c>
      <c r="G6472" s="30">
        <v>2018</v>
      </c>
      <c r="H6472" s="39" t="s">
        <v>11942</v>
      </c>
      <c r="I6472" s="18"/>
      <c r="J6472" s="206"/>
      <c r="K6472" s="226"/>
    </row>
    <row r="6473" spans="1:94" x14ac:dyDescent="0.3">
      <c r="A6473" s="7">
        <v>302</v>
      </c>
      <c r="B6473" s="2" t="s">
        <v>3718</v>
      </c>
      <c r="C6473" s="29" t="s">
        <v>11629</v>
      </c>
      <c r="D6473" s="110">
        <v>80</v>
      </c>
      <c r="E6473" s="60">
        <f t="shared" si="276"/>
        <v>1000000</v>
      </c>
      <c r="F6473" s="18" t="s">
        <v>11944</v>
      </c>
      <c r="G6473" s="30">
        <v>2018</v>
      </c>
      <c r="H6473" s="76" t="s">
        <v>11945</v>
      </c>
      <c r="I6473" s="11"/>
      <c r="J6473" s="206"/>
      <c r="K6473" s="226"/>
    </row>
    <row r="6474" spans="1:94" x14ac:dyDescent="0.3">
      <c r="A6474" s="7">
        <v>303</v>
      </c>
      <c r="B6474" s="18" t="s">
        <v>2169</v>
      </c>
      <c r="C6474" s="17">
        <v>1939</v>
      </c>
      <c r="D6474" s="17">
        <v>80</v>
      </c>
      <c r="E6474" s="60">
        <f t="shared" si="276"/>
        <v>1000000</v>
      </c>
      <c r="F6474" s="18" t="s">
        <v>11944</v>
      </c>
      <c r="G6474" s="30">
        <v>2018</v>
      </c>
      <c r="H6474" s="39" t="s">
        <v>11946</v>
      </c>
      <c r="I6474" s="18"/>
      <c r="J6474" s="206"/>
      <c r="K6474" s="226"/>
    </row>
    <row r="6475" spans="1:94" x14ac:dyDescent="0.3">
      <c r="A6475" s="7">
        <v>304</v>
      </c>
      <c r="B6475" s="18" t="s">
        <v>9442</v>
      </c>
      <c r="C6475" s="17">
        <v>1939</v>
      </c>
      <c r="D6475" s="17">
        <v>80</v>
      </c>
      <c r="E6475" s="60">
        <f t="shared" si="276"/>
        <v>1000000</v>
      </c>
      <c r="F6475" s="18" t="s">
        <v>11944</v>
      </c>
      <c r="G6475" s="30">
        <v>2018</v>
      </c>
      <c r="H6475" s="39" t="s">
        <v>11947</v>
      </c>
      <c r="I6475" s="18"/>
      <c r="J6475" s="206"/>
      <c r="K6475" s="226"/>
    </row>
    <row r="6476" spans="1:94" x14ac:dyDescent="0.3">
      <c r="A6476" s="7">
        <v>305</v>
      </c>
      <c r="B6476" s="18" t="s">
        <v>14002</v>
      </c>
      <c r="C6476" s="17">
        <v>1938</v>
      </c>
      <c r="D6476" s="17">
        <v>81</v>
      </c>
      <c r="E6476" s="60">
        <f t="shared" si="276"/>
        <v>1000000</v>
      </c>
      <c r="F6476" s="18" t="s">
        <v>11944</v>
      </c>
      <c r="G6476" s="30">
        <v>2018</v>
      </c>
      <c r="H6476" s="39"/>
      <c r="I6476" s="18"/>
      <c r="J6476" s="206"/>
      <c r="K6476" s="226"/>
    </row>
    <row r="6477" spans="1:94" s="162" customFormat="1" x14ac:dyDescent="0.3">
      <c r="A6477" s="169">
        <v>34</v>
      </c>
      <c r="B6477" s="182" t="s">
        <v>10574</v>
      </c>
      <c r="C6477" s="173"/>
      <c r="D6477" s="183"/>
      <c r="E6477" s="175" t="str">
        <f t="shared" si="276"/>
        <v>0</v>
      </c>
      <c r="F6477" s="171"/>
      <c r="G6477" s="184"/>
      <c r="H6477" s="173"/>
      <c r="I6477" s="171"/>
      <c r="J6477" s="193"/>
      <c r="K6477" s="226"/>
      <c r="L6477" s="199"/>
      <c r="M6477" s="199"/>
      <c r="N6477" s="199"/>
      <c r="O6477" s="199"/>
      <c r="P6477" s="199"/>
      <c r="Q6477" s="199"/>
      <c r="R6477" s="199"/>
      <c r="S6477" s="199"/>
      <c r="T6477" s="199"/>
      <c r="U6477" s="199"/>
      <c r="V6477" s="199"/>
      <c r="W6477" s="199"/>
      <c r="X6477" s="199"/>
      <c r="Y6477" s="199"/>
      <c r="Z6477" s="199"/>
      <c r="AA6477" s="199"/>
      <c r="AB6477" s="199"/>
      <c r="AC6477" s="199"/>
      <c r="AD6477" s="199"/>
      <c r="AE6477" s="199"/>
      <c r="AF6477" s="199"/>
      <c r="AG6477" s="199"/>
      <c r="AH6477" s="199"/>
      <c r="AI6477" s="199"/>
      <c r="AJ6477" s="199"/>
      <c r="AK6477" s="199"/>
      <c r="AL6477" s="199"/>
      <c r="AM6477" s="199"/>
      <c r="AN6477" s="199"/>
      <c r="AO6477" s="199"/>
      <c r="AP6477" s="199"/>
      <c r="AQ6477" s="199"/>
      <c r="AR6477" s="199"/>
      <c r="AS6477" s="199"/>
      <c r="AT6477" s="199"/>
      <c r="AU6477" s="199"/>
      <c r="AV6477" s="199"/>
      <c r="AW6477" s="199"/>
      <c r="AX6477" s="199"/>
      <c r="AY6477" s="199"/>
      <c r="AZ6477" s="199"/>
      <c r="BA6477" s="199"/>
      <c r="BB6477" s="199"/>
      <c r="BC6477" s="199"/>
      <c r="BD6477" s="199"/>
      <c r="BE6477" s="199"/>
      <c r="BF6477" s="199"/>
      <c r="BG6477" s="199"/>
      <c r="BH6477" s="199"/>
      <c r="BI6477" s="199"/>
      <c r="BJ6477" s="199"/>
      <c r="BK6477" s="199"/>
      <c r="BL6477" s="199"/>
      <c r="BM6477" s="199"/>
      <c r="BN6477" s="199"/>
      <c r="BO6477" s="199"/>
      <c r="BP6477" s="199"/>
      <c r="BQ6477" s="199"/>
      <c r="BR6477" s="199"/>
      <c r="BS6477" s="199"/>
      <c r="BT6477" s="199"/>
      <c r="BU6477" s="199"/>
      <c r="BV6477" s="199"/>
      <c r="BW6477" s="199"/>
      <c r="BX6477" s="199"/>
      <c r="BY6477" s="199"/>
      <c r="BZ6477" s="199"/>
      <c r="CA6477" s="199"/>
      <c r="CB6477" s="199"/>
      <c r="CC6477" s="199"/>
      <c r="CD6477" s="199"/>
      <c r="CE6477" s="199"/>
      <c r="CF6477" s="199"/>
      <c r="CG6477" s="199"/>
      <c r="CH6477" s="199"/>
      <c r="CI6477" s="199"/>
      <c r="CJ6477" s="199"/>
      <c r="CK6477" s="199"/>
      <c r="CL6477" s="199"/>
      <c r="CM6477" s="199"/>
      <c r="CN6477" s="199"/>
      <c r="CO6477" s="199"/>
      <c r="CP6477" s="199"/>
    </row>
    <row r="6478" spans="1:94" x14ac:dyDescent="0.3">
      <c r="A6478" s="6"/>
      <c r="B6478" s="32" t="s">
        <v>9581</v>
      </c>
      <c r="C6478" s="7"/>
      <c r="D6478" s="6"/>
      <c r="E6478" s="60" t="str">
        <f t="shared" si="276"/>
        <v>0</v>
      </c>
      <c r="F6478" s="2"/>
      <c r="G6478" s="7"/>
      <c r="H6478" s="56"/>
      <c r="I6478" s="2" t="s">
        <v>9582</v>
      </c>
      <c r="J6478" s="193"/>
      <c r="K6478" s="226"/>
    </row>
    <row r="6479" spans="1:94" x14ac:dyDescent="0.3">
      <c r="A6479" s="6">
        <v>1</v>
      </c>
      <c r="B6479" s="32" t="s">
        <v>9583</v>
      </c>
      <c r="C6479" s="7">
        <v>1921</v>
      </c>
      <c r="D6479" s="6">
        <f t="shared" ref="D6479:D6485" si="278">2019-C6479</f>
        <v>98</v>
      </c>
      <c r="E6479" s="60">
        <f t="shared" si="276"/>
        <v>1500000</v>
      </c>
      <c r="F6479" s="2" t="s">
        <v>9584</v>
      </c>
      <c r="G6479" s="7">
        <v>2014</v>
      </c>
      <c r="H6479" s="56" t="s">
        <v>9585</v>
      </c>
      <c r="I6479" s="2"/>
      <c r="J6479" s="193"/>
      <c r="K6479" s="226"/>
    </row>
    <row r="6480" spans="1:94" x14ac:dyDescent="0.3">
      <c r="A6480" s="6">
        <v>2</v>
      </c>
      <c r="B6480" s="32" t="s">
        <v>1408</v>
      </c>
      <c r="C6480" s="7">
        <v>1924</v>
      </c>
      <c r="D6480" s="6">
        <f t="shared" si="278"/>
        <v>95</v>
      </c>
      <c r="E6480" s="60">
        <f t="shared" si="276"/>
        <v>1500000</v>
      </c>
      <c r="F6480" s="2" t="s">
        <v>9584</v>
      </c>
      <c r="G6480" s="7">
        <v>2014</v>
      </c>
      <c r="H6480" s="56" t="s">
        <v>9586</v>
      </c>
      <c r="I6480" s="2"/>
      <c r="J6480" s="193"/>
      <c r="K6480" s="226"/>
    </row>
    <row r="6481" spans="1:11" x14ac:dyDescent="0.3">
      <c r="A6481" s="6">
        <v>3</v>
      </c>
      <c r="B6481" s="32" t="s">
        <v>203</v>
      </c>
      <c r="C6481" s="7">
        <v>1927</v>
      </c>
      <c r="D6481" s="6">
        <f t="shared" si="278"/>
        <v>92</v>
      </c>
      <c r="E6481" s="60">
        <f t="shared" si="276"/>
        <v>1500000</v>
      </c>
      <c r="F6481" s="2" t="s">
        <v>9584</v>
      </c>
      <c r="G6481" s="7">
        <v>2014</v>
      </c>
      <c r="H6481" s="56" t="s">
        <v>9587</v>
      </c>
      <c r="I6481" s="2"/>
      <c r="J6481" s="193"/>
      <c r="K6481" s="226"/>
    </row>
    <row r="6482" spans="1:11" x14ac:dyDescent="0.3">
      <c r="A6482" s="6">
        <v>4</v>
      </c>
      <c r="B6482" s="32" t="s">
        <v>9588</v>
      </c>
      <c r="C6482" s="7">
        <v>1927</v>
      </c>
      <c r="D6482" s="6">
        <f t="shared" si="278"/>
        <v>92</v>
      </c>
      <c r="E6482" s="60">
        <f t="shared" si="276"/>
        <v>1500000</v>
      </c>
      <c r="F6482" s="2" t="s">
        <v>9584</v>
      </c>
      <c r="G6482" s="7">
        <v>2014</v>
      </c>
      <c r="H6482" s="56" t="s">
        <v>9589</v>
      </c>
      <c r="I6482" s="2"/>
      <c r="J6482" s="193"/>
      <c r="K6482" s="226"/>
    </row>
    <row r="6483" spans="1:11" x14ac:dyDescent="0.3">
      <c r="A6483" s="6">
        <v>5</v>
      </c>
      <c r="B6483" s="57" t="s">
        <v>9590</v>
      </c>
      <c r="C6483" s="139">
        <v>1928</v>
      </c>
      <c r="D6483" s="6">
        <f t="shared" si="278"/>
        <v>91</v>
      </c>
      <c r="E6483" s="60">
        <f t="shared" si="276"/>
        <v>1500000</v>
      </c>
      <c r="F6483" s="2" t="s">
        <v>9584</v>
      </c>
      <c r="G6483" s="6">
        <v>2017</v>
      </c>
      <c r="H6483" s="26" t="s">
        <v>9591</v>
      </c>
      <c r="I6483" s="47" t="s">
        <v>9592</v>
      </c>
      <c r="J6483" s="193"/>
      <c r="K6483" s="226"/>
    </row>
    <row r="6484" spans="1:11" x14ac:dyDescent="0.3">
      <c r="A6484" s="6">
        <v>6</v>
      </c>
      <c r="B6484" s="32" t="s">
        <v>183</v>
      </c>
      <c r="C6484" s="139">
        <v>1928</v>
      </c>
      <c r="D6484" s="6">
        <f t="shared" si="278"/>
        <v>91</v>
      </c>
      <c r="E6484" s="60">
        <f t="shared" si="276"/>
        <v>1500000</v>
      </c>
      <c r="F6484" s="2" t="s">
        <v>9584</v>
      </c>
      <c r="G6484" s="6">
        <v>2017</v>
      </c>
      <c r="H6484" s="26" t="s">
        <v>9593</v>
      </c>
      <c r="I6484" s="47"/>
      <c r="J6484" s="193"/>
      <c r="K6484" s="226"/>
    </row>
    <row r="6485" spans="1:11" x14ac:dyDescent="0.3">
      <c r="A6485" s="6">
        <v>7</v>
      </c>
      <c r="B6485" s="57" t="s">
        <v>9594</v>
      </c>
      <c r="C6485" s="139">
        <v>1932</v>
      </c>
      <c r="D6485" s="6">
        <f t="shared" si="278"/>
        <v>87</v>
      </c>
      <c r="E6485" s="60">
        <f t="shared" si="276"/>
        <v>1000000</v>
      </c>
      <c r="F6485" s="2" t="s">
        <v>9584</v>
      </c>
      <c r="G6485" s="6">
        <v>2018</v>
      </c>
      <c r="H6485" s="26" t="s">
        <v>9595</v>
      </c>
      <c r="I6485" s="47" t="s">
        <v>9596</v>
      </c>
      <c r="J6485" s="193"/>
      <c r="K6485" s="226"/>
    </row>
    <row r="6486" spans="1:11" x14ac:dyDescent="0.3">
      <c r="A6486" s="6"/>
      <c r="B6486" s="32" t="s">
        <v>9597</v>
      </c>
      <c r="C6486" s="139"/>
      <c r="D6486" s="6"/>
      <c r="E6486" s="60" t="str">
        <f t="shared" si="276"/>
        <v>0</v>
      </c>
      <c r="F6486" s="2"/>
      <c r="G6486" s="6"/>
      <c r="H6486" s="26"/>
      <c r="I6486" s="2" t="s">
        <v>9582</v>
      </c>
      <c r="J6486" s="193"/>
      <c r="K6486" s="226"/>
    </row>
    <row r="6487" spans="1:11" x14ac:dyDescent="0.3">
      <c r="A6487" s="6">
        <v>8</v>
      </c>
      <c r="B6487" s="57" t="s">
        <v>9598</v>
      </c>
      <c r="C6487" s="139">
        <v>1926</v>
      </c>
      <c r="D6487" s="6">
        <f>2019-C6487</f>
        <v>93</v>
      </c>
      <c r="E6487" s="60">
        <f t="shared" si="276"/>
        <v>1500000</v>
      </c>
      <c r="F6487" s="2" t="s">
        <v>9599</v>
      </c>
      <c r="G6487" s="7">
        <v>2017</v>
      </c>
      <c r="H6487" s="140">
        <v>983023651</v>
      </c>
      <c r="I6487" s="219"/>
      <c r="J6487" s="193"/>
      <c r="K6487" s="226"/>
    </row>
    <row r="6488" spans="1:11" x14ac:dyDescent="0.3">
      <c r="A6488" s="6"/>
      <c r="B6488" s="32" t="s">
        <v>9600</v>
      </c>
      <c r="C6488" s="7"/>
      <c r="D6488" s="6"/>
      <c r="E6488" s="60" t="str">
        <f t="shared" si="276"/>
        <v>0</v>
      </c>
      <c r="F6488" s="2"/>
      <c r="G6488" s="7"/>
      <c r="H6488" s="56"/>
      <c r="I6488" s="2" t="s">
        <v>9601</v>
      </c>
      <c r="J6488" s="193"/>
      <c r="K6488" s="226"/>
    </row>
    <row r="6489" spans="1:11" x14ac:dyDescent="0.3">
      <c r="A6489" s="6">
        <v>9</v>
      </c>
      <c r="B6489" s="32" t="s">
        <v>9603</v>
      </c>
      <c r="C6489" s="7">
        <v>1923</v>
      </c>
      <c r="D6489" s="6">
        <f t="shared" ref="D6489:D6507" si="279">2019-C6489</f>
        <v>96</v>
      </c>
      <c r="E6489" s="60">
        <f t="shared" si="276"/>
        <v>1500000</v>
      </c>
      <c r="F6489" s="2" t="s">
        <v>9602</v>
      </c>
      <c r="G6489" s="7">
        <v>2015</v>
      </c>
      <c r="H6489" s="56" t="s">
        <v>9604</v>
      </c>
      <c r="I6489" s="2"/>
      <c r="J6489" s="193"/>
      <c r="K6489" s="226"/>
    </row>
    <row r="6490" spans="1:11" x14ac:dyDescent="0.3">
      <c r="A6490" s="6">
        <v>10</v>
      </c>
      <c r="B6490" s="32" t="s">
        <v>3726</v>
      </c>
      <c r="C6490" s="7">
        <v>1923</v>
      </c>
      <c r="D6490" s="6">
        <f t="shared" si="279"/>
        <v>96</v>
      </c>
      <c r="E6490" s="60">
        <f t="shared" si="276"/>
        <v>1500000</v>
      </c>
      <c r="F6490" s="2" t="s">
        <v>9605</v>
      </c>
      <c r="G6490" s="7">
        <v>2015</v>
      </c>
      <c r="H6490" s="56" t="s">
        <v>9606</v>
      </c>
      <c r="I6490" s="2"/>
      <c r="J6490" s="193"/>
      <c r="K6490" s="226"/>
    </row>
    <row r="6491" spans="1:11" x14ac:dyDescent="0.3">
      <c r="A6491" s="246">
        <v>11</v>
      </c>
      <c r="B6491" s="32" t="s">
        <v>9607</v>
      </c>
      <c r="C6491" s="7">
        <v>1925</v>
      </c>
      <c r="D6491" s="6">
        <f t="shared" si="279"/>
        <v>94</v>
      </c>
      <c r="E6491" s="60">
        <f t="shared" ref="E6491:E6553" si="280">IF(D6491&gt;=100,2000000,IF(D6491&gt;=90,1500000,IF(D6491&gt;=80,1000000,"0")))</f>
        <v>1500000</v>
      </c>
      <c r="F6491" s="2" t="s">
        <v>9602</v>
      </c>
      <c r="G6491" s="7">
        <v>2015</v>
      </c>
      <c r="H6491" s="56" t="s">
        <v>9608</v>
      </c>
      <c r="I6491" s="2"/>
      <c r="J6491" s="193"/>
      <c r="K6491" s="226"/>
    </row>
    <row r="6492" spans="1:11" x14ac:dyDescent="0.3">
      <c r="A6492" s="246">
        <v>12</v>
      </c>
      <c r="B6492" s="32" t="s">
        <v>7432</v>
      </c>
      <c r="C6492" s="7">
        <v>1925</v>
      </c>
      <c r="D6492" s="6">
        <f t="shared" si="279"/>
        <v>94</v>
      </c>
      <c r="E6492" s="60">
        <f t="shared" si="280"/>
        <v>1500000</v>
      </c>
      <c r="F6492" s="2" t="s">
        <v>9605</v>
      </c>
      <c r="G6492" s="7">
        <v>2015</v>
      </c>
      <c r="H6492" s="56" t="s">
        <v>9609</v>
      </c>
      <c r="I6492" s="2"/>
      <c r="J6492" s="193"/>
      <c r="K6492" s="226"/>
    </row>
    <row r="6493" spans="1:11" x14ac:dyDescent="0.3">
      <c r="A6493" s="246">
        <v>13</v>
      </c>
      <c r="B6493" s="32" t="s">
        <v>9610</v>
      </c>
      <c r="C6493" s="7">
        <v>1925</v>
      </c>
      <c r="D6493" s="6">
        <f t="shared" si="279"/>
        <v>94</v>
      </c>
      <c r="E6493" s="60">
        <f t="shared" si="280"/>
        <v>1500000</v>
      </c>
      <c r="F6493" s="2" t="s">
        <v>9602</v>
      </c>
      <c r="G6493" s="7">
        <v>2015</v>
      </c>
      <c r="H6493" s="56" t="s">
        <v>9611</v>
      </c>
      <c r="I6493" s="2"/>
      <c r="J6493" s="193"/>
      <c r="K6493" s="226"/>
    </row>
    <row r="6494" spans="1:11" x14ac:dyDescent="0.3">
      <c r="A6494" s="246">
        <v>14</v>
      </c>
      <c r="B6494" s="32" t="s">
        <v>4472</v>
      </c>
      <c r="C6494" s="7">
        <v>1925</v>
      </c>
      <c r="D6494" s="6">
        <f t="shared" si="279"/>
        <v>94</v>
      </c>
      <c r="E6494" s="60">
        <f t="shared" si="280"/>
        <v>1500000</v>
      </c>
      <c r="F6494" s="2" t="s">
        <v>9602</v>
      </c>
      <c r="G6494" s="7">
        <v>2015</v>
      </c>
      <c r="H6494" s="56" t="s">
        <v>9612</v>
      </c>
      <c r="I6494" s="2"/>
      <c r="J6494" s="193"/>
      <c r="K6494" s="226"/>
    </row>
    <row r="6495" spans="1:11" x14ac:dyDescent="0.3">
      <c r="A6495" s="246">
        <v>15</v>
      </c>
      <c r="B6495" s="57" t="s">
        <v>1971</v>
      </c>
      <c r="C6495" s="139">
        <v>1928</v>
      </c>
      <c r="D6495" s="6">
        <f t="shared" si="279"/>
        <v>91</v>
      </c>
      <c r="E6495" s="60">
        <f t="shared" si="280"/>
        <v>1500000</v>
      </c>
      <c r="F6495" s="2" t="s">
        <v>9602</v>
      </c>
      <c r="G6495" s="6">
        <v>2017</v>
      </c>
      <c r="H6495" s="26" t="s">
        <v>9613</v>
      </c>
      <c r="I6495" s="47"/>
      <c r="J6495" s="193"/>
      <c r="K6495" s="226"/>
    </row>
    <row r="6496" spans="1:11" x14ac:dyDescent="0.3">
      <c r="A6496" s="246">
        <v>16</v>
      </c>
      <c r="B6496" s="32" t="s">
        <v>6653</v>
      </c>
      <c r="C6496" s="139">
        <v>1928</v>
      </c>
      <c r="D6496" s="6">
        <f t="shared" si="279"/>
        <v>91</v>
      </c>
      <c r="E6496" s="60">
        <f t="shared" si="280"/>
        <v>1500000</v>
      </c>
      <c r="F6496" s="2" t="s">
        <v>9602</v>
      </c>
      <c r="G6496" s="6">
        <v>2017</v>
      </c>
      <c r="H6496" s="26" t="s">
        <v>9614</v>
      </c>
      <c r="I6496" s="47"/>
      <c r="J6496" s="193"/>
      <c r="K6496" s="226"/>
    </row>
    <row r="6497" spans="1:11" x14ac:dyDescent="0.3">
      <c r="A6497" s="246">
        <v>17</v>
      </c>
      <c r="B6497" s="32" t="s">
        <v>7856</v>
      </c>
      <c r="C6497" s="139">
        <v>1928</v>
      </c>
      <c r="D6497" s="6">
        <f t="shared" si="279"/>
        <v>91</v>
      </c>
      <c r="E6497" s="60">
        <f t="shared" si="280"/>
        <v>1500000</v>
      </c>
      <c r="F6497" s="2" t="s">
        <v>9615</v>
      </c>
      <c r="G6497" s="6">
        <v>2017</v>
      </c>
      <c r="H6497" s="26" t="s">
        <v>9616</v>
      </c>
      <c r="I6497" s="47"/>
      <c r="J6497" s="193"/>
      <c r="K6497" s="226"/>
    </row>
    <row r="6498" spans="1:11" x14ac:dyDescent="0.3">
      <c r="A6498" s="246">
        <v>18</v>
      </c>
      <c r="B6498" s="32" t="s">
        <v>9617</v>
      </c>
      <c r="C6498" s="139">
        <v>1929</v>
      </c>
      <c r="D6498" s="6">
        <f t="shared" si="279"/>
        <v>90</v>
      </c>
      <c r="E6498" s="60">
        <f t="shared" si="280"/>
        <v>1500000</v>
      </c>
      <c r="F6498" s="2" t="s">
        <v>9602</v>
      </c>
      <c r="G6498" s="6">
        <v>2017</v>
      </c>
      <c r="H6498" s="26" t="s">
        <v>9618</v>
      </c>
      <c r="I6498" s="47" t="s">
        <v>9619</v>
      </c>
      <c r="J6498" s="193"/>
      <c r="K6498" s="226"/>
    </row>
    <row r="6499" spans="1:11" x14ac:dyDescent="0.3">
      <c r="A6499" s="246">
        <v>19</v>
      </c>
      <c r="B6499" s="57" t="s">
        <v>9620</v>
      </c>
      <c r="C6499" s="139">
        <v>1929</v>
      </c>
      <c r="D6499" s="6">
        <f t="shared" si="279"/>
        <v>90</v>
      </c>
      <c r="E6499" s="60">
        <f t="shared" si="280"/>
        <v>1500000</v>
      </c>
      <c r="F6499" s="2" t="s">
        <v>9602</v>
      </c>
      <c r="G6499" s="6">
        <v>2017</v>
      </c>
      <c r="H6499" s="26" t="s">
        <v>9621</v>
      </c>
      <c r="I6499" s="47"/>
      <c r="J6499" s="193"/>
      <c r="K6499" s="226"/>
    </row>
    <row r="6500" spans="1:11" x14ac:dyDescent="0.3">
      <c r="A6500" s="246">
        <v>20</v>
      </c>
      <c r="B6500" s="32" t="s">
        <v>3649</v>
      </c>
      <c r="C6500" s="6">
        <v>1934</v>
      </c>
      <c r="D6500" s="6">
        <f t="shared" si="279"/>
        <v>85</v>
      </c>
      <c r="E6500" s="60">
        <f t="shared" si="280"/>
        <v>1000000</v>
      </c>
      <c r="F6500" s="2" t="s">
        <v>9602</v>
      </c>
      <c r="G6500" s="6">
        <v>2017</v>
      </c>
      <c r="H6500" s="48" t="s">
        <v>9622</v>
      </c>
      <c r="I6500" s="47"/>
      <c r="J6500" s="193"/>
      <c r="K6500" s="226"/>
    </row>
    <row r="6501" spans="1:11" x14ac:dyDescent="0.3">
      <c r="A6501" s="246">
        <v>21</v>
      </c>
      <c r="B6501" s="32" t="s">
        <v>3694</v>
      </c>
      <c r="C6501" s="6">
        <v>1934</v>
      </c>
      <c r="D6501" s="6">
        <f t="shared" si="279"/>
        <v>85</v>
      </c>
      <c r="E6501" s="60">
        <f t="shared" si="280"/>
        <v>1000000</v>
      </c>
      <c r="F6501" s="2" t="s">
        <v>9602</v>
      </c>
      <c r="G6501" s="6">
        <v>2017</v>
      </c>
      <c r="H6501" s="48" t="s">
        <v>9622</v>
      </c>
      <c r="I6501" s="47"/>
      <c r="J6501" s="193"/>
      <c r="K6501" s="226"/>
    </row>
    <row r="6502" spans="1:11" x14ac:dyDescent="0.3">
      <c r="A6502" s="246">
        <v>22</v>
      </c>
      <c r="B6502" s="32" t="s">
        <v>9623</v>
      </c>
      <c r="C6502" s="6">
        <v>1934</v>
      </c>
      <c r="D6502" s="6">
        <f t="shared" si="279"/>
        <v>85</v>
      </c>
      <c r="E6502" s="60">
        <f t="shared" si="280"/>
        <v>1000000</v>
      </c>
      <c r="F6502" s="2" t="s">
        <v>9602</v>
      </c>
      <c r="G6502" s="6">
        <v>2017</v>
      </c>
      <c r="H6502" s="48" t="s">
        <v>9624</v>
      </c>
      <c r="I6502" s="47" t="s">
        <v>9625</v>
      </c>
      <c r="J6502" s="193"/>
      <c r="K6502" s="226"/>
    </row>
    <row r="6503" spans="1:11" x14ac:dyDescent="0.3">
      <c r="A6503" s="246">
        <v>23</v>
      </c>
      <c r="B6503" s="32" t="s">
        <v>9626</v>
      </c>
      <c r="C6503" s="6">
        <v>1934</v>
      </c>
      <c r="D6503" s="6">
        <f t="shared" si="279"/>
        <v>85</v>
      </c>
      <c r="E6503" s="60">
        <f t="shared" si="280"/>
        <v>1000000</v>
      </c>
      <c r="F6503" s="2" t="s">
        <v>9602</v>
      </c>
      <c r="G6503" s="6">
        <v>2017</v>
      </c>
      <c r="H6503" s="48" t="s">
        <v>9627</v>
      </c>
      <c r="I6503" s="47" t="s">
        <v>9628</v>
      </c>
      <c r="J6503" s="193"/>
      <c r="K6503" s="226"/>
    </row>
    <row r="6504" spans="1:11" x14ac:dyDescent="0.3">
      <c r="A6504" s="246">
        <v>24</v>
      </c>
      <c r="B6504" s="32" t="s">
        <v>1894</v>
      </c>
      <c r="C6504" s="6">
        <v>1934</v>
      </c>
      <c r="D6504" s="6">
        <f t="shared" si="279"/>
        <v>85</v>
      </c>
      <c r="E6504" s="60">
        <f t="shared" si="280"/>
        <v>1000000</v>
      </c>
      <c r="F6504" s="2" t="s">
        <v>9602</v>
      </c>
      <c r="G6504" s="6">
        <v>2017</v>
      </c>
      <c r="H6504" s="48" t="s">
        <v>9629</v>
      </c>
      <c r="I6504" s="47"/>
      <c r="J6504" s="193"/>
      <c r="K6504" s="226"/>
    </row>
    <row r="6505" spans="1:11" x14ac:dyDescent="0.3">
      <c r="A6505" s="246">
        <v>25</v>
      </c>
      <c r="B6505" s="32" t="s">
        <v>5076</v>
      </c>
      <c r="C6505" s="139">
        <v>1935</v>
      </c>
      <c r="D6505" s="6">
        <f t="shared" si="279"/>
        <v>84</v>
      </c>
      <c r="E6505" s="60">
        <f t="shared" si="280"/>
        <v>1000000</v>
      </c>
      <c r="F6505" s="2" t="s">
        <v>9602</v>
      </c>
      <c r="G6505" s="6">
        <v>2018</v>
      </c>
      <c r="H6505" s="26" t="s">
        <v>9611</v>
      </c>
      <c r="I6505" s="47" t="s">
        <v>9630</v>
      </c>
      <c r="J6505" s="193"/>
      <c r="K6505" s="226"/>
    </row>
    <row r="6506" spans="1:11" x14ac:dyDescent="0.3">
      <c r="A6506" s="246">
        <v>26</v>
      </c>
      <c r="B6506" s="57" t="s">
        <v>9631</v>
      </c>
      <c r="C6506" s="139">
        <v>1937</v>
      </c>
      <c r="D6506" s="6">
        <f t="shared" si="279"/>
        <v>82</v>
      </c>
      <c r="E6506" s="60">
        <f t="shared" si="280"/>
        <v>1000000</v>
      </c>
      <c r="F6506" s="2" t="s">
        <v>9602</v>
      </c>
      <c r="G6506" s="6">
        <v>2018</v>
      </c>
      <c r="H6506" s="26" t="s">
        <v>9632</v>
      </c>
      <c r="I6506" s="47"/>
      <c r="J6506" s="193"/>
      <c r="K6506" s="226"/>
    </row>
    <row r="6507" spans="1:11" x14ac:dyDescent="0.3">
      <c r="A6507" s="246">
        <v>27</v>
      </c>
      <c r="B6507" s="32" t="s">
        <v>2930</v>
      </c>
      <c r="C6507" s="139">
        <v>1939</v>
      </c>
      <c r="D6507" s="6">
        <f t="shared" si="279"/>
        <v>80</v>
      </c>
      <c r="E6507" s="60">
        <f t="shared" si="280"/>
        <v>1000000</v>
      </c>
      <c r="F6507" s="2" t="s">
        <v>9602</v>
      </c>
      <c r="G6507" s="6">
        <v>2018</v>
      </c>
      <c r="H6507" s="26" t="s">
        <v>9633</v>
      </c>
      <c r="I6507" s="47" t="s">
        <v>9634</v>
      </c>
      <c r="J6507" s="193"/>
      <c r="K6507" s="226"/>
    </row>
    <row r="6508" spans="1:11" ht="37.5" x14ac:dyDescent="0.3">
      <c r="A6508" s="246">
        <v>28</v>
      </c>
      <c r="B6508" s="32" t="s">
        <v>14166</v>
      </c>
      <c r="C6508" s="139">
        <v>1937</v>
      </c>
      <c r="D6508" s="245">
        <v>82</v>
      </c>
      <c r="E6508" s="60">
        <v>1000000</v>
      </c>
      <c r="F6508" s="243" t="s">
        <v>14167</v>
      </c>
      <c r="G6508" s="245">
        <v>2018</v>
      </c>
      <c r="H6508" s="26"/>
      <c r="I6508" s="244"/>
      <c r="J6508" s="193"/>
      <c r="K6508" s="226"/>
    </row>
    <row r="6509" spans="1:11" x14ac:dyDescent="0.3">
      <c r="A6509" s="6"/>
      <c r="B6509" s="32" t="s">
        <v>9635</v>
      </c>
      <c r="C6509" s="7"/>
      <c r="D6509" s="6"/>
      <c r="E6509" s="60" t="str">
        <f t="shared" si="280"/>
        <v>0</v>
      </c>
      <c r="F6509" s="2"/>
      <c r="G6509" s="7"/>
      <c r="H6509" s="56"/>
      <c r="I6509" s="2"/>
      <c r="J6509" s="193"/>
      <c r="K6509" s="226"/>
    </row>
    <row r="6510" spans="1:11" x14ac:dyDescent="0.3">
      <c r="A6510" s="6">
        <v>29</v>
      </c>
      <c r="B6510" s="32" t="s">
        <v>9636</v>
      </c>
      <c r="C6510" s="6">
        <v>1914</v>
      </c>
      <c r="D6510" s="6">
        <f t="shared" ref="D6510:D6541" si="281">2019-C6510</f>
        <v>105</v>
      </c>
      <c r="E6510" s="60">
        <f t="shared" si="280"/>
        <v>2000000</v>
      </c>
      <c r="F6510" s="2" t="s">
        <v>9637</v>
      </c>
      <c r="G6510" s="6">
        <v>2014</v>
      </c>
      <c r="H6510" s="26" t="s">
        <v>9638</v>
      </c>
      <c r="I6510" s="11"/>
      <c r="J6510" s="193"/>
      <c r="K6510" s="226"/>
    </row>
    <row r="6511" spans="1:11" x14ac:dyDescent="0.3">
      <c r="A6511" s="6">
        <v>30</v>
      </c>
      <c r="B6511" s="32" t="s">
        <v>6963</v>
      </c>
      <c r="C6511" s="6">
        <v>1917</v>
      </c>
      <c r="D6511" s="6">
        <f t="shared" si="281"/>
        <v>102</v>
      </c>
      <c r="E6511" s="60">
        <f t="shared" si="280"/>
        <v>2000000</v>
      </c>
      <c r="F6511" s="2" t="s">
        <v>9639</v>
      </c>
      <c r="G6511" s="6">
        <v>2014</v>
      </c>
      <c r="H6511" s="26" t="s">
        <v>9640</v>
      </c>
      <c r="I6511" s="11"/>
      <c r="J6511" s="193"/>
      <c r="K6511" s="226"/>
    </row>
    <row r="6512" spans="1:11" x14ac:dyDescent="0.3">
      <c r="A6512" s="246">
        <v>31</v>
      </c>
      <c r="B6512" s="57" t="s">
        <v>3821</v>
      </c>
      <c r="C6512" s="139">
        <v>1918</v>
      </c>
      <c r="D6512" s="6">
        <f t="shared" si="281"/>
        <v>101</v>
      </c>
      <c r="E6512" s="60">
        <f t="shared" si="280"/>
        <v>2000000</v>
      </c>
      <c r="F6512" s="2" t="s">
        <v>9639</v>
      </c>
      <c r="G6512" s="6">
        <v>2014</v>
      </c>
      <c r="H6512" s="26" t="s">
        <v>9641</v>
      </c>
      <c r="I6512" s="11"/>
      <c r="J6512" s="193"/>
      <c r="K6512" s="226"/>
    </row>
    <row r="6513" spans="1:11" x14ac:dyDescent="0.3">
      <c r="A6513" s="246">
        <v>32</v>
      </c>
      <c r="B6513" s="32" t="s">
        <v>9642</v>
      </c>
      <c r="C6513" s="6">
        <v>1919</v>
      </c>
      <c r="D6513" s="6">
        <f t="shared" si="281"/>
        <v>100</v>
      </c>
      <c r="E6513" s="60">
        <f t="shared" si="280"/>
        <v>2000000</v>
      </c>
      <c r="F6513" s="2" t="s">
        <v>9639</v>
      </c>
      <c r="G6513" s="6">
        <v>2014</v>
      </c>
      <c r="H6513" s="26" t="s">
        <v>9643</v>
      </c>
      <c r="I6513" s="11"/>
      <c r="J6513" s="193"/>
      <c r="K6513" s="226"/>
    </row>
    <row r="6514" spans="1:11" x14ac:dyDescent="0.3">
      <c r="A6514" s="246">
        <v>33</v>
      </c>
      <c r="B6514" s="32" t="s">
        <v>9644</v>
      </c>
      <c r="C6514" s="6">
        <v>1919</v>
      </c>
      <c r="D6514" s="6">
        <f t="shared" si="281"/>
        <v>100</v>
      </c>
      <c r="E6514" s="60">
        <f t="shared" si="280"/>
        <v>2000000</v>
      </c>
      <c r="F6514" s="141" t="s">
        <v>6822</v>
      </c>
      <c r="G6514" s="6">
        <v>2015</v>
      </c>
      <c r="H6514" s="26" t="s">
        <v>9645</v>
      </c>
      <c r="I6514" s="11"/>
      <c r="J6514" s="193"/>
      <c r="K6514" s="226"/>
    </row>
    <row r="6515" spans="1:11" x14ac:dyDescent="0.3">
      <c r="A6515" s="246">
        <v>34</v>
      </c>
      <c r="B6515" s="32" t="s">
        <v>9646</v>
      </c>
      <c r="C6515" s="6">
        <v>1919</v>
      </c>
      <c r="D6515" s="6">
        <f t="shared" si="281"/>
        <v>100</v>
      </c>
      <c r="E6515" s="60">
        <f t="shared" si="280"/>
        <v>2000000</v>
      </c>
      <c r="F6515" s="2" t="s">
        <v>9637</v>
      </c>
      <c r="G6515" s="6">
        <v>2014</v>
      </c>
      <c r="H6515" s="26" t="s">
        <v>9647</v>
      </c>
      <c r="I6515" s="11"/>
      <c r="J6515" s="193"/>
      <c r="K6515" s="226"/>
    </row>
    <row r="6516" spans="1:11" x14ac:dyDescent="0.3">
      <c r="A6516" s="246">
        <v>35</v>
      </c>
      <c r="B6516" s="57" t="s">
        <v>4001</v>
      </c>
      <c r="C6516" s="139">
        <v>1920</v>
      </c>
      <c r="D6516" s="6">
        <f t="shared" si="281"/>
        <v>99</v>
      </c>
      <c r="E6516" s="60">
        <f t="shared" si="280"/>
        <v>1500000</v>
      </c>
      <c r="F6516" s="2" t="s">
        <v>9639</v>
      </c>
      <c r="G6516" s="6">
        <v>2014</v>
      </c>
      <c r="H6516" s="26" t="s">
        <v>9648</v>
      </c>
      <c r="I6516" s="11"/>
      <c r="J6516" s="193"/>
      <c r="K6516" s="226"/>
    </row>
    <row r="6517" spans="1:11" x14ac:dyDescent="0.3">
      <c r="A6517" s="246">
        <v>36</v>
      </c>
      <c r="B6517" s="32" t="s">
        <v>9649</v>
      </c>
      <c r="C6517" s="6">
        <v>1922</v>
      </c>
      <c r="D6517" s="6">
        <f t="shared" si="281"/>
        <v>97</v>
      </c>
      <c r="E6517" s="60">
        <f t="shared" si="280"/>
        <v>1500000</v>
      </c>
      <c r="F6517" s="2" t="s">
        <v>9639</v>
      </c>
      <c r="G6517" s="6">
        <v>2014</v>
      </c>
      <c r="H6517" s="26" t="s">
        <v>9645</v>
      </c>
      <c r="I6517" s="11" t="s">
        <v>9650</v>
      </c>
      <c r="J6517" s="193"/>
      <c r="K6517" s="226"/>
    </row>
    <row r="6518" spans="1:11" x14ac:dyDescent="0.3">
      <c r="A6518" s="246">
        <v>37</v>
      </c>
      <c r="B6518" s="57" t="s">
        <v>3781</v>
      </c>
      <c r="C6518" s="139">
        <v>1923</v>
      </c>
      <c r="D6518" s="6">
        <f t="shared" si="281"/>
        <v>96</v>
      </c>
      <c r="E6518" s="60">
        <f t="shared" si="280"/>
        <v>1500000</v>
      </c>
      <c r="F6518" s="2" t="s">
        <v>9639</v>
      </c>
      <c r="G6518" s="6">
        <v>2014</v>
      </c>
      <c r="H6518" s="26" t="s">
        <v>9651</v>
      </c>
      <c r="I6518" s="11"/>
      <c r="J6518" s="193"/>
      <c r="K6518" s="226"/>
    </row>
    <row r="6519" spans="1:11" x14ac:dyDescent="0.3">
      <c r="A6519" s="246">
        <v>38</v>
      </c>
      <c r="B6519" s="32" t="s">
        <v>9652</v>
      </c>
      <c r="C6519" s="6">
        <v>1924</v>
      </c>
      <c r="D6519" s="6">
        <f t="shared" si="281"/>
        <v>95</v>
      </c>
      <c r="E6519" s="60">
        <f t="shared" si="280"/>
        <v>1500000</v>
      </c>
      <c r="F6519" s="2" t="s">
        <v>9639</v>
      </c>
      <c r="G6519" s="6">
        <v>2014</v>
      </c>
      <c r="H6519" s="26" t="s">
        <v>9653</v>
      </c>
      <c r="I6519" s="11"/>
      <c r="J6519" s="193"/>
      <c r="K6519" s="226"/>
    </row>
    <row r="6520" spans="1:11" x14ac:dyDescent="0.3">
      <c r="A6520" s="246">
        <v>39</v>
      </c>
      <c r="B6520" s="32" t="s">
        <v>3592</v>
      </c>
      <c r="C6520" s="6">
        <v>1924</v>
      </c>
      <c r="D6520" s="6">
        <f t="shared" si="281"/>
        <v>95</v>
      </c>
      <c r="E6520" s="60">
        <f t="shared" si="280"/>
        <v>1500000</v>
      </c>
      <c r="F6520" s="2" t="s">
        <v>9654</v>
      </c>
      <c r="G6520" s="6">
        <v>2014</v>
      </c>
      <c r="H6520" s="26" t="s">
        <v>9655</v>
      </c>
      <c r="I6520" s="11"/>
      <c r="J6520" s="193"/>
      <c r="K6520" s="226"/>
    </row>
    <row r="6521" spans="1:11" x14ac:dyDescent="0.3">
      <c r="A6521" s="246">
        <v>40</v>
      </c>
      <c r="B6521" s="32" t="s">
        <v>9656</v>
      </c>
      <c r="C6521" s="6">
        <v>1924</v>
      </c>
      <c r="D6521" s="6">
        <f t="shared" si="281"/>
        <v>95</v>
      </c>
      <c r="E6521" s="60">
        <f t="shared" si="280"/>
        <v>1500000</v>
      </c>
      <c r="F6521" s="141" t="s">
        <v>6822</v>
      </c>
      <c r="G6521" s="6">
        <v>2015</v>
      </c>
      <c r="H6521" s="26" t="s">
        <v>9657</v>
      </c>
      <c r="I6521" s="11"/>
      <c r="J6521" s="193"/>
      <c r="K6521" s="226"/>
    </row>
    <row r="6522" spans="1:11" x14ac:dyDescent="0.3">
      <c r="A6522" s="246">
        <v>41</v>
      </c>
      <c r="B6522" s="32" t="s">
        <v>9658</v>
      </c>
      <c r="C6522" s="6">
        <v>1924</v>
      </c>
      <c r="D6522" s="6">
        <f t="shared" si="281"/>
        <v>95</v>
      </c>
      <c r="E6522" s="60">
        <f t="shared" si="280"/>
        <v>1500000</v>
      </c>
      <c r="F6522" s="141" t="s">
        <v>6822</v>
      </c>
      <c r="G6522" s="6">
        <v>2015</v>
      </c>
      <c r="H6522" s="26" t="s">
        <v>9645</v>
      </c>
      <c r="I6522" s="11"/>
      <c r="J6522" s="193"/>
      <c r="K6522" s="226"/>
    </row>
    <row r="6523" spans="1:11" x14ac:dyDescent="0.3">
      <c r="A6523" s="246">
        <v>42</v>
      </c>
      <c r="B6523" s="32" t="s">
        <v>9659</v>
      </c>
      <c r="C6523" s="6">
        <v>1924</v>
      </c>
      <c r="D6523" s="6">
        <f t="shared" si="281"/>
        <v>95</v>
      </c>
      <c r="E6523" s="60">
        <f t="shared" si="280"/>
        <v>1500000</v>
      </c>
      <c r="F6523" s="2" t="s">
        <v>9637</v>
      </c>
      <c r="G6523" s="6">
        <v>2015</v>
      </c>
      <c r="H6523" s="26" t="s">
        <v>9647</v>
      </c>
      <c r="I6523" s="11" t="s">
        <v>9660</v>
      </c>
      <c r="J6523" s="193"/>
      <c r="K6523" s="226"/>
    </row>
    <row r="6524" spans="1:11" x14ac:dyDescent="0.3">
      <c r="A6524" s="246">
        <v>43</v>
      </c>
      <c r="B6524" s="32" t="s">
        <v>9661</v>
      </c>
      <c r="C6524" s="6">
        <v>1925</v>
      </c>
      <c r="D6524" s="6">
        <f t="shared" si="281"/>
        <v>94</v>
      </c>
      <c r="E6524" s="60">
        <f t="shared" si="280"/>
        <v>1500000</v>
      </c>
      <c r="F6524" s="2" t="s">
        <v>9639</v>
      </c>
      <c r="G6524" s="6">
        <v>2014</v>
      </c>
      <c r="H6524" s="26" t="s">
        <v>9662</v>
      </c>
      <c r="I6524" s="11"/>
      <c r="J6524" s="193"/>
      <c r="K6524" s="226"/>
    </row>
    <row r="6525" spans="1:11" x14ac:dyDescent="0.3">
      <c r="A6525" s="246">
        <v>44</v>
      </c>
      <c r="B6525" s="32" t="s">
        <v>9649</v>
      </c>
      <c r="C6525" s="6">
        <v>1925</v>
      </c>
      <c r="D6525" s="6">
        <f t="shared" si="281"/>
        <v>94</v>
      </c>
      <c r="E6525" s="60">
        <f t="shared" si="280"/>
        <v>1500000</v>
      </c>
      <c r="F6525" s="2" t="s">
        <v>9663</v>
      </c>
      <c r="G6525" s="6">
        <v>2015</v>
      </c>
      <c r="H6525" s="26" t="s">
        <v>9664</v>
      </c>
      <c r="I6525" s="11"/>
      <c r="J6525" s="193"/>
      <c r="K6525" s="226"/>
    </row>
    <row r="6526" spans="1:11" x14ac:dyDescent="0.3">
      <c r="A6526" s="246">
        <v>45</v>
      </c>
      <c r="B6526" s="57" t="s">
        <v>9665</v>
      </c>
      <c r="C6526" s="139">
        <v>1926</v>
      </c>
      <c r="D6526" s="6">
        <f t="shared" si="281"/>
        <v>93</v>
      </c>
      <c r="E6526" s="60">
        <f t="shared" si="280"/>
        <v>1500000</v>
      </c>
      <c r="F6526" s="2" t="s">
        <v>9639</v>
      </c>
      <c r="G6526" s="6">
        <v>2015</v>
      </c>
      <c r="H6526" s="26" t="s">
        <v>9666</v>
      </c>
      <c r="I6526" s="11"/>
      <c r="J6526" s="193"/>
      <c r="K6526" s="226"/>
    </row>
    <row r="6527" spans="1:11" x14ac:dyDescent="0.3">
      <c r="A6527" s="246">
        <v>46</v>
      </c>
      <c r="B6527" s="32" t="s">
        <v>9667</v>
      </c>
      <c r="C6527" s="6">
        <v>1926</v>
      </c>
      <c r="D6527" s="6">
        <f t="shared" si="281"/>
        <v>93</v>
      </c>
      <c r="E6527" s="60">
        <f t="shared" si="280"/>
        <v>1500000</v>
      </c>
      <c r="F6527" s="2" t="s">
        <v>9639</v>
      </c>
      <c r="G6527" s="6">
        <v>2015</v>
      </c>
      <c r="H6527" s="26" t="s">
        <v>9668</v>
      </c>
      <c r="I6527" s="11"/>
      <c r="J6527" s="193"/>
      <c r="K6527" s="226"/>
    </row>
    <row r="6528" spans="1:11" x14ac:dyDescent="0.3">
      <c r="A6528" s="246">
        <v>47</v>
      </c>
      <c r="B6528" s="57" t="s">
        <v>9669</v>
      </c>
      <c r="C6528" s="6">
        <v>1926</v>
      </c>
      <c r="D6528" s="6">
        <f t="shared" si="281"/>
        <v>93</v>
      </c>
      <c r="E6528" s="60">
        <f t="shared" si="280"/>
        <v>1500000</v>
      </c>
      <c r="F6528" s="2" t="s">
        <v>9639</v>
      </c>
      <c r="G6528" s="6">
        <v>2015</v>
      </c>
      <c r="H6528" s="26" t="s">
        <v>9670</v>
      </c>
      <c r="I6528" s="11" t="s">
        <v>11816</v>
      </c>
      <c r="J6528" s="193"/>
      <c r="K6528" s="226"/>
    </row>
    <row r="6529" spans="1:11" x14ac:dyDescent="0.3">
      <c r="A6529" s="246">
        <v>48</v>
      </c>
      <c r="B6529" s="57" t="s">
        <v>1139</v>
      </c>
      <c r="C6529" s="139">
        <v>1926</v>
      </c>
      <c r="D6529" s="6">
        <f t="shared" si="281"/>
        <v>93</v>
      </c>
      <c r="E6529" s="60">
        <f t="shared" si="280"/>
        <v>1500000</v>
      </c>
      <c r="F6529" s="2" t="s">
        <v>9663</v>
      </c>
      <c r="G6529" s="6">
        <v>2015</v>
      </c>
      <c r="H6529" s="26" t="s">
        <v>9671</v>
      </c>
      <c r="I6529" s="11"/>
      <c r="J6529" s="193"/>
      <c r="K6529" s="226"/>
    </row>
    <row r="6530" spans="1:11" x14ac:dyDescent="0.3">
      <c r="A6530" s="246">
        <v>49</v>
      </c>
      <c r="B6530" s="32" t="s">
        <v>9672</v>
      </c>
      <c r="C6530" s="6">
        <v>1926</v>
      </c>
      <c r="D6530" s="6">
        <f t="shared" si="281"/>
        <v>93</v>
      </c>
      <c r="E6530" s="60">
        <f t="shared" si="280"/>
        <v>1500000</v>
      </c>
      <c r="F6530" s="2" t="s">
        <v>9637</v>
      </c>
      <c r="G6530" s="6">
        <v>2015</v>
      </c>
      <c r="H6530" s="26" t="s">
        <v>9673</v>
      </c>
      <c r="I6530" s="11"/>
      <c r="J6530" s="193"/>
      <c r="K6530" s="226"/>
    </row>
    <row r="6531" spans="1:11" x14ac:dyDescent="0.3">
      <c r="A6531" s="246">
        <v>50</v>
      </c>
      <c r="B6531" s="32" t="s">
        <v>9674</v>
      </c>
      <c r="C6531" s="6">
        <v>1927</v>
      </c>
      <c r="D6531" s="6">
        <f t="shared" si="281"/>
        <v>92</v>
      </c>
      <c r="E6531" s="60">
        <f t="shared" si="280"/>
        <v>1500000</v>
      </c>
      <c r="F6531" s="2" t="s">
        <v>9639</v>
      </c>
      <c r="G6531" s="6">
        <v>2015</v>
      </c>
      <c r="H6531" s="26" t="s">
        <v>9675</v>
      </c>
      <c r="I6531" s="11"/>
      <c r="J6531" s="193"/>
      <c r="K6531" s="226"/>
    </row>
    <row r="6532" spans="1:11" x14ac:dyDescent="0.3">
      <c r="A6532" s="246">
        <v>51</v>
      </c>
      <c r="B6532" s="57" t="s">
        <v>9676</v>
      </c>
      <c r="C6532" s="139">
        <v>1927</v>
      </c>
      <c r="D6532" s="6">
        <f t="shared" si="281"/>
        <v>92</v>
      </c>
      <c r="E6532" s="60">
        <f t="shared" si="280"/>
        <v>1500000</v>
      </c>
      <c r="F6532" s="58" t="s">
        <v>9677</v>
      </c>
      <c r="G6532" s="6">
        <v>2015</v>
      </c>
      <c r="H6532" s="26" t="s">
        <v>9645</v>
      </c>
      <c r="I6532" s="11"/>
      <c r="J6532" s="193"/>
      <c r="K6532" s="226"/>
    </row>
    <row r="6533" spans="1:11" x14ac:dyDescent="0.3">
      <c r="A6533" s="246">
        <v>52</v>
      </c>
      <c r="B6533" s="57" t="s">
        <v>9678</v>
      </c>
      <c r="C6533" s="139">
        <v>1927</v>
      </c>
      <c r="D6533" s="6">
        <f t="shared" si="281"/>
        <v>92</v>
      </c>
      <c r="E6533" s="60">
        <f t="shared" si="280"/>
        <v>1500000</v>
      </c>
      <c r="F6533" s="2" t="s">
        <v>9663</v>
      </c>
      <c r="G6533" s="6">
        <v>2015</v>
      </c>
      <c r="H6533" s="26" t="s">
        <v>9679</v>
      </c>
      <c r="I6533" s="11"/>
      <c r="J6533" s="193"/>
      <c r="K6533" s="226"/>
    </row>
    <row r="6534" spans="1:11" x14ac:dyDescent="0.3">
      <c r="A6534" s="246">
        <v>53</v>
      </c>
      <c r="B6534" s="57" t="s">
        <v>9680</v>
      </c>
      <c r="C6534" s="139">
        <v>1927</v>
      </c>
      <c r="D6534" s="6">
        <f t="shared" si="281"/>
        <v>92</v>
      </c>
      <c r="E6534" s="60">
        <f t="shared" si="280"/>
        <v>1500000</v>
      </c>
      <c r="F6534" s="141" t="s">
        <v>6822</v>
      </c>
      <c r="G6534" s="6">
        <v>2015</v>
      </c>
      <c r="H6534" s="26" t="s">
        <v>9645</v>
      </c>
      <c r="I6534" s="11"/>
      <c r="J6534" s="193"/>
      <c r="K6534" s="226"/>
    </row>
    <row r="6535" spans="1:11" x14ac:dyDescent="0.3">
      <c r="A6535" s="246">
        <v>54</v>
      </c>
      <c r="B6535" s="57" t="s">
        <v>9681</v>
      </c>
      <c r="C6535" s="139">
        <v>1928</v>
      </c>
      <c r="D6535" s="6">
        <f t="shared" si="281"/>
        <v>91</v>
      </c>
      <c r="E6535" s="60">
        <f t="shared" si="280"/>
        <v>1500000</v>
      </c>
      <c r="F6535" s="58" t="s">
        <v>9682</v>
      </c>
      <c r="G6535" s="6">
        <v>2017</v>
      </c>
      <c r="H6535" s="26" t="s">
        <v>9683</v>
      </c>
      <c r="I6535" s="11"/>
      <c r="J6535" s="193"/>
      <c r="K6535" s="226"/>
    </row>
    <row r="6536" spans="1:11" x14ac:dyDescent="0.3">
      <c r="A6536" s="246">
        <v>55</v>
      </c>
      <c r="B6536" s="32" t="s">
        <v>3659</v>
      </c>
      <c r="C6536" s="6">
        <v>1928</v>
      </c>
      <c r="D6536" s="6">
        <f t="shared" si="281"/>
        <v>91</v>
      </c>
      <c r="E6536" s="60">
        <f t="shared" si="280"/>
        <v>1500000</v>
      </c>
      <c r="F6536" s="2" t="s">
        <v>9663</v>
      </c>
      <c r="G6536" s="6">
        <v>2017</v>
      </c>
      <c r="H6536" s="26" t="s">
        <v>9684</v>
      </c>
      <c r="I6536" s="11" t="s">
        <v>9685</v>
      </c>
      <c r="J6536" s="193"/>
      <c r="K6536" s="226"/>
    </row>
    <row r="6537" spans="1:11" x14ac:dyDescent="0.3">
      <c r="A6537" s="246">
        <v>56</v>
      </c>
      <c r="B6537" s="32" t="s">
        <v>9215</v>
      </c>
      <c r="C6537" s="6">
        <v>1928</v>
      </c>
      <c r="D6537" s="6">
        <f t="shared" si="281"/>
        <v>91</v>
      </c>
      <c r="E6537" s="60">
        <f t="shared" si="280"/>
        <v>1500000</v>
      </c>
      <c r="F6537" s="2" t="s">
        <v>9663</v>
      </c>
      <c r="G6537" s="6">
        <v>2017</v>
      </c>
      <c r="H6537" s="26" t="s">
        <v>9686</v>
      </c>
      <c r="I6537" s="11" t="s">
        <v>9687</v>
      </c>
      <c r="J6537" s="193"/>
      <c r="K6537" s="226"/>
    </row>
    <row r="6538" spans="1:11" x14ac:dyDescent="0.3">
      <c r="A6538" s="246">
        <v>57</v>
      </c>
      <c r="B6538" s="32" t="s">
        <v>4081</v>
      </c>
      <c r="C6538" s="6">
        <v>1928</v>
      </c>
      <c r="D6538" s="6">
        <f t="shared" si="281"/>
        <v>91</v>
      </c>
      <c r="E6538" s="60">
        <f t="shared" si="280"/>
        <v>1500000</v>
      </c>
      <c r="F6538" s="2" t="s">
        <v>9688</v>
      </c>
      <c r="G6538" s="6">
        <v>2017</v>
      </c>
      <c r="H6538" s="26" t="s">
        <v>9645</v>
      </c>
      <c r="I6538" s="11"/>
      <c r="J6538" s="193"/>
      <c r="K6538" s="226"/>
    </row>
    <row r="6539" spans="1:11" x14ac:dyDescent="0.3">
      <c r="A6539" s="246">
        <v>58</v>
      </c>
      <c r="B6539" s="57" t="s">
        <v>9689</v>
      </c>
      <c r="C6539" s="6">
        <v>1928</v>
      </c>
      <c r="D6539" s="6">
        <f t="shared" si="281"/>
        <v>91</v>
      </c>
      <c r="E6539" s="60">
        <f t="shared" si="280"/>
        <v>1500000</v>
      </c>
      <c r="F6539" s="141" t="s">
        <v>6822</v>
      </c>
      <c r="G6539" s="6">
        <v>2017</v>
      </c>
      <c r="H6539" s="26" t="s">
        <v>9645</v>
      </c>
      <c r="I6539" s="11"/>
      <c r="J6539" s="193"/>
      <c r="K6539" s="226"/>
    </row>
    <row r="6540" spans="1:11" x14ac:dyDescent="0.3">
      <c r="A6540" s="246">
        <v>59</v>
      </c>
      <c r="B6540" s="57" t="s">
        <v>7431</v>
      </c>
      <c r="C6540" s="139">
        <v>1928</v>
      </c>
      <c r="D6540" s="6">
        <f t="shared" si="281"/>
        <v>91</v>
      </c>
      <c r="E6540" s="60">
        <f t="shared" si="280"/>
        <v>1500000</v>
      </c>
      <c r="F6540" s="58" t="s">
        <v>9690</v>
      </c>
      <c r="G6540" s="6">
        <v>2017</v>
      </c>
      <c r="H6540" s="26" t="s">
        <v>9691</v>
      </c>
      <c r="I6540" s="11" t="s">
        <v>9692</v>
      </c>
      <c r="J6540" s="193"/>
      <c r="K6540" s="226"/>
    </row>
    <row r="6541" spans="1:11" x14ac:dyDescent="0.3">
      <c r="A6541" s="246">
        <v>60</v>
      </c>
      <c r="B6541" s="32" t="s">
        <v>9693</v>
      </c>
      <c r="C6541" s="6">
        <v>1928</v>
      </c>
      <c r="D6541" s="6">
        <f t="shared" si="281"/>
        <v>91</v>
      </c>
      <c r="E6541" s="60">
        <f t="shared" si="280"/>
        <v>1500000</v>
      </c>
      <c r="F6541" s="2" t="s">
        <v>9637</v>
      </c>
      <c r="G6541" s="6">
        <v>2017</v>
      </c>
      <c r="H6541" s="26" t="s">
        <v>9694</v>
      </c>
      <c r="I6541" s="11" t="s">
        <v>9695</v>
      </c>
      <c r="J6541" s="193"/>
      <c r="K6541" s="226"/>
    </row>
    <row r="6542" spans="1:11" x14ac:dyDescent="0.3">
      <c r="A6542" s="246">
        <v>61</v>
      </c>
      <c r="B6542" s="57" t="s">
        <v>7287</v>
      </c>
      <c r="C6542" s="139">
        <v>1929</v>
      </c>
      <c r="D6542" s="6">
        <f t="shared" ref="D6542:D6561" si="282">2019-C6542</f>
        <v>90</v>
      </c>
      <c r="E6542" s="60">
        <f t="shared" si="280"/>
        <v>1500000</v>
      </c>
      <c r="F6542" s="2" t="s">
        <v>9639</v>
      </c>
      <c r="G6542" s="6">
        <v>2017</v>
      </c>
      <c r="H6542" s="26" t="s">
        <v>9696</v>
      </c>
      <c r="I6542" s="11"/>
      <c r="J6542" s="193"/>
      <c r="K6542" s="226"/>
    </row>
    <row r="6543" spans="1:11" x14ac:dyDescent="0.3">
      <c r="A6543" s="246">
        <v>62</v>
      </c>
      <c r="B6543" s="57" t="s">
        <v>9697</v>
      </c>
      <c r="C6543" s="139">
        <v>1929</v>
      </c>
      <c r="D6543" s="6">
        <f t="shared" si="282"/>
        <v>90</v>
      </c>
      <c r="E6543" s="60">
        <f t="shared" si="280"/>
        <v>1500000</v>
      </c>
      <c r="F6543" s="141" t="s">
        <v>6822</v>
      </c>
      <c r="G6543" s="6">
        <v>2017</v>
      </c>
      <c r="H6543" s="26" t="s">
        <v>9645</v>
      </c>
      <c r="I6543" s="11" t="s">
        <v>9698</v>
      </c>
      <c r="J6543" s="193"/>
      <c r="K6543" s="226"/>
    </row>
    <row r="6544" spans="1:11" x14ac:dyDescent="0.3">
      <c r="A6544" s="246">
        <v>63</v>
      </c>
      <c r="B6544" s="32" t="s">
        <v>9699</v>
      </c>
      <c r="C6544" s="6">
        <v>1929</v>
      </c>
      <c r="D6544" s="6">
        <f t="shared" si="282"/>
        <v>90</v>
      </c>
      <c r="E6544" s="60">
        <f t="shared" si="280"/>
        <v>1500000</v>
      </c>
      <c r="F6544" s="2" t="s">
        <v>9700</v>
      </c>
      <c r="G6544" s="6">
        <v>2017</v>
      </c>
      <c r="H6544" s="26" t="s">
        <v>9645</v>
      </c>
      <c r="I6544" s="11" t="s">
        <v>9701</v>
      </c>
      <c r="J6544" s="193"/>
      <c r="K6544" s="226"/>
    </row>
    <row r="6545" spans="1:11" x14ac:dyDescent="0.3">
      <c r="A6545" s="246">
        <v>64</v>
      </c>
      <c r="B6545" s="32" t="s">
        <v>4128</v>
      </c>
      <c r="C6545" s="6">
        <v>1929</v>
      </c>
      <c r="D6545" s="6">
        <f t="shared" si="282"/>
        <v>90</v>
      </c>
      <c r="E6545" s="60">
        <f t="shared" si="280"/>
        <v>1500000</v>
      </c>
      <c r="F6545" s="58" t="s">
        <v>9690</v>
      </c>
      <c r="G6545" s="6">
        <v>2017</v>
      </c>
      <c r="H6545" s="26" t="s">
        <v>9691</v>
      </c>
      <c r="I6545" s="11"/>
      <c r="J6545" s="193"/>
      <c r="K6545" s="226"/>
    </row>
    <row r="6546" spans="1:11" x14ac:dyDescent="0.3">
      <c r="A6546" s="246">
        <v>65</v>
      </c>
      <c r="B6546" s="32" t="s">
        <v>9702</v>
      </c>
      <c r="C6546" s="6">
        <v>1929</v>
      </c>
      <c r="D6546" s="6">
        <f t="shared" si="282"/>
        <v>90</v>
      </c>
      <c r="E6546" s="60">
        <f t="shared" si="280"/>
        <v>1500000</v>
      </c>
      <c r="F6546" s="2" t="s">
        <v>9637</v>
      </c>
      <c r="G6546" s="6">
        <v>2017</v>
      </c>
      <c r="H6546" s="26" t="s">
        <v>9703</v>
      </c>
      <c r="I6546" s="11"/>
      <c r="J6546" s="193"/>
      <c r="K6546" s="226"/>
    </row>
    <row r="6547" spans="1:11" x14ac:dyDescent="0.3">
      <c r="A6547" s="246">
        <v>66</v>
      </c>
      <c r="B6547" s="32" t="s">
        <v>9704</v>
      </c>
      <c r="C6547" s="6">
        <v>1934</v>
      </c>
      <c r="D6547" s="6">
        <f t="shared" si="282"/>
        <v>85</v>
      </c>
      <c r="E6547" s="60">
        <f t="shared" si="280"/>
        <v>1000000</v>
      </c>
      <c r="F6547" s="141" t="s">
        <v>6822</v>
      </c>
      <c r="G6547" s="6">
        <v>2017</v>
      </c>
      <c r="H6547" s="48" t="s">
        <v>9645</v>
      </c>
      <c r="I6547" s="47" t="s">
        <v>9705</v>
      </c>
      <c r="J6547" s="193"/>
      <c r="K6547" s="226"/>
    </row>
    <row r="6548" spans="1:11" x14ac:dyDescent="0.3">
      <c r="A6548" s="246">
        <v>67</v>
      </c>
      <c r="B6548" s="57" t="s">
        <v>9706</v>
      </c>
      <c r="C6548" s="139">
        <v>1934</v>
      </c>
      <c r="D6548" s="6">
        <f t="shared" si="282"/>
        <v>85</v>
      </c>
      <c r="E6548" s="60">
        <f t="shared" si="280"/>
        <v>1000000</v>
      </c>
      <c r="F6548" s="2" t="s">
        <v>9639</v>
      </c>
      <c r="G6548" s="6">
        <v>2017</v>
      </c>
      <c r="H6548" s="48" t="s">
        <v>9707</v>
      </c>
      <c r="I6548" s="47"/>
      <c r="J6548" s="193"/>
      <c r="K6548" s="226"/>
    </row>
    <row r="6549" spans="1:11" x14ac:dyDescent="0.3">
      <c r="A6549" s="246">
        <v>68</v>
      </c>
      <c r="B6549" s="32" t="s">
        <v>9708</v>
      </c>
      <c r="C6549" s="6">
        <v>1934</v>
      </c>
      <c r="D6549" s="6">
        <f t="shared" si="282"/>
        <v>85</v>
      </c>
      <c r="E6549" s="60">
        <f t="shared" si="280"/>
        <v>1000000</v>
      </c>
      <c r="F6549" s="2" t="s">
        <v>9637</v>
      </c>
      <c r="G6549" s="6">
        <v>2017</v>
      </c>
      <c r="H6549" s="48" t="s">
        <v>9709</v>
      </c>
      <c r="I6549" s="47"/>
      <c r="J6549" s="193"/>
      <c r="K6549" s="226"/>
    </row>
    <row r="6550" spans="1:11" x14ac:dyDescent="0.3">
      <c r="A6550" s="246">
        <v>69</v>
      </c>
      <c r="B6550" s="57" t="s">
        <v>9710</v>
      </c>
      <c r="C6550" s="139">
        <v>1934</v>
      </c>
      <c r="D6550" s="6">
        <f t="shared" si="282"/>
        <v>85</v>
      </c>
      <c r="E6550" s="60">
        <f t="shared" si="280"/>
        <v>1000000</v>
      </c>
      <c r="F6550" s="2" t="s">
        <v>9639</v>
      </c>
      <c r="G6550" s="6">
        <v>2017</v>
      </c>
      <c r="H6550" s="48" t="s">
        <v>9641</v>
      </c>
      <c r="I6550" s="47"/>
      <c r="J6550" s="193"/>
      <c r="K6550" s="226"/>
    </row>
    <row r="6551" spans="1:11" x14ac:dyDescent="0.3">
      <c r="A6551" s="246">
        <v>70</v>
      </c>
      <c r="B6551" s="32" t="s">
        <v>9711</v>
      </c>
      <c r="C6551" s="6">
        <v>1934</v>
      </c>
      <c r="D6551" s="6">
        <f t="shared" si="282"/>
        <v>85</v>
      </c>
      <c r="E6551" s="60">
        <f t="shared" si="280"/>
        <v>1000000</v>
      </c>
      <c r="F6551" s="2" t="s">
        <v>9663</v>
      </c>
      <c r="G6551" s="6">
        <v>2017</v>
      </c>
      <c r="H6551" s="48" t="s">
        <v>9712</v>
      </c>
      <c r="I6551" s="47"/>
      <c r="J6551" s="193"/>
      <c r="K6551" s="226"/>
    </row>
    <row r="6552" spans="1:11" x14ac:dyDescent="0.3">
      <c r="A6552" s="246">
        <v>71</v>
      </c>
      <c r="B6552" s="32" t="s">
        <v>9713</v>
      </c>
      <c r="C6552" s="139">
        <v>1934</v>
      </c>
      <c r="D6552" s="6">
        <f t="shared" si="282"/>
        <v>85</v>
      </c>
      <c r="E6552" s="60">
        <f t="shared" si="280"/>
        <v>1000000</v>
      </c>
      <c r="F6552" s="2" t="s">
        <v>9639</v>
      </c>
      <c r="G6552" s="6">
        <v>2017</v>
      </c>
      <c r="H6552" s="48" t="s">
        <v>9714</v>
      </c>
      <c r="I6552" s="47" t="s">
        <v>9715</v>
      </c>
      <c r="J6552" s="193"/>
      <c r="K6552" s="226"/>
    </row>
    <row r="6553" spans="1:11" x14ac:dyDescent="0.3">
      <c r="A6553" s="246">
        <v>72</v>
      </c>
      <c r="B6553" s="57" t="s">
        <v>9716</v>
      </c>
      <c r="C6553" s="139">
        <v>1934</v>
      </c>
      <c r="D6553" s="6">
        <f t="shared" si="282"/>
        <v>85</v>
      </c>
      <c r="E6553" s="60">
        <f t="shared" si="280"/>
        <v>1000000</v>
      </c>
      <c r="F6553" s="58" t="s">
        <v>9717</v>
      </c>
      <c r="G6553" s="6">
        <v>2017</v>
      </c>
      <c r="H6553" s="48" t="s">
        <v>9718</v>
      </c>
      <c r="I6553" s="47" t="s">
        <v>9719</v>
      </c>
      <c r="J6553" s="193"/>
      <c r="K6553" s="226"/>
    </row>
    <row r="6554" spans="1:11" x14ac:dyDescent="0.3">
      <c r="A6554" s="246">
        <v>73</v>
      </c>
      <c r="B6554" s="32" t="s">
        <v>9720</v>
      </c>
      <c r="C6554" s="139">
        <v>1934</v>
      </c>
      <c r="D6554" s="6">
        <f t="shared" si="282"/>
        <v>85</v>
      </c>
      <c r="E6554" s="60">
        <f t="shared" ref="E6554:E6617" si="283">IF(D6554&gt;=100,2000000,IF(D6554&gt;=90,1500000,IF(D6554&gt;=80,1000000,"0")))</f>
        <v>1000000</v>
      </c>
      <c r="F6554" s="2" t="s">
        <v>9639</v>
      </c>
      <c r="G6554" s="6">
        <v>2017</v>
      </c>
      <c r="H6554" s="48" t="s">
        <v>9721</v>
      </c>
      <c r="I6554" s="47" t="s">
        <v>9722</v>
      </c>
      <c r="J6554" s="193"/>
      <c r="K6554" s="226"/>
    </row>
    <row r="6555" spans="1:11" x14ac:dyDescent="0.3">
      <c r="A6555" s="246">
        <v>74</v>
      </c>
      <c r="B6555" s="57" t="s">
        <v>9723</v>
      </c>
      <c r="C6555" s="6">
        <v>1934</v>
      </c>
      <c r="D6555" s="6">
        <f t="shared" si="282"/>
        <v>85</v>
      </c>
      <c r="E6555" s="60">
        <f t="shared" si="283"/>
        <v>1000000</v>
      </c>
      <c r="F6555" s="2" t="s">
        <v>9700</v>
      </c>
      <c r="G6555" s="6">
        <v>2017</v>
      </c>
      <c r="H6555" s="48" t="s">
        <v>9724</v>
      </c>
      <c r="I6555" s="47" t="s">
        <v>9725</v>
      </c>
      <c r="J6555" s="193"/>
      <c r="K6555" s="226"/>
    </row>
    <row r="6556" spans="1:11" ht="15.75" customHeight="1" x14ac:dyDescent="0.3">
      <c r="A6556" s="246">
        <v>75</v>
      </c>
      <c r="B6556" s="32" t="s">
        <v>9726</v>
      </c>
      <c r="C6556" s="6">
        <v>1939</v>
      </c>
      <c r="D6556" s="6">
        <f t="shared" si="282"/>
        <v>80</v>
      </c>
      <c r="E6556" s="60">
        <f t="shared" si="283"/>
        <v>1000000</v>
      </c>
      <c r="F6556" s="47" t="s">
        <v>9639</v>
      </c>
      <c r="G6556" s="6">
        <v>2018</v>
      </c>
      <c r="H6556" s="26" t="s">
        <v>9727</v>
      </c>
      <c r="I6556" s="11" t="s">
        <v>9728</v>
      </c>
      <c r="J6556" s="193"/>
      <c r="K6556" s="226"/>
    </row>
    <row r="6557" spans="1:11" ht="16.5" customHeight="1" x14ac:dyDescent="0.3">
      <c r="A6557" s="246">
        <v>76</v>
      </c>
      <c r="B6557" s="32" t="s">
        <v>9550</v>
      </c>
      <c r="C6557" s="6">
        <v>1939</v>
      </c>
      <c r="D6557" s="6">
        <f t="shared" si="282"/>
        <v>80</v>
      </c>
      <c r="E6557" s="60">
        <f t="shared" si="283"/>
        <v>1000000</v>
      </c>
      <c r="F6557" s="47" t="s">
        <v>9639</v>
      </c>
      <c r="G6557" s="6">
        <v>2018</v>
      </c>
      <c r="H6557" s="26" t="s">
        <v>9729</v>
      </c>
      <c r="I6557" s="11" t="s">
        <v>9730</v>
      </c>
      <c r="J6557" s="193"/>
      <c r="K6557" s="226"/>
    </row>
    <row r="6558" spans="1:11" x14ac:dyDescent="0.3">
      <c r="A6558" s="246">
        <v>77</v>
      </c>
      <c r="B6558" s="32" t="s">
        <v>9731</v>
      </c>
      <c r="C6558" s="6">
        <v>1939</v>
      </c>
      <c r="D6558" s="6">
        <f t="shared" si="282"/>
        <v>80</v>
      </c>
      <c r="E6558" s="60">
        <f t="shared" si="283"/>
        <v>1000000</v>
      </c>
      <c r="F6558" s="47" t="s">
        <v>9639</v>
      </c>
      <c r="G6558" s="6">
        <v>2018</v>
      </c>
      <c r="H6558" s="26" t="s">
        <v>9732</v>
      </c>
      <c r="I6558" s="11" t="s">
        <v>9733</v>
      </c>
      <c r="J6558" s="193"/>
      <c r="K6558" s="226"/>
    </row>
    <row r="6559" spans="1:11" x14ac:dyDescent="0.3">
      <c r="A6559" s="246">
        <v>78</v>
      </c>
      <c r="B6559" s="32" t="s">
        <v>365</v>
      </c>
      <c r="C6559" s="6">
        <v>1939</v>
      </c>
      <c r="D6559" s="6">
        <f t="shared" si="282"/>
        <v>80</v>
      </c>
      <c r="E6559" s="60">
        <f t="shared" si="283"/>
        <v>1000000</v>
      </c>
      <c r="F6559" s="47" t="s">
        <v>9639</v>
      </c>
      <c r="G6559" s="6">
        <v>2018</v>
      </c>
      <c r="H6559" s="26" t="s">
        <v>9734</v>
      </c>
      <c r="I6559" s="11" t="s">
        <v>9735</v>
      </c>
      <c r="J6559" s="193"/>
      <c r="K6559" s="226"/>
    </row>
    <row r="6560" spans="1:11" x14ac:dyDescent="0.3">
      <c r="A6560" s="246">
        <v>79</v>
      </c>
      <c r="B6560" s="32" t="s">
        <v>7735</v>
      </c>
      <c r="C6560" s="6">
        <v>1939</v>
      </c>
      <c r="D6560" s="6">
        <f t="shared" si="282"/>
        <v>80</v>
      </c>
      <c r="E6560" s="60">
        <f t="shared" si="283"/>
        <v>1000000</v>
      </c>
      <c r="F6560" s="47" t="s">
        <v>9736</v>
      </c>
      <c r="G6560" s="6">
        <v>2018</v>
      </c>
      <c r="H6560" s="26" t="s">
        <v>9737</v>
      </c>
      <c r="I6560" s="11"/>
      <c r="J6560" s="193"/>
      <c r="K6560" s="226"/>
    </row>
    <row r="6561" spans="1:11" x14ac:dyDescent="0.3">
      <c r="A6561" s="246">
        <v>80</v>
      </c>
      <c r="B6561" s="32" t="s">
        <v>9738</v>
      </c>
      <c r="C6561" s="6">
        <v>1939</v>
      </c>
      <c r="D6561" s="6">
        <f t="shared" si="282"/>
        <v>80</v>
      </c>
      <c r="E6561" s="60">
        <f t="shared" si="283"/>
        <v>1000000</v>
      </c>
      <c r="F6561" s="47" t="s">
        <v>9736</v>
      </c>
      <c r="G6561" s="6">
        <v>2018</v>
      </c>
      <c r="H6561" s="26" t="s">
        <v>9739</v>
      </c>
      <c r="I6561" s="11" t="s">
        <v>596</v>
      </c>
      <c r="J6561" s="193"/>
      <c r="K6561" s="226"/>
    </row>
    <row r="6562" spans="1:11" x14ac:dyDescent="0.3">
      <c r="A6562" s="6"/>
      <c r="B6562" s="32" t="s">
        <v>9740</v>
      </c>
      <c r="C6562" s="7"/>
      <c r="D6562" s="6"/>
      <c r="E6562" s="60" t="str">
        <f t="shared" si="283"/>
        <v>0</v>
      </c>
      <c r="F6562" s="11"/>
      <c r="G6562" s="7"/>
      <c r="H6562" s="56"/>
      <c r="I6562" s="11" t="s">
        <v>9741</v>
      </c>
      <c r="J6562" s="193"/>
      <c r="K6562" s="226"/>
    </row>
    <row r="6563" spans="1:11" x14ac:dyDescent="0.3">
      <c r="A6563" s="6">
        <v>81</v>
      </c>
      <c r="B6563" s="32" t="s">
        <v>3749</v>
      </c>
      <c r="C6563" s="7">
        <v>1917</v>
      </c>
      <c r="D6563" s="6">
        <f t="shared" ref="D6563:D6586" si="284">2019-C6563</f>
        <v>102</v>
      </c>
      <c r="E6563" s="60">
        <f t="shared" si="283"/>
        <v>2000000</v>
      </c>
      <c r="F6563" s="2" t="s">
        <v>9742</v>
      </c>
      <c r="G6563" s="7">
        <v>2015</v>
      </c>
      <c r="H6563" s="56" t="s">
        <v>9743</v>
      </c>
      <c r="I6563" s="2"/>
      <c r="J6563" s="193"/>
      <c r="K6563" s="226"/>
    </row>
    <row r="6564" spans="1:11" x14ac:dyDescent="0.3">
      <c r="A6564" s="6">
        <v>82</v>
      </c>
      <c r="B6564" s="32" t="s">
        <v>9744</v>
      </c>
      <c r="C6564" s="7">
        <v>1920</v>
      </c>
      <c r="D6564" s="6">
        <f t="shared" si="284"/>
        <v>99</v>
      </c>
      <c r="E6564" s="60">
        <f t="shared" si="283"/>
        <v>1500000</v>
      </c>
      <c r="F6564" s="2" t="s">
        <v>9742</v>
      </c>
      <c r="G6564" s="7">
        <v>2015</v>
      </c>
      <c r="H6564" s="56" t="s">
        <v>9745</v>
      </c>
      <c r="I6564" s="2"/>
      <c r="J6564" s="193"/>
      <c r="K6564" s="226"/>
    </row>
    <row r="6565" spans="1:11" x14ac:dyDescent="0.3">
      <c r="A6565" s="246">
        <v>83</v>
      </c>
      <c r="B6565" s="32" t="s">
        <v>9746</v>
      </c>
      <c r="C6565" s="6">
        <v>1921</v>
      </c>
      <c r="D6565" s="6">
        <f t="shared" si="284"/>
        <v>98</v>
      </c>
      <c r="E6565" s="60">
        <f t="shared" si="283"/>
        <v>1500000</v>
      </c>
      <c r="F6565" s="2" t="s">
        <v>9742</v>
      </c>
      <c r="G6565" s="6">
        <v>2017</v>
      </c>
      <c r="H6565" s="26" t="s">
        <v>9747</v>
      </c>
      <c r="I6565" s="47" t="s">
        <v>9650</v>
      </c>
      <c r="J6565" s="193"/>
      <c r="K6565" s="226"/>
    </row>
    <row r="6566" spans="1:11" x14ac:dyDescent="0.3">
      <c r="A6566" s="246">
        <v>84</v>
      </c>
      <c r="B6566" s="57" t="s">
        <v>3699</v>
      </c>
      <c r="C6566" s="139">
        <v>1921</v>
      </c>
      <c r="D6566" s="6">
        <f t="shared" si="284"/>
        <v>98</v>
      </c>
      <c r="E6566" s="60">
        <f t="shared" si="283"/>
        <v>1500000</v>
      </c>
      <c r="F6566" s="2" t="s">
        <v>9742</v>
      </c>
      <c r="G6566" s="6">
        <v>2017</v>
      </c>
      <c r="H6566" s="26" t="s">
        <v>9748</v>
      </c>
      <c r="I6566" s="47" t="s">
        <v>9749</v>
      </c>
      <c r="J6566" s="193"/>
      <c r="K6566" s="226"/>
    </row>
    <row r="6567" spans="1:11" x14ac:dyDescent="0.3">
      <c r="A6567" s="246">
        <v>85</v>
      </c>
      <c r="B6567" s="32" t="s">
        <v>9750</v>
      </c>
      <c r="C6567" s="139">
        <v>1921</v>
      </c>
      <c r="D6567" s="6">
        <f t="shared" si="284"/>
        <v>98</v>
      </c>
      <c r="E6567" s="60">
        <f t="shared" si="283"/>
        <v>1500000</v>
      </c>
      <c r="F6567" s="2" t="s">
        <v>9742</v>
      </c>
      <c r="G6567" s="6">
        <v>2017</v>
      </c>
      <c r="H6567" s="26" t="s">
        <v>9751</v>
      </c>
      <c r="I6567" s="47" t="s">
        <v>9752</v>
      </c>
      <c r="J6567" s="193"/>
      <c r="K6567" s="226"/>
    </row>
    <row r="6568" spans="1:11" x14ac:dyDescent="0.3">
      <c r="A6568" s="246">
        <v>86</v>
      </c>
      <c r="B6568" s="32" t="s">
        <v>9754</v>
      </c>
      <c r="C6568" s="139">
        <v>1923</v>
      </c>
      <c r="D6568" s="6">
        <f t="shared" si="284"/>
        <v>96</v>
      </c>
      <c r="E6568" s="60">
        <f t="shared" si="283"/>
        <v>1500000</v>
      </c>
      <c r="F6568" s="2" t="s">
        <v>9742</v>
      </c>
      <c r="G6568" s="6">
        <v>2017</v>
      </c>
      <c r="H6568" s="26" t="s">
        <v>9755</v>
      </c>
      <c r="I6568" s="47"/>
      <c r="J6568" s="193"/>
      <c r="K6568" s="226"/>
    </row>
    <row r="6569" spans="1:11" ht="26.25" customHeight="1" x14ac:dyDescent="0.3">
      <c r="A6569" s="246">
        <v>87</v>
      </c>
      <c r="B6569" s="32" t="s">
        <v>9756</v>
      </c>
      <c r="C6569" s="139">
        <v>1925</v>
      </c>
      <c r="D6569" s="6">
        <f t="shared" si="284"/>
        <v>94</v>
      </c>
      <c r="E6569" s="60">
        <f t="shared" si="283"/>
        <v>1500000</v>
      </c>
      <c r="F6569" s="2" t="s">
        <v>9742</v>
      </c>
      <c r="G6569" s="6">
        <v>2017</v>
      </c>
      <c r="H6569" s="26" t="s">
        <v>9757</v>
      </c>
      <c r="I6569" s="47" t="s">
        <v>9758</v>
      </c>
      <c r="J6569" s="193"/>
      <c r="K6569" s="226"/>
    </row>
    <row r="6570" spans="1:11" x14ac:dyDescent="0.3">
      <c r="A6570" s="246">
        <v>88</v>
      </c>
      <c r="B6570" s="32" t="s">
        <v>9759</v>
      </c>
      <c r="C6570" s="7">
        <v>1926</v>
      </c>
      <c r="D6570" s="6">
        <f t="shared" si="284"/>
        <v>93</v>
      </c>
      <c r="E6570" s="60">
        <f t="shared" si="283"/>
        <v>1500000</v>
      </c>
      <c r="F6570" s="2" t="s">
        <v>9753</v>
      </c>
      <c r="G6570" s="7">
        <v>2016</v>
      </c>
      <c r="H6570" s="56" t="s">
        <v>9760</v>
      </c>
      <c r="I6570" s="2"/>
      <c r="J6570" s="193"/>
      <c r="K6570" s="226"/>
    </row>
    <row r="6571" spans="1:11" x14ac:dyDescent="0.3">
      <c r="A6571" s="246">
        <v>89</v>
      </c>
      <c r="B6571" s="32" t="s">
        <v>9761</v>
      </c>
      <c r="C6571" s="139">
        <v>1926</v>
      </c>
      <c r="D6571" s="6">
        <f t="shared" si="284"/>
        <v>93</v>
      </c>
      <c r="E6571" s="60">
        <f t="shared" si="283"/>
        <v>1500000</v>
      </c>
      <c r="F6571" s="2" t="s">
        <v>9742</v>
      </c>
      <c r="G6571" s="6">
        <v>2017</v>
      </c>
      <c r="H6571" s="26" t="s">
        <v>9762</v>
      </c>
      <c r="I6571" s="47"/>
      <c r="J6571" s="193"/>
      <c r="K6571" s="226"/>
    </row>
    <row r="6572" spans="1:11" x14ac:dyDescent="0.3">
      <c r="A6572" s="246">
        <v>90</v>
      </c>
      <c r="B6572" s="32" t="s">
        <v>9763</v>
      </c>
      <c r="C6572" s="139">
        <v>1928</v>
      </c>
      <c r="D6572" s="6">
        <f t="shared" si="284"/>
        <v>91</v>
      </c>
      <c r="E6572" s="60">
        <f t="shared" si="283"/>
        <v>1500000</v>
      </c>
      <c r="F6572" s="2" t="s">
        <v>9742</v>
      </c>
      <c r="G6572" s="6">
        <v>2017</v>
      </c>
      <c r="H6572" s="26" t="s">
        <v>9764</v>
      </c>
      <c r="I6572" s="47" t="s">
        <v>9765</v>
      </c>
      <c r="J6572" s="193"/>
      <c r="K6572" s="226"/>
    </row>
    <row r="6573" spans="1:11" x14ac:dyDescent="0.3">
      <c r="A6573" s="246">
        <v>91</v>
      </c>
      <c r="B6573" s="57" t="s">
        <v>3728</v>
      </c>
      <c r="C6573" s="139">
        <v>1928</v>
      </c>
      <c r="D6573" s="6">
        <f t="shared" si="284"/>
        <v>91</v>
      </c>
      <c r="E6573" s="60">
        <f t="shared" si="283"/>
        <v>1500000</v>
      </c>
      <c r="F6573" s="2" t="s">
        <v>9753</v>
      </c>
      <c r="G6573" s="6">
        <v>2017</v>
      </c>
      <c r="H6573" s="26" t="s">
        <v>9766</v>
      </c>
      <c r="I6573" s="47"/>
      <c r="J6573" s="193"/>
      <c r="K6573" s="226"/>
    </row>
    <row r="6574" spans="1:11" x14ac:dyDescent="0.3">
      <c r="A6574" s="246">
        <v>92</v>
      </c>
      <c r="B6574" s="32" t="s">
        <v>9767</v>
      </c>
      <c r="C6574" s="139">
        <v>1929</v>
      </c>
      <c r="D6574" s="6">
        <f t="shared" si="284"/>
        <v>90</v>
      </c>
      <c r="E6574" s="60">
        <f t="shared" si="283"/>
        <v>1500000</v>
      </c>
      <c r="F6574" s="2" t="s">
        <v>9753</v>
      </c>
      <c r="G6574" s="6">
        <v>2017</v>
      </c>
      <c r="H6574" s="26" t="s">
        <v>9768</v>
      </c>
      <c r="I6574" s="47"/>
      <c r="J6574" s="193"/>
      <c r="K6574" s="226"/>
    </row>
    <row r="6575" spans="1:11" x14ac:dyDescent="0.3">
      <c r="A6575" s="246">
        <v>93</v>
      </c>
      <c r="B6575" s="32" t="s">
        <v>8162</v>
      </c>
      <c r="C6575" s="139">
        <v>1929</v>
      </c>
      <c r="D6575" s="6">
        <f t="shared" si="284"/>
        <v>90</v>
      </c>
      <c r="E6575" s="60">
        <f t="shared" si="283"/>
        <v>1500000</v>
      </c>
      <c r="F6575" s="2" t="s">
        <v>9742</v>
      </c>
      <c r="G6575" s="6">
        <v>2017</v>
      </c>
      <c r="H6575" s="26" t="s">
        <v>9769</v>
      </c>
      <c r="I6575" s="47"/>
      <c r="J6575" s="193"/>
      <c r="K6575" s="226"/>
    </row>
    <row r="6576" spans="1:11" x14ac:dyDescent="0.3">
      <c r="A6576" s="246">
        <v>94</v>
      </c>
      <c r="B6576" s="32" t="s">
        <v>540</v>
      </c>
      <c r="C6576" s="6">
        <v>1932</v>
      </c>
      <c r="D6576" s="6">
        <f t="shared" si="284"/>
        <v>87</v>
      </c>
      <c r="E6576" s="60">
        <f t="shared" si="283"/>
        <v>1000000</v>
      </c>
      <c r="F6576" s="2" t="s">
        <v>9742</v>
      </c>
      <c r="G6576" s="6">
        <v>2018</v>
      </c>
      <c r="H6576" s="26"/>
      <c r="I6576" s="47"/>
      <c r="J6576" s="193"/>
      <c r="K6576" s="226"/>
    </row>
    <row r="6577" spans="1:11" x14ac:dyDescent="0.3">
      <c r="A6577" s="246">
        <v>95</v>
      </c>
      <c r="B6577" s="32" t="s">
        <v>9770</v>
      </c>
      <c r="C6577" s="6">
        <v>1933</v>
      </c>
      <c r="D6577" s="6">
        <f t="shared" si="284"/>
        <v>86</v>
      </c>
      <c r="E6577" s="60">
        <f t="shared" si="283"/>
        <v>1000000</v>
      </c>
      <c r="F6577" s="2" t="s">
        <v>9753</v>
      </c>
      <c r="G6577" s="6">
        <v>2018</v>
      </c>
      <c r="H6577" s="26" t="s">
        <v>9771</v>
      </c>
      <c r="I6577" s="47"/>
      <c r="J6577" s="193"/>
      <c r="K6577" s="226"/>
    </row>
    <row r="6578" spans="1:11" x14ac:dyDescent="0.3">
      <c r="A6578" s="246">
        <v>96</v>
      </c>
      <c r="B6578" s="32" t="s">
        <v>9772</v>
      </c>
      <c r="C6578" s="6">
        <v>1933</v>
      </c>
      <c r="D6578" s="6">
        <f t="shared" si="284"/>
        <v>86</v>
      </c>
      <c r="E6578" s="60">
        <f t="shared" si="283"/>
        <v>1000000</v>
      </c>
      <c r="F6578" s="2" t="s">
        <v>9773</v>
      </c>
      <c r="G6578" s="6">
        <v>2018</v>
      </c>
      <c r="H6578" s="26" t="s">
        <v>9774</v>
      </c>
      <c r="I6578" s="47"/>
      <c r="J6578" s="193"/>
      <c r="K6578" s="226"/>
    </row>
    <row r="6579" spans="1:11" x14ac:dyDescent="0.3">
      <c r="A6579" s="246">
        <v>97</v>
      </c>
      <c r="B6579" s="32" t="s">
        <v>9775</v>
      </c>
      <c r="C6579" s="6">
        <v>1934</v>
      </c>
      <c r="D6579" s="6">
        <f t="shared" si="284"/>
        <v>85</v>
      </c>
      <c r="E6579" s="60">
        <f t="shared" si="283"/>
        <v>1000000</v>
      </c>
      <c r="F6579" s="2" t="s">
        <v>9742</v>
      </c>
      <c r="G6579" s="6">
        <v>2017</v>
      </c>
      <c r="H6579" s="48" t="s">
        <v>9766</v>
      </c>
      <c r="I6579" s="47" t="s">
        <v>9776</v>
      </c>
      <c r="J6579" s="193"/>
      <c r="K6579" s="226"/>
    </row>
    <row r="6580" spans="1:11" x14ac:dyDescent="0.3">
      <c r="A6580" s="246">
        <v>98</v>
      </c>
      <c r="B6580" s="32" t="s">
        <v>9777</v>
      </c>
      <c r="C6580" s="6">
        <v>1934</v>
      </c>
      <c r="D6580" s="6">
        <f t="shared" si="284"/>
        <v>85</v>
      </c>
      <c r="E6580" s="60">
        <f t="shared" si="283"/>
        <v>1000000</v>
      </c>
      <c r="F6580" s="2" t="s">
        <v>9753</v>
      </c>
      <c r="G6580" s="6">
        <v>2017</v>
      </c>
      <c r="H6580" s="48" t="s">
        <v>9778</v>
      </c>
      <c r="I6580" s="47"/>
      <c r="J6580" s="193"/>
      <c r="K6580" s="226"/>
    </row>
    <row r="6581" spans="1:11" x14ac:dyDescent="0.3">
      <c r="A6581" s="246">
        <v>99</v>
      </c>
      <c r="B6581" s="32" t="s">
        <v>1905</v>
      </c>
      <c r="C6581" s="6">
        <v>1934</v>
      </c>
      <c r="D6581" s="6">
        <f t="shared" si="284"/>
        <v>85</v>
      </c>
      <c r="E6581" s="60">
        <f t="shared" si="283"/>
        <v>1000000</v>
      </c>
      <c r="F6581" s="2" t="s">
        <v>9753</v>
      </c>
      <c r="G6581" s="6">
        <v>2017</v>
      </c>
      <c r="H6581" s="48" t="s">
        <v>9779</v>
      </c>
      <c r="I6581" s="47"/>
      <c r="J6581" s="193"/>
      <c r="K6581" s="226"/>
    </row>
    <row r="6582" spans="1:11" x14ac:dyDescent="0.3">
      <c r="A6582" s="246">
        <v>100</v>
      </c>
      <c r="B6582" s="32" t="s">
        <v>9780</v>
      </c>
      <c r="C6582" s="6">
        <v>1938</v>
      </c>
      <c r="D6582" s="6">
        <f t="shared" si="284"/>
        <v>81</v>
      </c>
      <c r="E6582" s="60">
        <f t="shared" si="283"/>
        <v>1000000</v>
      </c>
      <c r="F6582" s="2" t="s">
        <v>9753</v>
      </c>
      <c r="G6582" s="6">
        <v>2018</v>
      </c>
      <c r="H6582" s="26" t="s">
        <v>9781</v>
      </c>
      <c r="I6582" s="47"/>
      <c r="J6582" s="193"/>
      <c r="K6582" s="226"/>
    </row>
    <row r="6583" spans="1:11" x14ac:dyDescent="0.3">
      <c r="A6583" s="246">
        <v>101</v>
      </c>
      <c r="B6583" s="32" t="s">
        <v>9782</v>
      </c>
      <c r="C6583" s="139">
        <v>1939</v>
      </c>
      <c r="D6583" s="6">
        <f t="shared" si="284"/>
        <v>80</v>
      </c>
      <c r="E6583" s="60">
        <f t="shared" si="283"/>
        <v>1000000</v>
      </c>
      <c r="F6583" s="2" t="s">
        <v>9742</v>
      </c>
      <c r="G6583" s="6">
        <v>2018</v>
      </c>
      <c r="H6583" s="26" t="s">
        <v>9783</v>
      </c>
      <c r="I6583" s="47"/>
      <c r="J6583" s="193"/>
      <c r="K6583" s="226"/>
    </row>
    <row r="6584" spans="1:11" x14ac:dyDescent="0.3">
      <c r="A6584" s="246">
        <v>102</v>
      </c>
      <c r="B6584" s="32" t="s">
        <v>3741</v>
      </c>
      <c r="C6584" s="139">
        <v>1939</v>
      </c>
      <c r="D6584" s="6">
        <f t="shared" si="284"/>
        <v>80</v>
      </c>
      <c r="E6584" s="60">
        <f t="shared" si="283"/>
        <v>1000000</v>
      </c>
      <c r="F6584" s="2" t="s">
        <v>9742</v>
      </c>
      <c r="G6584" s="6">
        <v>2018</v>
      </c>
      <c r="H6584" s="26" t="s">
        <v>9784</v>
      </c>
      <c r="I6584" s="47"/>
      <c r="J6584" s="193"/>
      <c r="K6584" s="226"/>
    </row>
    <row r="6585" spans="1:11" x14ac:dyDescent="0.3">
      <c r="A6585" s="246">
        <v>103</v>
      </c>
      <c r="B6585" s="32" t="s">
        <v>9785</v>
      </c>
      <c r="C6585" s="6">
        <v>1939</v>
      </c>
      <c r="D6585" s="6">
        <f t="shared" si="284"/>
        <v>80</v>
      </c>
      <c r="E6585" s="60">
        <f t="shared" si="283"/>
        <v>1000000</v>
      </c>
      <c r="F6585" s="2" t="s">
        <v>9753</v>
      </c>
      <c r="G6585" s="6">
        <v>2018</v>
      </c>
      <c r="H6585" s="26" t="s">
        <v>9786</v>
      </c>
      <c r="I6585" s="47" t="s">
        <v>9787</v>
      </c>
      <c r="J6585" s="193"/>
      <c r="K6585" s="226"/>
    </row>
    <row r="6586" spans="1:11" x14ac:dyDescent="0.3">
      <c r="A6586" s="246">
        <v>104</v>
      </c>
      <c r="B6586" s="32" t="s">
        <v>9788</v>
      </c>
      <c r="C6586" s="6">
        <v>1939</v>
      </c>
      <c r="D6586" s="6">
        <f t="shared" si="284"/>
        <v>80</v>
      </c>
      <c r="E6586" s="60">
        <f t="shared" si="283"/>
        <v>1000000</v>
      </c>
      <c r="F6586" s="2" t="s">
        <v>9753</v>
      </c>
      <c r="G6586" s="6">
        <v>2018</v>
      </c>
      <c r="H6586" s="26" t="s">
        <v>9789</v>
      </c>
      <c r="I6586" s="47"/>
      <c r="J6586" s="193"/>
      <c r="K6586" s="226"/>
    </row>
    <row r="6587" spans="1:11" x14ac:dyDescent="0.3">
      <c r="A6587" s="6"/>
      <c r="B6587" s="32" t="s">
        <v>9790</v>
      </c>
      <c r="C6587" s="7"/>
      <c r="D6587" s="6"/>
      <c r="E6587" s="60" t="str">
        <f t="shared" si="283"/>
        <v>0</v>
      </c>
      <c r="F6587" s="2"/>
      <c r="G6587" s="7"/>
      <c r="H6587" s="56"/>
      <c r="I6587" s="2" t="s">
        <v>9791</v>
      </c>
      <c r="J6587" s="193"/>
      <c r="K6587" s="226"/>
    </row>
    <row r="6588" spans="1:11" x14ac:dyDescent="0.3">
      <c r="A6588" s="6">
        <v>105</v>
      </c>
      <c r="B6588" s="32" t="s">
        <v>9792</v>
      </c>
      <c r="C6588" s="7">
        <v>1915</v>
      </c>
      <c r="D6588" s="6">
        <f t="shared" ref="D6588:D6615" si="285">2019-C6588</f>
        <v>104</v>
      </c>
      <c r="E6588" s="60">
        <f t="shared" si="283"/>
        <v>2000000</v>
      </c>
      <c r="F6588" s="2" t="s">
        <v>9793</v>
      </c>
      <c r="G6588" s="7">
        <v>2015</v>
      </c>
      <c r="H6588" s="56" t="s">
        <v>9794</v>
      </c>
      <c r="I6588" s="2"/>
      <c r="J6588" s="193"/>
      <c r="K6588" s="226"/>
    </row>
    <row r="6589" spans="1:11" x14ac:dyDescent="0.3">
      <c r="A6589" s="6">
        <v>106</v>
      </c>
      <c r="B6589" s="32" t="s">
        <v>9795</v>
      </c>
      <c r="C6589" s="7">
        <v>1920</v>
      </c>
      <c r="D6589" s="6">
        <f t="shared" si="285"/>
        <v>99</v>
      </c>
      <c r="E6589" s="60">
        <f t="shared" si="283"/>
        <v>1500000</v>
      </c>
      <c r="F6589" s="2" t="s">
        <v>9793</v>
      </c>
      <c r="G6589" s="7">
        <v>2015</v>
      </c>
      <c r="H6589" s="56" t="s">
        <v>9796</v>
      </c>
      <c r="I6589" s="2"/>
      <c r="J6589" s="193"/>
      <c r="K6589" s="226"/>
    </row>
    <row r="6590" spans="1:11" x14ac:dyDescent="0.3">
      <c r="A6590" s="246">
        <v>107</v>
      </c>
      <c r="B6590" s="32" t="s">
        <v>9797</v>
      </c>
      <c r="C6590" s="7">
        <v>1921</v>
      </c>
      <c r="D6590" s="6">
        <f t="shared" si="285"/>
        <v>98</v>
      </c>
      <c r="E6590" s="60">
        <f t="shared" si="283"/>
        <v>1500000</v>
      </c>
      <c r="F6590" s="2" t="s">
        <v>9793</v>
      </c>
      <c r="G6590" s="7">
        <v>2015</v>
      </c>
      <c r="H6590" s="56" t="s">
        <v>9798</v>
      </c>
      <c r="I6590" s="2"/>
      <c r="J6590" s="193"/>
      <c r="K6590" s="226"/>
    </row>
    <row r="6591" spans="1:11" x14ac:dyDescent="0.3">
      <c r="A6591" s="246">
        <v>108</v>
      </c>
      <c r="B6591" s="32" t="s">
        <v>8156</v>
      </c>
      <c r="C6591" s="6">
        <v>1924</v>
      </c>
      <c r="D6591" s="6">
        <f t="shared" si="285"/>
        <v>95</v>
      </c>
      <c r="E6591" s="60">
        <f t="shared" si="283"/>
        <v>1500000</v>
      </c>
      <c r="F6591" s="2" t="s">
        <v>9799</v>
      </c>
      <c r="G6591" s="6">
        <v>2014</v>
      </c>
      <c r="H6591" s="26" t="s">
        <v>9800</v>
      </c>
      <c r="I6591" s="47"/>
      <c r="J6591" s="193"/>
      <c r="K6591" s="226"/>
    </row>
    <row r="6592" spans="1:11" x14ac:dyDescent="0.3">
      <c r="A6592" s="246">
        <v>109</v>
      </c>
      <c r="B6592" s="32" t="s">
        <v>9801</v>
      </c>
      <c r="C6592" s="7">
        <v>1925</v>
      </c>
      <c r="D6592" s="6">
        <f t="shared" si="285"/>
        <v>94</v>
      </c>
      <c r="E6592" s="60">
        <f t="shared" si="283"/>
        <v>1500000</v>
      </c>
      <c r="F6592" s="2" t="s">
        <v>9793</v>
      </c>
      <c r="G6592" s="7">
        <v>2015</v>
      </c>
      <c r="H6592" s="56" t="s">
        <v>9802</v>
      </c>
      <c r="I6592" s="2"/>
      <c r="J6592" s="193"/>
      <c r="K6592" s="226"/>
    </row>
    <row r="6593" spans="1:11" x14ac:dyDescent="0.3">
      <c r="A6593" s="246">
        <v>110</v>
      </c>
      <c r="B6593" s="32" t="s">
        <v>9803</v>
      </c>
      <c r="C6593" s="7">
        <v>1925</v>
      </c>
      <c r="D6593" s="6">
        <f t="shared" si="285"/>
        <v>94</v>
      </c>
      <c r="E6593" s="60">
        <f t="shared" si="283"/>
        <v>1500000</v>
      </c>
      <c r="F6593" s="2" t="s">
        <v>9793</v>
      </c>
      <c r="G6593" s="7">
        <v>2015</v>
      </c>
      <c r="H6593" s="56" t="s">
        <v>9804</v>
      </c>
      <c r="I6593" s="2"/>
      <c r="J6593" s="193"/>
      <c r="K6593" s="226"/>
    </row>
    <row r="6594" spans="1:11" x14ac:dyDescent="0.3">
      <c r="A6594" s="246">
        <v>111</v>
      </c>
      <c r="B6594" s="32" t="s">
        <v>3724</v>
      </c>
      <c r="C6594" s="7">
        <v>1925</v>
      </c>
      <c r="D6594" s="6">
        <f t="shared" si="285"/>
        <v>94</v>
      </c>
      <c r="E6594" s="60">
        <f t="shared" si="283"/>
        <v>1500000</v>
      </c>
      <c r="F6594" s="2" t="s">
        <v>9793</v>
      </c>
      <c r="G6594" s="7">
        <v>2015</v>
      </c>
      <c r="H6594" s="56" t="s">
        <v>9805</v>
      </c>
      <c r="I6594" s="2"/>
      <c r="J6594" s="193"/>
      <c r="K6594" s="226"/>
    </row>
    <row r="6595" spans="1:11" x14ac:dyDescent="0.3">
      <c r="A6595" s="246">
        <v>112</v>
      </c>
      <c r="B6595" s="57" t="s">
        <v>9806</v>
      </c>
      <c r="C6595" s="139">
        <v>1926</v>
      </c>
      <c r="D6595" s="6">
        <f t="shared" si="285"/>
        <v>93</v>
      </c>
      <c r="E6595" s="60">
        <f t="shared" si="283"/>
        <v>1500000</v>
      </c>
      <c r="F6595" s="2" t="s">
        <v>9793</v>
      </c>
      <c r="G6595" s="6">
        <v>2017</v>
      </c>
      <c r="H6595" s="26" t="s">
        <v>9807</v>
      </c>
      <c r="I6595" s="47"/>
      <c r="J6595" s="193"/>
      <c r="K6595" s="226"/>
    </row>
    <row r="6596" spans="1:11" x14ac:dyDescent="0.3">
      <c r="A6596" s="246">
        <v>113</v>
      </c>
      <c r="B6596" s="32" t="s">
        <v>9808</v>
      </c>
      <c r="C6596" s="7">
        <v>1927</v>
      </c>
      <c r="D6596" s="6">
        <f t="shared" si="285"/>
        <v>92</v>
      </c>
      <c r="E6596" s="60">
        <f t="shared" si="283"/>
        <v>1500000</v>
      </c>
      <c r="F6596" s="2" t="s">
        <v>9793</v>
      </c>
      <c r="G6596" s="7">
        <v>2015</v>
      </c>
      <c r="H6596" s="56" t="s">
        <v>9798</v>
      </c>
      <c r="I6596" s="2"/>
      <c r="J6596" s="193"/>
      <c r="K6596" s="226"/>
    </row>
    <row r="6597" spans="1:11" x14ac:dyDescent="0.3">
      <c r="A6597" s="246">
        <v>114</v>
      </c>
      <c r="B6597" s="32" t="s">
        <v>9809</v>
      </c>
      <c r="C6597" s="7">
        <v>1927</v>
      </c>
      <c r="D6597" s="6">
        <f t="shared" si="285"/>
        <v>92</v>
      </c>
      <c r="E6597" s="60">
        <f t="shared" si="283"/>
        <v>1500000</v>
      </c>
      <c r="F6597" s="2" t="s">
        <v>9793</v>
      </c>
      <c r="G6597" s="7">
        <v>2015</v>
      </c>
      <c r="H6597" s="56" t="s">
        <v>9810</v>
      </c>
      <c r="I6597" s="2"/>
      <c r="J6597" s="193"/>
      <c r="K6597" s="226"/>
    </row>
    <row r="6598" spans="1:11" x14ac:dyDescent="0.3">
      <c r="A6598" s="246">
        <v>115</v>
      </c>
      <c r="B6598" s="32" t="s">
        <v>9811</v>
      </c>
      <c r="C6598" s="7">
        <v>1927</v>
      </c>
      <c r="D6598" s="6">
        <f t="shared" si="285"/>
        <v>92</v>
      </c>
      <c r="E6598" s="60">
        <f t="shared" si="283"/>
        <v>1500000</v>
      </c>
      <c r="F6598" s="2" t="s">
        <v>9793</v>
      </c>
      <c r="G6598" s="7">
        <v>2015</v>
      </c>
      <c r="H6598" s="56" t="s">
        <v>9812</v>
      </c>
      <c r="I6598" s="2"/>
      <c r="J6598" s="193"/>
      <c r="K6598" s="226"/>
    </row>
    <row r="6599" spans="1:11" x14ac:dyDescent="0.3">
      <c r="A6599" s="246">
        <v>116</v>
      </c>
      <c r="B6599" s="32" t="s">
        <v>9813</v>
      </c>
      <c r="C6599" s="7">
        <v>1927</v>
      </c>
      <c r="D6599" s="6">
        <f t="shared" si="285"/>
        <v>92</v>
      </c>
      <c r="E6599" s="60">
        <f t="shared" si="283"/>
        <v>1500000</v>
      </c>
      <c r="F6599" s="2" t="s">
        <v>9793</v>
      </c>
      <c r="G6599" s="7">
        <v>2015</v>
      </c>
      <c r="H6599" s="56" t="s">
        <v>9814</v>
      </c>
      <c r="I6599" s="2"/>
      <c r="J6599" s="193"/>
      <c r="K6599" s="226"/>
    </row>
    <row r="6600" spans="1:11" x14ac:dyDescent="0.3">
      <c r="A6600" s="246">
        <v>117</v>
      </c>
      <c r="B6600" s="32" t="s">
        <v>9815</v>
      </c>
      <c r="C6600" s="139">
        <v>1928</v>
      </c>
      <c r="D6600" s="6">
        <f t="shared" si="285"/>
        <v>91</v>
      </c>
      <c r="E6600" s="60">
        <f t="shared" si="283"/>
        <v>1500000</v>
      </c>
      <c r="F6600" s="2" t="s">
        <v>9793</v>
      </c>
      <c r="G6600" s="6">
        <v>2017</v>
      </c>
      <c r="H6600" s="26" t="s">
        <v>9816</v>
      </c>
      <c r="I6600" s="47" t="s">
        <v>9817</v>
      </c>
      <c r="J6600" s="193"/>
      <c r="K6600" s="226"/>
    </row>
    <row r="6601" spans="1:11" x14ac:dyDescent="0.3">
      <c r="A6601" s="246">
        <v>118</v>
      </c>
      <c r="B6601" s="57" t="s">
        <v>9818</v>
      </c>
      <c r="C6601" s="139">
        <v>1929</v>
      </c>
      <c r="D6601" s="6">
        <f t="shared" si="285"/>
        <v>90</v>
      </c>
      <c r="E6601" s="60">
        <f t="shared" si="283"/>
        <v>1500000</v>
      </c>
      <c r="F6601" s="2" t="s">
        <v>9793</v>
      </c>
      <c r="G6601" s="6">
        <v>2017</v>
      </c>
      <c r="H6601" s="26" t="s">
        <v>9819</v>
      </c>
      <c r="I6601" s="47"/>
      <c r="J6601" s="193"/>
      <c r="K6601" s="226"/>
    </row>
    <row r="6602" spans="1:11" x14ac:dyDescent="0.3">
      <c r="A6602" s="246">
        <v>119</v>
      </c>
      <c r="B6602" s="32" t="s">
        <v>9820</v>
      </c>
      <c r="C6602" s="139">
        <v>1929</v>
      </c>
      <c r="D6602" s="6">
        <f t="shared" si="285"/>
        <v>90</v>
      </c>
      <c r="E6602" s="60">
        <f t="shared" si="283"/>
        <v>1500000</v>
      </c>
      <c r="F6602" s="2" t="s">
        <v>9793</v>
      </c>
      <c r="G6602" s="6">
        <v>2017</v>
      </c>
      <c r="H6602" s="26" t="s">
        <v>9819</v>
      </c>
      <c r="I6602" s="47" t="s">
        <v>9821</v>
      </c>
      <c r="J6602" s="193"/>
      <c r="K6602" s="226"/>
    </row>
    <row r="6603" spans="1:11" x14ac:dyDescent="0.3">
      <c r="A6603" s="246">
        <v>120</v>
      </c>
      <c r="B6603" s="32" t="s">
        <v>206</v>
      </c>
      <c r="C6603" s="139">
        <v>1929</v>
      </c>
      <c r="D6603" s="6">
        <f t="shared" si="285"/>
        <v>90</v>
      </c>
      <c r="E6603" s="60">
        <f t="shared" si="283"/>
        <v>1500000</v>
      </c>
      <c r="F6603" s="2" t="s">
        <v>9793</v>
      </c>
      <c r="G6603" s="6">
        <v>2017</v>
      </c>
      <c r="H6603" s="26" t="s">
        <v>9805</v>
      </c>
      <c r="I6603" s="47" t="s">
        <v>9822</v>
      </c>
      <c r="J6603" s="193"/>
      <c r="K6603" s="226"/>
    </row>
    <row r="6604" spans="1:11" x14ac:dyDescent="0.3">
      <c r="A6604" s="246">
        <v>121</v>
      </c>
      <c r="B6604" s="32" t="s">
        <v>6824</v>
      </c>
      <c r="C6604" s="6">
        <v>1929</v>
      </c>
      <c r="D6604" s="6">
        <f t="shared" si="285"/>
        <v>90</v>
      </c>
      <c r="E6604" s="60">
        <f t="shared" si="283"/>
        <v>1500000</v>
      </c>
      <c r="F6604" s="2" t="s">
        <v>9823</v>
      </c>
      <c r="G6604" s="6">
        <v>2017</v>
      </c>
      <c r="H6604" s="26" t="s">
        <v>9824</v>
      </c>
      <c r="I6604" s="47"/>
      <c r="J6604" s="193"/>
      <c r="K6604" s="226"/>
    </row>
    <row r="6605" spans="1:11" x14ac:dyDescent="0.3">
      <c r="A6605" s="246">
        <v>122</v>
      </c>
      <c r="B6605" s="32" t="s">
        <v>9825</v>
      </c>
      <c r="C6605" s="139">
        <v>1930</v>
      </c>
      <c r="D6605" s="6">
        <f t="shared" si="285"/>
        <v>89</v>
      </c>
      <c r="E6605" s="60">
        <f t="shared" si="283"/>
        <v>1000000</v>
      </c>
      <c r="F6605" s="2" t="s">
        <v>9799</v>
      </c>
      <c r="G6605" s="6">
        <v>2018</v>
      </c>
      <c r="H6605" s="26" t="s">
        <v>9826</v>
      </c>
      <c r="I6605" s="47"/>
      <c r="J6605" s="193"/>
      <c r="K6605" s="226"/>
    </row>
    <row r="6606" spans="1:11" x14ac:dyDescent="0.3">
      <c r="A6606" s="246">
        <v>123</v>
      </c>
      <c r="B6606" s="32" t="s">
        <v>9827</v>
      </c>
      <c r="C6606" s="139">
        <v>1930</v>
      </c>
      <c r="D6606" s="6">
        <f t="shared" si="285"/>
        <v>89</v>
      </c>
      <c r="E6606" s="60">
        <f t="shared" si="283"/>
        <v>1000000</v>
      </c>
      <c r="F6606" s="2" t="s">
        <v>9799</v>
      </c>
      <c r="G6606" s="6">
        <v>2018</v>
      </c>
      <c r="H6606" s="26" t="s">
        <v>9826</v>
      </c>
      <c r="I6606" s="47" t="s">
        <v>9828</v>
      </c>
      <c r="J6606" s="193"/>
      <c r="K6606" s="226"/>
    </row>
    <row r="6607" spans="1:11" x14ac:dyDescent="0.3">
      <c r="A6607" s="246">
        <v>124</v>
      </c>
      <c r="B6607" s="32" t="s">
        <v>9829</v>
      </c>
      <c r="C6607" s="6">
        <v>1934</v>
      </c>
      <c r="D6607" s="6">
        <f t="shared" si="285"/>
        <v>85</v>
      </c>
      <c r="E6607" s="60">
        <f t="shared" si="283"/>
        <v>1000000</v>
      </c>
      <c r="F6607" s="2" t="s">
        <v>9793</v>
      </c>
      <c r="G6607" s="6">
        <v>2017</v>
      </c>
      <c r="H6607" s="48" t="s">
        <v>9830</v>
      </c>
      <c r="I6607" s="47"/>
      <c r="J6607" s="193"/>
      <c r="K6607" s="226"/>
    </row>
    <row r="6608" spans="1:11" x14ac:dyDescent="0.3">
      <c r="A6608" s="246">
        <v>125</v>
      </c>
      <c r="B6608" s="32" t="s">
        <v>9831</v>
      </c>
      <c r="C6608" s="6">
        <v>1934</v>
      </c>
      <c r="D6608" s="6">
        <f t="shared" si="285"/>
        <v>85</v>
      </c>
      <c r="E6608" s="60">
        <f t="shared" si="283"/>
        <v>1000000</v>
      </c>
      <c r="F6608" s="2" t="s">
        <v>9799</v>
      </c>
      <c r="G6608" s="6">
        <v>2017</v>
      </c>
      <c r="H6608" s="48" t="s">
        <v>9832</v>
      </c>
      <c r="I6608" s="47" t="s">
        <v>9833</v>
      </c>
      <c r="J6608" s="193"/>
      <c r="K6608" s="226"/>
    </row>
    <row r="6609" spans="1:11" x14ac:dyDescent="0.3">
      <c r="A6609" s="246">
        <v>126</v>
      </c>
      <c r="B6609" s="32" t="s">
        <v>7820</v>
      </c>
      <c r="C6609" s="6">
        <v>1934</v>
      </c>
      <c r="D6609" s="6">
        <f t="shared" si="285"/>
        <v>85</v>
      </c>
      <c r="E6609" s="60">
        <f t="shared" si="283"/>
        <v>1000000</v>
      </c>
      <c r="F6609" s="2" t="s">
        <v>9799</v>
      </c>
      <c r="G6609" s="6">
        <v>2017</v>
      </c>
      <c r="H6609" s="48" t="s">
        <v>9834</v>
      </c>
      <c r="I6609" s="47"/>
      <c r="J6609" s="193"/>
      <c r="K6609" s="226"/>
    </row>
    <row r="6610" spans="1:11" x14ac:dyDescent="0.3">
      <c r="A6610" s="246">
        <v>127</v>
      </c>
      <c r="B6610" s="32" t="s">
        <v>9835</v>
      </c>
      <c r="C6610" s="139">
        <v>1935</v>
      </c>
      <c r="D6610" s="6">
        <f t="shared" si="285"/>
        <v>84</v>
      </c>
      <c r="E6610" s="60">
        <f t="shared" si="283"/>
        <v>1000000</v>
      </c>
      <c r="F6610" s="47" t="s">
        <v>9836</v>
      </c>
      <c r="G6610" s="6">
        <v>2018</v>
      </c>
      <c r="H6610" s="26" t="s">
        <v>9837</v>
      </c>
      <c r="I6610" s="47" t="s">
        <v>9838</v>
      </c>
      <c r="J6610" s="193"/>
      <c r="K6610" s="226"/>
    </row>
    <row r="6611" spans="1:11" x14ac:dyDescent="0.3">
      <c r="A6611" s="246">
        <v>128</v>
      </c>
      <c r="B6611" s="32" t="s">
        <v>9839</v>
      </c>
      <c r="C6611" s="139">
        <v>1937</v>
      </c>
      <c r="D6611" s="6">
        <f t="shared" si="285"/>
        <v>82</v>
      </c>
      <c r="E6611" s="60">
        <f t="shared" si="283"/>
        <v>1000000</v>
      </c>
      <c r="F6611" s="2" t="s">
        <v>9799</v>
      </c>
      <c r="G6611" s="6">
        <v>2018</v>
      </c>
      <c r="H6611" s="26" t="s">
        <v>9840</v>
      </c>
      <c r="I6611" s="47"/>
      <c r="J6611" s="193"/>
      <c r="K6611" s="226"/>
    </row>
    <row r="6612" spans="1:11" x14ac:dyDescent="0.3">
      <c r="A6612" s="246">
        <v>129</v>
      </c>
      <c r="B6612" s="57" t="s">
        <v>6538</v>
      </c>
      <c r="C6612" s="139">
        <v>1937</v>
      </c>
      <c r="D6612" s="6">
        <f t="shared" si="285"/>
        <v>82</v>
      </c>
      <c r="E6612" s="60">
        <f t="shared" si="283"/>
        <v>1000000</v>
      </c>
      <c r="F6612" s="2" t="s">
        <v>9841</v>
      </c>
      <c r="G6612" s="6">
        <v>2018</v>
      </c>
      <c r="H6612" s="26" t="s">
        <v>9842</v>
      </c>
      <c r="I6612" s="47"/>
      <c r="J6612" s="193"/>
      <c r="K6612" s="226"/>
    </row>
    <row r="6613" spans="1:11" x14ac:dyDescent="0.3">
      <c r="A6613" s="246">
        <v>130</v>
      </c>
      <c r="B6613" s="57" t="s">
        <v>9843</v>
      </c>
      <c r="C6613" s="139">
        <v>1939</v>
      </c>
      <c r="D6613" s="6">
        <f t="shared" si="285"/>
        <v>80</v>
      </c>
      <c r="E6613" s="60">
        <f t="shared" si="283"/>
        <v>1000000</v>
      </c>
      <c r="F6613" s="2" t="s">
        <v>9799</v>
      </c>
      <c r="G6613" s="6">
        <v>2018</v>
      </c>
      <c r="H6613" s="26" t="s">
        <v>9844</v>
      </c>
      <c r="I6613" s="47"/>
      <c r="J6613" s="193"/>
      <c r="K6613" s="226"/>
    </row>
    <row r="6614" spans="1:11" x14ac:dyDescent="0.3">
      <c r="A6614" s="246">
        <v>131</v>
      </c>
      <c r="B6614" s="32" t="s">
        <v>9845</v>
      </c>
      <c r="C6614" s="139">
        <v>1939</v>
      </c>
      <c r="D6614" s="6">
        <f t="shared" si="285"/>
        <v>80</v>
      </c>
      <c r="E6614" s="60">
        <f t="shared" si="283"/>
        <v>1000000</v>
      </c>
      <c r="F6614" s="2" t="s">
        <v>9793</v>
      </c>
      <c r="G6614" s="6">
        <v>2018</v>
      </c>
      <c r="H6614" s="26" t="s">
        <v>9846</v>
      </c>
      <c r="I6614" s="47"/>
      <c r="J6614" s="193"/>
      <c r="K6614" s="226"/>
    </row>
    <row r="6615" spans="1:11" x14ac:dyDescent="0.3">
      <c r="A6615" s="246">
        <v>132</v>
      </c>
      <c r="B6615" s="32" t="s">
        <v>9847</v>
      </c>
      <c r="C6615" s="139">
        <v>1939</v>
      </c>
      <c r="D6615" s="6">
        <f t="shared" si="285"/>
        <v>80</v>
      </c>
      <c r="E6615" s="60">
        <f t="shared" si="283"/>
        <v>1000000</v>
      </c>
      <c r="F6615" s="2" t="s">
        <v>9793</v>
      </c>
      <c r="G6615" s="6">
        <v>2018</v>
      </c>
      <c r="H6615" s="26" t="s">
        <v>9848</v>
      </c>
      <c r="I6615" s="47"/>
      <c r="J6615" s="193"/>
      <c r="K6615" s="226"/>
    </row>
    <row r="6616" spans="1:11" x14ac:dyDescent="0.3">
      <c r="A6616" s="6"/>
      <c r="B6616" s="32" t="s">
        <v>9849</v>
      </c>
      <c r="C6616" s="7"/>
      <c r="D6616" s="6"/>
      <c r="E6616" s="60" t="str">
        <f t="shared" si="283"/>
        <v>0</v>
      </c>
      <c r="F6616" s="2"/>
      <c r="G6616" s="7"/>
      <c r="H6616" s="56"/>
      <c r="I6616" s="2" t="s">
        <v>9582</v>
      </c>
      <c r="J6616" s="193"/>
      <c r="K6616" s="226"/>
    </row>
    <row r="6617" spans="1:11" x14ac:dyDescent="0.3">
      <c r="A6617" s="6">
        <v>133</v>
      </c>
      <c r="B6617" s="32" t="s">
        <v>9850</v>
      </c>
      <c r="C6617" s="7">
        <v>1923</v>
      </c>
      <c r="D6617" s="6">
        <f t="shared" ref="D6617:D6625" si="286">2019-C6617</f>
        <v>96</v>
      </c>
      <c r="E6617" s="60">
        <f t="shared" si="283"/>
        <v>1500000</v>
      </c>
      <c r="F6617" s="2" t="s">
        <v>9851</v>
      </c>
      <c r="G6617" s="7">
        <v>2015</v>
      </c>
      <c r="H6617" s="56" t="s">
        <v>9852</v>
      </c>
      <c r="I6617" s="2"/>
      <c r="J6617" s="193"/>
      <c r="K6617" s="226"/>
    </row>
    <row r="6618" spans="1:11" x14ac:dyDescent="0.3">
      <c r="A6618" s="6">
        <v>134</v>
      </c>
      <c r="B6618" s="32" t="s">
        <v>8363</v>
      </c>
      <c r="C6618" s="7">
        <v>1925</v>
      </c>
      <c r="D6618" s="6">
        <f t="shared" si="286"/>
        <v>94</v>
      </c>
      <c r="E6618" s="60">
        <f t="shared" ref="E6618:E6681" si="287">IF(D6618&gt;=100,2000000,IF(D6618&gt;=90,1500000,IF(D6618&gt;=80,1000000,"0")))</f>
        <v>1500000</v>
      </c>
      <c r="F6618" s="2" t="s">
        <v>9851</v>
      </c>
      <c r="G6618" s="7">
        <v>2015</v>
      </c>
      <c r="H6618" s="56" t="s">
        <v>9853</v>
      </c>
      <c r="I6618" s="2"/>
      <c r="J6618" s="193"/>
      <c r="K6618" s="226"/>
    </row>
    <row r="6619" spans="1:11" x14ac:dyDescent="0.3">
      <c r="A6619" s="246">
        <v>135</v>
      </c>
      <c r="B6619" s="32" t="s">
        <v>9854</v>
      </c>
      <c r="C6619" s="7">
        <v>1926</v>
      </c>
      <c r="D6619" s="6">
        <f t="shared" si="286"/>
        <v>93</v>
      </c>
      <c r="E6619" s="60">
        <f t="shared" si="287"/>
        <v>1500000</v>
      </c>
      <c r="F6619" s="2" t="s">
        <v>9855</v>
      </c>
      <c r="G6619" s="7">
        <v>2015</v>
      </c>
      <c r="H6619" s="56" t="s">
        <v>9856</v>
      </c>
      <c r="I6619" s="2"/>
      <c r="J6619" s="193"/>
      <c r="K6619" s="226"/>
    </row>
    <row r="6620" spans="1:11" x14ac:dyDescent="0.3">
      <c r="A6620" s="246">
        <v>136</v>
      </c>
      <c r="B6620" s="32" t="s">
        <v>9857</v>
      </c>
      <c r="C6620" s="6">
        <v>1929</v>
      </c>
      <c r="D6620" s="6">
        <f t="shared" si="286"/>
        <v>90</v>
      </c>
      <c r="E6620" s="60">
        <f t="shared" si="287"/>
        <v>1500000</v>
      </c>
      <c r="F6620" s="2" t="s">
        <v>9855</v>
      </c>
      <c r="G6620" s="6">
        <v>2017</v>
      </c>
      <c r="H6620" s="26" t="s">
        <v>9858</v>
      </c>
      <c r="I6620" s="47" t="s">
        <v>9859</v>
      </c>
      <c r="J6620" s="193"/>
      <c r="K6620" s="226"/>
    </row>
    <row r="6621" spans="1:11" x14ac:dyDescent="0.3">
      <c r="A6621" s="246">
        <v>137</v>
      </c>
      <c r="B6621" s="32" t="s">
        <v>8439</v>
      </c>
      <c r="C6621" s="6">
        <v>1930</v>
      </c>
      <c r="D6621" s="6">
        <f t="shared" si="286"/>
        <v>89</v>
      </c>
      <c r="E6621" s="60">
        <f t="shared" si="287"/>
        <v>1000000</v>
      </c>
      <c r="F6621" s="2" t="s">
        <v>9855</v>
      </c>
      <c r="G6621" s="6">
        <v>2018</v>
      </c>
      <c r="H6621" s="26" t="s">
        <v>9860</v>
      </c>
      <c r="I6621" s="47"/>
      <c r="J6621" s="193"/>
      <c r="K6621" s="226"/>
    </row>
    <row r="6622" spans="1:11" x14ac:dyDescent="0.3">
      <c r="A6622" s="246">
        <v>138</v>
      </c>
      <c r="B6622" s="32" t="s">
        <v>2228</v>
      </c>
      <c r="C6622" s="139">
        <v>1934</v>
      </c>
      <c r="D6622" s="6">
        <f t="shared" si="286"/>
        <v>85</v>
      </c>
      <c r="E6622" s="60">
        <f t="shared" si="287"/>
        <v>1000000</v>
      </c>
      <c r="F6622" s="2" t="s">
        <v>9855</v>
      </c>
      <c r="G6622" s="6">
        <v>2017</v>
      </c>
      <c r="H6622" s="48" t="s">
        <v>9861</v>
      </c>
      <c r="I6622" s="47"/>
      <c r="J6622" s="193"/>
      <c r="K6622" s="226"/>
    </row>
    <row r="6623" spans="1:11" x14ac:dyDescent="0.3">
      <c r="A6623" s="246">
        <v>139</v>
      </c>
      <c r="B6623" s="32" t="s">
        <v>3879</v>
      </c>
      <c r="C6623" s="6">
        <v>1939</v>
      </c>
      <c r="D6623" s="6">
        <f t="shared" si="286"/>
        <v>80</v>
      </c>
      <c r="E6623" s="60">
        <f t="shared" si="287"/>
        <v>1000000</v>
      </c>
      <c r="F6623" s="2" t="s">
        <v>9855</v>
      </c>
      <c r="G6623" s="6">
        <v>2018</v>
      </c>
      <c r="H6623" s="26" t="s">
        <v>9862</v>
      </c>
      <c r="I6623" s="47"/>
      <c r="J6623" s="193"/>
      <c r="K6623" s="226"/>
    </row>
    <row r="6624" spans="1:11" x14ac:dyDescent="0.3">
      <c r="A6624" s="246">
        <v>140</v>
      </c>
      <c r="B6624" s="32" t="s">
        <v>9863</v>
      </c>
      <c r="C6624" s="6">
        <v>1939</v>
      </c>
      <c r="D6624" s="6">
        <f t="shared" si="286"/>
        <v>80</v>
      </c>
      <c r="E6624" s="60">
        <f t="shared" si="287"/>
        <v>1000000</v>
      </c>
      <c r="F6624" s="2" t="s">
        <v>9855</v>
      </c>
      <c r="G6624" s="6">
        <v>2018</v>
      </c>
      <c r="H6624" s="26" t="s">
        <v>9862</v>
      </c>
      <c r="I6624" s="47" t="s">
        <v>9864</v>
      </c>
      <c r="J6624" s="193"/>
      <c r="K6624" s="226"/>
    </row>
    <row r="6625" spans="1:11" ht="48" customHeight="1" x14ac:dyDescent="0.3">
      <c r="A6625" s="246">
        <v>141</v>
      </c>
      <c r="B6625" s="32" t="s">
        <v>9865</v>
      </c>
      <c r="C6625" s="6">
        <v>1939</v>
      </c>
      <c r="D6625" s="6">
        <f t="shared" si="286"/>
        <v>80</v>
      </c>
      <c r="E6625" s="60">
        <f t="shared" si="287"/>
        <v>1000000</v>
      </c>
      <c r="F6625" s="2" t="s">
        <v>9855</v>
      </c>
      <c r="G6625" s="6">
        <v>2018</v>
      </c>
      <c r="H6625" s="26" t="s">
        <v>9866</v>
      </c>
      <c r="I6625" s="47"/>
      <c r="J6625" s="193"/>
      <c r="K6625" s="226"/>
    </row>
    <row r="6626" spans="1:11" ht="46.5" customHeight="1" x14ac:dyDescent="0.3">
      <c r="A6626" s="6"/>
      <c r="B6626" s="32" t="s">
        <v>9867</v>
      </c>
      <c r="C6626" s="7"/>
      <c r="D6626" s="6"/>
      <c r="E6626" s="60" t="str">
        <f t="shared" si="287"/>
        <v>0</v>
      </c>
      <c r="F6626" s="2"/>
      <c r="G6626" s="7"/>
      <c r="H6626" s="56"/>
      <c r="I6626" s="2" t="s">
        <v>9582</v>
      </c>
      <c r="J6626" s="193"/>
      <c r="K6626" s="226"/>
    </row>
    <row r="6627" spans="1:11" x14ac:dyDescent="0.3">
      <c r="A6627" s="6">
        <v>142</v>
      </c>
      <c r="B6627" s="32" t="s">
        <v>1278</v>
      </c>
      <c r="C6627" s="7">
        <v>1922</v>
      </c>
      <c r="D6627" s="6">
        <f t="shared" ref="D6627:D6635" si="288">2019-C6627</f>
        <v>97</v>
      </c>
      <c r="E6627" s="60">
        <f t="shared" si="287"/>
        <v>1500000</v>
      </c>
      <c r="F6627" s="2" t="s">
        <v>9868</v>
      </c>
      <c r="G6627" s="7">
        <v>2014</v>
      </c>
      <c r="H6627" s="56" t="s">
        <v>9869</v>
      </c>
      <c r="I6627" s="2"/>
      <c r="J6627" s="193"/>
      <c r="K6627" s="226"/>
    </row>
    <row r="6628" spans="1:11" ht="52.5" customHeight="1" x14ac:dyDescent="0.3">
      <c r="A6628" s="6">
        <v>143</v>
      </c>
      <c r="B6628" s="32" t="s">
        <v>4230</v>
      </c>
      <c r="C6628" s="6">
        <v>1928</v>
      </c>
      <c r="D6628" s="6">
        <f t="shared" si="288"/>
        <v>91</v>
      </c>
      <c r="E6628" s="60">
        <f t="shared" si="287"/>
        <v>1500000</v>
      </c>
      <c r="F6628" s="2" t="s">
        <v>9870</v>
      </c>
      <c r="G6628" s="6">
        <v>2017</v>
      </c>
      <c r="H6628" s="26" t="s">
        <v>9871</v>
      </c>
      <c r="I6628" s="47" t="s">
        <v>9872</v>
      </c>
      <c r="J6628" s="193"/>
      <c r="K6628" s="226"/>
    </row>
    <row r="6629" spans="1:11" x14ac:dyDescent="0.3">
      <c r="A6629" s="246">
        <v>144</v>
      </c>
      <c r="B6629" s="32" t="s">
        <v>9873</v>
      </c>
      <c r="C6629" s="139">
        <v>1930</v>
      </c>
      <c r="D6629" s="6">
        <f t="shared" si="288"/>
        <v>89</v>
      </c>
      <c r="E6629" s="60">
        <f t="shared" si="287"/>
        <v>1000000</v>
      </c>
      <c r="F6629" s="2" t="s">
        <v>9874</v>
      </c>
      <c r="G6629" s="6">
        <v>2018</v>
      </c>
      <c r="H6629" s="26" t="s">
        <v>9875</v>
      </c>
      <c r="I6629" s="11"/>
      <c r="J6629" s="193"/>
      <c r="K6629" s="226"/>
    </row>
    <row r="6630" spans="1:11" x14ac:dyDescent="0.3">
      <c r="A6630" s="246">
        <v>145</v>
      </c>
      <c r="B6630" s="57" t="s">
        <v>1291</v>
      </c>
      <c r="C6630" s="139">
        <v>1931</v>
      </c>
      <c r="D6630" s="6">
        <f t="shared" si="288"/>
        <v>88</v>
      </c>
      <c r="E6630" s="60">
        <f t="shared" si="287"/>
        <v>1000000</v>
      </c>
      <c r="F6630" s="2" t="s">
        <v>9876</v>
      </c>
      <c r="G6630" s="6">
        <v>2018</v>
      </c>
      <c r="H6630" s="26" t="s">
        <v>9875</v>
      </c>
      <c r="I6630" s="11"/>
      <c r="J6630" s="193"/>
      <c r="K6630" s="226"/>
    </row>
    <row r="6631" spans="1:11" x14ac:dyDescent="0.3">
      <c r="A6631" s="246">
        <v>146</v>
      </c>
      <c r="B6631" s="57" t="s">
        <v>2467</v>
      </c>
      <c r="C6631" s="139">
        <v>1934</v>
      </c>
      <c r="D6631" s="6">
        <f t="shared" si="288"/>
        <v>85</v>
      </c>
      <c r="E6631" s="60">
        <f t="shared" si="287"/>
        <v>1000000</v>
      </c>
      <c r="F6631" s="2" t="s">
        <v>9868</v>
      </c>
      <c r="G6631" s="6">
        <v>2018</v>
      </c>
      <c r="H6631" s="26" t="s">
        <v>9877</v>
      </c>
      <c r="I6631" s="11"/>
      <c r="J6631" s="193"/>
      <c r="K6631" s="226"/>
    </row>
    <row r="6632" spans="1:11" x14ac:dyDescent="0.3">
      <c r="A6632" s="246">
        <v>147</v>
      </c>
      <c r="B6632" s="57" t="s">
        <v>9878</v>
      </c>
      <c r="C6632" s="139">
        <v>1934</v>
      </c>
      <c r="D6632" s="6">
        <f t="shared" si="288"/>
        <v>85</v>
      </c>
      <c r="E6632" s="60">
        <f t="shared" si="287"/>
        <v>1000000</v>
      </c>
      <c r="F6632" s="2" t="s">
        <v>9870</v>
      </c>
      <c r="G6632" s="6">
        <v>2017</v>
      </c>
      <c r="H6632" s="48" t="s">
        <v>9879</v>
      </c>
      <c r="I6632" s="47" t="s">
        <v>9872</v>
      </c>
      <c r="J6632" s="193"/>
      <c r="K6632" s="226"/>
    </row>
    <row r="6633" spans="1:11" ht="45" customHeight="1" x14ac:dyDescent="0.3">
      <c r="A6633" s="246">
        <v>148</v>
      </c>
      <c r="B6633" s="32" t="s">
        <v>9880</v>
      </c>
      <c r="C6633" s="139">
        <v>1934</v>
      </c>
      <c r="D6633" s="6">
        <f t="shared" si="288"/>
        <v>85</v>
      </c>
      <c r="E6633" s="60">
        <f t="shared" si="287"/>
        <v>1000000</v>
      </c>
      <c r="F6633" s="2" t="s">
        <v>9870</v>
      </c>
      <c r="G6633" s="6">
        <v>2017</v>
      </c>
      <c r="H6633" s="48" t="s">
        <v>9879</v>
      </c>
      <c r="I6633" s="47" t="s">
        <v>9881</v>
      </c>
      <c r="J6633" s="193"/>
      <c r="K6633" s="226"/>
    </row>
    <row r="6634" spans="1:11" ht="49.5" customHeight="1" x14ac:dyDescent="0.3">
      <c r="A6634" s="246">
        <v>149</v>
      </c>
      <c r="B6634" s="57" t="s">
        <v>9882</v>
      </c>
      <c r="C6634" s="139">
        <v>1934</v>
      </c>
      <c r="D6634" s="6">
        <f t="shared" si="288"/>
        <v>85</v>
      </c>
      <c r="E6634" s="60">
        <f t="shared" si="287"/>
        <v>1000000</v>
      </c>
      <c r="F6634" s="2" t="s">
        <v>9868</v>
      </c>
      <c r="G6634" s="6">
        <v>2017</v>
      </c>
      <c r="H6634" s="48" t="s">
        <v>9883</v>
      </c>
      <c r="I6634" s="11"/>
      <c r="J6634" s="193"/>
      <c r="K6634" s="226"/>
    </row>
    <row r="6635" spans="1:11" ht="15.75" customHeight="1" x14ac:dyDescent="0.3">
      <c r="A6635" s="246">
        <v>150</v>
      </c>
      <c r="B6635" s="32" t="s">
        <v>9884</v>
      </c>
      <c r="C6635" s="139">
        <v>1939</v>
      </c>
      <c r="D6635" s="6">
        <f t="shared" si="288"/>
        <v>80</v>
      </c>
      <c r="E6635" s="60">
        <f t="shared" si="287"/>
        <v>1000000</v>
      </c>
      <c r="F6635" s="2" t="s">
        <v>9885</v>
      </c>
      <c r="G6635" s="6">
        <v>2018</v>
      </c>
      <c r="H6635" s="26" t="s">
        <v>9886</v>
      </c>
      <c r="I6635" s="47" t="s">
        <v>9887</v>
      </c>
      <c r="J6635" s="193"/>
      <c r="K6635" s="226"/>
    </row>
    <row r="6636" spans="1:11" x14ac:dyDescent="0.3">
      <c r="A6636" s="6"/>
      <c r="B6636" s="32" t="s">
        <v>9888</v>
      </c>
      <c r="C6636" s="7"/>
      <c r="D6636" s="6"/>
      <c r="E6636" s="60" t="str">
        <f t="shared" si="287"/>
        <v>0</v>
      </c>
      <c r="F6636" s="2"/>
      <c r="G6636" s="7"/>
      <c r="H6636" s="56"/>
      <c r="I6636" s="2" t="s">
        <v>9582</v>
      </c>
      <c r="J6636" s="193"/>
      <c r="K6636" s="226"/>
    </row>
    <row r="6637" spans="1:11" x14ac:dyDescent="0.3">
      <c r="A6637" s="6">
        <v>151</v>
      </c>
      <c r="B6637" s="32" t="s">
        <v>9889</v>
      </c>
      <c r="C6637" s="7">
        <v>1917</v>
      </c>
      <c r="D6637" s="6">
        <f t="shared" ref="D6637:D6668" si="289">2019-C6637</f>
        <v>102</v>
      </c>
      <c r="E6637" s="60">
        <f t="shared" si="287"/>
        <v>2000000</v>
      </c>
      <c r="F6637" s="2" t="s">
        <v>9890</v>
      </c>
      <c r="G6637" s="7">
        <v>2015</v>
      </c>
      <c r="H6637" s="56" t="s">
        <v>9891</v>
      </c>
      <c r="I6637" s="2"/>
      <c r="J6637" s="193"/>
      <c r="K6637" s="226"/>
    </row>
    <row r="6638" spans="1:11" x14ac:dyDescent="0.3">
      <c r="A6638" s="6">
        <v>152</v>
      </c>
      <c r="B6638" s="32" t="s">
        <v>9892</v>
      </c>
      <c r="C6638" s="139">
        <v>1922</v>
      </c>
      <c r="D6638" s="6">
        <f t="shared" si="289"/>
        <v>97</v>
      </c>
      <c r="E6638" s="60">
        <f t="shared" si="287"/>
        <v>1500000</v>
      </c>
      <c r="F6638" s="2" t="s">
        <v>9890</v>
      </c>
      <c r="G6638" s="6">
        <v>2017</v>
      </c>
      <c r="H6638" s="26" t="s">
        <v>9893</v>
      </c>
      <c r="I6638" s="47"/>
      <c r="J6638" s="193"/>
      <c r="K6638" s="226"/>
    </row>
    <row r="6639" spans="1:11" x14ac:dyDescent="0.3">
      <c r="A6639" s="246">
        <v>153</v>
      </c>
      <c r="B6639" s="32" t="s">
        <v>782</v>
      </c>
      <c r="C6639" s="6">
        <v>1924</v>
      </c>
      <c r="D6639" s="6">
        <f t="shared" si="289"/>
        <v>95</v>
      </c>
      <c r="E6639" s="60">
        <f t="shared" si="287"/>
        <v>1500000</v>
      </c>
      <c r="F6639" s="2" t="s">
        <v>9894</v>
      </c>
      <c r="G6639" s="6">
        <v>2015</v>
      </c>
      <c r="H6639" s="26" t="s">
        <v>9895</v>
      </c>
      <c r="I6639" s="47"/>
      <c r="J6639" s="193"/>
      <c r="K6639" s="226"/>
    </row>
    <row r="6640" spans="1:11" x14ac:dyDescent="0.3">
      <c r="A6640" s="246">
        <v>154</v>
      </c>
      <c r="B6640" s="32" t="s">
        <v>9896</v>
      </c>
      <c r="C6640" s="7">
        <v>1925</v>
      </c>
      <c r="D6640" s="6">
        <f t="shared" si="289"/>
        <v>94</v>
      </c>
      <c r="E6640" s="60">
        <f t="shared" si="287"/>
        <v>1500000</v>
      </c>
      <c r="F6640" s="2" t="s">
        <v>9890</v>
      </c>
      <c r="G6640" s="7">
        <v>2015</v>
      </c>
      <c r="H6640" s="56" t="s">
        <v>9897</v>
      </c>
      <c r="I6640" s="2"/>
      <c r="J6640" s="193"/>
      <c r="K6640" s="226"/>
    </row>
    <row r="6641" spans="1:11" x14ac:dyDescent="0.3">
      <c r="A6641" s="246">
        <v>155</v>
      </c>
      <c r="B6641" s="32" t="s">
        <v>9898</v>
      </c>
      <c r="C6641" s="7">
        <v>1925</v>
      </c>
      <c r="D6641" s="6">
        <f t="shared" si="289"/>
        <v>94</v>
      </c>
      <c r="E6641" s="60">
        <f t="shared" si="287"/>
        <v>1500000</v>
      </c>
      <c r="F6641" s="2" t="s">
        <v>9890</v>
      </c>
      <c r="G6641" s="7">
        <v>2015</v>
      </c>
      <c r="H6641" s="56" t="s">
        <v>9899</v>
      </c>
      <c r="I6641" s="2"/>
      <c r="J6641" s="193"/>
      <c r="K6641" s="226"/>
    </row>
    <row r="6642" spans="1:11" x14ac:dyDescent="0.3">
      <c r="A6642" s="246">
        <v>156</v>
      </c>
      <c r="B6642" s="32" t="s">
        <v>9900</v>
      </c>
      <c r="C6642" s="6">
        <v>1926</v>
      </c>
      <c r="D6642" s="6">
        <f t="shared" si="289"/>
        <v>93</v>
      </c>
      <c r="E6642" s="60">
        <f t="shared" si="287"/>
        <v>1500000</v>
      </c>
      <c r="F6642" s="2" t="s">
        <v>9894</v>
      </c>
      <c r="G6642" s="6">
        <v>2015</v>
      </c>
      <c r="H6642" s="26" t="s">
        <v>9901</v>
      </c>
      <c r="I6642" s="47"/>
      <c r="J6642" s="193"/>
      <c r="K6642" s="226"/>
    </row>
    <row r="6643" spans="1:11" x14ac:dyDescent="0.3">
      <c r="A6643" s="246">
        <v>157</v>
      </c>
      <c r="B6643" s="32" t="s">
        <v>9902</v>
      </c>
      <c r="C6643" s="6">
        <v>1927</v>
      </c>
      <c r="D6643" s="6">
        <f t="shared" si="289"/>
        <v>92</v>
      </c>
      <c r="E6643" s="60">
        <f t="shared" si="287"/>
        <v>1500000</v>
      </c>
      <c r="F6643" s="2" t="s">
        <v>9894</v>
      </c>
      <c r="G6643" s="6">
        <v>2016</v>
      </c>
      <c r="H6643" s="26" t="s">
        <v>9903</v>
      </c>
      <c r="I6643" s="47" t="s">
        <v>9904</v>
      </c>
      <c r="J6643" s="193"/>
      <c r="K6643" s="226"/>
    </row>
    <row r="6644" spans="1:11" x14ac:dyDescent="0.3">
      <c r="A6644" s="246">
        <v>158</v>
      </c>
      <c r="B6644" s="32" t="s">
        <v>3081</v>
      </c>
      <c r="C6644" s="6">
        <v>1927</v>
      </c>
      <c r="D6644" s="6">
        <f t="shared" si="289"/>
        <v>92</v>
      </c>
      <c r="E6644" s="60">
        <f t="shared" si="287"/>
        <v>1500000</v>
      </c>
      <c r="F6644" s="2" t="s">
        <v>9894</v>
      </c>
      <c r="G6644" s="6">
        <v>2016</v>
      </c>
      <c r="H6644" s="26" t="s">
        <v>9905</v>
      </c>
      <c r="I6644" s="47" t="s">
        <v>9906</v>
      </c>
      <c r="J6644" s="193"/>
      <c r="K6644" s="226"/>
    </row>
    <row r="6645" spans="1:11" x14ac:dyDescent="0.3">
      <c r="A6645" s="246">
        <v>159</v>
      </c>
      <c r="B6645" s="32" t="s">
        <v>9907</v>
      </c>
      <c r="C6645" s="6">
        <v>1927</v>
      </c>
      <c r="D6645" s="6">
        <f t="shared" si="289"/>
        <v>92</v>
      </c>
      <c r="E6645" s="60">
        <f t="shared" si="287"/>
        <v>1500000</v>
      </c>
      <c r="F6645" s="2" t="s">
        <v>9894</v>
      </c>
      <c r="G6645" s="6">
        <v>2017</v>
      </c>
      <c r="H6645" s="26" t="s">
        <v>9908</v>
      </c>
      <c r="I6645" s="47" t="s">
        <v>9909</v>
      </c>
      <c r="J6645" s="193"/>
      <c r="K6645" s="226"/>
    </row>
    <row r="6646" spans="1:11" x14ac:dyDescent="0.3">
      <c r="A6646" s="246">
        <v>160</v>
      </c>
      <c r="B6646" s="57" t="s">
        <v>9910</v>
      </c>
      <c r="C6646" s="139">
        <v>1928</v>
      </c>
      <c r="D6646" s="6">
        <f t="shared" si="289"/>
        <v>91</v>
      </c>
      <c r="E6646" s="60">
        <f t="shared" si="287"/>
        <v>1500000</v>
      </c>
      <c r="F6646" s="2" t="s">
        <v>9890</v>
      </c>
      <c r="G6646" s="6">
        <v>2017</v>
      </c>
      <c r="H6646" s="26" t="s">
        <v>9911</v>
      </c>
      <c r="I6646" s="47" t="s">
        <v>9912</v>
      </c>
      <c r="J6646" s="193"/>
      <c r="K6646" s="226"/>
    </row>
    <row r="6647" spans="1:11" x14ac:dyDescent="0.3">
      <c r="A6647" s="246">
        <v>161</v>
      </c>
      <c r="B6647" s="32" t="s">
        <v>9623</v>
      </c>
      <c r="C6647" s="139">
        <v>1928</v>
      </c>
      <c r="D6647" s="6">
        <f t="shared" si="289"/>
        <v>91</v>
      </c>
      <c r="E6647" s="60">
        <f t="shared" si="287"/>
        <v>1500000</v>
      </c>
      <c r="F6647" s="2" t="s">
        <v>9890</v>
      </c>
      <c r="G6647" s="6">
        <v>2017</v>
      </c>
      <c r="H6647" s="26" t="s">
        <v>9913</v>
      </c>
      <c r="I6647" s="47" t="s">
        <v>9914</v>
      </c>
      <c r="J6647" s="193"/>
      <c r="K6647" s="226"/>
    </row>
    <row r="6648" spans="1:11" x14ac:dyDescent="0.3">
      <c r="A6648" s="246">
        <v>162</v>
      </c>
      <c r="B6648" s="57" t="s">
        <v>1334</v>
      </c>
      <c r="C6648" s="139">
        <v>1928</v>
      </c>
      <c r="D6648" s="6">
        <f t="shared" si="289"/>
        <v>91</v>
      </c>
      <c r="E6648" s="60">
        <f t="shared" si="287"/>
        <v>1500000</v>
      </c>
      <c r="F6648" s="2" t="s">
        <v>9823</v>
      </c>
      <c r="G6648" s="6">
        <v>2017</v>
      </c>
      <c r="H6648" s="26" t="s">
        <v>9915</v>
      </c>
      <c r="I6648" s="47"/>
      <c r="J6648" s="193"/>
      <c r="K6648" s="226"/>
    </row>
    <row r="6649" spans="1:11" x14ac:dyDescent="0.3">
      <c r="A6649" s="246">
        <v>163</v>
      </c>
      <c r="B6649" s="32" t="s">
        <v>7511</v>
      </c>
      <c r="C6649" s="139">
        <v>1928</v>
      </c>
      <c r="D6649" s="6">
        <f t="shared" si="289"/>
        <v>91</v>
      </c>
      <c r="E6649" s="60">
        <f t="shared" si="287"/>
        <v>1500000</v>
      </c>
      <c r="F6649" s="2" t="s">
        <v>9823</v>
      </c>
      <c r="G6649" s="6">
        <v>2017</v>
      </c>
      <c r="H6649" s="26" t="s">
        <v>9915</v>
      </c>
      <c r="I6649" s="47"/>
      <c r="J6649" s="193"/>
      <c r="K6649" s="226"/>
    </row>
    <row r="6650" spans="1:11" x14ac:dyDescent="0.3">
      <c r="A6650" s="246">
        <v>164</v>
      </c>
      <c r="B6650" s="32" t="s">
        <v>9916</v>
      </c>
      <c r="C6650" s="139">
        <v>1928</v>
      </c>
      <c r="D6650" s="6">
        <f t="shared" si="289"/>
        <v>91</v>
      </c>
      <c r="E6650" s="60">
        <f t="shared" si="287"/>
        <v>1500000</v>
      </c>
      <c r="F6650" s="2" t="s">
        <v>9823</v>
      </c>
      <c r="G6650" s="6">
        <v>2017</v>
      </c>
      <c r="H6650" s="26" t="s">
        <v>9915</v>
      </c>
      <c r="I6650" s="47" t="s">
        <v>9917</v>
      </c>
      <c r="J6650" s="193"/>
      <c r="K6650" s="226"/>
    </row>
    <row r="6651" spans="1:11" x14ac:dyDescent="0.3">
      <c r="A6651" s="246">
        <v>165</v>
      </c>
      <c r="B6651" s="32" t="s">
        <v>9918</v>
      </c>
      <c r="C6651" s="139">
        <v>1934</v>
      </c>
      <c r="D6651" s="6">
        <f t="shared" si="289"/>
        <v>85</v>
      </c>
      <c r="E6651" s="60">
        <f t="shared" si="287"/>
        <v>1000000</v>
      </c>
      <c r="F6651" s="2" t="s">
        <v>9919</v>
      </c>
      <c r="G6651" s="6">
        <v>2018</v>
      </c>
      <c r="H6651" s="26" t="s">
        <v>9920</v>
      </c>
      <c r="I6651" s="47"/>
      <c r="J6651" s="193"/>
      <c r="K6651" s="226"/>
    </row>
    <row r="6652" spans="1:11" ht="15.75" customHeight="1" x14ac:dyDescent="0.3">
      <c r="A6652" s="246">
        <v>166</v>
      </c>
      <c r="B6652" s="32" t="s">
        <v>9921</v>
      </c>
      <c r="C6652" s="6">
        <v>1934</v>
      </c>
      <c r="D6652" s="6">
        <f t="shared" si="289"/>
        <v>85</v>
      </c>
      <c r="E6652" s="60">
        <f t="shared" si="287"/>
        <v>1000000</v>
      </c>
      <c r="F6652" s="2" t="s">
        <v>9890</v>
      </c>
      <c r="G6652" s="6">
        <v>2017</v>
      </c>
      <c r="H6652" s="48" t="s">
        <v>9922</v>
      </c>
      <c r="I6652" s="47" t="s">
        <v>9923</v>
      </c>
      <c r="J6652" s="193"/>
      <c r="K6652" s="226"/>
    </row>
    <row r="6653" spans="1:11" x14ac:dyDescent="0.3">
      <c r="A6653" s="246">
        <v>167</v>
      </c>
      <c r="B6653" s="32" t="s">
        <v>9924</v>
      </c>
      <c r="C6653" s="6">
        <v>1934</v>
      </c>
      <c r="D6653" s="6">
        <f t="shared" si="289"/>
        <v>85</v>
      </c>
      <c r="E6653" s="60">
        <f t="shared" si="287"/>
        <v>1000000</v>
      </c>
      <c r="F6653" s="2" t="s">
        <v>9890</v>
      </c>
      <c r="G6653" s="6">
        <v>2017</v>
      </c>
      <c r="H6653" s="48" t="s">
        <v>9925</v>
      </c>
      <c r="I6653" s="47"/>
      <c r="J6653" s="193"/>
      <c r="K6653" s="226"/>
    </row>
    <row r="6654" spans="1:11" x14ac:dyDescent="0.3">
      <c r="A6654" s="246">
        <v>168</v>
      </c>
      <c r="B6654" s="32" t="s">
        <v>3212</v>
      </c>
      <c r="C6654" s="6">
        <v>1934</v>
      </c>
      <c r="D6654" s="6">
        <f t="shared" si="289"/>
        <v>85</v>
      </c>
      <c r="E6654" s="60">
        <f t="shared" si="287"/>
        <v>1000000</v>
      </c>
      <c r="F6654" s="2" t="s">
        <v>9894</v>
      </c>
      <c r="G6654" s="6">
        <v>2017</v>
      </c>
      <c r="H6654" s="48" t="s">
        <v>9926</v>
      </c>
      <c r="I6654" s="47" t="s">
        <v>9927</v>
      </c>
      <c r="J6654" s="193"/>
      <c r="K6654" s="226"/>
    </row>
    <row r="6655" spans="1:11" x14ac:dyDescent="0.3">
      <c r="A6655" s="246">
        <v>169</v>
      </c>
      <c r="B6655" s="57" t="s">
        <v>9928</v>
      </c>
      <c r="C6655" s="139">
        <v>1930</v>
      </c>
      <c r="D6655" s="6">
        <f t="shared" si="289"/>
        <v>89</v>
      </c>
      <c r="E6655" s="60">
        <f t="shared" si="287"/>
        <v>1000000</v>
      </c>
      <c r="F6655" s="2" t="s">
        <v>9753</v>
      </c>
      <c r="G6655" s="6">
        <v>2018</v>
      </c>
      <c r="H6655" s="26" t="s">
        <v>9929</v>
      </c>
      <c r="I6655" s="47"/>
      <c r="J6655" s="193"/>
      <c r="K6655" s="226"/>
    </row>
    <row r="6656" spans="1:11" x14ac:dyDescent="0.3">
      <c r="A6656" s="246">
        <v>170</v>
      </c>
      <c r="B6656" s="32" t="s">
        <v>9930</v>
      </c>
      <c r="C6656" s="139">
        <v>1931</v>
      </c>
      <c r="D6656" s="6">
        <f t="shared" si="289"/>
        <v>88</v>
      </c>
      <c r="E6656" s="60">
        <f t="shared" si="287"/>
        <v>1000000</v>
      </c>
      <c r="F6656" s="2" t="s">
        <v>9753</v>
      </c>
      <c r="G6656" s="6">
        <v>2018</v>
      </c>
      <c r="H6656" s="26" t="s">
        <v>9931</v>
      </c>
      <c r="I6656" s="47" t="s">
        <v>9932</v>
      </c>
      <c r="J6656" s="193"/>
      <c r="K6656" s="226"/>
    </row>
    <row r="6657" spans="1:94" x14ac:dyDescent="0.3">
      <c r="A6657" s="246">
        <v>171</v>
      </c>
      <c r="B6657" s="57" t="s">
        <v>3620</v>
      </c>
      <c r="C6657" s="139">
        <v>1933</v>
      </c>
      <c r="D6657" s="6">
        <f t="shared" si="289"/>
        <v>86</v>
      </c>
      <c r="E6657" s="60">
        <f t="shared" si="287"/>
        <v>1000000</v>
      </c>
      <c r="F6657" s="2" t="s">
        <v>9753</v>
      </c>
      <c r="G6657" s="6">
        <v>2018</v>
      </c>
      <c r="H6657" s="26" t="s">
        <v>9933</v>
      </c>
      <c r="I6657" s="47"/>
      <c r="J6657" s="193"/>
      <c r="K6657" s="226"/>
    </row>
    <row r="6658" spans="1:94" x14ac:dyDescent="0.3">
      <c r="A6658" s="246">
        <v>172</v>
      </c>
      <c r="B6658" s="32" t="s">
        <v>9934</v>
      </c>
      <c r="C6658" s="139">
        <v>1933</v>
      </c>
      <c r="D6658" s="6">
        <f t="shared" si="289"/>
        <v>86</v>
      </c>
      <c r="E6658" s="60">
        <f t="shared" si="287"/>
        <v>1000000</v>
      </c>
      <c r="F6658" s="2" t="s">
        <v>9753</v>
      </c>
      <c r="G6658" s="6">
        <v>2018</v>
      </c>
      <c r="H6658" s="26" t="s">
        <v>9935</v>
      </c>
      <c r="I6658" s="47"/>
      <c r="J6658" s="193"/>
      <c r="K6658" s="226"/>
    </row>
    <row r="6659" spans="1:94" x14ac:dyDescent="0.3">
      <c r="A6659" s="246">
        <v>173</v>
      </c>
      <c r="B6659" s="32" t="s">
        <v>9936</v>
      </c>
      <c r="C6659" s="139">
        <v>1936</v>
      </c>
      <c r="D6659" s="6">
        <f t="shared" si="289"/>
        <v>83</v>
      </c>
      <c r="E6659" s="60">
        <f t="shared" si="287"/>
        <v>1000000</v>
      </c>
      <c r="F6659" s="2" t="s">
        <v>9753</v>
      </c>
      <c r="G6659" s="6">
        <v>2018</v>
      </c>
      <c r="H6659" s="26" t="s">
        <v>9937</v>
      </c>
      <c r="I6659" s="47"/>
      <c r="J6659" s="193"/>
      <c r="K6659" s="226"/>
    </row>
    <row r="6660" spans="1:94" x14ac:dyDescent="0.3">
      <c r="A6660" s="246">
        <v>174</v>
      </c>
      <c r="B6660" s="32" t="s">
        <v>14164</v>
      </c>
      <c r="C6660" s="139">
        <v>1937</v>
      </c>
      <c r="D6660" s="6">
        <f t="shared" si="289"/>
        <v>82</v>
      </c>
      <c r="E6660" s="60">
        <f t="shared" si="287"/>
        <v>1000000</v>
      </c>
      <c r="F6660" s="2" t="s">
        <v>9753</v>
      </c>
      <c r="G6660" s="6">
        <v>2018</v>
      </c>
      <c r="H6660" s="26" t="s">
        <v>9933</v>
      </c>
      <c r="I6660" s="47" t="s">
        <v>3239</v>
      </c>
      <c r="J6660" s="193"/>
      <c r="K6660" s="226"/>
    </row>
    <row r="6661" spans="1:94" x14ac:dyDescent="0.3">
      <c r="A6661" s="246">
        <v>175</v>
      </c>
      <c r="B6661" s="25" t="s">
        <v>9938</v>
      </c>
      <c r="C6661" s="7">
        <v>1936</v>
      </c>
      <c r="D6661" s="6">
        <f t="shared" si="289"/>
        <v>83</v>
      </c>
      <c r="E6661" s="60">
        <f t="shared" si="287"/>
        <v>1000000</v>
      </c>
      <c r="F6661" s="2" t="s">
        <v>9939</v>
      </c>
      <c r="G6661" s="6">
        <v>2018</v>
      </c>
      <c r="H6661" s="29" t="s">
        <v>9954</v>
      </c>
      <c r="I6661" s="11"/>
      <c r="J6661" s="193"/>
      <c r="K6661" s="226"/>
    </row>
    <row r="6662" spans="1:94" ht="55.5" customHeight="1" x14ac:dyDescent="0.3">
      <c r="A6662" s="246">
        <v>176</v>
      </c>
      <c r="B6662" s="25" t="s">
        <v>9940</v>
      </c>
      <c r="C6662" s="7">
        <v>1934</v>
      </c>
      <c r="D6662" s="6">
        <f t="shared" si="289"/>
        <v>85</v>
      </c>
      <c r="E6662" s="60">
        <f t="shared" si="287"/>
        <v>1000000</v>
      </c>
      <c r="F6662" s="2" t="s">
        <v>9941</v>
      </c>
      <c r="G6662" s="6">
        <v>2018</v>
      </c>
      <c r="H6662" s="29" t="s">
        <v>9955</v>
      </c>
      <c r="I6662" s="11"/>
      <c r="J6662" s="193"/>
      <c r="K6662" s="226"/>
    </row>
    <row r="6663" spans="1:94" ht="55.5" customHeight="1" x14ac:dyDescent="0.3">
      <c r="A6663" s="246">
        <v>177</v>
      </c>
      <c r="B6663" s="25" t="s">
        <v>1306</v>
      </c>
      <c r="C6663" s="7">
        <v>1936</v>
      </c>
      <c r="D6663" s="6">
        <f t="shared" si="289"/>
        <v>83</v>
      </c>
      <c r="E6663" s="60">
        <f t="shared" si="287"/>
        <v>1000000</v>
      </c>
      <c r="F6663" s="2" t="s">
        <v>9941</v>
      </c>
      <c r="G6663" s="6">
        <v>2018</v>
      </c>
      <c r="H6663" s="29" t="s">
        <v>9956</v>
      </c>
      <c r="I6663" s="11"/>
      <c r="J6663" s="193"/>
      <c r="K6663" s="226"/>
    </row>
    <row r="6664" spans="1:94" x14ac:dyDescent="0.3">
      <c r="A6664" s="246">
        <v>178</v>
      </c>
      <c r="B6664" s="25" t="s">
        <v>9942</v>
      </c>
      <c r="C6664" s="7">
        <v>1934</v>
      </c>
      <c r="D6664" s="6">
        <f t="shared" si="289"/>
        <v>85</v>
      </c>
      <c r="E6664" s="60">
        <f t="shared" si="287"/>
        <v>1000000</v>
      </c>
      <c r="F6664" s="2" t="s">
        <v>9941</v>
      </c>
      <c r="G6664" s="6">
        <v>2018</v>
      </c>
      <c r="H6664" s="29" t="s">
        <v>9957</v>
      </c>
      <c r="I6664" s="11"/>
      <c r="J6664" s="193"/>
      <c r="K6664" s="226"/>
    </row>
    <row r="6665" spans="1:94" x14ac:dyDescent="0.3">
      <c r="A6665" s="246">
        <v>179</v>
      </c>
      <c r="B6665" s="25" t="s">
        <v>9943</v>
      </c>
      <c r="C6665" s="7">
        <v>1935</v>
      </c>
      <c r="D6665" s="6">
        <f t="shared" si="289"/>
        <v>84</v>
      </c>
      <c r="E6665" s="60">
        <f t="shared" si="287"/>
        <v>1000000</v>
      </c>
      <c r="F6665" s="2" t="s">
        <v>9941</v>
      </c>
      <c r="G6665" s="6">
        <v>2018</v>
      </c>
      <c r="H6665" s="77" t="s">
        <v>9958</v>
      </c>
      <c r="I6665" s="11"/>
      <c r="J6665" s="193"/>
      <c r="K6665" s="226"/>
    </row>
    <row r="6666" spans="1:94" x14ac:dyDescent="0.3">
      <c r="A6666" s="246">
        <v>180</v>
      </c>
      <c r="B6666" s="25" t="s">
        <v>3752</v>
      </c>
      <c r="C6666" s="7">
        <v>1939</v>
      </c>
      <c r="D6666" s="6">
        <f t="shared" si="289"/>
        <v>80</v>
      </c>
      <c r="E6666" s="60">
        <f t="shared" si="287"/>
        <v>1000000</v>
      </c>
      <c r="F6666" s="2" t="s">
        <v>9941</v>
      </c>
      <c r="G6666" s="6">
        <v>2018</v>
      </c>
      <c r="H6666" s="29" t="s">
        <v>9959</v>
      </c>
      <c r="I6666" s="11"/>
      <c r="J6666" s="193"/>
      <c r="K6666" s="226"/>
    </row>
    <row r="6667" spans="1:94" x14ac:dyDescent="0.3">
      <c r="A6667" s="246">
        <v>181</v>
      </c>
      <c r="B6667" s="25" t="s">
        <v>4385</v>
      </c>
      <c r="C6667" s="7">
        <v>1938</v>
      </c>
      <c r="D6667" s="6">
        <f t="shared" si="289"/>
        <v>81</v>
      </c>
      <c r="E6667" s="60">
        <f t="shared" si="287"/>
        <v>1000000</v>
      </c>
      <c r="F6667" s="2" t="s">
        <v>9941</v>
      </c>
      <c r="G6667" s="6">
        <v>2018</v>
      </c>
      <c r="H6667" s="29" t="s">
        <v>9960</v>
      </c>
      <c r="I6667" s="11" t="s">
        <v>9944</v>
      </c>
      <c r="J6667" s="193"/>
      <c r="K6667" s="226"/>
    </row>
    <row r="6668" spans="1:94" x14ac:dyDescent="0.3">
      <c r="A6668" s="246">
        <v>182</v>
      </c>
      <c r="B6668" s="25" t="s">
        <v>6623</v>
      </c>
      <c r="C6668" s="7">
        <v>1930</v>
      </c>
      <c r="D6668" s="6">
        <f t="shared" si="289"/>
        <v>89</v>
      </c>
      <c r="E6668" s="60">
        <f t="shared" si="287"/>
        <v>1000000</v>
      </c>
      <c r="F6668" s="2" t="s">
        <v>9941</v>
      </c>
      <c r="G6668" s="6">
        <v>2018</v>
      </c>
      <c r="H6668" s="29" t="s">
        <v>9961</v>
      </c>
      <c r="I6668" s="11" t="s">
        <v>9945</v>
      </c>
      <c r="J6668" s="193"/>
      <c r="K6668" s="226"/>
    </row>
    <row r="6669" spans="1:94" s="162" customFormat="1" x14ac:dyDescent="0.3">
      <c r="A6669" s="157">
        <v>35</v>
      </c>
      <c r="B6669" s="182" t="s">
        <v>10306</v>
      </c>
      <c r="C6669" s="169"/>
      <c r="D6669" s="169"/>
      <c r="E6669" s="175" t="str">
        <f t="shared" si="287"/>
        <v>0</v>
      </c>
      <c r="F6669" s="171"/>
      <c r="G6669" s="169"/>
      <c r="H6669" s="185"/>
      <c r="I6669" s="171"/>
      <c r="J6669" s="193"/>
      <c r="K6669" s="226"/>
      <c r="L6669" s="199"/>
      <c r="M6669" s="199"/>
      <c r="N6669" s="199"/>
      <c r="O6669" s="199"/>
      <c r="P6669" s="199"/>
      <c r="Q6669" s="199"/>
      <c r="R6669" s="199"/>
      <c r="S6669" s="199"/>
      <c r="T6669" s="199"/>
      <c r="U6669" s="199"/>
      <c r="V6669" s="199"/>
      <c r="W6669" s="199"/>
      <c r="X6669" s="199"/>
      <c r="Y6669" s="199"/>
      <c r="Z6669" s="199"/>
      <c r="AA6669" s="199"/>
      <c r="AB6669" s="199"/>
      <c r="AC6669" s="199"/>
      <c r="AD6669" s="199"/>
      <c r="AE6669" s="199"/>
      <c r="AF6669" s="199"/>
      <c r="AG6669" s="199"/>
      <c r="AH6669" s="199"/>
      <c r="AI6669" s="199"/>
      <c r="AJ6669" s="199"/>
      <c r="AK6669" s="199"/>
      <c r="AL6669" s="199"/>
      <c r="AM6669" s="199"/>
      <c r="AN6669" s="199"/>
      <c r="AO6669" s="199"/>
      <c r="AP6669" s="199"/>
      <c r="AQ6669" s="199"/>
      <c r="AR6669" s="199"/>
      <c r="AS6669" s="199"/>
      <c r="AT6669" s="199"/>
      <c r="AU6669" s="199"/>
      <c r="AV6669" s="199"/>
      <c r="AW6669" s="199"/>
      <c r="AX6669" s="199"/>
      <c r="AY6669" s="199"/>
      <c r="AZ6669" s="199"/>
      <c r="BA6669" s="199"/>
      <c r="BB6669" s="199"/>
      <c r="BC6669" s="199"/>
      <c r="BD6669" s="199"/>
      <c r="BE6669" s="199"/>
      <c r="BF6669" s="199"/>
      <c r="BG6669" s="199"/>
      <c r="BH6669" s="199"/>
      <c r="BI6669" s="199"/>
      <c r="BJ6669" s="199"/>
      <c r="BK6669" s="199"/>
      <c r="BL6669" s="199"/>
      <c r="BM6669" s="199"/>
      <c r="BN6669" s="199"/>
      <c r="BO6669" s="199"/>
      <c r="BP6669" s="199"/>
      <c r="BQ6669" s="199"/>
      <c r="BR6669" s="199"/>
      <c r="BS6669" s="199"/>
      <c r="BT6669" s="199"/>
      <c r="BU6669" s="199"/>
      <c r="BV6669" s="199"/>
      <c r="BW6669" s="199"/>
      <c r="BX6669" s="199"/>
      <c r="BY6669" s="199"/>
      <c r="BZ6669" s="199"/>
      <c r="CA6669" s="199"/>
      <c r="CB6669" s="199"/>
      <c r="CC6669" s="199"/>
      <c r="CD6669" s="199"/>
      <c r="CE6669" s="199"/>
      <c r="CF6669" s="199"/>
      <c r="CG6669" s="199"/>
      <c r="CH6669" s="199"/>
      <c r="CI6669" s="199"/>
      <c r="CJ6669" s="199"/>
      <c r="CK6669" s="199"/>
      <c r="CL6669" s="199"/>
      <c r="CM6669" s="199"/>
      <c r="CN6669" s="199"/>
      <c r="CO6669" s="199"/>
      <c r="CP6669" s="199"/>
    </row>
    <row r="6670" spans="1:94" x14ac:dyDescent="0.3">
      <c r="A6670" s="15">
        <v>1</v>
      </c>
      <c r="B6670" s="25" t="s">
        <v>9962</v>
      </c>
      <c r="C6670" s="7">
        <v>1922</v>
      </c>
      <c r="D6670" s="7">
        <f t="shared" ref="D6670:D6733" si="290">-C6670+2019</f>
        <v>97</v>
      </c>
      <c r="E6670" s="60">
        <f t="shared" si="287"/>
        <v>1500000</v>
      </c>
      <c r="F6670" s="2" t="s">
        <v>9963</v>
      </c>
      <c r="G6670" s="7">
        <v>2014</v>
      </c>
      <c r="H6670" s="106" t="s">
        <v>10441</v>
      </c>
      <c r="I6670" s="51"/>
      <c r="J6670" s="193"/>
      <c r="K6670" s="226"/>
    </row>
    <row r="6671" spans="1:94" x14ac:dyDescent="0.3">
      <c r="A6671" s="15">
        <v>2</v>
      </c>
      <c r="B6671" s="25" t="s">
        <v>9964</v>
      </c>
      <c r="C6671" s="7">
        <v>1923</v>
      </c>
      <c r="D6671" s="7">
        <f t="shared" si="290"/>
        <v>96</v>
      </c>
      <c r="E6671" s="60">
        <f t="shared" si="287"/>
        <v>1500000</v>
      </c>
      <c r="F6671" s="2" t="s">
        <v>9963</v>
      </c>
      <c r="G6671" s="7">
        <v>2014</v>
      </c>
      <c r="H6671" s="106" t="s">
        <v>10442</v>
      </c>
      <c r="I6671" s="51"/>
      <c r="J6671" s="193"/>
      <c r="K6671" s="226"/>
    </row>
    <row r="6672" spans="1:94" x14ac:dyDescent="0.3">
      <c r="A6672" s="15">
        <v>3</v>
      </c>
      <c r="B6672" s="25" t="s">
        <v>4364</v>
      </c>
      <c r="C6672" s="7">
        <v>1923</v>
      </c>
      <c r="D6672" s="7">
        <f t="shared" si="290"/>
        <v>96</v>
      </c>
      <c r="E6672" s="60">
        <f t="shared" si="287"/>
        <v>1500000</v>
      </c>
      <c r="F6672" s="2" t="s">
        <v>9963</v>
      </c>
      <c r="G6672" s="7">
        <v>2014</v>
      </c>
      <c r="H6672" s="106" t="s">
        <v>10443</v>
      </c>
      <c r="I6672" s="51"/>
      <c r="J6672" s="193"/>
      <c r="K6672" s="226"/>
    </row>
    <row r="6673" spans="1:11" x14ac:dyDescent="0.3">
      <c r="A6673" s="15">
        <v>4</v>
      </c>
      <c r="B6673" s="25" t="s">
        <v>9965</v>
      </c>
      <c r="C6673" s="7">
        <v>1923</v>
      </c>
      <c r="D6673" s="7">
        <f t="shared" si="290"/>
        <v>96</v>
      </c>
      <c r="E6673" s="60">
        <f t="shared" si="287"/>
        <v>1500000</v>
      </c>
      <c r="F6673" s="2" t="s">
        <v>9963</v>
      </c>
      <c r="G6673" s="7">
        <v>2014</v>
      </c>
      <c r="H6673" s="106" t="s">
        <v>10441</v>
      </c>
      <c r="I6673" s="51"/>
      <c r="J6673" s="193"/>
      <c r="K6673" s="226"/>
    </row>
    <row r="6674" spans="1:11" x14ac:dyDescent="0.3">
      <c r="A6674" s="15">
        <v>5</v>
      </c>
      <c r="B6674" s="25" t="s">
        <v>9966</v>
      </c>
      <c r="C6674" s="7">
        <v>1924</v>
      </c>
      <c r="D6674" s="7">
        <f t="shared" si="290"/>
        <v>95</v>
      </c>
      <c r="E6674" s="60">
        <f t="shared" si="287"/>
        <v>1500000</v>
      </c>
      <c r="F6674" s="2" t="s">
        <v>9963</v>
      </c>
      <c r="G6674" s="7">
        <v>2014</v>
      </c>
      <c r="H6674" s="106" t="s">
        <v>10444</v>
      </c>
      <c r="I6674" s="51"/>
      <c r="J6674" s="193"/>
      <c r="K6674" s="226"/>
    </row>
    <row r="6675" spans="1:11" x14ac:dyDescent="0.3">
      <c r="A6675" s="15">
        <v>6</v>
      </c>
      <c r="B6675" s="25" t="s">
        <v>9967</v>
      </c>
      <c r="C6675" s="7">
        <v>1924</v>
      </c>
      <c r="D6675" s="7">
        <f t="shared" si="290"/>
        <v>95</v>
      </c>
      <c r="E6675" s="60">
        <f t="shared" si="287"/>
        <v>1500000</v>
      </c>
      <c r="F6675" s="2" t="s">
        <v>9963</v>
      </c>
      <c r="G6675" s="7">
        <v>2014</v>
      </c>
      <c r="H6675" s="106" t="s">
        <v>10445</v>
      </c>
      <c r="I6675" s="51"/>
      <c r="J6675" s="193"/>
      <c r="K6675" s="226"/>
    </row>
    <row r="6676" spans="1:11" x14ac:dyDescent="0.3">
      <c r="A6676" s="15">
        <v>7</v>
      </c>
      <c r="B6676" s="25" t="s">
        <v>9968</v>
      </c>
      <c r="C6676" s="7">
        <v>1924</v>
      </c>
      <c r="D6676" s="7">
        <f t="shared" si="290"/>
        <v>95</v>
      </c>
      <c r="E6676" s="60">
        <f t="shared" si="287"/>
        <v>1500000</v>
      </c>
      <c r="F6676" s="2" t="s">
        <v>9963</v>
      </c>
      <c r="G6676" s="7">
        <v>2014</v>
      </c>
      <c r="H6676" s="106" t="s">
        <v>10446</v>
      </c>
      <c r="I6676" s="51"/>
      <c r="J6676" s="193"/>
      <c r="K6676" s="226"/>
    </row>
    <row r="6677" spans="1:11" x14ac:dyDescent="0.3">
      <c r="A6677" s="15">
        <v>8</v>
      </c>
      <c r="B6677" s="25" t="s">
        <v>9969</v>
      </c>
      <c r="C6677" s="7">
        <v>1924</v>
      </c>
      <c r="D6677" s="7">
        <f t="shared" si="290"/>
        <v>95</v>
      </c>
      <c r="E6677" s="60">
        <f t="shared" si="287"/>
        <v>1500000</v>
      </c>
      <c r="F6677" s="2" t="s">
        <v>9963</v>
      </c>
      <c r="G6677" s="7">
        <v>2014</v>
      </c>
      <c r="H6677" s="106" t="s">
        <v>10442</v>
      </c>
      <c r="I6677" s="51"/>
      <c r="J6677" s="193"/>
      <c r="K6677" s="226"/>
    </row>
    <row r="6678" spans="1:11" x14ac:dyDescent="0.3">
      <c r="A6678" s="15">
        <v>9</v>
      </c>
      <c r="B6678" s="25" t="s">
        <v>9970</v>
      </c>
      <c r="C6678" s="7">
        <v>1925</v>
      </c>
      <c r="D6678" s="7">
        <f t="shared" si="290"/>
        <v>94</v>
      </c>
      <c r="E6678" s="60">
        <f t="shared" si="287"/>
        <v>1500000</v>
      </c>
      <c r="F6678" s="2" t="s">
        <v>9963</v>
      </c>
      <c r="G6678" s="7">
        <v>2014</v>
      </c>
      <c r="H6678" s="106" t="s">
        <v>10443</v>
      </c>
      <c r="I6678" s="51"/>
      <c r="J6678" s="193"/>
      <c r="K6678" s="226"/>
    </row>
    <row r="6679" spans="1:11" x14ac:dyDescent="0.3">
      <c r="A6679" s="15">
        <v>10</v>
      </c>
      <c r="B6679" s="25" t="s">
        <v>9971</v>
      </c>
      <c r="C6679" s="7">
        <v>1925</v>
      </c>
      <c r="D6679" s="7">
        <f t="shared" si="290"/>
        <v>94</v>
      </c>
      <c r="E6679" s="60">
        <f t="shared" si="287"/>
        <v>1500000</v>
      </c>
      <c r="F6679" s="2" t="s">
        <v>9963</v>
      </c>
      <c r="G6679" s="7">
        <v>2014</v>
      </c>
      <c r="H6679" s="106" t="s">
        <v>10441</v>
      </c>
      <c r="I6679" s="51"/>
      <c r="J6679" s="193"/>
      <c r="K6679" s="226"/>
    </row>
    <row r="6680" spans="1:11" x14ac:dyDescent="0.3">
      <c r="A6680" s="15">
        <v>11</v>
      </c>
      <c r="B6680" s="25" t="s">
        <v>3942</v>
      </c>
      <c r="C6680" s="7">
        <v>1927</v>
      </c>
      <c r="D6680" s="7">
        <f t="shared" si="290"/>
        <v>92</v>
      </c>
      <c r="E6680" s="60">
        <f t="shared" si="287"/>
        <v>1500000</v>
      </c>
      <c r="F6680" s="2" t="s">
        <v>9963</v>
      </c>
      <c r="G6680" s="7">
        <v>2017</v>
      </c>
      <c r="H6680" s="106" t="s">
        <v>10444</v>
      </c>
      <c r="I6680" s="51"/>
      <c r="J6680" s="193"/>
      <c r="K6680" s="226"/>
    </row>
    <row r="6681" spans="1:11" x14ac:dyDescent="0.3">
      <c r="A6681" s="15">
        <v>12</v>
      </c>
      <c r="B6681" s="25" t="s">
        <v>9972</v>
      </c>
      <c r="C6681" s="7">
        <v>1927</v>
      </c>
      <c r="D6681" s="7">
        <f t="shared" si="290"/>
        <v>92</v>
      </c>
      <c r="E6681" s="60">
        <f t="shared" si="287"/>
        <v>1500000</v>
      </c>
      <c r="F6681" s="2" t="s">
        <v>9963</v>
      </c>
      <c r="G6681" s="7">
        <v>2017</v>
      </c>
      <c r="H6681" s="106" t="s">
        <v>10447</v>
      </c>
      <c r="I6681" s="51"/>
      <c r="J6681" s="193"/>
      <c r="K6681" s="226"/>
    </row>
    <row r="6682" spans="1:11" x14ac:dyDescent="0.3">
      <c r="A6682" s="15">
        <v>13</v>
      </c>
      <c r="B6682" s="25" t="s">
        <v>592</v>
      </c>
      <c r="C6682" s="7">
        <v>1927</v>
      </c>
      <c r="D6682" s="7">
        <f t="shared" si="290"/>
        <v>92</v>
      </c>
      <c r="E6682" s="60">
        <f t="shared" ref="E6682:E6745" si="291">IF(D6682&gt;=100,2000000,IF(D6682&gt;=90,1500000,IF(D6682&gt;=80,1000000,"0")))</f>
        <v>1500000</v>
      </c>
      <c r="F6682" s="2" t="s">
        <v>9963</v>
      </c>
      <c r="G6682" s="7">
        <v>2017</v>
      </c>
      <c r="H6682" s="106" t="s">
        <v>10448</v>
      </c>
      <c r="I6682" s="51"/>
      <c r="J6682" s="193"/>
      <c r="K6682" s="226"/>
    </row>
    <row r="6683" spans="1:11" x14ac:dyDescent="0.3">
      <c r="A6683" s="15">
        <v>14</v>
      </c>
      <c r="B6683" s="25" t="s">
        <v>4559</v>
      </c>
      <c r="C6683" s="7">
        <v>1929</v>
      </c>
      <c r="D6683" s="7">
        <f t="shared" si="290"/>
        <v>90</v>
      </c>
      <c r="E6683" s="60">
        <f t="shared" si="291"/>
        <v>1500000</v>
      </c>
      <c r="F6683" s="2" t="s">
        <v>9963</v>
      </c>
      <c r="G6683" s="7">
        <v>2017</v>
      </c>
      <c r="H6683" s="106" t="s">
        <v>10318</v>
      </c>
      <c r="I6683" s="2" t="s">
        <v>9973</v>
      </c>
      <c r="J6683" s="193"/>
      <c r="K6683" s="226"/>
    </row>
    <row r="6684" spans="1:11" x14ac:dyDescent="0.3">
      <c r="A6684" s="15">
        <v>15</v>
      </c>
      <c r="B6684" s="25" t="s">
        <v>9974</v>
      </c>
      <c r="C6684" s="7">
        <v>1929</v>
      </c>
      <c r="D6684" s="7">
        <f t="shared" si="290"/>
        <v>90</v>
      </c>
      <c r="E6684" s="60">
        <f t="shared" si="291"/>
        <v>1500000</v>
      </c>
      <c r="F6684" s="2" t="s">
        <v>9963</v>
      </c>
      <c r="G6684" s="7">
        <v>2017</v>
      </c>
      <c r="H6684" s="106" t="s">
        <v>10448</v>
      </c>
      <c r="I6684" s="51"/>
      <c r="J6684" s="193"/>
      <c r="K6684" s="226"/>
    </row>
    <row r="6685" spans="1:11" x14ac:dyDescent="0.3">
      <c r="A6685" s="15">
        <v>16</v>
      </c>
      <c r="B6685" s="25" t="s">
        <v>9975</v>
      </c>
      <c r="C6685" s="7">
        <v>1929</v>
      </c>
      <c r="D6685" s="7">
        <f t="shared" si="290"/>
        <v>90</v>
      </c>
      <c r="E6685" s="60">
        <f t="shared" si="291"/>
        <v>1500000</v>
      </c>
      <c r="F6685" s="2" t="s">
        <v>9963</v>
      </c>
      <c r="G6685" s="7">
        <v>2017</v>
      </c>
      <c r="H6685" s="106" t="s">
        <v>10440</v>
      </c>
      <c r="I6685" s="51"/>
      <c r="J6685" s="193"/>
      <c r="K6685" s="226"/>
    </row>
    <row r="6686" spans="1:11" x14ac:dyDescent="0.3">
      <c r="A6686" s="15">
        <v>17</v>
      </c>
      <c r="B6686" s="25" t="s">
        <v>9976</v>
      </c>
      <c r="C6686" s="7">
        <v>1929</v>
      </c>
      <c r="D6686" s="7">
        <f t="shared" si="290"/>
        <v>90</v>
      </c>
      <c r="E6686" s="60">
        <f t="shared" si="291"/>
        <v>1500000</v>
      </c>
      <c r="F6686" s="2" t="s">
        <v>9963</v>
      </c>
      <c r="G6686" s="7">
        <v>2017</v>
      </c>
      <c r="H6686" s="106" t="s">
        <v>10436</v>
      </c>
      <c r="I6686" s="51"/>
      <c r="J6686" s="193"/>
      <c r="K6686" s="226"/>
    </row>
    <row r="6687" spans="1:11" x14ac:dyDescent="0.3">
      <c r="A6687" s="15">
        <v>18</v>
      </c>
      <c r="B6687" s="25" t="s">
        <v>9977</v>
      </c>
      <c r="C6687" s="7">
        <v>1929</v>
      </c>
      <c r="D6687" s="7">
        <f t="shared" si="290"/>
        <v>90</v>
      </c>
      <c r="E6687" s="60">
        <f t="shared" si="291"/>
        <v>1500000</v>
      </c>
      <c r="F6687" s="2" t="s">
        <v>9963</v>
      </c>
      <c r="G6687" s="7">
        <v>2017</v>
      </c>
      <c r="H6687" s="106" t="s">
        <v>10442</v>
      </c>
      <c r="I6687" s="51"/>
      <c r="J6687" s="193"/>
      <c r="K6687" s="226"/>
    </row>
    <row r="6688" spans="1:11" x14ac:dyDescent="0.3">
      <c r="A6688" s="15">
        <v>19</v>
      </c>
      <c r="B6688" s="25" t="s">
        <v>1768</v>
      </c>
      <c r="C6688" s="7">
        <v>1934</v>
      </c>
      <c r="D6688" s="7">
        <f t="shared" si="290"/>
        <v>85</v>
      </c>
      <c r="E6688" s="60">
        <f t="shared" si="291"/>
        <v>1000000</v>
      </c>
      <c r="F6688" s="2" t="s">
        <v>9963</v>
      </c>
      <c r="G6688" s="7">
        <v>2017</v>
      </c>
      <c r="H6688" s="106" t="s">
        <v>10448</v>
      </c>
      <c r="I6688" s="51"/>
      <c r="J6688" s="193"/>
      <c r="K6688" s="226"/>
    </row>
    <row r="6689" spans="1:11" x14ac:dyDescent="0.3">
      <c r="A6689" s="15">
        <v>20</v>
      </c>
      <c r="B6689" s="25" t="s">
        <v>9978</v>
      </c>
      <c r="C6689" s="7">
        <v>1934</v>
      </c>
      <c r="D6689" s="7">
        <f t="shared" si="290"/>
        <v>85</v>
      </c>
      <c r="E6689" s="60">
        <f t="shared" si="291"/>
        <v>1000000</v>
      </c>
      <c r="F6689" s="2" t="s">
        <v>9963</v>
      </c>
      <c r="G6689" s="7">
        <v>2017</v>
      </c>
      <c r="H6689" s="106" t="s">
        <v>10448</v>
      </c>
      <c r="I6689" s="51"/>
      <c r="J6689" s="193"/>
      <c r="K6689" s="226"/>
    </row>
    <row r="6690" spans="1:11" x14ac:dyDescent="0.3">
      <c r="A6690" s="15">
        <v>21</v>
      </c>
      <c r="B6690" s="25" t="s">
        <v>8831</v>
      </c>
      <c r="C6690" s="7">
        <v>1934</v>
      </c>
      <c r="D6690" s="7">
        <f t="shared" si="290"/>
        <v>85</v>
      </c>
      <c r="E6690" s="60">
        <f t="shared" si="291"/>
        <v>1000000</v>
      </c>
      <c r="F6690" s="2" t="s">
        <v>9963</v>
      </c>
      <c r="G6690" s="7">
        <v>2017</v>
      </c>
      <c r="H6690" s="106" t="s">
        <v>10440</v>
      </c>
      <c r="I6690" s="51" t="s">
        <v>9979</v>
      </c>
      <c r="J6690" s="193"/>
      <c r="K6690" s="226"/>
    </row>
    <row r="6691" spans="1:11" x14ac:dyDescent="0.3">
      <c r="A6691" s="15">
        <v>22</v>
      </c>
      <c r="B6691" s="25" t="s">
        <v>9980</v>
      </c>
      <c r="C6691" s="7">
        <v>1934</v>
      </c>
      <c r="D6691" s="7">
        <f t="shared" si="290"/>
        <v>85</v>
      </c>
      <c r="E6691" s="60">
        <f t="shared" si="291"/>
        <v>1000000</v>
      </c>
      <c r="F6691" s="2" t="s">
        <v>9963</v>
      </c>
      <c r="G6691" s="7">
        <v>2017</v>
      </c>
      <c r="H6691" s="106" t="s">
        <v>10444</v>
      </c>
      <c r="I6691" s="51"/>
      <c r="J6691" s="193"/>
      <c r="K6691" s="226"/>
    </row>
    <row r="6692" spans="1:11" x14ac:dyDescent="0.3">
      <c r="A6692" s="15">
        <v>23</v>
      </c>
      <c r="B6692" s="25" t="s">
        <v>1282</v>
      </c>
      <c r="C6692" s="7">
        <v>1922</v>
      </c>
      <c r="D6692" s="7">
        <f t="shared" si="290"/>
        <v>97</v>
      </c>
      <c r="E6692" s="60">
        <f t="shared" si="291"/>
        <v>1500000</v>
      </c>
      <c r="F6692" s="2" t="s">
        <v>9963</v>
      </c>
      <c r="G6692" s="7">
        <v>2018</v>
      </c>
      <c r="H6692" s="106" t="s">
        <v>10447</v>
      </c>
      <c r="I6692" s="51"/>
      <c r="J6692" s="193"/>
      <c r="K6692" s="226"/>
    </row>
    <row r="6693" spans="1:11" x14ac:dyDescent="0.3">
      <c r="A6693" s="15">
        <v>24</v>
      </c>
      <c r="B6693" s="25" t="s">
        <v>1708</v>
      </c>
      <c r="C6693" s="7">
        <v>1929</v>
      </c>
      <c r="D6693" s="7">
        <f t="shared" si="290"/>
        <v>90</v>
      </c>
      <c r="E6693" s="60">
        <f t="shared" si="291"/>
        <v>1500000</v>
      </c>
      <c r="F6693" s="2" t="s">
        <v>9963</v>
      </c>
      <c r="G6693" s="7">
        <v>2018</v>
      </c>
      <c r="H6693" s="106" t="s">
        <v>10448</v>
      </c>
      <c r="I6693" s="51"/>
      <c r="J6693" s="193"/>
      <c r="K6693" s="226"/>
    </row>
    <row r="6694" spans="1:11" x14ac:dyDescent="0.3">
      <c r="A6694" s="15">
        <v>25</v>
      </c>
      <c r="B6694" s="25" t="s">
        <v>9981</v>
      </c>
      <c r="C6694" s="7">
        <v>1931</v>
      </c>
      <c r="D6694" s="7">
        <f t="shared" si="290"/>
        <v>88</v>
      </c>
      <c r="E6694" s="60">
        <f t="shared" si="291"/>
        <v>1000000</v>
      </c>
      <c r="F6694" s="2" t="s">
        <v>9963</v>
      </c>
      <c r="G6694" s="7">
        <v>2018</v>
      </c>
      <c r="H6694" s="106" t="s">
        <v>10318</v>
      </c>
      <c r="I6694" s="51"/>
      <c r="J6694" s="193"/>
      <c r="K6694" s="226"/>
    </row>
    <row r="6695" spans="1:11" x14ac:dyDescent="0.3">
      <c r="A6695" s="15">
        <v>26</v>
      </c>
      <c r="B6695" s="25" t="s">
        <v>9982</v>
      </c>
      <c r="C6695" s="7">
        <v>1933</v>
      </c>
      <c r="D6695" s="7">
        <f t="shared" si="290"/>
        <v>86</v>
      </c>
      <c r="E6695" s="60">
        <f t="shared" si="291"/>
        <v>1000000</v>
      </c>
      <c r="F6695" s="2" t="s">
        <v>9963</v>
      </c>
      <c r="G6695" s="7">
        <v>2018</v>
      </c>
      <c r="H6695" s="106" t="s">
        <v>10442</v>
      </c>
      <c r="I6695" s="51" t="s">
        <v>9983</v>
      </c>
      <c r="J6695" s="193"/>
      <c r="K6695" s="226"/>
    </row>
    <row r="6696" spans="1:11" x14ac:dyDescent="0.3">
      <c r="A6696" s="15">
        <v>27</v>
      </c>
      <c r="B6696" s="25" t="s">
        <v>9984</v>
      </c>
      <c r="C6696" s="7">
        <v>1936</v>
      </c>
      <c r="D6696" s="7">
        <f t="shared" si="290"/>
        <v>83</v>
      </c>
      <c r="E6696" s="60">
        <f t="shared" si="291"/>
        <v>1000000</v>
      </c>
      <c r="F6696" s="2" t="s">
        <v>9963</v>
      </c>
      <c r="G6696" s="7">
        <v>2018</v>
      </c>
      <c r="H6696" s="106" t="s">
        <v>10443</v>
      </c>
      <c r="I6696" s="51"/>
      <c r="J6696" s="193"/>
      <c r="K6696" s="226"/>
    </row>
    <row r="6697" spans="1:11" x14ac:dyDescent="0.3">
      <c r="A6697" s="15">
        <v>28</v>
      </c>
      <c r="B6697" s="25" t="s">
        <v>1306</v>
      </c>
      <c r="C6697" s="7">
        <v>1937</v>
      </c>
      <c r="D6697" s="7">
        <f t="shared" si="290"/>
        <v>82</v>
      </c>
      <c r="E6697" s="60">
        <f t="shared" si="291"/>
        <v>1000000</v>
      </c>
      <c r="F6697" s="2" t="s">
        <v>9963</v>
      </c>
      <c r="G6697" s="7">
        <v>2018</v>
      </c>
      <c r="H6697" s="106" t="s">
        <v>10441</v>
      </c>
      <c r="I6697" s="51"/>
      <c r="J6697" s="193"/>
      <c r="K6697" s="226"/>
    </row>
    <row r="6698" spans="1:11" x14ac:dyDescent="0.3">
      <c r="A6698" s="15">
        <v>29</v>
      </c>
      <c r="B6698" s="25" t="s">
        <v>5114</v>
      </c>
      <c r="C6698" s="7">
        <v>1938</v>
      </c>
      <c r="D6698" s="7">
        <f t="shared" si="290"/>
        <v>81</v>
      </c>
      <c r="E6698" s="60">
        <f t="shared" si="291"/>
        <v>1000000</v>
      </c>
      <c r="F6698" s="2" t="s">
        <v>9963</v>
      </c>
      <c r="G6698" s="7">
        <v>2018</v>
      </c>
      <c r="H6698" s="106" t="s">
        <v>10318</v>
      </c>
      <c r="I6698" s="51"/>
      <c r="J6698" s="193"/>
      <c r="K6698" s="226"/>
    </row>
    <row r="6699" spans="1:11" x14ac:dyDescent="0.3">
      <c r="A6699" s="15">
        <v>30</v>
      </c>
      <c r="B6699" s="25" t="s">
        <v>7060</v>
      </c>
      <c r="C6699" s="7">
        <v>1938</v>
      </c>
      <c r="D6699" s="7">
        <f t="shared" si="290"/>
        <v>81</v>
      </c>
      <c r="E6699" s="60">
        <f t="shared" si="291"/>
        <v>1000000</v>
      </c>
      <c r="F6699" s="2" t="s">
        <v>9963</v>
      </c>
      <c r="G6699" s="7">
        <v>2018</v>
      </c>
      <c r="H6699" s="106" t="s">
        <v>10445</v>
      </c>
      <c r="I6699" s="51" t="s">
        <v>9985</v>
      </c>
      <c r="J6699" s="193"/>
      <c r="K6699" s="226"/>
    </row>
    <row r="6700" spans="1:11" x14ac:dyDescent="0.3">
      <c r="A6700" s="15">
        <v>31</v>
      </c>
      <c r="B6700" s="25" t="s">
        <v>1095</v>
      </c>
      <c r="C6700" s="7">
        <v>1938</v>
      </c>
      <c r="D6700" s="7">
        <f t="shared" si="290"/>
        <v>81</v>
      </c>
      <c r="E6700" s="60">
        <f t="shared" si="291"/>
        <v>1000000</v>
      </c>
      <c r="F6700" s="2" t="s">
        <v>9963</v>
      </c>
      <c r="G6700" s="7">
        <v>2018</v>
      </c>
      <c r="H6700" s="106" t="s">
        <v>10446</v>
      </c>
      <c r="I6700" s="51" t="s">
        <v>9986</v>
      </c>
      <c r="J6700" s="193"/>
      <c r="K6700" s="226"/>
    </row>
    <row r="6701" spans="1:11" x14ac:dyDescent="0.3">
      <c r="A6701" s="15">
        <v>32</v>
      </c>
      <c r="B6701" s="25" t="s">
        <v>3586</v>
      </c>
      <c r="C6701" s="7">
        <v>1938</v>
      </c>
      <c r="D6701" s="7">
        <f t="shared" si="290"/>
        <v>81</v>
      </c>
      <c r="E6701" s="60">
        <f t="shared" si="291"/>
        <v>1000000</v>
      </c>
      <c r="F6701" s="2" t="s">
        <v>9963</v>
      </c>
      <c r="G6701" s="7">
        <v>2018</v>
      </c>
      <c r="H6701" s="106" t="s">
        <v>10442</v>
      </c>
      <c r="I6701" s="51" t="s">
        <v>9987</v>
      </c>
      <c r="J6701" s="193"/>
      <c r="K6701" s="226"/>
    </row>
    <row r="6702" spans="1:11" x14ac:dyDescent="0.3">
      <c r="A6702" s="15">
        <v>33</v>
      </c>
      <c r="B6702" s="25" t="s">
        <v>3661</v>
      </c>
      <c r="C6702" s="7">
        <v>1938</v>
      </c>
      <c r="D6702" s="7">
        <f t="shared" si="290"/>
        <v>81</v>
      </c>
      <c r="E6702" s="60">
        <f t="shared" si="291"/>
        <v>1000000</v>
      </c>
      <c r="F6702" s="2" t="s">
        <v>9963</v>
      </c>
      <c r="G6702" s="7">
        <v>2018</v>
      </c>
      <c r="H6702" s="106" t="s">
        <v>10318</v>
      </c>
      <c r="I6702" s="51"/>
      <c r="J6702" s="193"/>
      <c r="K6702" s="226"/>
    </row>
    <row r="6703" spans="1:11" x14ac:dyDescent="0.3">
      <c r="A6703" s="15">
        <v>34</v>
      </c>
      <c r="B6703" s="25" t="s">
        <v>9988</v>
      </c>
      <c r="C6703" s="7">
        <v>1939</v>
      </c>
      <c r="D6703" s="7">
        <f t="shared" si="290"/>
        <v>80</v>
      </c>
      <c r="E6703" s="60">
        <f t="shared" si="291"/>
        <v>1000000</v>
      </c>
      <c r="F6703" s="2" t="s">
        <v>9963</v>
      </c>
      <c r="G6703" s="7">
        <v>2018</v>
      </c>
      <c r="H6703" s="106" t="s">
        <v>10442</v>
      </c>
      <c r="I6703" s="51" t="s">
        <v>9989</v>
      </c>
      <c r="J6703" s="193"/>
      <c r="K6703" s="226"/>
    </row>
    <row r="6704" spans="1:11" x14ac:dyDescent="0.3">
      <c r="A6704" s="15">
        <v>35</v>
      </c>
      <c r="B6704" s="25" t="s">
        <v>9990</v>
      </c>
      <c r="C6704" s="7">
        <v>1912</v>
      </c>
      <c r="D6704" s="7">
        <f t="shared" si="290"/>
        <v>107</v>
      </c>
      <c r="E6704" s="60">
        <f t="shared" si="291"/>
        <v>2000000</v>
      </c>
      <c r="F6704" s="2" t="s">
        <v>9991</v>
      </c>
      <c r="G6704" s="7">
        <v>2014</v>
      </c>
      <c r="H6704" s="106" t="s">
        <v>10449</v>
      </c>
      <c r="I6704" s="51"/>
      <c r="J6704" s="193"/>
      <c r="K6704" s="226"/>
    </row>
    <row r="6705" spans="1:11" x14ac:dyDescent="0.3">
      <c r="A6705" s="15">
        <v>36</v>
      </c>
      <c r="B6705" s="25" t="s">
        <v>9992</v>
      </c>
      <c r="C6705" s="7">
        <v>1920</v>
      </c>
      <c r="D6705" s="7">
        <f t="shared" si="290"/>
        <v>99</v>
      </c>
      <c r="E6705" s="60">
        <f t="shared" si="291"/>
        <v>1500000</v>
      </c>
      <c r="F6705" s="2" t="s">
        <v>9991</v>
      </c>
      <c r="G6705" s="7">
        <v>2014</v>
      </c>
      <c r="H6705" s="106" t="s">
        <v>10449</v>
      </c>
      <c r="I6705" s="51"/>
      <c r="J6705" s="193"/>
      <c r="K6705" s="226"/>
    </row>
    <row r="6706" spans="1:11" x14ac:dyDescent="0.3">
      <c r="A6706" s="15">
        <v>37</v>
      </c>
      <c r="B6706" s="25" t="s">
        <v>9993</v>
      </c>
      <c r="C6706" s="7">
        <v>1923</v>
      </c>
      <c r="D6706" s="7">
        <f t="shared" si="290"/>
        <v>96</v>
      </c>
      <c r="E6706" s="60">
        <f t="shared" si="291"/>
        <v>1500000</v>
      </c>
      <c r="F6706" s="2" t="s">
        <v>9991</v>
      </c>
      <c r="G6706" s="7">
        <v>2014</v>
      </c>
      <c r="H6706" s="106" t="s">
        <v>10450</v>
      </c>
      <c r="I6706" s="51"/>
      <c r="J6706" s="193"/>
      <c r="K6706" s="226"/>
    </row>
    <row r="6707" spans="1:11" x14ac:dyDescent="0.3">
      <c r="A6707" s="15">
        <v>38</v>
      </c>
      <c r="B6707" s="25" t="s">
        <v>1199</v>
      </c>
      <c r="C6707" s="7">
        <v>1923</v>
      </c>
      <c r="D6707" s="7">
        <f t="shared" si="290"/>
        <v>96</v>
      </c>
      <c r="E6707" s="60">
        <f t="shared" si="291"/>
        <v>1500000</v>
      </c>
      <c r="F6707" s="2" t="s">
        <v>9991</v>
      </c>
      <c r="G6707" s="7">
        <v>2015</v>
      </c>
      <c r="H6707" s="106" t="s">
        <v>10451</v>
      </c>
      <c r="I6707" s="51"/>
      <c r="J6707" s="193"/>
      <c r="K6707" s="226"/>
    </row>
    <row r="6708" spans="1:11" x14ac:dyDescent="0.3">
      <c r="A6708" s="15">
        <v>39</v>
      </c>
      <c r="B6708" s="25" t="s">
        <v>9994</v>
      </c>
      <c r="C6708" s="7">
        <v>1925</v>
      </c>
      <c r="D6708" s="7">
        <f t="shared" si="290"/>
        <v>94</v>
      </c>
      <c r="E6708" s="60">
        <f t="shared" si="291"/>
        <v>1500000</v>
      </c>
      <c r="F6708" s="2" t="s">
        <v>9991</v>
      </c>
      <c r="G6708" s="7">
        <v>2014</v>
      </c>
      <c r="H6708" s="106" t="s">
        <v>10452</v>
      </c>
      <c r="I6708" s="51"/>
      <c r="J6708" s="193"/>
      <c r="K6708" s="226"/>
    </row>
    <row r="6709" spans="1:11" x14ac:dyDescent="0.3">
      <c r="A6709" s="15">
        <v>40</v>
      </c>
      <c r="B6709" s="25" t="s">
        <v>9995</v>
      </c>
      <c r="C6709" s="7">
        <v>1925</v>
      </c>
      <c r="D6709" s="7">
        <f t="shared" si="290"/>
        <v>94</v>
      </c>
      <c r="E6709" s="60">
        <f t="shared" si="291"/>
        <v>1500000</v>
      </c>
      <c r="F6709" s="2" t="s">
        <v>9991</v>
      </c>
      <c r="G6709" s="7">
        <v>2014</v>
      </c>
      <c r="H6709" s="106" t="s">
        <v>10453</v>
      </c>
      <c r="I6709" s="51"/>
      <c r="J6709" s="193"/>
      <c r="K6709" s="226"/>
    </row>
    <row r="6710" spans="1:11" x14ac:dyDescent="0.3">
      <c r="A6710" s="15">
        <v>41</v>
      </c>
      <c r="B6710" s="25" t="s">
        <v>9996</v>
      </c>
      <c r="C6710" s="7">
        <v>1926</v>
      </c>
      <c r="D6710" s="7">
        <f t="shared" si="290"/>
        <v>93</v>
      </c>
      <c r="E6710" s="60">
        <f t="shared" si="291"/>
        <v>1500000</v>
      </c>
      <c r="F6710" s="2" t="s">
        <v>9991</v>
      </c>
      <c r="G6710" s="7">
        <v>2015</v>
      </c>
      <c r="H6710" s="106" t="s">
        <v>10454</v>
      </c>
      <c r="I6710" s="51"/>
      <c r="J6710" s="193"/>
      <c r="K6710" s="226"/>
    </row>
    <row r="6711" spans="1:11" x14ac:dyDescent="0.3">
      <c r="A6711" s="15">
        <v>42</v>
      </c>
      <c r="B6711" s="25" t="s">
        <v>9997</v>
      </c>
      <c r="C6711" s="7">
        <v>1926</v>
      </c>
      <c r="D6711" s="7">
        <f t="shared" si="290"/>
        <v>93</v>
      </c>
      <c r="E6711" s="60">
        <f t="shared" si="291"/>
        <v>1500000</v>
      </c>
      <c r="F6711" s="2" t="s">
        <v>9991</v>
      </c>
      <c r="G6711" s="7">
        <v>2015</v>
      </c>
      <c r="H6711" s="106" t="s">
        <v>10455</v>
      </c>
      <c r="I6711" s="51"/>
      <c r="J6711" s="193"/>
      <c r="K6711" s="226"/>
    </row>
    <row r="6712" spans="1:11" x14ac:dyDescent="0.3">
      <c r="A6712" s="15">
        <v>43</v>
      </c>
      <c r="B6712" s="25" t="s">
        <v>1306</v>
      </c>
      <c r="C6712" s="7">
        <v>1928</v>
      </c>
      <c r="D6712" s="7">
        <f t="shared" si="290"/>
        <v>91</v>
      </c>
      <c r="E6712" s="60">
        <f t="shared" si="291"/>
        <v>1500000</v>
      </c>
      <c r="F6712" s="2" t="s">
        <v>9991</v>
      </c>
      <c r="G6712" s="7">
        <v>2017</v>
      </c>
      <c r="H6712" s="106" t="s">
        <v>10456</v>
      </c>
      <c r="I6712" s="51"/>
      <c r="J6712" s="193"/>
      <c r="K6712" s="226"/>
    </row>
    <row r="6713" spans="1:11" x14ac:dyDescent="0.3">
      <c r="A6713" s="15">
        <v>44</v>
      </c>
      <c r="B6713" s="25" t="s">
        <v>9998</v>
      </c>
      <c r="C6713" s="7">
        <v>1928</v>
      </c>
      <c r="D6713" s="7">
        <f t="shared" si="290"/>
        <v>91</v>
      </c>
      <c r="E6713" s="60">
        <f t="shared" si="291"/>
        <v>1500000</v>
      </c>
      <c r="F6713" s="2" t="s">
        <v>9991</v>
      </c>
      <c r="G6713" s="7">
        <v>2017</v>
      </c>
      <c r="H6713" s="106" t="s">
        <v>10457</v>
      </c>
      <c r="I6713" s="51" t="s">
        <v>4788</v>
      </c>
      <c r="J6713" s="193"/>
      <c r="K6713" s="226"/>
    </row>
    <row r="6714" spans="1:11" x14ac:dyDescent="0.3">
      <c r="A6714" s="15">
        <v>45</v>
      </c>
      <c r="B6714" s="25" t="s">
        <v>9999</v>
      </c>
      <c r="C6714" s="7">
        <v>1929</v>
      </c>
      <c r="D6714" s="7">
        <f t="shared" si="290"/>
        <v>90</v>
      </c>
      <c r="E6714" s="60">
        <f t="shared" si="291"/>
        <v>1500000</v>
      </c>
      <c r="F6714" s="2" t="s">
        <v>9991</v>
      </c>
      <c r="G6714" s="7">
        <v>2017</v>
      </c>
      <c r="H6714" s="106" t="s">
        <v>10458</v>
      </c>
      <c r="I6714" s="51" t="s">
        <v>10000</v>
      </c>
      <c r="J6714" s="193"/>
      <c r="K6714" s="226"/>
    </row>
    <row r="6715" spans="1:11" x14ac:dyDescent="0.3">
      <c r="A6715" s="15">
        <v>46</v>
      </c>
      <c r="B6715" s="25" t="s">
        <v>10001</v>
      </c>
      <c r="C6715" s="7">
        <v>1934</v>
      </c>
      <c r="D6715" s="7">
        <f t="shared" si="290"/>
        <v>85</v>
      </c>
      <c r="E6715" s="60">
        <f t="shared" si="291"/>
        <v>1000000</v>
      </c>
      <c r="F6715" s="2" t="s">
        <v>9991</v>
      </c>
      <c r="G6715" s="7">
        <v>2017</v>
      </c>
      <c r="H6715" s="106" t="s">
        <v>10459</v>
      </c>
      <c r="I6715" s="51"/>
      <c r="J6715" s="193"/>
      <c r="K6715" s="226"/>
    </row>
    <row r="6716" spans="1:11" x14ac:dyDescent="0.3">
      <c r="A6716" s="15">
        <v>47</v>
      </c>
      <c r="B6716" s="25" t="s">
        <v>5433</v>
      </c>
      <c r="C6716" s="7">
        <v>1931</v>
      </c>
      <c r="D6716" s="7">
        <f t="shared" si="290"/>
        <v>88</v>
      </c>
      <c r="E6716" s="60">
        <f t="shared" si="291"/>
        <v>1000000</v>
      </c>
      <c r="F6716" s="2" t="s">
        <v>9991</v>
      </c>
      <c r="G6716" s="7">
        <v>2018</v>
      </c>
      <c r="H6716" s="106" t="s">
        <v>10455</v>
      </c>
      <c r="I6716" s="51"/>
      <c r="J6716" s="193"/>
      <c r="K6716" s="226"/>
    </row>
    <row r="6717" spans="1:11" x14ac:dyDescent="0.3">
      <c r="A6717" s="15">
        <v>48</v>
      </c>
      <c r="B6717" s="25" t="s">
        <v>10002</v>
      </c>
      <c r="C6717" s="7">
        <v>1931</v>
      </c>
      <c r="D6717" s="7">
        <f t="shared" si="290"/>
        <v>88</v>
      </c>
      <c r="E6717" s="60">
        <f t="shared" si="291"/>
        <v>1000000</v>
      </c>
      <c r="F6717" s="2" t="s">
        <v>9991</v>
      </c>
      <c r="G6717" s="7">
        <v>2018</v>
      </c>
      <c r="H6717" s="106" t="s">
        <v>10460</v>
      </c>
      <c r="I6717" s="51" t="s">
        <v>7777</v>
      </c>
      <c r="J6717" s="193"/>
      <c r="K6717" s="226"/>
    </row>
    <row r="6718" spans="1:11" x14ac:dyDescent="0.3">
      <c r="A6718" s="15">
        <v>49</v>
      </c>
      <c r="B6718" s="25" t="s">
        <v>10003</v>
      </c>
      <c r="C6718" s="7">
        <v>1938</v>
      </c>
      <c r="D6718" s="7">
        <f t="shared" si="290"/>
        <v>81</v>
      </c>
      <c r="E6718" s="60">
        <f t="shared" si="291"/>
        <v>1000000</v>
      </c>
      <c r="F6718" s="2" t="s">
        <v>9991</v>
      </c>
      <c r="G6718" s="7">
        <v>2018</v>
      </c>
      <c r="H6718" s="106" t="s">
        <v>10461</v>
      </c>
      <c r="I6718" s="51" t="s">
        <v>3511</v>
      </c>
      <c r="J6718" s="193"/>
      <c r="K6718" s="226"/>
    </row>
    <row r="6719" spans="1:11" x14ac:dyDescent="0.3">
      <c r="A6719" s="15">
        <v>50</v>
      </c>
      <c r="B6719" s="25" t="s">
        <v>10004</v>
      </c>
      <c r="C6719" s="7">
        <v>1938</v>
      </c>
      <c r="D6719" s="7">
        <f t="shared" si="290"/>
        <v>81</v>
      </c>
      <c r="E6719" s="60">
        <f t="shared" si="291"/>
        <v>1000000</v>
      </c>
      <c r="F6719" s="2" t="s">
        <v>9991</v>
      </c>
      <c r="G6719" s="7">
        <v>2018</v>
      </c>
      <c r="H6719" s="106" t="s">
        <v>10450</v>
      </c>
      <c r="I6719" s="51" t="s">
        <v>10005</v>
      </c>
      <c r="J6719" s="193"/>
      <c r="K6719" s="226"/>
    </row>
    <row r="6720" spans="1:11" x14ac:dyDescent="0.3">
      <c r="A6720" s="15">
        <v>51</v>
      </c>
      <c r="B6720" s="25" t="s">
        <v>207</v>
      </c>
      <c r="C6720" s="7">
        <v>1938</v>
      </c>
      <c r="D6720" s="7">
        <f t="shared" si="290"/>
        <v>81</v>
      </c>
      <c r="E6720" s="60">
        <f t="shared" si="291"/>
        <v>1000000</v>
      </c>
      <c r="F6720" s="2" t="s">
        <v>9991</v>
      </c>
      <c r="G6720" s="7">
        <v>2018</v>
      </c>
      <c r="H6720" s="106" t="s">
        <v>10450</v>
      </c>
      <c r="I6720" s="51"/>
      <c r="J6720" s="193"/>
      <c r="K6720" s="226"/>
    </row>
    <row r="6721" spans="1:11" x14ac:dyDescent="0.3">
      <c r="A6721" s="15">
        <v>52</v>
      </c>
      <c r="B6721" s="25" t="s">
        <v>10006</v>
      </c>
      <c r="C6721" s="7">
        <v>1938</v>
      </c>
      <c r="D6721" s="7">
        <f t="shared" si="290"/>
        <v>81</v>
      </c>
      <c r="E6721" s="60">
        <f t="shared" si="291"/>
        <v>1000000</v>
      </c>
      <c r="F6721" s="2" t="s">
        <v>9991</v>
      </c>
      <c r="G6721" s="7">
        <v>2018</v>
      </c>
      <c r="H6721" s="106" t="s">
        <v>10462</v>
      </c>
      <c r="I6721" s="51" t="s">
        <v>3842</v>
      </c>
      <c r="J6721" s="193"/>
      <c r="K6721" s="226"/>
    </row>
    <row r="6722" spans="1:11" x14ac:dyDescent="0.3">
      <c r="A6722" s="15">
        <v>53</v>
      </c>
      <c r="B6722" s="25" t="s">
        <v>3621</v>
      </c>
      <c r="C6722" s="7">
        <v>1939</v>
      </c>
      <c r="D6722" s="7">
        <f t="shared" si="290"/>
        <v>80</v>
      </c>
      <c r="E6722" s="60">
        <f t="shared" si="291"/>
        <v>1000000</v>
      </c>
      <c r="F6722" s="2" t="s">
        <v>9991</v>
      </c>
      <c r="G6722" s="7">
        <v>2018</v>
      </c>
      <c r="H6722" s="106" t="s">
        <v>10463</v>
      </c>
      <c r="I6722" s="51" t="s">
        <v>10007</v>
      </c>
      <c r="J6722" s="193"/>
      <c r="K6722" s="226"/>
    </row>
    <row r="6723" spans="1:11" x14ac:dyDescent="0.3">
      <c r="A6723" s="15">
        <v>54</v>
      </c>
      <c r="B6723" s="25" t="s">
        <v>10008</v>
      </c>
      <c r="C6723" s="7">
        <v>1920</v>
      </c>
      <c r="D6723" s="7">
        <f t="shared" si="290"/>
        <v>99</v>
      </c>
      <c r="E6723" s="60">
        <f t="shared" si="291"/>
        <v>1500000</v>
      </c>
      <c r="F6723" s="2" t="s">
        <v>10009</v>
      </c>
      <c r="G6723" s="7">
        <v>2014</v>
      </c>
      <c r="H6723" s="106" t="s">
        <v>10464</v>
      </c>
      <c r="I6723" s="51"/>
      <c r="J6723" s="193"/>
      <c r="K6723" s="226"/>
    </row>
    <row r="6724" spans="1:11" x14ac:dyDescent="0.3">
      <c r="A6724" s="15">
        <v>55</v>
      </c>
      <c r="B6724" s="25" t="s">
        <v>3756</v>
      </c>
      <c r="C6724" s="7">
        <v>1926</v>
      </c>
      <c r="D6724" s="7">
        <f t="shared" si="290"/>
        <v>93</v>
      </c>
      <c r="E6724" s="60">
        <f t="shared" si="291"/>
        <v>1500000</v>
      </c>
      <c r="F6724" s="2" t="s">
        <v>10009</v>
      </c>
      <c r="G6724" s="7">
        <v>2015</v>
      </c>
      <c r="H6724" s="106" t="s">
        <v>10465</v>
      </c>
      <c r="I6724" s="51"/>
      <c r="J6724" s="193"/>
      <c r="K6724" s="226"/>
    </row>
    <row r="6725" spans="1:11" ht="37.5" x14ac:dyDescent="0.3">
      <c r="A6725" s="15">
        <v>56</v>
      </c>
      <c r="B6725" s="25" t="s">
        <v>4326</v>
      </c>
      <c r="C6725" s="7">
        <v>1926</v>
      </c>
      <c r="D6725" s="7">
        <f t="shared" si="290"/>
        <v>93</v>
      </c>
      <c r="E6725" s="60">
        <f t="shared" si="291"/>
        <v>1500000</v>
      </c>
      <c r="F6725" s="2" t="s">
        <v>10009</v>
      </c>
      <c r="G6725" s="7">
        <v>2015</v>
      </c>
      <c r="H6725" s="106" t="s">
        <v>10466</v>
      </c>
      <c r="I6725" s="51" t="s">
        <v>10010</v>
      </c>
      <c r="J6725" s="193"/>
      <c r="K6725" s="226"/>
    </row>
    <row r="6726" spans="1:11" x14ac:dyDescent="0.3">
      <c r="A6726" s="15">
        <v>57</v>
      </c>
      <c r="B6726" s="25" t="s">
        <v>10011</v>
      </c>
      <c r="C6726" s="7">
        <v>1934</v>
      </c>
      <c r="D6726" s="7">
        <f t="shared" si="290"/>
        <v>85</v>
      </c>
      <c r="E6726" s="60">
        <f t="shared" si="291"/>
        <v>1000000</v>
      </c>
      <c r="F6726" s="2" t="s">
        <v>10009</v>
      </c>
      <c r="G6726" s="7">
        <v>2017</v>
      </c>
      <c r="H6726" s="106" t="s">
        <v>10467</v>
      </c>
      <c r="I6726" s="51" t="s">
        <v>10012</v>
      </c>
      <c r="J6726" s="193"/>
      <c r="K6726" s="226"/>
    </row>
    <row r="6727" spans="1:11" x14ac:dyDescent="0.3">
      <c r="A6727" s="15">
        <v>58</v>
      </c>
      <c r="B6727" s="25" t="s">
        <v>1199</v>
      </c>
      <c r="C6727" s="7">
        <v>1933</v>
      </c>
      <c r="D6727" s="7">
        <f t="shared" si="290"/>
        <v>86</v>
      </c>
      <c r="E6727" s="60">
        <f t="shared" si="291"/>
        <v>1000000</v>
      </c>
      <c r="F6727" s="2" t="s">
        <v>10009</v>
      </c>
      <c r="G6727" s="7">
        <v>2018</v>
      </c>
      <c r="H6727" s="106" t="s">
        <v>10468</v>
      </c>
      <c r="I6727" s="51"/>
      <c r="J6727" s="193"/>
      <c r="K6727" s="226"/>
    </row>
    <row r="6728" spans="1:11" x14ac:dyDescent="0.3">
      <c r="A6728" s="15">
        <v>59</v>
      </c>
      <c r="B6728" s="25" t="s">
        <v>3767</v>
      </c>
      <c r="C6728" s="7">
        <v>1938</v>
      </c>
      <c r="D6728" s="7">
        <f t="shared" si="290"/>
        <v>81</v>
      </c>
      <c r="E6728" s="60">
        <f t="shared" si="291"/>
        <v>1000000</v>
      </c>
      <c r="F6728" s="2" t="s">
        <v>10009</v>
      </c>
      <c r="G6728" s="7">
        <v>2018</v>
      </c>
      <c r="H6728" s="106" t="s">
        <v>10469</v>
      </c>
      <c r="I6728" s="51"/>
      <c r="J6728" s="193"/>
      <c r="K6728" s="226"/>
    </row>
    <row r="6729" spans="1:11" x14ac:dyDescent="0.3">
      <c r="A6729" s="15">
        <v>60</v>
      </c>
      <c r="B6729" s="25" t="s">
        <v>3644</v>
      </c>
      <c r="C6729" s="7">
        <v>1939</v>
      </c>
      <c r="D6729" s="7">
        <f t="shared" si="290"/>
        <v>80</v>
      </c>
      <c r="E6729" s="60">
        <f t="shared" si="291"/>
        <v>1000000</v>
      </c>
      <c r="F6729" s="2" t="s">
        <v>10009</v>
      </c>
      <c r="G6729" s="7">
        <v>2018</v>
      </c>
      <c r="H6729" s="106" t="s">
        <v>10470</v>
      </c>
      <c r="I6729" s="51"/>
      <c r="J6729" s="193"/>
      <c r="K6729" s="226"/>
    </row>
    <row r="6730" spans="1:11" x14ac:dyDescent="0.3">
      <c r="A6730" s="15">
        <v>61</v>
      </c>
      <c r="B6730" s="25" t="s">
        <v>10013</v>
      </c>
      <c r="C6730" s="7">
        <v>1939</v>
      </c>
      <c r="D6730" s="7">
        <f t="shared" si="290"/>
        <v>80</v>
      </c>
      <c r="E6730" s="60">
        <f t="shared" si="291"/>
        <v>1000000</v>
      </c>
      <c r="F6730" s="2" t="s">
        <v>10009</v>
      </c>
      <c r="G6730" s="7">
        <v>2018</v>
      </c>
      <c r="H6730" s="106" t="s">
        <v>10471</v>
      </c>
      <c r="I6730" s="51" t="s">
        <v>10014</v>
      </c>
      <c r="J6730" s="193"/>
      <c r="K6730" s="226"/>
    </row>
    <row r="6731" spans="1:11" x14ac:dyDescent="0.3">
      <c r="A6731" s="15">
        <v>62</v>
      </c>
      <c r="B6731" s="25" t="s">
        <v>6701</v>
      </c>
      <c r="C6731" s="7">
        <v>1939</v>
      </c>
      <c r="D6731" s="7">
        <f t="shared" si="290"/>
        <v>80</v>
      </c>
      <c r="E6731" s="60">
        <f t="shared" si="291"/>
        <v>1000000</v>
      </c>
      <c r="F6731" s="2" t="s">
        <v>10009</v>
      </c>
      <c r="G6731" s="7">
        <v>2018</v>
      </c>
      <c r="H6731" s="106" t="s">
        <v>10472</v>
      </c>
      <c r="I6731" s="51"/>
      <c r="J6731" s="193"/>
      <c r="K6731" s="226"/>
    </row>
    <row r="6732" spans="1:11" x14ac:dyDescent="0.3">
      <c r="A6732" s="15">
        <v>63</v>
      </c>
      <c r="B6732" s="25" t="s">
        <v>10015</v>
      </c>
      <c r="C6732" s="7">
        <v>1939</v>
      </c>
      <c r="D6732" s="7">
        <f t="shared" si="290"/>
        <v>80</v>
      </c>
      <c r="E6732" s="60">
        <f t="shared" si="291"/>
        <v>1000000</v>
      </c>
      <c r="F6732" s="2" t="s">
        <v>10009</v>
      </c>
      <c r="G6732" s="7">
        <v>2018</v>
      </c>
      <c r="H6732" s="106" t="s">
        <v>10473</v>
      </c>
      <c r="I6732" s="51" t="s">
        <v>10016</v>
      </c>
      <c r="J6732" s="193"/>
      <c r="K6732" s="226"/>
    </row>
    <row r="6733" spans="1:11" x14ac:dyDescent="0.3">
      <c r="A6733" s="15">
        <v>64</v>
      </c>
      <c r="B6733" s="25" t="s">
        <v>10017</v>
      </c>
      <c r="C6733" s="7">
        <v>1921</v>
      </c>
      <c r="D6733" s="7">
        <f t="shared" si="290"/>
        <v>98</v>
      </c>
      <c r="E6733" s="60">
        <f t="shared" si="291"/>
        <v>1500000</v>
      </c>
      <c r="F6733" s="2" t="s">
        <v>10018</v>
      </c>
      <c r="G6733" s="7">
        <v>2014</v>
      </c>
      <c r="H6733" s="106" t="s">
        <v>10474</v>
      </c>
      <c r="I6733" s="2"/>
      <c r="J6733" s="193"/>
      <c r="K6733" s="226"/>
    </row>
    <row r="6734" spans="1:11" x14ac:dyDescent="0.3">
      <c r="A6734" s="15">
        <v>65</v>
      </c>
      <c r="B6734" s="25" t="s">
        <v>10019</v>
      </c>
      <c r="C6734" s="7">
        <v>1926</v>
      </c>
      <c r="D6734" s="7">
        <f t="shared" ref="D6734:D6797" si="292">-C6734+2019</f>
        <v>93</v>
      </c>
      <c r="E6734" s="60">
        <f t="shared" si="291"/>
        <v>1500000</v>
      </c>
      <c r="F6734" s="2" t="s">
        <v>10018</v>
      </c>
      <c r="G6734" s="7">
        <v>2015</v>
      </c>
      <c r="H6734" s="106" t="s">
        <v>10475</v>
      </c>
      <c r="I6734" s="2"/>
      <c r="J6734" s="193"/>
      <c r="K6734" s="226"/>
    </row>
    <row r="6735" spans="1:11" x14ac:dyDescent="0.3">
      <c r="A6735" s="15">
        <v>66</v>
      </c>
      <c r="B6735" s="25" t="s">
        <v>10020</v>
      </c>
      <c r="C6735" s="7">
        <v>1929</v>
      </c>
      <c r="D6735" s="7">
        <f t="shared" si="292"/>
        <v>90</v>
      </c>
      <c r="E6735" s="60">
        <f t="shared" si="291"/>
        <v>1500000</v>
      </c>
      <c r="F6735" s="2" t="s">
        <v>10018</v>
      </c>
      <c r="G6735" s="7">
        <v>2017</v>
      </c>
      <c r="H6735" s="106" t="s">
        <v>10476</v>
      </c>
      <c r="I6735" s="2"/>
      <c r="J6735" s="193"/>
      <c r="K6735" s="226"/>
    </row>
    <row r="6736" spans="1:11" x14ac:dyDescent="0.3">
      <c r="A6736" s="15">
        <v>67</v>
      </c>
      <c r="B6736" s="25" t="s">
        <v>6151</v>
      </c>
      <c r="C6736" s="7">
        <v>1934</v>
      </c>
      <c r="D6736" s="7">
        <f t="shared" si="292"/>
        <v>85</v>
      </c>
      <c r="E6736" s="60">
        <f t="shared" si="291"/>
        <v>1000000</v>
      </c>
      <c r="F6736" s="2" t="s">
        <v>10021</v>
      </c>
      <c r="G6736" s="7">
        <v>2017</v>
      </c>
      <c r="H6736" s="106" t="s">
        <v>10477</v>
      </c>
      <c r="I6736" s="2"/>
      <c r="J6736" s="193"/>
      <c r="K6736" s="226"/>
    </row>
    <row r="6737" spans="1:11" x14ac:dyDescent="0.3">
      <c r="A6737" s="15">
        <v>68</v>
      </c>
      <c r="B6737" s="25" t="s">
        <v>8628</v>
      </c>
      <c r="C6737" s="7">
        <v>1934</v>
      </c>
      <c r="D6737" s="7">
        <f t="shared" si="292"/>
        <v>85</v>
      </c>
      <c r="E6737" s="60">
        <f t="shared" si="291"/>
        <v>1000000</v>
      </c>
      <c r="F6737" s="2" t="s">
        <v>10021</v>
      </c>
      <c r="G6737" s="7">
        <v>2017</v>
      </c>
      <c r="H6737" s="106" t="s">
        <v>10478</v>
      </c>
      <c r="I6737" s="2"/>
      <c r="J6737" s="193"/>
      <c r="K6737" s="226"/>
    </row>
    <row r="6738" spans="1:11" x14ac:dyDescent="0.3">
      <c r="A6738" s="15">
        <v>69</v>
      </c>
      <c r="B6738" s="25" t="s">
        <v>3913</v>
      </c>
      <c r="C6738" s="7">
        <v>1934</v>
      </c>
      <c r="D6738" s="7">
        <f t="shared" si="292"/>
        <v>85</v>
      </c>
      <c r="E6738" s="60">
        <f t="shared" si="291"/>
        <v>1000000</v>
      </c>
      <c r="F6738" s="2" t="s">
        <v>10018</v>
      </c>
      <c r="G6738" s="7">
        <v>2017</v>
      </c>
      <c r="H6738" s="106" t="s">
        <v>10479</v>
      </c>
      <c r="I6738" s="2"/>
      <c r="J6738" s="193"/>
      <c r="K6738" s="226"/>
    </row>
    <row r="6739" spans="1:11" x14ac:dyDescent="0.3">
      <c r="A6739" s="15">
        <v>70</v>
      </c>
      <c r="B6739" s="25" t="s">
        <v>10022</v>
      </c>
      <c r="C6739" s="7">
        <v>1934</v>
      </c>
      <c r="D6739" s="7">
        <f t="shared" si="292"/>
        <v>85</v>
      </c>
      <c r="E6739" s="60">
        <f t="shared" si="291"/>
        <v>1000000</v>
      </c>
      <c r="F6739" s="2" t="s">
        <v>10018</v>
      </c>
      <c r="G6739" s="7">
        <v>2017</v>
      </c>
      <c r="H6739" s="106" t="s">
        <v>10480</v>
      </c>
      <c r="I6739" s="2"/>
      <c r="J6739" s="193"/>
      <c r="K6739" s="226"/>
    </row>
    <row r="6740" spans="1:11" x14ac:dyDescent="0.3">
      <c r="A6740" s="15">
        <v>71</v>
      </c>
      <c r="B6740" s="25" t="s">
        <v>10023</v>
      </c>
      <c r="C6740" s="7">
        <v>1938</v>
      </c>
      <c r="D6740" s="7">
        <f t="shared" si="292"/>
        <v>81</v>
      </c>
      <c r="E6740" s="60">
        <f t="shared" si="291"/>
        <v>1000000</v>
      </c>
      <c r="F6740" s="2" t="s">
        <v>10024</v>
      </c>
      <c r="G6740" s="7">
        <v>2018</v>
      </c>
      <c r="H6740" s="106" t="s">
        <v>10481</v>
      </c>
      <c r="I6740" s="2"/>
      <c r="J6740" s="193"/>
      <c r="K6740" s="226"/>
    </row>
    <row r="6741" spans="1:11" x14ac:dyDescent="0.3">
      <c r="A6741" s="15">
        <v>72</v>
      </c>
      <c r="B6741" s="25" t="s">
        <v>2553</v>
      </c>
      <c r="C6741" s="7">
        <v>1939</v>
      </c>
      <c r="D6741" s="7">
        <f t="shared" si="292"/>
        <v>80</v>
      </c>
      <c r="E6741" s="60">
        <f t="shared" si="291"/>
        <v>1000000</v>
      </c>
      <c r="F6741" s="2" t="s">
        <v>10018</v>
      </c>
      <c r="G6741" s="7">
        <v>2018</v>
      </c>
      <c r="H6741" s="106" t="s">
        <v>10482</v>
      </c>
      <c r="I6741" s="2"/>
      <c r="J6741" s="193"/>
      <c r="K6741" s="226"/>
    </row>
    <row r="6742" spans="1:11" x14ac:dyDescent="0.3">
      <c r="A6742" s="15">
        <v>73</v>
      </c>
      <c r="B6742" s="25" t="s">
        <v>10025</v>
      </c>
      <c r="C6742" s="7">
        <v>1939</v>
      </c>
      <c r="D6742" s="7">
        <f t="shared" si="292"/>
        <v>80</v>
      </c>
      <c r="E6742" s="60">
        <f t="shared" si="291"/>
        <v>1000000</v>
      </c>
      <c r="F6742" s="2" t="s">
        <v>10018</v>
      </c>
      <c r="G6742" s="7">
        <v>2018</v>
      </c>
      <c r="H6742" s="106" t="s">
        <v>10483</v>
      </c>
      <c r="I6742" s="2" t="s">
        <v>10026</v>
      </c>
      <c r="J6742" s="193"/>
      <c r="K6742" s="226"/>
    </row>
    <row r="6743" spans="1:11" x14ac:dyDescent="0.3">
      <c r="A6743" s="15">
        <v>74</v>
      </c>
      <c r="B6743" s="25" t="s">
        <v>3860</v>
      </c>
      <c r="C6743" s="7">
        <v>1918</v>
      </c>
      <c r="D6743" s="7">
        <f t="shared" si="292"/>
        <v>101</v>
      </c>
      <c r="E6743" s="60">
        <f t="shared" si="291"/>
        <v>2000000</v>
      </c>
      <c r="F6743" s="2" t="s">
        <v>10027</v>
      </c>
      <c r="G6743" s="7">
        <v>2013</v>
      </c>
      <c r="H6743" s="106" t="s">
        <v>10484</v>
      </c>
      <c r="I6743" s="2"/>
      <c r="J6743" s="193"/>
      <c r="K6743" s="226"/>
    </row>
    <row r="6744" spans="1:11" x14ac:dyDescent="0.3">
      <c r="A6744" s="15">
        <v>75</v>
      </c>
      <c r="B6744" s="25" t="s">
        <v>10028</v>
      </c>
      <c r="C6744" s="7">
        <v>1922</v>
      </c>
      <c r="D6744" s="7">
        <f t="shared" si="292"/>
        <v>97</v>
      </c>
      <c r="E6744" s="60">
        <f t="shared" si="291"/>
        <v>1500000</v>
      </c>
      <c r="F6744" s="2" t="s">
        <v>10027</v>
      </c>
      <c r="G6744" s="7">
        <v>2014</v>
      </c>
      <c r="H6744" s="106" t="s">
        <v>10485</v>
      </c>
      <c r="I6744" s="2"/>
      <c r="J6744" s="193"/>
      <c r="K6744" s="226"/>
    </row>
    <row r="6745" spans="1:11" x14ac:dyDescent="0.3">
      <c r="A6745" s="15">
        <v>76</v>
      </c>
      <c r="B6745" s="25" t="s">
        <v>10029</v>
      </c>
      <c r="C6745" s="7">
        <v>1922</v>
      </c>
      <c r="D6745" s="7">
        <f t="shared" si="292"/>
        <v>97</v>
      </c>
      <c r="E6745" s="60">
        <f t="shared" si="291"/>
        <v>1500000</v>
      </c>
      <c r="F6745" s="2" t="s">
        <v>10027</v>
      </c>
      <c r="G6745" s="7">
        <v>2014</v>
      </c>
      <c r="H6745" s="106" t="s">
        <v>10486</v>
      </c>
      <c r="I6745" s="2"/>
      <c r="J6745" s="193"/>
      <c r="K6745" s="226"/>
    </row>
    <row r="6746" spans="1:11" x14ac:dyDescent="0.3">
      <c r="A6746" s="15">
        <v>77</v>
      </c>
      <c r="B6746" s="25" t="s">
        <v>10030</v>
      </c>
      <c r="C6746" s="7">
        <v>1922</v>
      </c>
      <c r="D6746" s="7">
        <f t="shared" si="292"/>
        <v>97</v>
      </c>
      <c r="E6746" s="60">
        <f t="shared" ref="E6746:E6809" si="293">IF(D6746&gt;=100,2000000,IF(D6746&gt;=90,1500000,IF(D6746&gt;=80,1000000,"0")))</f>
        <v>1500000</v>
      </c>
      <c r="F6746" s="2" t="s">
        <v>10027</v>
      </c>
      <c r="G6746" s="7">
        <v>2014</v>
      </c>
      <c r="H6746" s="106" t="s">
        <v>10487</v>
      </c>
      <c r="I6746" s="2"/>
      <c r="J6746" s="193"/>
      <c r="K6746" s="226"/>
    </row>
    <row r="6747" spans="1:11" x14ac:dyDescent="0.3">
      <c r="A6747" s="15">
        <v>78</v>
      </c>
      <c r="B6747" s="25" t="s">
        <v>3803</v>
      </c>
      <c r="C6747" s="7">
        <v>1923</v>
      </c>
      <c r="D6747" s="7">
        <f t="shared" si="292"/>
        <v>96</v>
      </c>
      <c r="E6747" s="60">
        <f t="shared" si="293"/>
        <v>1500000</v>
      </c>
      <c r="F6747" s="2" t="s">
        <v>10027</v>
      </c>
      <c r="G6747" s="7">
        <v>2013</v>
      </c>
      <c r="H6747" s="106" t="s">
        <v>10488</v>
      </c>
      <c r="I6747" s="2"/>
      <c r="J6747" s="193"/>
      <c r="K6747" s="226"/>
    </row>
    <row r="6748" spans="1:11" x14ac:dyDescent="0.3">
      <c r="A6748" s="15">
        <v>79</v>
      </c>
      <c r="B6748" s="25" t="s">
        <v>2510</v>
      </c>
      <c r="C6748" s="7">
        <v>1928</v>
      </c>
      <c r="D6748" s="7">
        <f t="shared" si="292"/>
        <v>91</v>
      </c>
      <c r="E6748" s="60">
        <f t="shared" si="293"/>
        <v>1500000</v>
      </c>
      <c r="F6748" s="2" t="s">
        <v>10027</v>
      </c>
      <c r="G6748" s="7">
        <v>2017</v>
      </c>
      <c r="H6748" s="106" t="s">
        <v>10489</v>
      </c>
      <c r="I6748" s="2" t="s">
        <v>10031</v>
      </c>
      <c r="J6748" s="193"/>
      <c r="K6748" s="226"/>
    </row>
    <row r="6749" spans="1:11" x14ac:dyDescent="0.3">
      <c r="A6749" s="15">
        <v>80</v>
      </c>
      <c r="B6749" s="25" t="s">
        <v>7801</v>
      </c>
      <c r="C6749" s="7">
        <v>1929</v>
      </c>
      <c r="D6749" s="7">
        <f t="shared" si="292"/>
        <v>90</v>
      </c>
      <c r="E6749" s="60">
        <f t="shared" si="293"/>
        <v>1500000</v>
      </c>
      <c r="F6749" s="2" t="s">
        <v>10027</v>
      </c>
      <c r="G6749" s="7">
        <v>2017</v>
      </c>
      <c r="H6749" s="106" t="s">
        <v>10489</v>
      </c>
      <c r="I6749" s="2"/>
      <c r="J6749" s="193"/>
      <c r="K6749" s="226"/>
    </row>
    <row r="6750" spans="1:11" x14ac:dyDescent="0.3">
      <c r="A6750" s="15">
        <v>81</v>
      </c>
      <c r="B6750" s="25" t="s">
        <v>10032</v>
      </c>
      <c r="C6750" s="7">
        <v>1929</v>
      </c>
      <c r="D6750" s="7">
        <f t="shared" si="292"/>
        <v>90</v>
      </c>
      <c r="E6750" s="60">
        <f t="shared" si="293"/>
        <v>1500000</v>
      </c>
      <c r="F6750" s="2" t="s">
        <v>10027</v>
      </c>
      <c r="G6750" s="7">
        <v>2017</v>
      </c>
      <c r="H6750" s="106" t="s">
        <v>10490</v>
      </c>
      <c r="I6750" s="11" t="s">
        <v>10033</v>
      </c>
      <c r="J6750" s="193"/>
      <c r="K6750" s="226"/>
    </row>
    <row r="6751" spans="1:11" x14ac:dyDescent="0.3">
      <c r="A6751" s="15">
        <v>82</v>
      </c>
      <c r="B6751" s="25" t="s">
        <v>8516</v>
      </c>
      <c r="C6751" s="7">
        <v>1929</v>
      </c>
      <c r="D6751" s="7">
        <f t="shared" si="292"/>
        <v>90</v>
      </c>
      <c r="E6751" s="60">
        <f t="shared" si="293"/>
        <v>1500000</v>
      </c>
      <c r="F6751" s="2" t="s">
        <v>10027</v>
      </c>
      <c r="G6751" s="7">
        <v>2017</v>
      </c>
      <c r="H6751" s="106" t="s">
        <v>10489</v>
      </c>
      <c r="I6751" s="11" t="s">
        <v>10034</v>
      </c>
      <c r="J6751" s="193"/>
      <c r="K6751" s="226"/>
    </row>
    <row r="6752" spans="1:11" x14ac:dyDescent="0.3">
      <c r="A6752" s="15">
        <v>83</v>
      </c>
      <c r="B6752" s="25" t="s">
        <v>10035</v>
      </c>
      <c r="C6752" s="7">
        <v>1934</v>
      </c>
      <c r="D6752" s="7">
        <f t="shared" si="292"/>
        <v>85</v>
      </c>
      <c r="E6752" s="60">
        <f t="shared" si="293"/>
        <v>1000000</v>
      </c>
      <c r="F6752" s="2" t="s">
        <v>10027</v>
      </c>
      <c r="G6752" s="7">
        <v>2017</v>
      </c>
      <c r="H6752" s="106" t="s">
        <v>10491</v>
      </c>
      <c r="I6752" s="2" t="s">
        <v>10036</v>
      </c>
      <c r="J6752" s="193"/>
      <c r="K6752" s="226"/>
    </row>
    <row r="6753" spans="1:11" x14ac:dyDescent="0.3">
      <c r="A6753" s="15">
        <v>84</v>
      </c>
      <c r="B6753" s="25" t="s">
        <v>10037</v>
      </c>
      <c r="C6753" s="7">
        <v>1934</v>
      </c>
      <c r="D6753" s="7">
        <f t="shared" si="292"/>
        <v>85</v>
      </c>
      <c r="E6753" s="60">
        <f t="shared" si="293"/>
        <v>1000000</v>
      </c>
      <c r="F6753" s="2" t="s">
        <v>10027</v>
      </c>
      <c r="G6753" s="7">
        <v>2017</v>
      </c>
      <c r="H6753" s="106" t="s">
        <v>10489</v>
      </c>
      <c r="I6753" s="2"/>
      <c r="J6753" s="193"/>
      <c r="K6753" s="226"/>
    </row>
    <row r="6754" spans="1:11" x14ac:dyDescent="0.3">
      <c r="A6754" s="15">
        <v>85</v>
      </c>
      <c r="B6754" s="25" t="s">
        <v>3642</v>
      </c>
      <c r="C6754" s="7">
        <v>1934</v>
      </c>
      <c r="D6754" s="7">
        <f t="shared" si="292"/>
        <v>85</v>
      </c>
      <c r="E6754" s="60">
        <f t="shared" si="293"/>
        <v>1000000</v>
      </c>
      <c r="F6754" s="2" t="s">
        <v>10038</v>
      </c>
      <c r="G6754" s="7">
        <v>2017</v>
      </c>
      <c r="H6754" s="106" t="s">
        <v>10492</v>
      </c>
      <c r="I6754" s="2"/>
      <c r="J6754" s="193"/>
      <c r="K6754" s="226"/>
    </row>
    <row r="6755" spans="1:11" x14ac:dyDescent="0.3">
      <c r="A6755" s="15">
        <v>86</v>
      </c>
      <c r="B6755" s="25" t="s">
        <v>10039</v>
      </c>
      <c r="C6755" s="7">
        <v>1934</v>
      </c>
      <c r="D6755" s="7">
        <f t="shared" si="292"/>
        <v>85</v>
      </c>
      <c r="E6755" s="60">
        <f t="shared" si="293"/>
        <v>1000000</v>
      </c>
      <c r="F6755" s="2" t="s">
        <v>10027</v>
      </c>
      <c r="G6755" s="7">
        <v>2017</v>
      </c>
      <c r="H6755" s="106" t="s">
        <v>10492</v>
      </c>
      <c r="I6755" s="2" t="s">
        <v>3714</v>
      </c>
      <c r="J6755" s="193"/>
      <c r="K6755" s="226"/>
    </row>
    <row r="6756" spans="1:11" x14ac:dyDescent="0.3">
      <c r="A6756" s="15">
        <v>87</v>
      </c>
      <c r="B6756" s="25" t="s">
        <v>10040</v>
      </c>
      <c r="C6756" s="7">
        <v>1934</v>
      </c>
      <c r="D6756" s="7">
        <f t="shared" si="292"/>
        <v>85</v>
      </c>
      <c r="E6756" s="60">
        <f t="shared" si="293"/>
        <v>1000000</v>
      </c>
      <c r="F6756" s="2" t="s">
        <v>10027</v>
      </c>
      <c r="G6756" s="7">
        <v>2017</v>
      </c>
      <c r="H6756" s="106" t="s">
        <v>10491</v>
      </c>
      <c r="I6756" s="2"/>
      <c r="J6756" s="193"/>
      <c r="K6756" s="226"/>
    </row>
    <row r="6757" spans="1:11" x14ac:dyDescent="0.3">
      <c r="A6757" s="15">
        <v>88</v>
      </c>
      <c r="B6757" s="25" t="s">
        <v>3668</v>
      </c>
      <c r="C6757" s="7">
        <v>1934</v>
      </c>
      <c r="D6757" s="7">
        <f t="shared" si="292"/>
        <v>85</v>
      </c>
      <c r="E6757" s="60">
        <f t="shared" si="293"/>
        <v>1000000</v>
      </c>
      <c r="F6757" s="2" t="s">
        <v>10027</v>
      </c>
      <c r="G6757" s="7">
        <v>2017</v>
      </c>
      <c r="H6757" s="106" t="s">
        <v>10491</v>
      </c>
      <c r="I6757" s="2"/>
      <c r="J6757" s="193"/>
      <c r="K6757" s="226"/>
    </row>
    <row r="6758" spans="1:11" x14ac:dyDescent="0.3">
      <c r="A6758" s="15">
        <v>89</v>
      </c>
      <c r="B6758" s="25" t="s">
        <v>853</v>
      </c>
      <c r="C6758" s="7">
        <v>1936</v>
      </c>
      <c r="D6758" s="7">
        <f t="shared" si="292"/>
        <v>83</v>
      </c>
      <c r="E6758" s="60">
        <f t="shared" si="293"/>
        <v>1000000</v>
      </c>
      <c r="F6758" s="2" t="s">
        <v>10027</v>
      </c>
      <c r="G6758" s="7">
        <v>2018</v>
      </c>
      <c r="H6758" s="106" t="s">
        <v>10492</v>
      </c>
      <c r="I6758" s="2"/>
      <c r="J6758" s="193"/>
      <c r="K6758" s="226"/>
    </row>
    <row r="6759" spans="1:11" x14ac:dyDescent="0.3">
      <c r="A6759" s="15">
        <v>90</v>
      </c>
      <c r="B6759" s="25" t="s">
        <v>838</v>
      </c>
      <c r="C6759" s="7">
        <v>1937</v>
      </c>
      <c r="D6759" s="7">
        <f t="shared" si="292"/>
        <v>82</v>
      </c>
      <c r="E6759" s="60">
        <f t="shared" si="293"/>
        <v>1000000</v>
      </c>
      <c r="F6759" s="2" t="s">
        <v>10027</v>
      </c>
      <c r="G6759" s="7">
        <v>2018</v>
      </c>
      <c r="H6759" s="106" t="s">
        <v>10493</v>
      </c>
      <c r="I6759" s="2"/>
      <c r="J6759" s="193"/>
      <c r="K6759" s="226"/>
    </row>
    <row r="6760" spans="1:11" x14ac:dyDescent="0.3">
      <c r="A6760" s="15">
        <v>91</v>
      </c>
      <c r="B6760" s="25" t="s">
        <v>3715</v>
      </c>
      <c r="C6760" s="7">
        <v>1937</v>
      </c>
      <c r="D6760" s="7">
        <f t="shared" si="292"/>
        <v>82</v>
      </c>
      <c r="E6760" s="60">
        <f t="shared" si="293"/>
        <v>1000000</v>
      </c>
      <c r="F6760" s="2" t="s">
        <v>10027</v>
      </c>
      <c r="G6760" s="7">
        <v>2018</v>
      </c>
      <c r="H6760" s="106" t="s">
        <v>10494</v>
      </c>
      <c r="I6760" s="2"/>
      <c r="J6760" s="193"/>
      <c r="K6760" s="226"/>
    </row>
    <row r="6761" spans="1:11" x14ac:dyDescent="0.3">
      <c r="A6761" s="15">
        <v>92</v>
      </c>
      <c r="B6761" s="25" t="s">
        <v>4131</v>
      </c>
      <c r="C6761" s="7">
        <v>1937</v>
      </c>
      <c r="D6761" s="7">
        <f t="shared" si="292"/>
        <v>82</v>
      </c>
      <c r="E6761" s="60">
        <f t="shared" si="293"/>
        <v>1000000</v>
      </c>
      <c r="F6761" s="2" t="s">
        <v>10027</v>
      </c>
      <c r="G6761" s="7">
        <v>2018</v>
      </c>
      <c r="H6761" s="106" t="s">
        <v>10489</v>
      </c>
      <c r="I6761" s="2" t="s">
        <v>10041</v>
      </c>
      <c r="J6761" s="193"/>
      <c r="K6761" s="226"/>
    </row>
    <row r="6762" spans="1:11" x14ac:dyDescent="0.3">
      <c r="A6762" s="15">
        <v>93</v>
      </c>
      <c r="B6762" s="25" t="s">
        <v>3510</v>
      </c>
      <c r="C6762" s="7">
        <v>1939</v>
      </c>
      <c r="D6762" s="7">
        <f t="shared" si="292"/>
        <v>80</v>
      </c>
      <c r="E6762" s="60">
        <f t="shared" si="293"/>
        <v>1000000</v>
      </c>
      <c r="F6762" s="2" t="s">
        <v>10027</v>
      </c>
      <c r="G6762" s="7">
        <v>2018</v>
      </c>
      <c r="H6762" s="106" t="s">
        <v>10489</v>
      </c>
      <c r="I6762" s="2"/>
      <c r="J6762" s="193"/>
      <c r="K6762" s="226"/>
    </row>
    <row r="6763" spans="1:11" x14ac:dyDescent="0.3">
      <c r="A6763" s="15">
        <v>94</v>
      </c>
      <c r="B6763" s="25" t="s">
        <v>10042</v>
      </c>
      <c r="C6763" s="7">
        <v>1939</v>
      </c>
      <c r="D6763" s="7">
        <f t="shared" si="292"/>
        <v>80</v>
      </c>
      <c r="E6763" s="60">
        <f t="shared" si="293"/>
        <v>1000000</v>
      </c>
      <c r="F6763" s="2" t="s">
        <v>10027</v>
      </c>
      <c r="G6763" s="7">
        <v>2018</v>
      </c>
      <c r="H6763" s="106" t="s">
        <v>10495</v>
      </c>
      <c r="I6763" s="2" t="s">
        <v>10043</v>
      </c>
      <c r="J6763" s="193"/>
      <c r="K6763" s="226"/>
    </row>
    <row r="6764" spans="1:11" x14ac:dyDescent="0.3">
      <c r="A6764" s="15">
        <v>95</v>
      </c>
      <c r="B6764" s="25" t="s">
        <v>2554</v>
      </c>
      <c r="C6764" s="7">
        <v>1915</v>
      </c>
      <c r="D6764" s="7">
        <f t="shared" si="292"/>
        <v>104</v>
      </c>
      <c r="E6764" s="60">
        <f t="shared" si="293"/>
        <v>2000000</v>
      </c>
      <c r="F6764" s="2" t="s">
        <v>10044</v>
      </c>
      <c r="G6764" s="7">
        <v>2014</v>
      </c>
      <c r="H6764" s="106" t="s">
        <v>10496</v>
      </c>
      <c r="I6764" s="2"/>
      <c r="J6764" s="193"/>
      <c r="K6764" s="226"/>
    </row>
    <row r="6765" spans="1:11" x14ac:dyDescent="0.3">
      <c r="A6765" s="15">
        <v>96</v>
      </c>
      <c r="B6765" s="25" t="s">
        <v>250</v>
      </c>
      <c r="C6765" s="7">
        <v>1918</v>
      </c>
      <c r="D6765" s="7">
        <f t="shared" si="292"/>
        <v>101</v>
      </c>
      <c r="E6765" s="60">
        <f t="shared" si="293"/>
        <v>2000000</v>
      </c>
      <c r="F6765" s="2" t="s">
        <v>10044</v>
      </c>
      <c r="G6765" s="7">
        <v>2015</v>
      </c>
      <c r="H6765" s="106" t="s">
        <v>10497</v>
      </c>
      <c r="I6765" s="2"/>
      <c r="J6765" s="193"/>
      <c r="K6765" s="226"/>
    </row>
    <row r="6766" spans="1:11" x14ac:dyDescent="0.3">
      <c r="A6766" s="15">
        <v>97</v>
      </c>
      <c r="B6766" s="25" t="s">
        <v>3054</v>
      </c>
      <c r="C6766" s="7">
        <v>1929</v>
      </c>
      <c r="D6766" s="7">
        <f t="shared" si="292"/>
        <v>90</v>
      </c>
      <c r="E6766" s="60">
        <f t="shared" si="293"/>
        <v>1500000</v>
      </c>
      <c r="F6766" s="2" t="s">
        <v>10044</v>
      </c>
      <c r="G6766" s="7">
        <v>2017</v>
      </c>
      <c r="H6766" s="106" t="s">
        <v>10496</v>
      </c>
      <c r="I6766" s="2"/>
      <c r="J6766" s="193"/>
      <c r="K6766" s="226"/>
    </row>
    <row r="6767" spans="1:11" x14ac:dyDescent="0.3">
      <c r="A6767" s="15">
        <v>98</v>
      </c>
      <c r="B6767" s="25" t="s">
        <v>3081</v>
      </c>
      <c r="C6767" s="7">
        <v>1921</v>
      </c>
      <c r="D6767" s="7">
        <f t="shared" si="292"/>
        <v>98</v>
      </c>
      <c r="E6767" s="60">
        <f t="shared" si="293"/>
        <v>1500000</v>
      </c>
      <c r="F6767" s="2" t="s">
        <v>10044</v>
      </c>
      <c r="G6767" s="7">
        <v>2015</v>
      </c>
      <c r="H6767" s="106" t="s">
        <v>10498</v>
      </c>
      <c r="I6767" s="2"/>
      <c r="J6767" s="193"/>
      <c r="K6767" s="226"/>
    </row>
    <row r="6768" spans="1:11" x14ac:dyDescent="0.3">
      <c r="A6768" s="15">
        <v>99</v>
      </c>
      <c r="B6768" s="25" t="s">
        <v>5612</v>
      </c>
      <c r="C6768" s="7">
        <v>1923</v>
      </c>
      <c r="D6768" s="7">
        <f t="shared" si="292"/>
        <v>96</v>
      </c>
      <c r="E6768" s="60">
        <f t="shared" si="293"/>
        <v>1500000</v>
      </c>
      <c r="F6768" s="2" t="s">
        <v>10044</v>
      </c>
      <c r="G6768" s="7">
        <v>2014</v>
      </c>
      <c r="H6768" s="106" t="s">
        <v>10496</v>
      </c>
      <c r="I6768" s="2"/>
      <c r="J6768" s="193"/>
      <c r="K6768" s="226"/>
    </row>
    <row r="6769" spans="1:11" x14ac:dyDescent="0.3">
      <c r="A6769" s="15">
        <v>100</v>
      </c>
      <c r="B6769" s="25" t="s">
        <v>1521</v>
      </c>
      <c r="C6769" s="7">
        <v>1923</v>
      </c>
      <c r="D6769" s="7">
        <f t="shared" si="292"/>
        <v>96</v>
      </c>
      <c r="E6769" s="60">
        <f t="shared" si="293"/>
        <v>1500000</v>
      </c>
      <c r="F6769" s="2" t="s">
        <v>10044</v>
      </c>
      <c r="G6769" s="7">
        <v>2015</v>
      </c>
      <c r="H6769" s="106" t="s">
        <v>10497</v>
      </c>
      <c r="I6769" s="2"/>
      <c r="J6769" s="193"/>
      <c r="K6769" s="226"/>
    </row>
    <row r="6770" spans="1:11" x14ac:dyDescent="0.3">
      <c r="A6770" s="15">
        <v>101</v>
      </c>
      <c r="B6770" s="25" t="s">
        <v>10045</v>
      </c>
      <c r="C6770" s="7">
        <v>1924</v>
      </c>
      <c r="D6770" s="7">
        <f t="shared" si="292"/>
        <v>95</v>
      </c>
      <c r="E6770" s="60">
        <f t="shared" si="293"/>
        <v>1500000</v>
      </c>
      <c r="F6770" s="2" t="s">
        <v>10044</v>
      </c>
      <c r="G6770" s="7">
        <v>2014</v>
      </c>
      <c r="H6770" s="106" t="s">
        <v>10496</v>
      </c>
      <c r="I6770" s="2"/>
      <c r="J6770" s="193"/>
      <c r="K6770" s="226"/>
    </row>
    <row r="6771" spans="1:11" x14ac:dyDescent="0.3">
      <c r="A6771" s="15">
        <v>102</v>
      </c>
      <c r="B6771" s="25" t="s">
        <v>8841</v>
      </c>
      <c r="C6771" s="7">
        <v>1925</v>
      </c>
      <c r="D6771" s="7">
        <f t="shared" si="292"/>
        <v>94</v>
      </c>
      <c r="E6771" s="60">
        <f t="shared" si="293"/>
        <v>1500000</v>
      </c>
      <c r="F6771" s="2" t="s">
        <v>10044</v>
      </c>
      <c r="G6771" s="7">
        <v>2015</v>
      </c>
      <c r="H6771" s="106" t="s">
        <v>10497</v>
      </c>
      <c r="I6771" s="2"/>
      <c r="J6771" s="193"/>
      <c r="K6771" s="226"/>
    </row>
    <row r="6772" spans="1:11" x14ac:dyDescent="0.3">
      <c r="A6772" s="15">
        <v>103</v>
      </c>
      <c r="B6772" s="25" t="s">
        <v>2621</v>
      </c>
      <c r="C6772" s="7">
        <v>1925</v>
      </c>
      <c r="D6772" s="7">
        <f t="shared" si="292"/>
        <v>94</v>
      </c>
      <c r="E6772" s="60">
        <f t="shared" si="293"/>
        <v>1500000</v>
      </c>
      <c r="F6772" s="2" t="s">
        <v>10044</v>
      </c>
      <c r="G6772" s="7">
        <v>2017</v>
      </c>
      <c r="H6772" s="106" t="s">
        <v>10496</v>
      </c>
      <c r="I6772" s="2"/>
      <c r="J6772" s="193"/>
      <c r="K6772" s="226"/>
    </row>
    <row r="6773" spans="1:11" x14ac:dyDescent="0.3">
      <c r="A6773" s="15">
        <v>104</v>
      </c>
      <c r="B6773" s="25" t="s">
        <v>10046</v>
      </c>
      <c r="C6773" s="7">
        <v>1928</v>
      </c>
      <c r="D6773" s="7">
        <f t="shared" si="292"/>
        <v>91</v>
      </c>
      <c r="E6773" s="60">
        <f t="shared" si="293"/>
        <v>1500000</v>
      </c>
      <c r="F6773" s="2" t="s">
        <v>10044</v>
      </c>
      <c r="G6773" s="7">
        <v>2017</v>
      </c>
      <c r="H6773" s="106" t="s">
        <v>10499</v>
      </c>
      <c r="I6773" s="2" t="s">
        <v>10047</v>
      </c>
      <c r="J6773" s="193"/>
      <c r="K6773" s="226"/>
    </row>
    <row r="6774" spans="1:11" x14ac:dyDescent="0.3">
      <c r="A6774" s="15">
        <v>105</v>
      </c>
      <c r="B6774" s="25" t="s">
        <v>317</v>
      </c>
      <c r="C6774" s="7">
        <v>1929</v>
      </c>
      <c r="D6774" s="7">
        <f t="shared" si="292"/>
        <v>90</v>
      </c>
      <c r="E6774" s="60">
        <f t="shared" si="293"/>
        <v>1500000</v>
      </c>
      <c r="F6774" s="2" t="s">
        <v>10044</v>
      </c>
      <c r="G6774" s="7">
        <v>2017</v>
      </c>
      <c r="H6774" s="106" t="s">
        <v>10497</v>
      </c>
      <c r="I6774" s="2" t="s">
        <v>7429</v>
      </c>
      <c r="J6774" s="193"/>
      <c r="K6774" s="226"/>
    </row>
    <row r="6775" spans="1:11" x14ac:dyDescent="0.3">
      <c r="A6775" s="15">
        <v>106</v>
      </c>
      <c r="B6775" s="25" t="s">
        <v>10048</v>
      </c>
      <c r="C6775" s="7">
        <v>1934</v>
      </c>
      <c r="D6775" s="7">
        <f t="shared" si="292"/>
        <v>85</v>
      </c>
      <c r="E6775" s="60">
        <f t="shared" si="293"/>
        <v>1000000</v>
      </c>
      <c r="F6775" s="2" t="s">
        <v>10044</v>
      </c>
      <c r="G6775" s="7">
        <v>2017</v>
      </c>
      <c r="H6775" s="106" t="s">
        <v>10496</v>
      </c>
      <c r="I6775" s="2"/>
      <c r="J6775" s="193"/>
      <c r="K6775" s="226"/>
    </row>
    <row r="6776" spans="1:11" x14ac:dyDescent="0.3">
      <c r="A6776" s="15">
        <v>107</v>
      </c>
      <c r="B6776" s="25" t="s">
        <v>3903</v>
      </c>
      <c r="C6776" s="7">
        <v>1934</v>
      </c>
      <c r="D6776" s="7">
        <f t="shared" si="292"/>
        <v>85</v>
      </c>
      <c r="E6776" s="60">
        <f t="shared" si="293"/>
        <v>1000000</v>
      </c>
      <c r="F6776" s="2" t="s">
        <v>10044</v>
      </c>
      <c r="G6776" s="7">
        <v>2017</v>
      </c>
      <c r="H6776" s="106" t="s">
        <v>10496</v>
      </c>
      <c r="I6776" s="2"/>
      <c r="J6776" s="193"/>
      <c r="K6776" s="226"/>
    </row>
    <row r="6777" spans="1:11" x14ac:dyDescent="0.3">
      <c r="A6777" s="15">
        <v>108</v>
      </c>
      <c r="B6777" s="25" t="s">
        <v>1770</v>
      </c>
      <c r="C6777" s="7">
        <v>1939</v>
      </c>
      <c r="D6777" s="7">
        <f t="shared" si="292"/>
        <v>80</v>
      </c>
      <c r="E6777" s="60">
        <f t="shared" si="293"/>
        <v>1000000</v>
      </c>
      <c r="F6777" s="2" t="s">
        <v>10044</v>
      </c>
      <c r="G6777" s="7">
        <v>2018</v>
      </c>
      <c r="H6777" s="106" t="s">
        <v>10500</v>
      </c>
      <c r="I6777" s="2"/>
      <c r="J6777" s="193"/>
      <c r="K6777" s="226"/>
    </row>
    <row r="6778" spans="1:11" x14ac:dyDescent="0.3">
      <c r="A6778" s="15">
        <v>109</v>
      </c>
      <c r="B6778" s="25" t="s">
        <v>10049</v>
      </c>
      <c r="C6778" s="7">
        <v>1939</v>
      </c>
      <c r="D6778" s="7">
        <f t="shared" si="292"/>
        <v>80</v>
      </c>
      <c r="E6778" s="60">
        <f t="shared" si="293"/>
        <v>1000000</v>
      </c>
      <c r="F6778" s="2" t="s">
        <v>10044</v>
      </c>
      <c r="G6778" s="7">
        <v>2018</v>
      </c>
      <c r="H6778" s="106" t="s">
        <v>10501</v>
      </c>
      <c r="I6778" s="2" t="s">
        <v>6098</v>
      </c>
      <c r="J6778" s="193"/>
      <c r="K6778" s="226"/>
    </row>
    <row r="6779" spans="1:11" x14ac:dyDescent="0.3">
      <c r="A6779" s="15">
        <v>110</v>
      </c>
      <c r="B6779" s="25" t="s">
        <v>10050</v>
      </c>
      <c r="C6779" s="7">
        <v>1939</v>
      </c>
      <c r="D6779" s="7">
        <f t="shared" si="292"/>
        <v>80</v>
      </c>
      <c r="E6779" s="60">
        <f t="shared" si="293"/>
        <v>1000000</v>
      </c>
      <c r="F6779" s="2" t="s">
        <v>10044</v>
      </c>
      <c r="G6779" s="7">
        <v>2018</v>
      </c>
      <c r="H6779" s="106" t="s">
        <v>10502</v>
      </c>
      <c r="I6779" s="2"/>
      <c r="J6779" s="193"/>
      <c r="K6779" s="226"/>
    </row>
    <row r="6780" spans="1:11" x14ac:dyDescent="0.3">
      <c r="A6780" s="15">
        <v>111</v>
      </c>
      <c r="B6780" s="25" t="s">
        <v>213</v>
      </c>
      <c r="C6780" s="7">
        <v>1939</v>
      </c>
      <c r="D6780" s="7">
        <f t="shared" si="292"/>
        <v>80</v>
      </c>
      <c r="E6780" s="60">
        <f t="shared" si="293"/>
        <v>1000000</v>
      </c>
      <c r="F6780" s="2" t="s">
        <v>10044</v>
      </c>
      <c r="G6780" s="7">
        <v>2018</v>
      </c>
      <c r="H6780" s="106" t="s">
        <v>10503</v>
      </c>
      <c r="I6780" s="2"/>
      <c r="J6780" s="193"/>
      <c r="K6780" s="226"/>
    </row>
    <row r="6781" spans="1:11" x14ac:dyDescent="0.3">
      <c r="A6781" s="15">
        <v>112</v>
      </c>
      <c r="B6781" s="25" t="s">
        <v>10051</v>
      </c>
      <c r="C6781" s="7">
        <v>1918</v>
      </c>
      <c r="D6781" s="7">
        <f t="shared" si="292"/>
        <v>101</v>
      </c>
      <c r="E6781" s="60">
        <f t="shared" si="293"/>
        <v>2000000</v>
      </c>
      <c r="F6781" s="2" t="s">
        <v>10052</v>
      </c>
      <c r="G6781" s="7">
        <v>2014</v>
      </c>
      <c r="H6781" s="106" t="s">
        <v>10504</v>
      </c>
      <c r="I6781" s="2"/>
      <c r="J6781" s="193"/>
      <c r="K6781" s="226"/>
    </row>
    <row r="6782" spans="1:11" x14ac:dyDescent="0.3">
      <c r="A6782" s="15">
        <v>113</v>
      </c>
      <c r="B6782" s="25" t="s">
        <v>10053</v>
      </c>
      <c r="C6782" s="7">
        <v>1934</v>
      </c>
      <c r="D6782" s="7">
        <f t="shared" si="292"/>
        <v>85</v>
      </c>
      <c r="E6782" s="60">
        <f t="shared" si="293"/>
        <v>1000000</v>
      </c>
      <c r="F6782" s="2" t="s">
        <v>10052</v>
      </c>
      <c r="G6782" s="7">
        <v>2017</v>
      </c>
      <c r="H6782" s="106" t="s">
        <v>10505</v>
      </c>
      <c r="I6782" s="2" t="s">
        <v>3595</v>
      </c>
      <c r="J6782" s="193"/>
      <c r="K6782" s="226"/>
    </row>
    <row r="6783" spans="1:11" x14ac:dyDescent="0.3">
      <c r="A6783" s="15">
        <v>114</v>
      </c>
      <c r="B6783" s="25" t="s">
        <v>10054</v>
      </c>
      <c r="C6783" s="7">
        <v>1910</v>
      </c>
      <c r="D6783" s="7">
        <f t="shared" si="292"/>
        <v>109</v>
      </c>
      <c r="E6783" s="60">
        <f t="shared" si="293"/>
        <v>2000000</v>
      </c>
      <c r="F6783" s="2" t="s">
        <v>10055</v>
      </c>
      <c r="G6783" s="7">
        <v>2014</v>
      </c>
      <c r="H6783" s="106" t="s">
        <v>10506</v>
      </c>
      <c r="I6783" s="2"/>
      <c r="J6783" s="193"/>
      <c r="K6783" s="226"/>
    </row>
    <row r="6784" spans="1:11" x14ac:dyDescent="0.3">
      <c r="A6784" s="15">
        <v>115</v>
      </c>
      <c r="B6784" s="25" t="s">
        <v>10056</v>
      </c>
      <c r="C6784" s="7">
        <v>1911</v>
      </c>
      <c r="D6784" s="7">
        <f t="shared" si="292"/>
        <v>108</v>
      </c>
      <c r="E6784" s="60">
        <f t="shared" si="293"/>
        <v>2000000</v>
      </c>
      <c r="F6784" s="142" t="s">
        <v>10055</v>
      </c>
      <c r="G6784" s="7">
        <v>2014</v>
      </c>
      <c r="H6784" s="106" t="s">
        <v>10507</v>
      </c>
      <c r="I6784" s="2"/>
      <c r="J6784" s="193"/>
      <c r="K6784" s="226"/>
    </row>
    <row r="6785" spans="1:255" x14ac:dyDescent="0.3">
      <c r="A6785" s="15">
        <v>116</v>
      </c>
      <c r="B6785" s="25" t="s">
        <v>10057</v>
      </c>
      <c r="C6785" s="7">
        <v>1916</v>
      </c>
      <c r="D6785" s="7">
        <f t="shared" si="292"/>
        <v>103</v>
      </c>
      <c r="E6785" s="60">
        <f t="shared" si="293"/>
        <v>2000000</v>
      </c>
      <c r="F6785" s="142" t="s">
        <v>10055</v>
      </c>
      <c r="G6785" s="7">
        <v>2014</v>
      </c>
      <c r="H6785" s="106" t="s">
        <v>10508</v>
      </c>
      <c r="I6785" s="2"/>
      <c r="J6785" s="193"/>
      <c r="K6785" s="226"/>
    </row>
    <row r="6786" spans="1:255" x14ac:dyDescent="0.3">
      <c r="A6786" s="15">
        <v>117</v>
      </c>
      <c r="B6786" s="25" t="s">
        <v>10058</v>
      </c>
      <c r="C6786" s="7">
        <v>1920</v>
      </c>
      <c r="D6786" s="7">
        <f t="shared" si="292"/>
        <v>99</v>
      </c>
      <c r="E6786" s="60">
        <f t="shared" si="293"/>
        <v>1500000</v>
      </c>
      <c r="F6786" s="2" t="s">
        <v>10055</v>
      </c>
      <c r="G6786" s="7">
        <v>2014</v>
      </c>
      <c r="H6786" s="106" t="s">
        <v>10509</v>
      </c>
      <c r="I6786" s="2"/>
      <c r="J6786" s="193"/>
      <c r="K6786" s="226"/>
    </row>
    <row r="6787" spans="1:255" x14ac:dyDescent="0.3">
      <c r="A6787" s="15">
        <v>118</v>
      </c>
      <c r="B6787" s="25" t="s">
        <v>10059</v>
      </c>
      <c r="C6787" s="7">
        <v>1920</v>
      </c>
      <c r="D6787" s="7">
        <f t="shared" si="292"/>
        <v>99</v>
      </c>
      <c r="E6787" s="60">
        <f t="shared" si="293"/>
        <v>1500000</v>
      </c>
      <c r="F6787" s="2" t="s">
        <v>10055</v>
      </c>
      <c r="G6787" s="7">
        <v>2014</v>
      </c>
      <c r="H6787" s="106" t="s">
        <v>10510</v>
      </c>
      <c r="I6787" s="2"/>
      <c r="J6787" s="193"/>
      <c r="K6787" s="226"/>
    </row>
    <row r="6788" spans="1:255" x14ac:dyDescent="0.3">
      <c r="A6788" s="15">
        <v>119</v>
      </c>
      <c r="B6788" s="25" t="s">
        <v>10060</v>
      </c>
      <c r="C6788" s="7">
        <v>1921</v>
      </c>
      <c r="D6788" s="7">
        <f t="shared" si="292"/>
        <v>98</v>
      </c>
      <c r="E6788" s="60">
        <f t="shared" si="293"/>
        <v>1500000</v>
      </c>
      <c r="F6788" s="142" t="s">
        <v>10055</v>
      </c>
      <c r="G6788" s="7">
        <v>2014</v>
      </c>
      <c r="H6788" s="106" t="s">
        <v>10511</v>
      </c>
      <c r="I6788" s="2"/>
      <c r="J6788" s="193"/>
      <c r="K6788" s="226"/>
    </row>
    <row r="6789" spans="1:255" x14ac:dyDescent="0.3">
      <c r="A6789" s="15">
        <v>120</v>
      </c>
      <c r="B6789" s="25" t="s">
        <v>10061</v>
      </c>
      <c r="C6789" s="7">
        <v>1921</v>
      </c>
      <c r="D6789" s="7">
        <f t="shared" si="292"/>
        <v>98</v>
      </c>
      <c r="E6789" s="60">
        <f t="shared" si="293"/>
        <v>1500000</v>
      </c>
      <c r="F6789" s="2" t="s">
        <v>10055</v>
      </c>
      <c r="G6789" s="7">
        <v>2014</v>
      </c>
      <c r="H6789" s="106" t="s">
        <v>10512</v>
      </c>
      <c r="I6789" s="2"/>
      <c r="J6789" s="193"/>
      <c r="K6789" s="226"/>
    </row>
    <row r="6790" spans="1:255" x14ac:dyDescent="0.3">
      <c r="A6790" s="15">
        <v>121</v>
      </c>
      <c r="B6790" s="25" t="s">
        <v>10062</v>
      </c>
      <c r="C6790" s="7">
        <v>1922</v>
      </c>
      <c r="D6790" s="7">
        <f t="shared" si="292"/>
        <v>97</v>
      </c>
      <c r="E6790" s="60">
        <f t="shared" si="293"/>
        <v>1500000</v>
      </c>
      <c r="F6790" s="142" t="s">
        <v>10055</v>
      </c>
      <c r="G6790" s="7">
        <v>2014</v>
      </c>
      <c r="H6790" s="106" t="s">
        <v>10513</v>
      </c>
      <c r="I6790" s="2"/>
      <c r="J6790" s="193"/>
      <c r="K6790" s="226"/>
    </row>
    <row r="6791" spans="1:255" x14ac:dyDescent="0.3">
      <c r="A6791" s="15">
        <v>122</v>
      </c>
      <c r="B6791" s="25" t="s">
        <v>10063</v>
      </c>
      <c r="C6791" s="7">
        <v>1923</v>
      </c>
      <c r="D6791" s="7">
        <f t="shared" si="292"/>
        <v>96</v>
      </c>
      <c r="E6791" s="60">
        <f t="shared" si="293"/>
        <v>1500000</v>
      </c>
      <c r="F6791" s="2" t="s">
        <v>10055</v>
      </c>
      <c r="G6791" s="7">
        <v>2014</v>
      </c>
      <c r="H6791" s="106" t="s">
        <v>10514</v>
      </c>
      <c r="I6791" s="2"/>
      <c r="J6791" s="193"/>
      <c r="K6791" s="226"/>
    </row>
    <row r="6792" spans="1:255" x14ac:dyDescent="0.3">
      <c r="A6792" s="15">
        <v>123</v>
      </c>
      <c r="B6792" s="25" t="s">
        <v>10064</v>
      </c>
      <c r="C6792" s="7">
        <v>1925</v>
      </c>
      <c r="D6792" s="7">
        <f t="shared" si="292"/>
        <v>94</v>
      </c>
      <c r="E6792" s="60">
        <f t="shared" si="293"/>
        <v>1500000</v>
      </c>
      <c r="F6792" s="2" t="s">
        <v>10055</v>
      </c>
      <c r="G6792" s="7">
        <v>2015</v>
      </c>
      <c r="H6792" s="106" t="s">
        <v>10515</v>
      </c>
      <c r="I6792" s="2"/>
      <c r="J6792" s="193"/>
      <c r="K6792" s="226"/>
    </row>
    <row r="6793" spans="1:255" x14ac:dyDescent="0.3">
      <c r="A6793" s="15">
        <v>124</v>
      </c>
      <c r="B6793" s="25" t="s">
        <v>10065</v>
      </c>
      <c r="C6793" s="7">
        <v>1926</v>
      </c>
      <c r="D6793" s="7">
        <f t="shared" si="292"/>
        <v>93</v>
      </c>
      <c r="E6793" s="60">
        <f t="shared" si="293"/>
        <v>1500000</v>
      </c>
      <c r="F6793" s="2" t="s">
        <v>10055</v>
      </c>
      <c r="G6793" s="7">
        <v>2015</v>
      </c>
      <c r="H6793" s="106" t="s">
        <v>10516</v>
      </c>
      <c r="I6793" s="2"/>
      <c r="J6793" s="193"/>
      <c r="K6793" s="226"/>
    </row>
    <row r="6794" spans="1:255" x14ac:dyDescent="0.3">
      <c r="A6794" s="15">
        <v>125</v>
      </c>
      <c r="B6794" s="25" t="s">
        <v>10066</v>
      </c>
      <c r="C6794" s="7">
        <v>1926</v>
      </c>
      <c r="D6794" s="7">
        <f t="shared" si="292"/>
        <v>93</v>
      </c>
      <c r="E6794" s="60">
        <f t="shared" si="293"/>
        <v>1500000</v>
      </c>
      <c r="F6794" s="2" t="s">
        <v>10055</v>
      </c>
      <c r="G6794" s="7">
        <v>2015</v>
      </c>
      <c r="H6794" s="106" t="s">
        <v>10517</v>
      </c>
      <c r="I6794" s="2"/>
      <c r="J6794" s="193"/>
      <c r="K6794" s="226"/>
    </row>
    <row r="6795" spans="1:255" x14ac:dyDescent="0.3">
      <c r="A6795" s="15">
        <v>126</v>
      </c>
      <c r="B6795" s="25" t="s">
        <v>592</v>
      </c>
      <c r="C6795" s="7">
        <v>1926</v>
      </c>
      <c r="D6795" s="7">
        <f t="shared" si="292"/>
        <v>93</v>
      </c>
      <c r="E6795" s="60">
        <f t="shared" si="293"/>
        <v>1500000</v>
      </c>
      <c r="F6795" s="2" t="s">
        <v>10055</v>
      </c>
      <c r="G6795" s="7">
        <v>2015</v>
      </c>
      <c r="H6795" s="106" t="s">
        <v>10518</v>
      </c>
      <c r="I6795" s="2"/>
      <c r="J6795" s="193"/>
      <c r="K6795" s="226"/>
    </row>
    <row r="6796" spans="1:255" x14ac:dyDescent="0.3">
      <c r="A6796" s="15">
        <v>127</v>
      </c>
      <c r="B6796" s="25" t="s">
        <v>10067</v>
      </c>
      <c r="C6796" s="7">
        <v>1927</v>
      </c>
      <c r="D6796" s="7">
        <f t="shared" si="292"/>
        <v>92</v>
      </c>
      <c r="E6796" s="60">
        <f t="shared" si="293"/>
        <v>1500000</v>
      </c>
      <c r="F6796" s="2" t="s">
        <v>10055</v>
      </c>
      <c r="G6796" s="7">
        <v>2016</v>
      </c>
      <c r="H6796" s="106" t="s">
        <v>10516</v>
      </c>
      <c r="I6796" s="2"/>
      <c r="J6796" s="193"/>
      <c r="K6796" s="226"/>
    </row>
    <row r="6797" spans="1:255" ht="15" customHeight="1" x14ac:dyDescent="0.3">
      <c r="A6797" s="15">
        <v>128</v>
      </c>
      <c r="B6797" s="25" t="s">
        <v>10068</v>
      </c>
      <c r="C6797" s="7">
        <v>1927</v>
      </c>
      <c r="D6797" s="7">
        <f t="shared" si="292"/>
        <v>92</v>
      </c>
      <c r="E6797" s="60">
        <f t="shared" si="293"/>
        <v>1500000</v>
      </c>
      <c r="F6797" s="2" t="s">
        <v>10055</v>
      </c>
      <c r="G6797" s="7">
        <v>2016</v>
      </c>
      <c r="H6797" s="106" t="s">
        <v>10519</v>
      </c>
      <c r="I6797" s="2"/>
      <c r="J6797" s="193"/>
      <c r="K6797" s="226"/>
    </row>
    <row r="6798" spans="1:255" ht="15" customHeight="1" x14ac:dyDescent="0.3">
      <c r="A6798" s="15">
        <v>129</v>
      </c>
      <c r="B6798" s="25" t="s">
        <v>10069</v>
      </c>
      <c r="C6798" s="7">
        <v>1928</v>
      </c>
      <c r="D6798" s="7">
        <f t="shared" ref="D6798:D6861" si="294">-C6798+2019</f>
        <v>91</v>
      </c>
      <c r="E6798" s="60">
        <f t="shared" si="293"/>
        <v>1500000</v>
      </c>
      <c r="F6798" s="2" t="s">
        <v>10055</v>
      </c>
      <c r="G6798" s="7">
        <v>2017</v>
      </c>
      <c r="H6798" s="106" t="s">
        <v>10520</v>
      </c>
      <c r="I6798" s="2"/>
      <c r="J6798" s="193"/>
      <c r="K6798" s="226"/>
    </row>
    <row r="6799" spans="1:255" s="94" customFormat="1" x14ac:dyDescent="0.3">
      <c r="A6799" s="15">
        <v>130</v>
      </c>
      <c r="B6799" s="25" t="s">
        <v>10070</v>
      </c>
      <c r="C6799" s="7">
        <v>1934</v>
      </c>
      <c r="D6799" s="7">
        <f t="shared" si="294"/>
        <v>85</v>
      </c>
      <c r="E6799" s="60">
        <f t="shared" si="293"/>
        <v>1000000</v>
      </c>
      <c r="F6799" s="2" t="s">
        <v>10055</v>
      </c>
      <c r="G6799" s="7">
        <v>2017</v>
      </c>
      <c r="H6799" s="106" t="s">
        <v>10521</v>
      </c>
      <c r="I6799" s="2"/>
      <c r="J6799" s="193"/>
      <c r="K6799" s="226"/>
      <c r="L6799" s="34"/>
      <c r="M6799" s="34"/>
      <c r="N6799" s="34"/>
      <c r="O6799" s="34"/>
      <c r="P6799" s="34"/>
      <c r="Q6799" s="34"/>
      <c r="R6799" s="34"/>
      <c r="S6799" s="34"/>
      <c r="T6799" s="34"/>
      <c r="U6799" s="34"/>
      <c r="V6799" s="34"/>
      <c r="W6799" s="34"/>
      <c r="X6799" s="34"/>
      <c r="Y6799" s="34"/>
      <c r="Z6799" s="34"/>
      <c r="AA6799" s="34"/>
      <c r="AB6799" s="34"/>
      <c r="AC6799" s="34"/>
      <c r="AD6799" s="34"/>
      <c r="AE6799" s="34"/>
      <c r="AF6799" s="34"/>
      <c r="AG6799" s="34"/>
      <c r="AH6799" s="34"/>
      <c r="AI6799" s="34"/>
      <c r="AJ6799" s="34"/>
      <c r="AK6799" s="34"/>
      <c r="AL6799" s="34"/>
      <c r="AM6799" s="34"/>
      <c r="AN6799" s="34"/>
      <c r="AO6799" s="34"/>
      <c r="AP6799" s="34"/>
      <c r="AQ6799" s="34"/>
      <c r="AR6799" s="34"/>
      <c r="AS6799" s="34"/>
      <c r="AT6799" s="34"/>
      <c r="AU6799" s="34"/>
      <c r="AV6799" s="34"/>
      <c r="AW6799" s="34"/>
      <c r="AX6799" s="34"/>
      <c r="AY6799" s="34"/>
      <c r="AZ6799" s="34"/>
      <c r="BA6799" s="34"/>
      <c r="BB6799" s="34"/>
      <c r="BC6799" s="34"/>
      <c r="BD6799" s="34"/>
      <c r="BE6799" s="34"/>
      <c r="BF6799" s="34"/>
      <c r="BG6799" s="34"/>
      <c r="BH6799" s="34"/>
      <c r="BI6799" s="34"/>
      <c r="BJ6799" s="34"/>
      <c r="BK6799" s="34"/>
      <c r="BL6799" s="34"/>
      <c r="BM6799" s="34"/>
      <c r="BN6799" s="34"/>
      <c r="BO6799" s="34"/>
      <c r="BP6799" s="34"/>
      <c r="BQ6799" s="34"/>
      <c r="BR6799" s="34"/>
      <c r="BS6799" s="34"/>
      <c r="BT6799" s="34"/>
      <c r="BU6799" s="34"/>
      <c r="BV6799" s="34"/>
      <c r="BW6799" s="34"/>
      <c r="BX6799" s="34"/>
      <c r="BY6799" s="34"/>
      <c r="BZ6799" s="34"/>
      <c r="CA6799" s="34"/>
      <c r="CB6799" s="34"/>
      <c r="CC6799" s="34"/>
      <c r="CD6799" s="34"/>
      <c r="CE6799" s="34"/>
      <c r="CF6799" s="34"/>
      <c r="CG6799" s="34"/>
      <c r="CH6799" s="34"/>
      <c r="CI6799" s="34"/>
      <c r="CJ6799" s="34"/>
      <c r="CK6799" s="34"/>
      <c r="CL6799" s="34"/>
      <c r="CM6799" s="34"/>
      <c r="CN6799" s="34"/>
      <c r="CO6799" s="34"/>
      <c r="CP6799" s="34"/>
      <c r="CQ6799" s="20"/>
      <c r="CR6799" s="20"/>
      <c r="CS6799" s="20"/>
      <c r="CT6799" s="20"/>
      <c r="CU6799" s="20"/>
      <c r="CV6799" s="20"/>
      <c r="CW6799" s="20"/>
      <c r="CX6799" s="20"/>
      <c r="CY6799" s="20"/>
      <c r="CZ6799" s="20"/>
      <c r="DA6799" s="20"/>
      <c r="DB6799" s="20"/>
      <c r="DC6799" s="20"/>
      <c r="DD6799" s="20"/>
      <c r="DE6799" s="20"/>
      <c r="DF6799" s="20"/>
      <c r="DG6799" s="20"/>
      <c r="DH6799" s="20"/>
      <c r="DI6799" s="20"/>
      <c r="DJ6799" s="20"/>
      <c r="DK6799" s="20"/>
      <c r="DL6799" s="20"/>
      <c r="DM6799" s="20"/>
      <c r="DN6799" s="20"/>
      <c r="DO6799" s="20"/>
      <c r="DP6799" s="20"/>
      <c r="DQ6799" s="20"/>
      <c r="DR6799" s="20"/>
      <c r="DS6799" s="20"/>
      <c r="DT6799" s="20"/>
      <c r="DU6799" s="20"/>
      <c r="DV6799" s="20"/>
      <c r="DW6799" s="20"/>
      <c r="DX6799" s="20"/>
      <c r="DY6799" s="20"/>
      <c r="DZ6799" s="20"/>
      <c r="EA6799" s="20"/>
      <c r="EB6799" s="20"/>
      <c r="EC6799" s="20"/>
      <c r="ED6799" s="20"/>
      <c r="EE6799" s="20"/>
      <c r="EF6799" s="20"/>
      <c r="EG6799" s="20"/>
      <c r="EH6799" s="20"/>
      <c r="EI6799" s="20"/>
      <c r="EJ6799" s="20"/>
      <c r="EK6799" s="20"/>
      <c r="EL6799" s="20"/>
      <c r="EM6799" s="20"/>
      <c r="EN6799" s="20"/>
      <c r="EO6799" s="20"/>
      <c r="EP6799" s="20"/>
      <c r="EQ6799" s="20"/>
      <c r="ER6799" s="20"/>
      <c r="ES6799" s="20"/>
      <c r="ET6799" s="20"/>
      <c r="EU6799" s="20"/>
      <c r="EV6799" s="20"/>
      <c r="EW6799" s="20"/>
      <c r="EX6799" s="20"/>
      <c r="EY6799" s="20"/>
      <c r="EZ6799" s="20"/>
      <c r="FA6799" s="20"/>
      <c r="FB6799" s="20"/>
      <c r="FC6799" s="20"/>
      <c r="FD6799" s="20"/>
      <c r="FE6799" s="20"/>
      <c r="FF6799" s="20"/>
      <c r="FG6799" s="20"/>
      <c r="FH6799" s="20"/>
      <c r="FI6799" s="20"/>
      <c r="FJ6799" s="20"/>
      <c r="FK6799" s="20"/>
      <c r="FL6799" s="20"/>
      <c r="FM6799" s="20"/>
      <c r="FN6799" s="20"/>
      <c r="FO6799" s="20"/>
      <c r="FP6799" s="20"/>
      <c r="FQ6799" s="20"/>
      <c r="FR6799" s="20"/>
      <c r="FS6799" s="20"/>
      <c r="FT6799" s="20"/>
      <c r="FU6799" s="20"/>
      <c r="FV6799" s="20"/>
      <c r="FW6799" s="20"/>
      <c r="FX6799" s="20"/>
      <c r="FY6799" s="20"/>
      <c r="FZ6799" s="20"/>
      <c r="GA6799" s="20"/>
      <c r="GB6799" s="20"/>
      <c r="GC6799" s="20"/>
      <c r="GD6799" s="20"/>
      <c r="GE6799" s="20"/>
      <c r="GF6799" s="20"/>
      <c r="GG6799" s="20"/>
      <c r="GH6799" s="20"/>
      <c r="GI6799" s="20"/>
      <c r="GJ6799" s="20"/>
      <c r="GK6799" s="20"/>
      <c r="GL6799" s="20"/>
      <c r="GM6799" s="20"/>
      <c r="GN6799" s="20"/>
      <c r="GO6799" s="20"/>
      <c r="GP6799" s="20"/>
      <c r="GQ6799" s="20"/>
      <c r="GR6799" s="20"/>
      <c r="GS6799" s="20"/>
      <c r="GT6799" s="20"/>
      <c r="GU6799" s="20"/>
      <c r="GV6799" s="20"/>
      <c r="GW6799" s="20"/>
      <c r="GX6799" s="20"/>
      <c r="GY6799" s="20"/>
      <c r="GZ6799" s="20"/>
      <c r="HA6799" s="20"/>
      <c r="HB6799" s="20"/>
      <c r="HC6799" s="20"/>
      <c r="HD6799" s="20"/>
      <c r="HE6799" s="20"/>
      <c r="HF6799" s="20"/>
      <c r="HG6799" s="20"/>
      <c r="HH6799" s="20"/>
      <c r="HI6799" s="20"/>
      <c r="HJ6799" s="20"/>
      <c r="HK6799" s="20"/>
      <c r="HL6799" s="20"/>
      <c r="HM6799" s="20"/>
      <c r="HN6799" s="20"/>
      <c r="HO6799" s="20"/>
      <c r="HP6799" s="20"/>
      <c r="HQ6799" s="20"/>
      <c r="HR6799" s="20"/>
      <c r="HS6799" s="20"/>
      <c r="HT6799" s="20"/>
      <c r="HU6799" s="20"/>
      <c r="HV6799" s="20"/>
      <c r="HW6799" s="20"/>
      <c r="HX6799" s="20"/>
      <c r="HY6799" s="20"/>
      <c r="HZ6799" s="20"/>
      <c r="IA6799" s="20"/>
      <c r="IB6799" s="20"/>
      <c r="IC6799" s="20"/>
      <c r="ID6799" s="20"/>
      <c r="IE6799" s="20"/>
      <c r="IF6799" s="20"/>
      <c r="IG6799" s="20"/>
      <c r="IH6799" s="20"/>
      <c r="II6799" s="20"/>
      <c r="IJ6799" s="20"/>
      <c r="IK6799" s="20"/>
      <c r="IL6799" s="20"/>
      <c r="IM6799" s="20"/>
      <c r="IN6799" s="20"/>
      <c r="IO6799" s="20"/>
      <c r="IP6799" s="20"/>
      <c r="IQ6799" s="20"/>
      <c r="IR6799" s="20"/>
      <c r="IS6799" s="20"/>
      <c r="IT6799" s="20"/>
      <c r="IU6799" s="20"/>
    </row>
    <row r="6800" spans="1:255" x14ac:dyDescent="0.3">
      <c r="A6800" s="15">
        <v>131</v>
      </c>
      <c r="B6800" s="25" t="s">
        <v>10071</v>
      </c>
      <c r="C6800" s="7">
        <v>1934</v>
      </c>
      <c r="D6800" s="7">
        <f t="shared" si="294"/>
        <v>85</v>
      </c>
      <c r="E6800" s="60">
        <f t="shared" si="293"/>
        <v>1000000</v>
      </c>
      <c r="F6800" s="2" t="s">
        <v>10055</v>
      </c>
      <c r="G6800" s="7">
        <v>2017</v>
      </c>
      <c r="H6800" s="106" t="s">
        <v>10522</v>
      </c>
      <c r="I6800" s="2"/>
      <c r="J6800" s="193"/>
      <c r="K6800" s="226"/>
    </row>
    <row r="6801" spans="1:255" x14ac:dyDescent="0.3">
      <c r="A6801" s="15">
        <v>132</v>
      </c>
      <c r="B6801" s="25" t="s">
        <v>10072</v>
      </c>
      <c r="C6801" s="7">
        <v>1934</v>
      </c>
      <c r="D6801" s="7">
        <f t="shared" si="294"/>
        <v>85</v>
      </c>
      <c r="E6801" s="60">
        <f t="shared" si="293"/>
        <v>1000000</v>
      </c>
      <c r="F6801" s="2" t="s">
        <v>10055</v>
      </c>
      <c r="G6801" s="7">
        <v>2017</v>
      </c>
      <c r="H6801" s="106" t="s">
        <v>10523</v>
      </c>
      <c r="I6801" s="2"/>
      <c r="J6801" s="193"/>
      <c r="K6801" s="226"/>
    </row>
    <row r="6802" spans="1:255" x14ac:dyDescent="0.3">
      <c r="A6802" s="15">
        <v>133</v>
      </c>
      <c r="B6802" s="25" t="s">
        <v>10073</v>
      </c>
      <c r="C6802" s="7">
        <v>1934</v>
      </c>
      <c r="D6802" s="7">
        <f t="shared" si="294"/>
        <v>85</v>
      </c>
      <c r="E6802" s="60">
        <f t="shared" si="293"/>
        <v>1000000</v>
      </c>
      <c r="F6802" s="2" t="s">
        <v>10055</v>
      </c>
      <c r="G6802" s="7">
        <v>2017</v>
      </c>
      <c r="H6802" s="106">
        <v>1653320270</v>
      </c>
      <c r="I6802" s="2"/>
      <c r="J6802" s="193"/>
      <c r="K6802" s="226"/>
    </row>
    <row r="6803" spans="1:255" x14ac:dyDescent="0.3">
      <c r="A6803" s="15">
        <v>134</v>
      </c>
      <c r="B6803" s="25" t="s">
        <v>5065</v>
      </c>
      <c r="C6803" s="7">
        <v>1934</v>
      </c>
      <c r="D6803" s="7">
        <f t="shared" si="294"/>
        <v>85</v>
      </c>
      <c r="E6803" s="60">
        <f t="shared" si="293"/>
        <v>1000000</v>
      </c>
      <c r="F6803" s="2" t="s">
        <v>10055</v>
      </c>
      <c r="G6803" s="7">
        <v>2017</v>
      </c>
      <c r="H6803" s="106">
        <v>976844041</v>
      </c>
      <c r="I6803" s="2"/>
      <c r="J6803" s="193"/>
      <c r="K6803" s="226"/>
    </row>
    <row r="6804" spans="1:255" x14ac:dyDescent="0.3">
      <c r="A6804" s="15">
        <v>135</v>
      </c>
      <c r="B6804" s="25" t="s">
        <v>10074</v>
      </c>
      <c r="C6804" s="7">
        <v>1934</v>
      </c>
      <c r="D6804" s="7">
        <f t="shared" si="294"/>
        <v>85</v>
      </c>
      <c r="E6804" s="60">
        <f t="shared" si="293"/>
        <v>1000000</v>
      </c>
      <c r="F6804" s="2" t="s">
        <v>10055</v>
      </c>
      <c r="G6804" s="7">
        <v>2017</v>
      </c>
      <c r="H6804" s="106">
        <v>973025978</v>
      </c>
      <c r="I6804" s="2"/>
      <c r="J6804" s="193"/>
      <c r="K6804" s="226"/>
      <c r="L6804" s="202"/>
      <c r="M6804" s="202"/>
      <c r="N6804" s="202"/>
      <c r="O6804" s="202"/>
      <c r="P6804" s="202"/>
      <c r="Q6804" s="202"/>
      <c r="R6804" s="202"/>
      <c r="S6804" s="202"/>
      <c r="T6804" s="202"/>
      <c r="U6804" s="202"/>
      <c r="V6804" s="202"/>
      <c r="W6804" s="202"/>
      <c r="X6804" s="202"/>
      <c r="Y6804" s="202"/>
      <c r="Z6804" s="202"/>
      <c r="AA6804" s="202"/>
      <c r="AB6804" s="202"/>
      <c r="AC6804" s="202"/>
      <c r="AD6804" s="202"/>
      <c r="AE6804" s="202"/>
      <c r="AF6804" s="202"/>
      <c r="AG6804" s="202"/>
      <c r="AH6804" s="202"/>
      <c r="AI6804" s="202"/>
      <c r="AJ6804" s="202"/>
      <c r="AK6804" s="202"/>
      <c r="AL6804" s="202"/>
      <c r="AM6804" s="202"/>
      <c r="AN6804" s="202"/>
      <c r="AO6804" s="202"/>
      <c r="AP6804" s="202"/>
      <c r="AQ6804" s="202"/>
      <c r="AR6804" s="202"/>
      <c r="AS6804" s="202"/>
      <c r="AT6804" s="202"/>
      <c r="AU6804" s="202"/>
      <c r="AV6804" s="202"/>
      <c r="AW6804" s="202"/>
      <c r="AX6804" s="202"/>
      <c r="AY6804" s="202"/>
      <c r="AZ6804" s="202"/>
      <c r="BA6804" s="202"/>
      <c r="BB6804" s="202"/>
      <c r="BC6804" s="202"/>
      <c r="BD6804" s="202"/>
      <c r="BE6804" s="202"/>
      <c r="BF6804" s="202"/>
      <c r="BG6804" s="202"/>
      <c r="BH6804" s="202"/>
      <c r="BI6804" s="202"/>
      <c r="BJ6804" s="202"/>
      <c r="BK6804" s="202"/>
      <c r="BL6804" s="202"/>
      <c r="BM6804" s="202"/>
      <c r="BN6804" s="202"/>
      <c r="BO6804" s="202"/>
      <c r="BP6804" s="202"/>
      <c r="BQ6804" s="202"/>
      <c r="BR6804" s="202"/>
      <c r="BS6804" s="202"/>
      <c r="BT6804" s="202"/>
      <c r="BU6804" s="202"/>
      <c r="BV6804" s="202"/>
      <c r="BW6804" s="202"/>
      <c r="BX6804" s="202"/>
      <c r="BY6804" s="202"/>
      <c r="BZ6804" s="202"/>
      <c r="CA6804" s="202"/>
      <c r="CB6804" s="202"/>
      <c r="CC6804" s="202"/>
      <c r="CD6804" s="202"/>
      <c r="CE6804" s="202"/>
      <c r="CF6804" s="202"/>
      <c r="CG6804" s="202"/>
      <c r="CH6804" s="202"/>
      <c r="CI6804" s="202"/>
      <c r="CJ6804" s="202"/>
      <c r="CK6804" s="202"/>
      <c r="CL6804" s="202"/>
      <c r="CM6804" s="202"/>
      <c r="CN6804" s="202"/>
      <c r="CO6804" s="202"/>
      <c r="CP6804" s="202"/>
      <c r="CQ6804" s="94"/>
      <c r="CR6804" s="94"/>
      <c r="CS6804" s="94"/>
      <c r="CT6804" s="94"/>
      <c r="CU6804" s="94"/>
      <c r="CV6804" s="94"/>
      <c r="CW6804" s="94"/>
      <c r="CX6804" s="94"/>
      <c r="CY6804" s="94"/>
      <c r="CZ6804" s="94"/>
      <c r="DA6804" s="94"/>
      <c r="DB6804" s="94"/>
      <c r="DC6804" s="94"/>
      <c r="DD6804" s="94"/>
      <c r="DE6804" s="94"/>
      <c r="DF6804" s="94"/>
      <c r="DG6804" s="94"/>
      <c r="DH6804" s="94"/>
      <c r="DI6804" s="94"/>
      <c r="DJ6804" s="94"/>
      <c r="DK6804" s="94"/>
      <c r="DL6804" s="94"/>
      <c r="DM6804" s="94"/>
      <c r="DN6804" s="94"/>
      <c r="DO6804" s="94"/>
      <c r="DP6804" s="94"/>
      <c r="DQ6804" s="94"/>
      <c r="DR6804" s="94"/>
      <c r="DS6804" s="94"/>
      <c r="DT6804" s="94"/>
      <c r="DU6804" s="94"/>
      <c r="DV6804" s="94"/>
      <c r="DW6804" s="94"/>
      <c r="DX6804" s="94"/>
      <c r="DY6804" s="94"/>
      <c r="DZ6804" s="94"/>
      <c r="EA6804" s="94"/>
      <c r="EB6804" s="94"/>
      <c r="EC6804" s="94"/>
      <c r="ED6804" s="94"/>
      <c r="EE6804" s="94"/>
      <c r="EF6804" s="94"/>
      <c r="EG6804" s="94"/>
      <c r="EH6804" s="94"/>
      <c r="EI6804" s="94"/>
      <c r="EJ6804" s="94"/>
      <c r="EK6804" s="94"/>
      <c r="EL6804" s="94"/>
      <c r="EM6804" s="94"/>
      <c r="EN6804" s="94"/>
      <c r="EO6804" s="94"/>
      <c r="EP6804" s="94"/>
      <c r="EQ6804" s="94"/>
      <c r="ER6804" s="94"/>
      <c r="ES6804" s="94"/>
      <c r="ET6804" s="94"/>
      <c r="EU6804" s="94"/>
      <c r="EV6804" s="94"/>
      <c r="EW6804" s="94"/>
      <c r="EX6804" s="94"/>
      <c r="EY6804" s="94"/>
      <c r="EZ6804" s="94"/>
      <c r="FA6804" s="94"/>
      <c r="FB6804" s="94"/>
      <c r="FC6804" s="94"/>
      <c r="FD6804" s="94"/>
      <c r="FE6804" s="94"/>
      <c r="FF6804" s="94"/>
      <c r="FG6804" s="94"/>
      <c r="FH6804" s="94"/>
      <c r="FI6804" s="94"/>
      <c r="FJ6804" s="94"/>
      <c r="FK6804" s="94"/>
      <c r="FL6804" s="94"/>
      <c r="FM6804" s="94"/>
      <c r="FN6804" s="94"/>
      <c r="FO6804" s="94"/>
      <c r="FP6804" s="94"/>
      <c r="FQ6804" s="94"/>
      <c r="FR6804" s="94"/>
      <c r="FS6804" s="94"/>
      <c r="FT6804" s="94"/>
      <c r="FU6804" s="94"/>
      <c r="FV6804" s="94"/>
      <c r="FW6804" s="94"/>
      <c r="FX6804" s="94"/>
      <c r="FY6804" s="94"/>
      <c r="FZ6804" s="94"/>
      <c r="GA6804" s="94"/>
      <c r="GB6804" s="94"/>
      <c r="GC6804" s="94"/>
      <c r="GD6804" s="94"/>
      <c r="GE6804" s="94"/>
      <c r="GF6804" s="94"/>
      <c r="GG6804" s="94"/>
      <c r="GH6804" s="94"/>
      <c r="GI6804" s="94"/>
      <c r="GJ6804" s="94"/>
      <c r="GK6804" s="94"/>
      <c r="GL6804" s="94"/>
      <c r="GM6804" s="94"/>
      <c r="GN6804" s="94"/>
      <c r="GO6804" s="94"/>
      <c r="GP6804" s="94"/>
      <c r="GQ6804" s="94"/>
      <c r="GR6804" s="94"/>
      <c r="GS6804" s="94"/>
      <c r="GT6804" s="94"/>
      <c r="GU6804" s="94"/>
      <c r="GV6804" s="94"/>
      <c r="GW6804" s="94"/>
      <c r="GX6804" s="94"/>
      <c r="GY6804" s="94"/>
      <c r="GZ6804" s="94"/>
      <c r="HA6804" s="94"/>
      <c r="HB6804" s="94"/>
      <c r="HC6804" s="94"/>
      <c r="HD6804" s="94"/>
      <c r="HE6804" s="94"/>
      <c r="HF6804" s="94"/>
      <c r="HG6804" s="94"/>
      <c r="HH6804" s="94"/>
      <c r="HI6804" s="94"/>
      <c r="HJ6804" s="94"/>
      <c r="HK6804" s="94"/>
      <c r="HL6804" s="94"/>
      <c r="HM6804" s="94"/>
      <c r="HN6804" s="94"/>
      <c r="HO6804" s="94"/>
      <c r="HP6804" s="94"/>
      <c r="HQ6804" s="94"/>
      <c r="HR6804" s="94"/>
      <c r="HS6804" s="94"/>
      <c r="HT6804" s="94"/>
      <c r="HU6804" s="94"/>
      <c r="HV6804" s="94"/>
      <c r="HW6804" s="94"/>
      <c r="HX6804" s="94"/>
      <c r="HY6804" s="94"/>
      <c r="HZ6804" s="94"/>
      <c r="IA6804" s="94"/>
      <c r="IB6804" s="94"/>
      <c r="IC6804" s="94"/>
      <c r="ID6804" s="94"/>
      <c r="IE6804" s="94"/>
      <c r="IF6804" s="94"/>
      <c r="IG6804" s="94"/>
      <c r="IH6804" s="94"/>
      <c r="II6804" s="94"/>
      <c r="IJ6804" s="94"/>
      <c r="IK6804" s="94"/>
      <c r="IL6804" s="94"/>
      <c r="IM6804" s="94"/>
      <c r="IN6804" s="94"/>
      <c r="IO6804" s="94"/>
      <c r="IP6804" s="94"/>
      <c r="IQ6804" s="94"/>
      <c r="IR6804" s="94"/>
      <c r="IS6804" s="94"/>
      <c r="IT6804" s="94"/>
      <c r="IU6804" s="94"/>
    </row>
    <row r="6805" spans="1:255" x14ac:dyDescent="0.3">
      <c r="A6805" s="15">
        <v>136</v>
      </c>
      <c r="B6805" s="25" t="s">
        <v>10075</v>
      </c>
      <c r="C6805" s="7">
        <v>1934</v>
      </c>
      <c r="D6805" s="7">
        <f t="shared" si="294"/>
        <v>85</v>
      </c>
      <c r="E6805" s="60">
        <f t="shared" si="293"/>
        <v>1000000</v>
      </c>
      <c r="F6805" s="2" t="s">
        <v>10055</v>
      </c>
      <c r="G6805" s="7">
        <v>2017</v>
      </c>
      <c r="H6805" s="106">
        <v>1662579128</v>
      </c>
      <c r="I6805" s="2" t="s">
        <v>3632</v>
      </c>
      <c r="J6805" s="193"/>
      <c r="K6805" s="226"/>
    </row>
    <row r="6806" spans="1:255" x14ac:dyDescent="0.3">
      <c r="A6806" s="15">
        <v>137</v>
      </c>
      <c r="B6806" s="25" t="s">
        <v>10076</v>
      </c>
      <c r="C6806" s="7">
        <v>1934</v>
      </c>
      <c r="D6806" s="7">
        <f t="shared" si="294"/>
        <v>85</v>
      </c>
      <c r="E6806" s="60">
        <f t="shared" si="293"/>
        <v>1000000</v>
      </c>
      <c r="F6806" s="2" t="s">
        <v>10055</v>
      </c>
      <c r="G6806" s="7">
        <v>2017</v>
      </c>
      <c r="H6806" s="106">
        <v>972133929</v>
      </c>
      <c r="I6806" s="2"/>
      <c r="J6806" s="193"/>
      <c r="K6806" s="226"/>
    </row>
    <row r="6807" spans="1:255" x14ac:dyDescent="0.3">
      <c r="A6807" s="15">
        <v>138</v>
      </c>
      <c r="B6807" s="25" t="s">
        <v>3775</v>
      </c>
      <c r="C6807" s="7">
        <v>1928</v>
      </c>
      <c r="D6807" s="7">
        <f t="shared" si="294"/>
        <v>91</v>
      </c>
      <c r="E6807" s="60">
        <f t="shared" si="293"/>
        <v>1500000</v>
      </c>
      <c r="F6807" s="2" t="s">
        <v>10055</v>
      </c>
      <c r="G6807" s="7">
        <v>2018</v>
      </c>
      <c r="H6807" s="106">
        <v>1684525309</v>
      </c>
      <c r="I6807" s="2" t="s">
        <v>625</v>
      </c>
      <c r="J6807" s="193"/>
      <c r="K6807" s="226"/>
    </row>
    <row r="6808" spans="1:255" x14ac:dyDescent="0.3">
      <c r="A6808" s="15">
        <v>139</v>
      </c>
      <c r="B6808" s="25" t="s">
        <v>4131</v>
      </c>
      <c r="C6808" s="7">
        <v>1929</v>
      </c>
      <c r="D6808" s="7">
        <f t="shared" si="294"/>
        <v>90</v>
      </c>
      <c r="E6808" s="60">
        <f t="shared" si="293"/>
        <v>1500000</v>
      </c>
      <c r="F6808" s="2" t="s">
        <v>10055</v>
      </c>
      <c r="G6808" s="7">
        <v>2018</v>
      </c>
      <c r="H6808" s="106">
        <v>982814485</v>
      </c>
      <c r="I6808" s="2"/>
      <c r="J6808" s="193"/>
      <c r="K6808" s="226"/>
    </row>
    <row r="6809" spans="1:255" x14ac:dyDescent="0.3">
      <c r="A6809" s="15">
        <v>140</v>
      </c>
      <c r="B6809" s="25" t="s">
        <v>10077</v>
      </c>
      <c r="C6809" s="7">
        <v>1931</v>
      </c>
      <c r="D6809" s="7">
        <f t="shared" si="294"/>
        <v>88</v>
      </c>
      <c r="E6809" s="60">
        <f t="shared" si="293"/>
        <v>1000000</v>
      </c>
      <c r="F6809" s="2" t="s">
        <v>10055</v>
      </c>
      <c r="G6809" s="7">
        <v>2018</v>
      </c>
      <c r="H6809" s="106">
        <v>1676582001</v>
      </c>
      <c r="I6809" s="2"/>
      <c r="J6809" s="193"/>
      <c r="K6809" s="226"/>
    </row>
    <row r="6810" spans="1:255" x14ac:dyDescent="0.3">
      <c r="A6810" s="15">
        <v>141</v>
      </c>
      <c r="B6810" s="25" t="s">
        <v>10078</v>
      </c>
      <c r="C6810" s="7">
        <v>1933</v>
      </c>
      <c r="D6810" s="7">
        <f t="shared" si="294"/>
        <v>86</v>
      </c>
      <c r="E6810" s="60">
        <f t="shared" ref="E6810:E6873" si="295">IF(D6810&gt;=100,2000000,IF(D6810&gt;=90,1500000,IF(D6810&gt;=80,1000000,"0")))</f>
        <v>1000000</v>
      </c>
      <c r="F6810" s="2" t="s">
        <v>10055</v>
      </c>
      <c r="G6810" s="7">
        <v>2018</v>
      </c>
      <c r="H6810" s="106">
        <v>973677101</v>
      </c>
      <c r="I6810" s="2"/>
      <c r="J6810" s="193"/>
      <c r="K6810" s="226"/>
    </row>
    <row r="6811" spans="1:255" x14ac:dyDescent="0.3">
      <c r="A6811" s="15">
        <v>142</v>
      </c>
      <c r="B6811" s="25" t="s">
        <v>2029</v>
      </c>
      <c r="C6811" s="7">
        <v>1933</v>
      </c>
      <c r="D6811" s="7">
        <f t="shared" si="294"/>
        <v>86</v>
      </c>
      <c r="E6811" s="60">
        <f t="shared" si="295"/>
        <v>1000000</v>
      </c>
      <c r="F6811" s="2" t="s">
        <v>10055</v>
      </c>
      <c r="G6811" s="7">
        <v>2018</v>
      </c>
      <c r="H6811" s="106">
        <v>904069986</v>
      </c>
      <c r="I6811" s="2"/>
      <c r="J6811" s="193"/>
      <c r="K6811" s="226"/>
    </row>
    <row r="6812" spans="1:255" x14ac:dyDescent="0.3">
      <c r="A6812" s="15">
        <v>143</v>
      </c>
      <c r="B6812" s="25" t="s">
        <v>853</v>
      </c>
      <c r="C6812" s="7">
        <v>1933</v>
      </c>
      <c r="D6812" s="7">
        <f t="shared" si="294"/>
        <v>86</v>
      </c>
      <c r="E6812" s="60">
        <f t="shared" si="295"/>
        <v>1000000</v>
      </c>
      <c r="F6812" s="2" t="s">
        <v>10055</v>
      </c>
      <c r="G6812" s="7">
        <v>2018</v>
      </c>
      <c r="H6812" s="106">
        <v>1643850000</v>
      </c>
      <c r="I6812" s="2"/>
      <c r="J6812" s="193"/>
      <c r="K6812" s="226"/>
    </row>
    <row r="6813" spans="1:255" x14ac:dyDescent="0.3">
      <c r="A6813" s="15">
        <v>144</v>
      </c>
      <c r="B6813" s="25" t="s">
        <v>10079</v>
      </c>
      <c r="C6813" s="7">
        <v>1933</v>
      </c>
      <c r="D6813" s="7">
        <f t="shared" si="294"/>
        <v>86</v>
      </c>
      <c r="E6813" s="60">
        <f t="shared" si="295"/>
        <v>1000000</v>
      </c>
      <c r="F6813" s="2" t="s">
        <v>10055</v>
      </c>
      <c r="G6813" s="7">
        <v>2018</v>
      </c>
      <c r="H6813" s="106">
        <v>1678677169</v>
      </c>
      <c r="I6813" s="2"/>
      <c r="J6813" s="193"/>
      <c r="K6813" s="226"/>
    </row>
    <row r="6814" spans="1:255" x14ac:dyDescent="0.3">
      <c r="A6814" s="15">
        <v>145</v>
      </c>
      <c r="B6814" s="25" t="s">
        <v>10080</v>
      </c>
      <c r="C6814" s="7">
        <v>1934</v>
      </c>
      <c r="D6814" s="7">
        <f t="shared" si="294"/>
        <v>85</v>
      </c>
      <c r="E6814" s="60">
        <f t="shared" si="295"/>
        <v>1000000</v>
      </c>
      <c r="F6814" s="2" t="s">
        <v>10055</v>
      </c>
      <c r="G6814" s="7">
        <v>2018</v>
      </c>
      <c r="H6814" s="106">
        <v>969431476</v>
      </c>
      <c r="I6814" s="2"/>
      <c r="J6814" s="193"/>
      <c r="K6814" s="226"/>
    </row>
    <row r="6815" spans="1:255" x14ac:dyDescent="0.3">
      <c r="A6815" s="15">
        <v>146</v>
      </c>
      <c r="B6815" s="25" t="s">
        <v>2263</v>
      </c>
      <c r="C6815" s="7">
        <v>1934</v>
      </c>
      <c r="D6815" s="7">
        <f t="shared" si="294"/>
        <v>85</v>
      </c>
      <c r="E6815" s="60">
        <f t="shared" si="295"/>
        <v>1000000</v>
      </c>
      <c r="F6815" s="2" t="s">
        <v>10055</v>
      </c>
      <c r="G6815" s="7">
        <v>2018</v>
      </c>
      <c r="H6815" s="106">
        <v>1683980755</v>
      </c>
      <c r="I6815" s="2"/>
      <c r="J6815" s="193"/>
      <c r="K6815" s="226"/>
    </row>
    <row r="6816" spans="1:255" x14ac:dyDescent="0.3">
      <c r="A6816" s="15">
        <v>147</v>
      </c>
      <c r="B6816" s="25" t="s">
        <v>3862</v>
      </c>
      <c r="C6816" s="7">
        <v>1935</v>
      </c>
      <c r="D6816" s="7">
        <f t="shared" si="294"/>
        <v>84</v>
      </c>
      <c r="E6816" s="60">
        <f t="shared" si="295"/>
        <v>1000000</v>
      </c>
      <c r="F6816" s="2" t="s">
        <v>10055</v>
      </c>
      <c r="G6816" s="7">
        <v>2018</v>
      </c>
      <c r="H6816" s="106">
        <v>1666314985</v>
      </c>
      <c r="I6816" s="2"/>
      <c r="J6816" s="193"/>
      <c r="K6816" s="226"/>
    </row>
    <row r="6817" spans="1:11" x14ac:dyDescent="0.3">
      <c r="A6817" s="15">
        <v>148</v>
      </c>
      <c r="B6817" s="25" t="s">
        <v>772</v>
      </c>
      <c r="C6817" s="7">
        <v>1938</v>
      </c>
      <c r="D6817" s="7">
        <f t="shared" si="294"/>
        <v>81</v>
      </c>
      <c r="E6817" s="60">
        <f t="shared" si="295"/>
        <v>1000000</v>
      </c>
      <c r="F6817" s="2" t="s">
        <v>10055</v>
      </c>
      <c r="G6817" s="7">
        <v>2018</v>
      </c>
      <c r="H6817" s="106">
        <v>983077174</v>
      </c>
      <c r="I6817" s="2" t="s">
        <v>3906</v>
      </c>
      <c r="J6817" s="193"/>
      <c r="K6817" s="226"/>
    </row>
    <row r="6818" spans="1:11" x14ac:dyDescent="0.3">
      <c r="A6818" s="15">
        <v>149</v>
      </c>
      <c r="B6818" s="25" t="s">
        <v>1728</v>
      </c>
      <c r="C6818" s="7">
        <v>1938</v>
      </c>
      <c r="D6818" s="7">
        <f t="shared" si="294"/>
        <v>81</v>
      </c>
      <c r="E6818" s="60">
        <f t="shared" si="295"/>
        <v>1000000</v>
      </c>
      <c r="F6818" s="2" t="s">
        <v>10055</v>
      </c>
      <c r="G6818" s="7">
        <v>2018</v>
      </c>
      <c r="H6818" s="106">
        <v>976452500</v>
      </c>
      <c r="I6818" s="2"/>
      <c r="J6818" s="193"/>
      <c r="K6818" s="226"/>
    </row>
    <row r="6819" spans="1:11" x14ac:dyDescent="0.3">
      <c r="A6819" s="15">
        <v>150</v>
      </c>
      <c r="B6819" s="25" t="s">
        <v>6827</v>
      </c>
      <c r="C6819" s="7">
        <v>1939</v>
      </c>
      <c r="D6819" s="7">
        <f t="shared" si="294"/>
        <v>80</v>
      </c>
      <c r="E6819" s="60">
        <f t="shared" si="295"/>
        <v>1000000</v>
      </c>
      <c r="F6819" s="2" t="s">
        <v>10055</v>
      </c>
      <c r="G6819" s="7">
        <v>2018</v>
      </c>
      <c r="H6819" s="106">
        <v>972363765</v>
      </c>
      <c r="I6819" s="2"/>
      <c r="J6819" s="193"/>
      <c r="K6819" s="226"/>
    </row>
    <row r="6820" spans="1:11" x14ac:dyDescent="0.3">
      <c r="A6820" s="15">
        <v>151</v>
      </c>
      <c r="B6820" s="25" t="s">
        <v>654</v>
      </c>
      <c r="C6820" s="7">
        <v>1939</v>
      </c>
      <c r="D6820" s="7">
        <f t="shared" si="294"/>
        <v>80</v>
      </c>
      <c r="E6820" s="60">
        <f t="shared" si="295"/>
        <v>1000000</v>
      </c>
      <c r="F6820" s="2" t="s">
        <v>10055</v>
      </c>
      <c r="G6820" s="7">
        <v>2018</v>
      </c>
      <c r="H6820" s="106">
        <v>1662235158</v>
      </c>
      <c r="I6820" s="2"/>
      <c r="J6820" s="193"/>
      <c r="K6820" s="226"/>
    </row>
    <row r="6821" spans="1:11" x14ac:dyDescent="0.3">
      <c r="A6821" s="15">
        <v>152</v>
      </c>
      <c r="B6821" s="25" t="s">
        <v>3788</v>
      </c>
      <c r="C6821" s="7">
        <v>1939</v>
      </c>
      <c r="D6821" s="7">
        <f t="shared" si="294"/>
        <v>80</v>
      </c>
      <c r="E6821" s="60">
        <f t="shared" si="295"/>
        <v>1000000</v>
      </c>
      <c r="F6821" s="2" t="s">
        <v>10055</v>
      </c>
      <c r="G6821" s="7">
        <v>2018</v>
      </c>
      <c r="H6821" s="106">
        <v>982566295</v>
      </c>
      <c r="I6821" s="2"/>
      <c r="J6821" s="193"/>
      <c r="K6821" s="226"/>
    </row>
    <row r="6822" spans="1:11" x14ac:dyDescent="0.3">
      <c r="A6822" s="15">
        <v>153</v>
      </c>
      <c r="B6822" s="25" t="s">
        <v>3832</v>
      </c>
      <c r="C6822" s="7">
        <v>1939</v>
      </c>
      <c r="D6822" s="7">
        <f t="shared" si="294"/>
        <v>80</v>
      </c>
      <c r="E6822" s="60">
        <f t="shared" si="295"/>
        <v>1000000</v>
      </c>
      <c r="F6822" s="2" t="s">
        <v>10055</v>
      </c>
      <c r="G6822" s="7">
        <v>2018</v>
      </c>
      <c r="H6822" s="106">
        <v>972069682</v>
      </c>
      <c r="I6822" s="2"/>
      <c r="J6822" s="193"/>
      <c r="K6822" s="226"/>
    </row>
    <row r="6823" spans="1:11" x14ac:dyDescent="0.3">
      <c r="A6823" s="15">
        <v>154</v>
      </c>
      <c r="B6823" s="25" t="s">
        <v>10081</v>
      </c>
      <c r="C6823" s="7">
        <v>1939</v>
      </c>
      <c r="D6823" s="7">
        <f t="shared" si="294"/>
        <v>80</v>
      </c>
      <c r="E6823" s="60">
        <f t="shared" si="295"/>
        <v>1000000</v>
      </c>
      <c r="F6823" s="2" t="s">
        <v>10055</v>
      </c>
      <c r="G6823" s="7">
        <v>2018</v>
      </c>
      <c r="H6823" s="106">
        <v>969431476</v>
      </c>
      <c r="I6823" s="2"/>
      <c r="J6823" s="193"/>
      <c r="K6823" s="226"/>
    </row>
    <row r="6824" spans="1:11" x14ac:dyDescent="0.3">
      <c r="A6824" s="15">
        <v>155</v>
      </c>
      <c r="B6824" s="25" t="s">
        <v>10082</v>
      </c>
      <c r="C6824" s="7">
        <v>1939</v>
      </c>
      <c r="D6824" s="7">
        <f t="shared" si="294"/>
        <v>80</v>
      </c>
      <c r="E6824" s="60">
        <f t="shared" si="295"/>
        <v>1000000</v>
      </c>
      <c r="F6824" s="2" t="s">
        <v>10055</v>
      </c>
      <c r="G6824" s="7">
        <v>2018</v>
      </c>
      <c r="H6824" s="106">
        <v>974583231</v>
      </c>
      <c r="I6824" s="2"/>
      <c r="J6824" s="193"/>
      <c r="K6824" s="226"/>
    </row>
    <row r="6825" spans="1:11" x14ac:dyDescent="0.3">
      <c r="A6825" s="15">
        <v>156</v>
      </c>
      <c r="B6825" s="25" t="s">
        <v>10083</v>
      </c>
      <c r="C6825" s="7">
        <v>1939</v>
      </c>
      <c r="D6825" s="7">
        <f t="shared" si="294"/>
        <v>80</v>
      </c>
      <c r="E6825" s="60">
        <f t="shared" si="295"/>
        <v>1000000</v>
      </c>
      <c r="F6825" s="2" t="s">
        <v>10055</v>
      </c>
      <c r="G6825" s="7">
        <v>2018</v>
      </c>
      <c r="H6825" s="106">
        <v>983741651</v>
      </c>
      <c r="I6825" s="2"/>
      <c r="J6825" s="193"/>
      <c r="K6825" s="226"/>
    </row>
    <row r="6826" spans="1:11" ht="15.75" customHeight="1" x14ac:dyDescent="0.3">
      <c r="A6826" s="15">
        <v>157</v>
      </c>
      <c r="B6826" s="25" t="s">
        <v>3816</v>
      </c>
      <c r="C6826" s="7">
        <v>1939</v>
      </c>
      <c r="D6826" s="7">
        <f t="shared" si="294"/>
        <v>80</v>
      </c>
      <c r="E6826" s="60">
        <f t="shared" si="295"/>
        <v>1000000</v>
      </c>
      <c r="F6826" s="2" t="s">
        <v>10055</v>
      </c>
      <c r="G6826" s="7">
        <v>2018</v>
      </c>
      <c r="H6826" s="106">
        <v>963991134</v>
      </c>
      <c r="I6826" s="2"/>
      <c r="J6826" s="193"/>
      <c r="K6826" s="226"/>
    </row>
    <row r="6827" spans="1:11" x14ac:dyDescent="0.3">
      <c r="A6827" s="15">
        <v>158</v>
      </c>
      <c r="B6827" s="25" t="s">
        <v>6179</v>
      </c>
      <c r="C6827" s="7">
        <v>1939</v>
      </c>
      <c r="D6827" s="7">
        <f t="shared" si="294"/>
        <v>80</v>
      </c>
      <c r="E6827" s="60">
        <f t="shared" si="295"/>
        <v>1000000</v>
      </c>
      <c r="F6827" s="2" t="s">
        <v>10055</v>
      </c>
      <c r="G6827" s="7">
        <v>2018</v>
      </c>
      <c r="H6827" s="106">
        <v>986605726</v>
      </c>
      <c r="I6827" s="2"/>
      <c r="J6827" s="193"/>
      <c r="K6827" s="226"/>
    </row>
    <row r="6828" spans="1:11" x14ac:dyDescent="0.3">
      <c r="A6828" s="15">
        <v>159</v>
      </c>
      <c r="B6828" s="25" t="s">
        <v>7598</v>
      </c>
      <c r="C6828" s="7">
        <v>1939</v>
      </c>
      <c r="D6828" s="7">
        <f t="shared" si="294"/>
        <v>80</v>
      </c>
      <c r="E6828" s="60">
        <f t="shared" si="295"/>
        <v>1000000</v>
      </c>
      <c r="F6828" s="2" t="s">
        <v>10055</v>
      </c>
      <c r="G6828" s="7">
        <v>2018</v>
      </c>
      <c r="H6828" s="106">
        <v>914385846</v>
      </c>
      <c r="I6828" s="2"/>
      <c r="J6828" s="193"/>
      <c r="K6828" s="226"/>
    </row>
    <row r="6829" spans="1:11" x14ac:dyDescent="0.3">
      <c r="A6829" s="15">
        <v>160</v>
      </c>
      <c r="B6829" s="25" t="s">
        <v>4924</v>
      </c>
      <c r="C6829" s="7">
        <v>1922</v>
      </c>
      <c r="D6829" s="7">
        <f t="shared" si="294"/>
        <v>97</v>
      </c>
      <c r="E6829" s="60">
        <f t="shared" si="295"/>
        <v>1500000</v>
      </c>
      <c r="F6829" s="2" t="s">
        <v>10084</v>
      </c>
      <c r="G6829" s="7">
        <v>2016</v>
      </c>
      <c r="H6829" s="106">
        <v>1686601575</v>
      </c>
      <c r="I6829" s="2"/>
      <c r="J6829" s="193"/>
      <c r="K6829" s="226"/>
    </row>
    <row r="6830" spans="1:11" x14ac:dyDescent="0.3">
      <c r="A6830" s="15">
        <v>161</v>
      </c>
      <c r="B6830" s="25" t="s">
        <v>10085</v>
      </c>
      <c r="C6830" s="7">
        <v>1923</v>
      </c>
      <c r="D6830" s="7">
        <f t="shared" si="294"/>
        <v>96</v>
      </c>
      <c r="E6830" s="60">
        <f t="shared" si="295"/>
        <v>1500000</v>
      </c>
      <c r="F6830" s="2" t="s">
        <v>10084</v>
      </c>
      <c r="G6830" s="7">
        <v>2014</v>
      </c>
      <c r="H6830" s="106">
        <v>912425686</v>
      </c>
      <c r="I6830" s="2"/>
      <c r="J6830" s="193"/>
      <c r="K6830" s="226"/>
    </row>
    <row r="6831" spans="1:11" x14ac:dyDescent="0.3">
      <c r="A6831" s="15">
        <v>162</v>
      </c>
      <c r="B6831" s="25" t="s">
        <v>10086</v>
      </c>
      <c r="C6831" s="7">
        <v>1923</v>
      </c>
      <c r="D6831" s="7">
        <f t="shared" si="294"/>
        <v>96</v>
      </c>
      <c r="E6831" s="60">
        <f t="shared" si="295"/>
        <v>1500000</v>
      </c>
      <c r="F6831" s="2" t="s">
        <v>10084</v>
      </c>
      <c r="G6831" s="7">
        <v>2014</v>
      </c>
      <c r="H6831" s="106">
        <v>977834898</v>
      </c>
      <c r="I6831" s="2"/>
      <c r="J6831" s="193"/>
      <c r="K6831" s="226"/>
    </row>
    <row r="6832" spans="1:11" x14ac:dyDescent="0.3">
      <c r="A6832" s="15">
        <v>163</v>
      </c>
      <c r="B6832" s="25" t="s">
        <v>10087</v>
      </c>
      <c r="C6832" s="7">
        <v>1924</v>
      </c>
      <c r="D6832" s="7">
        <f t="shared" si="294"/>
        <v>95</v>
      </c>
      <c r="E6832" s="60">
        <f t="shared" si="295"/>
        <v>1500000</v>
      </c>
      <c r="F6832" s="2" t="s">
        <v>10084</v>
      </c>
      <c r="G6832" s="7">
        <v>2014</v>
      </c>
      <c r="H6832" s="106">
        <v>1245079272</v>
      </c>
      <c r="I6832" s="2"/>
      <c r="J6832" s="193"/>
      <c r="K6832" s="226"/>
    </row>
    <row r="6833" spans="1:11" x14ac:dyDescent="0.3">
      <c r="A6833" s="15">
        <v>164</v>
      </c>
      <c r="B6833" s="25" t="s">
        <v>10088</v>
      </c>
      <c r="C6833" s="7">
        <v>1925</v>
      </c>
      <c r="D6833" s="7">
        <f t="shared" si="294"/>
        <v>94</v>
      </c>
      <c r="E6833" s="60">
        <f t="shared" si="295"/>
        <v>1500000</v>
      </c>
      <c r="F6833" s="2" t="s">
        <v>10084</v>
      </c>
      <c r="G6833" s="7">
        <v>2015</v>
      </c>
      <c r="H6833" s="106">
        <v>974207154</v>
      </c>
      <c r="I6833" s="2"/>
      <c r="J6833" s="193"/>
      <c r="K6833" s="226"/>
    </row>
    <row r="6834" spans="1:11" x14ac:dyDescent="0.3">
      <c r="A6834" s="15">
        <v>165</v>
      </c>
      <c r="B6834" s="25" t="s">
        <v>3858</v>
      </c>
      <c r="C6834" s="7">
        <v>1926</v>
      </c>
      <c r="D6834" s="7">
        <f t="shared" si="294"/>
        <v>93</v>
      </c>
      <c r="E6834" s="60">
        <f t="shared" si="295"/>
        <v>1500000</v>
      </c>
      <c r="F6834" s="2" t="s">
        <v>10084</v>
      </c>
      <c r="G6834" s="7">
        <v>2015</v>
      </c>
      <c r="H6834" s="106">
        <v>1672790429</v>
      </c>
      <c r="I6834" s="2"/>
      <c r="J6834" s="193"/>
      <c r="K6834" s="226"/>
    </row>
    <row r="6835" spans="1:11" x14ac:dyDescent="0.3">
      <c r="A6835" s="15">
        <v>166</v>
      </c>
      <c r="B6835" s="25" t="s">
        <v>224</v>
      </c>
      <c r="C6835" s="7">
        <v>1926</v>
      </c>
      <c r="D6835" s="7">
        <f t="shared" si="294"/>
        <v>93</v>
      </c>
      <c r="E6835" s="60">
        <f t="shared" si="295"/>
        <v>1500000</v>
      </c>
      <c r="F6835" s="2" t="s">
        <v>10084</v>
      </c>
      <c r="G6835" s="7">
        <v>2015</v>
      </c>
      <c r="H6835" s="106">
        <v>1648874264</v>
      </c>
      <c r="I6835" s="2"/>
      <c r="J6835" s="193"/>
      <c r="K6835" s="226"/>
    </row>
    <row r="6836" spans="1:11" x14ac:dyDescent="0.3">
      <c r="A6836" s="15">
        <v>167</v>
      </c>
      <c r="B6836" s="25" t="s">
        <v>3517</v>
      </c>
      <c r="C6836" s="7">
        <v>1928</v>
      </c>
      <c r="D6836" s="7">
        <f t="shared" si="294"/>
        <v>91</v>
      </c>
      <c r="E6836" s="60">
        <f t="shared" si="295"/>
        <v>1500000</v>
      </c>
      <c r="F6836" s="2" t="s">
        <v>10084</v>
      </c>
      <c r="G6836" s="7">
        <v>2017</v>
      </c>
      <c r="H6836" s="106">
        <v>976497105</v>
      </c>
      <c r="I6836" s="2"/>
      <c r="J6836" s="193"/>
      <c r="K6836" s="226"/>
    </row>
    <row r="6837" spans="1:11" x14ac:dyDescent="0.3">
      <c r="A6837" s="15">
        <v>168</v>
      </c>
      <c r="B6837" s="25" t="s">
        <v>10089</v>
      </c>
      <c r="C6837" s="7">
        <v>1929</v>
      </c>
      <c r="D6837" s="7">
        <f t="shared" si="294"/>
        <v>90</v>
      </c>
      <c r="E6837" s="60">
        <f t="shared" si="295"/>
        <v>1500000</v>
      </c>
      <c r="F6837" s="2" t="s">
        <v>10084</v>
      </c>
      <c r="G6837" s="7">
        <v>2017</v>
      </c>
      <c r="H6837" s="106">
        <v>912776480</v>
      </c>
      <c r="I6837" s="2"/>
      <c r="J6837" s="193"/>
      <c r="K6837" s="226"/>
    </row>
    <row r="6838" spans="1:11" x14ac:dyDescent="0.3">
      <c r="A6838" s="15">
        <v>169</v>
      </c>
      <c r="B6838" s="25" t="s">
        <v>10090</v>
      </c>
      <c r="C6838" s="7">
        <v>1934</v>
      </c>
      <c r="D6838" s="7">
        <f t="shared" si="294"/>
        <v>85</v>
      </c>
      <c r="E6838" s="60">
        <f t="shared" si="295"/>
        <v>1000000</v>
      </c>
      <c r="F6838" s="2" t="s">
        <v>10084</v>
      </c>
      <c r="G6838" s="7">
        <v>2017</v>
      </c>
      <c r="H6838" s="106">
        <v>868150328</v>
      </c>
      <c r="I6838" s="2" t="s">
        <v>10091</v>
      </c>
      <c r="J6838" s="193"/>
      <c r="K6838" s="226"/>
    </row>
    <row r="6839" spans="1:11" x14ac:dyDescent="0.3">
      <c r="A6839" s="15">
        <v>170</v>
      </c>
      <c r="B6839" s="25" t="s">
        <v>10091</v>
      </c>
      <c r="C6839" s="7">
        <v>1934</v>
      </c>
      <c r="D6839" s="7">
        <f t="shared" si="294"/>
        <v>85</v>
      </c>
      <c r="E6839" s="60">
        <f t="shared" si="295"/>
        <v>1000000</v>
      </c>
      <c r="F6839" s="2" t="s">
        <v>10084</v>
      </c>
      <c r="G6839" s="7">
        <v>2017</v>
      </c>
      <c r="H6839" s="106">
        <v>868150328</v>
      </c>
      <c r="I6839" s="2"/>
      <c r="J6839" s="193"/>
      <c r="K6839" s="226"/>
    </row>
    <row r="6840" spans="1:11" x14ac:dyDescent="0.3">
      <c r="A6840" s="15">
        <v>171</v>
      </c>
      <c r="B6840" s="25" t="s">
        <v>7741</v>
      </c>
      <c r="C6840" s="7">
        <v>1934</v>
      </c>
      <c r="D6840" s="7">
        <f t="shared" si="294"/>
        <v>85</v>
      </c>
      <c r="E6840" s="60">
        <f t="shared" si="295"/>
        <v>1000000</v>
      </c>
      <c r="F6840" s="2" t="s">
        <v>10084</v>
      </c>
      <c r="G6840" s="7">
        <v>2017</v>
      </c>
      <c r="H6840" s="106">
        <v>1699880598</v>
      </c>
      <c r="I6840" s="2"/>
      <c r="J6840" s="193"/>
      <c r="K6840" s="226"/>
    </row>
    <row r="6841" spans="1:11" x14ac:dyDescent="0.3">
      <c r="A6841" s="15">
        <v>172</v>
      </c>
      <c r="B6841" s="25" t="s">
        <v>4851</v>
      </c>
      <c r="C6841" s="7">
        <v>1934</v>
      </c>
      <c r="D6841" s="7">
        <f t="shared" si="294"/>
        <v>85</v>
      </c>
      <c r="E6841" s="60">
        <f t="shared" si="295"/>
        <v>1000000</v>
      </c>
      <c r="F6841" s="2" t="s">
        <v>10084</v>
      </c>
      <c r="G6841" s="7">
        <v>2017</v>
      </c>
      <c r="H6841" s="106">
        <v>1658732387</v>
      </c>
      <c r="I6841" s="11" t="s">
        <v>7781</v>
      </c>
      <c r="J6841" s="193"/>
      <c r="K6841" s="226"/>
    </row>
    <row r="6842" spans="1:11" x14ac:dyDescent="0.3">
      <c r="A6842" s="15">
        <v>173</v>
      </c>
      <c r="B6842" s="25" t="s">
        <v>10092</v>
      </c>
      <c r="C6842" s="7">
        <v>1934</v>
      </c>
      <c r="D6842" s="7">
        <f t="shared" si="294"/>
        <v>85</v>
      </c>
      <c r="E6842" s="60">
        <f t="shared" si="295"/>
        <v>1000000</v>
      </c>
      <c r="F6842" s="2" t="s">
        <v>10084</v>
      </c>
      <c r="G6842" s="7">
        <v>2017</v>
      </c>
      <c r="H6842" s="106">
        <v>1686015575</v>
      </c>
      <c r="I6842" s="2"/>
      <c r="J6842" s="193"/>
      <c r="K6842" s="226"/>
    </row>
    <row r="6843" spans="1:11" x14ac:dyDescent="0.3">
      <c r="A6843" s="15">
        <v>174</v>
      </c>
      <c r="B6843" s="25" t="s">
        <v>10093</v>
      </c>
      <c r="C6843" s="7">
        <v>1934</v>
      </c>
      <c r="D6843" s="7">
        <f t="shared" si="294"/>
        <v>85</v>
      </c>
      <c r="E6843" s="60">
        <f t="shared" si="295"/>
        <v>1000000</v>
      </c>
      <c r="F6843" s="2" t="s">
        <v>10084</v>
      </c>
      <c r="G6843" s="7">
        <v>2017</v>
      </c>
      <c r="H6843" s="106">
        <v>1664340267</v>
      </c>
      <c r="I6843" s="2"/>
      <c r="J6843" s="193"/>
      <c r="K6843" s="226"/>
    </row>
    <row r="6844" spans="1:11" x14ac:dyDescent="0.3">
      <c r="A6844" s="15">
        <v>175</v>
      </c>
      <c r="B6844" s="25" t="s">
        <v>10094</v>
      </c>
      <c r="C6844" s="7">
        <v>1924</v>
      </c>
      <c r="D6844" s="7">
        <f t="shared" si="294"/>
        <v>95</v>
      </c>
      <c r="E6844" s="60">
        <f t="shared" si="295"/>
        <v>1500000</v>
      </c>
      <c r="F6844" s="2" t="s">
        <v>10084</v>
      </c>
      <c r="G6844" s="7">
        <v>2018</v>
      </c>
      <c r="H6844" s="106">
        <v>1687477945</v>
      </c>
      <c r="I6844" s="2"/>
      <c r="J6844" s="193"/>
      <c r="K6844" s="226"/>
    </row>
    <row r="6845" spans="1:11" x14ac:dyDescent="0.3">
      <c r="A6845" s="15">
        <v>176</v>
      </c>
      <c r="B6845" s="25" t="s">
        <v>10095</v>
      </c>
      <c r="C6845" s="7">
        <v>1936</v>
      </c>
      <c r="D6845" s="7">
        <f t="shared" si="294"/>
        <v>83</v>
      </c>
      <c r="E6845" s="60">
        <f t="shared" si="295"/>
        <v>1000000</v>
      </c>
      <c r="F6845" s="2" t="s">
        <v>10084</v>
      </c>
      <c r="G6845" s="7">
        <v>2018</v>
      </c>
      <c r="H6845" s="106">
        <v>982913726</v>
      </c>
      <c r="I6845" s="2" t="s">
        <v>10096</v>
      </c>
      <c r="J6845" s="193"/>
      <c r="K6845" s="226"/>
    </row>
    <row r="6846" spans="1:11" x14ac:dyDescent="0.3">
      <c r="A6846" s="15">
        <v>177</v>
      </c>
      <c r="B6846" s="25" t="s">
        <v>10097</v>
      </c>
      <c r="C6846" s="7">
        <v>1937</v>
      </c>
      <c r="D6846" s="7">
        <f t="shared" si="294"/>
        <v>82</v>
      </c>
      <c r="E6846" s="60">
        <f t="shared" si="295"/>
        <v>1000000</v>
      </c>
      <c r="F6846" s="2" t="s">
        <v>10084</v>
      </c>
      <c r="G6846" s="7">
        <v>2018</v>
      </c>
      <c r="H6846" s="106">
        <v>1628165800</v>
      </c>
      <c r="I6846" s="2" t="s">
        <v>10098</v>
      </c>
      <c r="J6846" s="193"/>
      <c r="K6846" s="226"/>
    </row>
    <row r="6847" spans="1:11" x14ac:dyDescent="0.3">
      <c r="A6847" s="15">
        <v>178</v>
      </c>
      <c r="B6847" s="25" t="s">
        <v>4073</v>
      </c>
      <c r="C6847" s="7">
        <v>1937</v>
      </c>
      <c r="D6847" s="7">
        <f t="shared" si="294"/>
        <v>82</v>
      </c>
      <c r="E6847" s="60">
        <f t="shared" si="295"/>
        <v>1000000</v>
      </c>
      <c r="F6847" s="2" t="s">
        <v>10084</v>
      </c>
      <c r="G6847" s="7">
        <v>2018</v>
      </c>
      <c r="H6847" s="106">
        <v>1689322517</v>
      </c>
      <c r="I6847" s="2"/>
      <c r="J6847" s="193"/>
      <c r="K6847" s="226"/>
    </row>
    <row r="6848" spans="1:11" x14ac:dyDescent="0.3">
      <c r="A6848" s="15">
        <v>179</v>
      </c>
      <c r="B6848" s="25" t="s">
        <v>10099</v>
      </c>
      <c r="C6848" s="7">
        <v>1938</v>
      </c>
      <c r="D6848" s="7">
        <f t="shared" si="294"/>
        <v>81</v>
      </c>
      <c r="E6848" s="60">
        <f t="shared" si="295"/>
        <v>1000000</v>
      </c>
      <c r="F6848" s="2" t="s">
        <v>10084</v>
      </c>
      <c r="G6848" s="7">
        <v>2018</v>
      </c>
      <c r="H6848" s="106">
        <v>1235246818</v>
      </c>
      <c r="I6848" s="2" t="s">
        <v>10100</v>
      </c>
      <c r="J6848" s="193"/>
      <c r="K6848" s="226"/>
    </row>
    <row r="6849" spans="1:11" x14ac:dyDescent="0.3">
      <c r="A6849" s="15">
        <v>180</v>
      </c>
      <c r="B6849" s="25" t="s">
        <v>10099</v>
      </c>
      <c r="C6849" s="7">
        <v>1938</v>
      </c>
      <c r="D6849" s="7">
        <f t="shared" si="294"/>
        <v>81</v>
      </c>
      <c r="E6849" s="60">
        <f t="shared" si="295"/>
        <v>1000000</v>
      </c>
      <c r="F6849" s="2" t="s">
        <v>10084</v>
      </c>
      <c r="G6849" s="7">
        <v>2018</v>
      </c>
      <c r="H6849" s="106">
        <v>1697439113</v>
      </c>
      <c r="I6849" s="2" t="s">
        <v>10101</v>
      </c>
      <c r="J6849" s="193"/>
      <c r="K6849" s="226"/>
    </row>
    <row r="6850" spans="1:11" x14ac:dyDescent="0.3">
      <c r="A6850" s="15">
        <v>181</v>
      </c>
      <c r="B6850" s="25" t="s">
        <v>10102</v>
      </c>
      <c r="C6850" s="7">
        <v>1939</v>
      </c>
      <c r="D6850" s="7">
        <f t="shared" si="294"/>
        <v>80</v>
      </c>
      <c r="E6850" s="60">
        <f t="shared" si="295"/>
        <v>1000000</v>
      </c>
      <c r="F6850" s="2" t="s">
        <v>10084</v>
      </c>
      <c r="G6850" s="7">
        <v>2018</v>
      </c>
      <c r="H6850" s="106">
        <v>1649315838</v>
      </c>
      <c r="I6850" s="2"/>
      <c r="J6850" s="193"/>
      <c r="K6850" s="226"/>
    </row>
    <row r="6851" spans="1:11" x14ac:dyDescent="0.3">
      <c r="A6851" s="15">
        <v>182</v>
      </c>
      <c r="B6851" s="25" t="s">
        <v>10103</v>
      </c>
      <c r="C6851" s="7">
        <v>1939</v>
      </c>
      <c r="D6851" s="7">
        <f t="shared" si="294"/>
        <v>80</v>
      </c>
      <c r="E6851" s="60">
        <f t="shared" si="295"/>
        <v>1000000</v>
      </c>
      <c r="F6851" s="2" t="s">
        <v>10084</v>
      </c>
      <c r="G6851" s="7">
        <v>2018</v>
      </c>
      <c r="H6851" s="106"/>
      <c r="I6851" s="2"/>
      <c r="J6851" s="193"/>
      <c r="K6851" s="226"/>
    </row>
    <row r="6852" spans="1:11" x14ac:dyDescent="0.3">
      <c r="A6852" s="15">
        <v>183</v>
      </c>
      <c r="B6852" s="25" t="s">
        <v>10104</v>
      </c>
      <c r="C6852" s="7">
        <v>1939</v>
      </c>
      <c r="D6852" s="7">
        <f t="shared" si="294"/>
        <v>80</v>
      </c>
      <c r="E6852" s="60">
        <f t="shared" si="295"/>
        <v>1000000</v>
      </c>
      <c r="F6852" s="2" t="s">
        <v>10084</v>
      </c>
      <c r="G6852" s="7">
        <v>2018</v>
      </c>
      <c r="H6852" s="106">
        <v>1247853544</v>
      </c>
      <c r="I6852" s="2"/>
      <c r="J6852" s="193"/>
      <c r="K6852" s="226"/>
    </row>
    <row r="6853" spans="1:11" x14ac:dyDescent="0.3">
      <c r="A6853" s="15">
        <v>184</v>
      </c>
      <c r="B6853" s="25" t="s">
        <v>5561</v>
      </c>
      <c r="C6853" s="7">
        <v>1939</v>
      </c>
      <c r="D6853" s="7">
        <f t="shared" si="294"/>
        <v>80</v>
      </c>
      <c r="E6853" s="60">
        <f t="shared" si="295"/>
        <v>1000000</v>
      </c>
      <c r="F6853" s="2" t="s">
        <v>10084</v>
      </c>
      <c r="G6853" s="7">
        <v>2018</v>
      </c>
      <c r="H6853" s="106">
        <v>987855689</v>
      </c>
      <c r="I6853" s="2" t="s">
        <v>10105</v>
      </c>
      <c r="J6853" s="193"/>
      <c r="K6853" s="226"/>
    </row>
    <row r="6854" spans="1:11" x14ac:dyDescent="0.3">
      <c r="A6854" s="15">
        <v>185</v>
      </c>
      <c r="B6854" s="25" t="s">
        <v>10106</v>
      </c>
      <c r="C6854" s="7">
        <v>1939</v>
      </c>
      <c r="D6854" s="7">
        <f t="shared" si="294"/>
        <v>80</v>
      </c>
      <c r="E6854" s="60">
        <f t="shared" si="295"/>
        <v>1000000</v>
      </c>
      <c r="F6854" s="2" t="s">
        <v>10084</v>
      </c>
      <c r="G6854" s="7">
        <v>2018</v>
      </c>
      <c r="H6854" s="106">
        <v>979188430</v>
      </c>
      <c r="I6854" s="2" t="s">
        <v>8466</v>
      </c>
      <c r="J6854" s="193"/>
      <c r="K6854" s="226"/>
    </row>
    <row r="6855" spans="1:11" x14ac:dyDescent="0.3">
      <c r="A6855" s="15">
        <v>186</v>
      </c>
      <c r="B6855" s="25" t="s">
        <v>10107</v>
      </c>
      <c r="C6855" s="7">
        <v>1939</v>
      </c>
      <c r="D6855" s="7">
        <f t="shared" si="294"/>
        <v>80</v>
      </c>
      <c r="E6855" s="60">
        <f t="shared" si="295"/>
        <v>1000000</v>
      </c>
      <c r="F6855" s="2" t="s">
        <v>10084</v>
      </c>
      <c r="G6855" s="7">
        <v>2018</v>
      </c>
      <c r="H6855" s="106">
        <v>1658273017</v>
      </c>
      <c r="I6855" s="2"/>
      <c r="J6855" s="193"/>
      <c r="K6855" s="226"/>
    </row>
    <row r="6856" spans="1:11" x14ac:dyDescent="0.3">
      <c r="A6856" s="15">
        <v>187</v>
      </c>
      <c r="B6856" s="25" t="s">
        <v>4688</v>
      </c>
      <c r="C6856" s="7">
        <v>1939</v>
      </c>
      <c r="D6856" s="7">
        <f t="shared" si="294"/>
        <v>80</v>
      </c>
      <c r="E6856" s="60">
        <f t="shared" si="295"/>
        <v>1000000</v>
      </c>
      <c r="F6856" s="2" t="s">
        <v>10084</v>
      </c>
      <c r="G6856" s="7">
        <v>2018</v>
      </c>
      <c r="H6856" s="106">
        <v>1695336915</v>
      </c>
      <c r="I6856" s="2"/>
      <c r="J6856" s="193"/>
      <c r="K6856" s="226"/>
    </row>
    <row r="6857" spans="1:11" x14ac:dyDescent="0.3">
      <c r="A6857" s="15">
        <v>188</v>
      </c>
      <c r="B6857" s="25" t="s">
        <v>10108</v>
      </c>
      <c r="C6857" s="7">
        <v>1939</v>
      </c>
      <c r="D6857" s="7">
        <f t="shared" si="294"/>
        <v>80</v>
      </c>
      <c r="E6857" s="60">
        <f t="shared" si="295"/>
        <v>1000000</v>
      </c>
      <c r="F6857" s="2" t="s">
        <v>10084</v>
      </c>
      <c r="G6857" s="7">
        <v>2018</v>
      </c>
      <c r="H6857" s="106">
        <v>974128637</v>
      </c>
      <c r="I6857" s="2"/>
      <c r="J6857" s="193"/>
      <c r="K6857" s="226"/>
    </row>
    <row r="6858" spans="1:11" x14ac:dyDescent="0.3">
      <c r="A6858" s="15">
        <v>189</v>
      </c>
      <c r="B6858" s="25" t="s">
        <v>10109</v>
      </c>
      <c r="C6858" s="7">
        <v>1939</v>
      </c>
      <c r="D6858" s="7">
        <f t="shared" si="294"/>
        <v>80</v>
      </c>
      <c r="E6858" s="60">
        <f t="shared" si="295"/>
        <v>1000000</v>
      </c>
      <c r="F6858" s="2" t="s">
        <v>10084</v>
      </c>
      <c r="G6858" s="7">
        <v>2018</v>
      </c>
      <c r="H6858" s="106">
        <v>1665570580</v>
      </c>
      <c r="I6858" s="2" t="s">
        <v>10110</v>
      </c>
      <c r="J6858" s="193"/>
      <c r="K6858" s="226"/>
    </row>
    <row r="6859" spans="1:11" x14ac:dyDescent="0.3">
      <c r="A6859" s="15">
        <v>190</v>
      </c>
      <c r="B6859" s="25" t="s">
        <v>10111</v>
      </c>
      <c r="C6859" s="7">
        <v>1918</v>
      </c>
      <c r="D6859" s="7">
        <f t="shared" si="294"/>
        <v>101</v>
      </c>
      <c r="E6859" s="60">
        <f t="shared" si="295"/>
        <v>2000000</v>
      </c>
      <c r="F6859" s="2" t="s">
        <v>10112</v>
      </c>
      <c r="G6859" s="7">
        <v>2014</v>
      </c>
      <c r="H6859" s="106">
        <v>1652046486</v>
      </c>
      <c r="I6859" s="2"/>
      <c r="J6859" s="193"/>
      <c r="K6859" s="226"/>
    </row>
    <row r="6860" spans="1:11" x14ac:dyDescent="0.3">
      <c r="A6860" s="15">
        <v>191</v>
      </c>
      <c r="B6860" s="25" t="s">
        <v>10113</v>
      </c>
      <c r="C6860" s="7">
        <v>1923</v>
      </c>
      <c r="D6860" s="7">
        <f t="shared" si="294"/>
        <v>96</v>
      </c>
      <c r="E6860" s="60">
        <f t="shared" si="295"/>
        <v>1500000</v>
      </c>
      <c r="F6860" s="2" t="s">
        <v>10112</v>
      </c>
      <c r="G6860" s="7">
        <v>2014</v>
      </c>
      <c r="H6860" s="106">
        <v>1666671558</v>
      </c>
      <c r="I6860" s="2"/>
      <c r="J6860" s="193"/>
      <c r="K6860" s="226"/>
    </row>
    <row r="6861" spans="1:11" x14ac:dyDescent="0.3">
      <c r="A6861" s="15">
        <v>192</v>
      </c>
      <c r="B6861" s="25" t="s">
        <v>10114</v>
      </c>
      <c r="C6861" s="7">
        <v>1923</v>
      </c>
      <c r="D6861" s="7">
        <f t="shared" si="294"/>
        <v>96</v>
      </c>
      <c r="E6861" s="60">
        <f t="shared" si="295"/>
        <v>1500000</v>
      </c>
      <c r="F6861" s="2" t="s">
        <v>10112</v>
      </c>
      <c r="G6861" s="7">
        <v>2014</v>
      </c>
      <c r="H6861" s="106">
        <v>988087195</v>
      </c>
      <c r="I6861" s="2"/>
      <c r="J6861" s="193"/>
      <c r="K6861" s="226"/>
    </row>
    <row r="6862" spans="1:11" x14ac:dyDescent="0.3">
      <c r="A6862" s="15">
        <v>193</v>
      </c>
      <c r="B6862" s="25" t="s">
        <v>10103</v>
      </c>
      <c r="C6862" s="7">
        <v>1926</v>
      </c>
      <c r="D6862" s="7">
        <f t="shared" ref="D6862:D6925" si="296">-C6862+2019</f>
        <v>93</v>
      </c>
      <c r="E6862" s="60">
        <f t="shared" si="295"/>
        <v>1500000</v>
      </c>
      <c r="F6862" s="2" t="s">
        <v>10112</v>
      </c>
      <c r="G6862" s="7">
        <v>2016</v>
      </c>
      <c r="H6862" s="106">
        <v>1645223015</v>
      </c>
      <c r="I6862" s="2"/>
      <c r="J6862" s="193"/>
      <c r="K6862" s="226"/>
    </row>
    <row r="6863" spans="1:11" x14ac:dyDescent="0.3">
      <c r="A6863" s="15">
        <v>194</v>
      </c>
      <c r="B6863" s="25" t="s">
        <v>10115</v>
      </c>
      <c r="C6863" s="7">
        <v>1934</v>
      </c>
      <c r="D6863" s="7">
        <f t="shared" si="296"/>
        <v>85</v>
      </c>
      <c r="E6863" s="60">
        <f t="shared" si="295"/>
        <v>1000000</v>
      </c>
      <c r="F6863" s="2" t="s">
        <v>10112</v>
      </c>
      <c r="G6863" s="7">
        <v>2017</v>
      </c>
      <c r="H6863" s="106">
        <v>975024730</v>
      </c>
      <c r="I6863" s="2"/>
      <c r="J6863" s="193"/>
      <c r="K6863" s="226"/>
    </row>
    <row r="6864" spans="1:11" x14ac:dyDescent="0.3">
      <c r="A6864" s="15">
        <v>195</v>
      </c>
      <c r="B6864" s="25" t="s">
        <v>10116</v>
      </c>
      <c r="C6864" s="7">
        <v>1934</v>
      </c>
      <c r="D6864" s="7">
        <f t="shared" si="296"/>
        <v>85</v>
      </c>
      <c r="E6864" s="60">
        <f t="shared" si="295"/>
        <v>1000000</v>
      </c>
      <c r="F6864" s="2" t="s">
        <v>10112</v>
      </c>
      <c r="G6864" s="7">
        <v>2017</v>
      </c>
      <c r="H6864" s="106">
        <v>988186266</v>
      </c>
      <c r="I6864" s="11" t="s">
        <v>10117</v>
      </c>
      <c r="J6864" s="193"/>
      <c r="K6864" s="226"/>
    </row>
    <row r="6865" spans="1:11" x14ac:dyDescent="0.3">
      <c r="A6865" s="15">
        <v>196</v>
      </c>
      <c r="B6865" s="25" t="s">
        <v>10118</v>
      </c>
      <c r="C6865" s="7">
        <v>1934</v>
      </c>
      <c r="D6865" s="7">
        <f t="shared" si="296"/>
        <v>85</v>
      </c>
      <c r="E6865" s="60">
        <f t="shared" si="295"/>
        <v>1000000</v>
      </c>
      <c r="F6865" s="2" t="s">
        <v>10112</v>
      </c>
      <c r="G6865" s="7">
        <v>2017</v>
      </c>
      <c r="H6865" s="106">
        <v>1673899342</v>
      </c>
      <c r="I6865" s="11" t="s">
        <v>3797</v>
      </c>
      <c r="J6865" s="193"/>
      <c r="K6865" s="226"/>
    </row>
    <row r="6866" spans="1:11" x14ac:dyDescent="0.3">
      <c r="A6866" s="15">
        <v>197</v>
      </c>
      <c r="B6866" s="25" t="s">
        <v>1849</v>
      </c>
      <c r="C6866" s="7">
        <v>1934</v>
      </c>
      <c r="D6866" s="7">
        <f t="shared" si="296"/>
        <v>85</v>
      </c>
      <c r="E6866" s="60">
        <f t="shared" si="295"/>
        <v>1000000</v>
      </c>
      <c r="F6866" s="2" t="s">
        <v>10112</v>
      </c>
      <c r="G6866" s="7">
        <v>2018</v>
      </c>
      <c r="H6866" s="106">
        <v>988425439</v>
      </c>
      <c r="I6866" s="2"/>
      <c r="J6866" s="193"/>
      <c r="K6866" s="226"/>
    </row>
    <row r="6867" spans="1:11" x14ac:dyDescent="0.3">
      <c r="A6867" s="15">
        <v>198</v>
      </c>
      <c r="B6867" s="25" t="s">
        <v>1270</v>
      </c>
      <c r="C6867" s="7">
        <v>1934</v>
      </c>
      <c r="D6867" s="7">
        <f t="shared" si="296"/>
        <v>85</v>
      </c>
      <c r="E6867" s="60">
        <f t="shared" si="295"/>
        <v>1000000</v>
      </c>
      <c r="F6867" s="2" t="s">
        <v>10112</v>
      </c>
      <c r="G6867" s="7">
        <v>2018</v>
      </c>
      <c r="H6867" s="106">
        <v>1682923807</v>
      </c>
      <c r="I6867" s="2"/>
      <c r="J6867" s="193"/>
      <c r="K6867" s="226"/>
    </row>
    <row r="6868" spans="1:11" x14ac:dyDescent="0.3">
      <c r="A6868" s="15">
        <v>199</v>
      </c>
      <c r="B6868" s="25" t="s">
        <v>1158</v>
      </c>
      <c r="C6868" s="7">
        <v>1934</v>
      </c>
      <c r="D6868" s="7">
        <f t="shared" si="296"/>
        <v>85</v>
      </c>
      <c r="E6868" s="60">
        <f t="shared" si="295"/>
        <v>1000000</v>
      </c>
      <c r="F6868" s="2" t="s">
        <v>10112</v>
      </c>
      <c r="G6868" s="7">
        <v>2018</v>
      </c>
      <c r="H6868" s="106">
        <v>1239258966</v>
      </c>
      <c r="I6868" s="2"/>
      <c r="J6868" s="193"/>
      <c r="K6868" s="226"/>
    </row>
    <row r="6869" spans="1:11" x14ac:dyDescent="0.3">
      <c r="A6869" s="15">
        <v>200</v>
      </c>
      <c r="B6869" s="25" t="s">
        <v>2505</v>
      </c>
      <c r="C6869" s="7">
        <v>1938</v>
      </c>
      <c r="D6869" s="7">
        <f t="shared" si="296"/>
        <v>81</v>
      </c>
      <c r="E6869" s="60">
        <f t="shared" si="295"/>
        <v>1000000</v>
      </c>
      <c r="F6869" s="2" t="s">
        <v>10112</v>
      </c>
      <c r="G6869" s="7">
        <v>2018</v>
      </c>
      <c r="H6869" s="106">
        <v>1645715385</v>
      </c>
      <c r="I6869" s="2"/>
      <c r="J6869" s="193"/>
      <c r="K6869" s="226"/>
    </row>
    <row r="6870" spans="1:11" x14ac:dyDescent="0.3">
      <c r="A6870" s="15">
        <v>201</v>
      </c>
      <c r="B6870" s="25" t="s">
        <v>1770</v>
      </c>
      <c r="C6870" s="7">
        <v>1939</v>
      </c>
      <c r="D6870" s="7">
        <f t="shared" si="296"/>
        <v>80</v>
      </c>
      <c r="E6870" s="60">
        <f t="shared" si="295"/>
        <v>1000000</v>
      </c>
      <c r="F6870" s="2" t="s">
        <v>10112</v>
      </c>
      <c r="G6870" s="7">
        <v>2018</v>
      </c>
      <c r="H6870" s="106">
        <v>969557809</v>
      </c>
      <c r="I6870" s="2"/>
      <c r="J6870" s="193"/>
      <c r="K6870" s="226"/>
    </row>
    <row r="6871" spans="1:11" x14ac:dyDescent="0.3">
      <c r="A6871" s="15">
        <v>202</v>
      </c>
      <c r="B6871" s="25" t="s">
        <v>10119</v>
      </c>
      <c r="C6871" s="7">
        <v>1939</v>
      </c>
      <c r="D6871" s="7">
        <f t="shared" si="296"/>
        <v>80</v>
      </c>
      <c r="E6871" s="60">
        <f t="shared" si="295"/>
        <v>1000000</v>
      </c>
      <c r="F6871" s="2" t="s">
        <v>10112</v>
      </c>
      <c r="G6871" s="7">
        <v>2018</v>
      </c>
      <c r="H6871" s="106">
        <v>1645321858</v>
      </c>
      <c r="I6871" s="2" t="s">
        <v>6684</v>
      </c>
      <c r="J6871" s="193"/>
      <c r="K6871" s="226"/>
    </row>
    <row r="6872" spans="1:11" x14ac:dyDescent="0.3">
      <c r="A6872" s="15">
        <v>203</v>
      </c>
      <c r="B6872" s="25" t="s">
        <v>10120</v>
      </c>
      <c r="C6872" s="7">
        <v>1917</v>
      </c>
      <c r="D6872" s="7">
        <f t="shared" si="296"/>
        <v>102</v>
      </c>
      <c r="E6872" s="60">
        <f t="shared" si="295"/>
        <v>2000000</v>
      </c>
      <c r="F6872" s="2" t="s">
        <v>10121</v>
      </c>
      <c r="G6872" s="7">
        <v>2014</v>
      </c>
      <c r="H6872" s="106">
        <v>943545228</v>
      </c>
      <c r="I6872" s="2"/>
      <c r="J6872" s="193"/>
      <c r="K6872" s="226"/>
    </row>
    <row r="6873" spans="1:11" x14ac:dyDescent="0.3">
      <c r="A6873" s="15">
        <v>204</v>
      </c>
      <c r="B6873" s="25" t="s">
        <v>10122</v>
      </c>
      <c r="C6873" s="7">
        <v>1925</v>
      </c>
      <c r="D6873" s="7">
        <f t="shared" si="296"/>
        <v>94</v>
      </c>
      <c r="E6873" s="60">
        <f t="shared" si="295"/>
        <v>1500000</v>
      </c>
      <c r="F6873" s="2" t="s">
        <v>10121</v>
      </c>
      <c r="G6873" s="7">
        <v>2014</v>
      </c>
      <c r="H6873" s="106">
        <v>934014335</v>
      </c>
      <c r="I6873" s="2"/>
      <c r="J6873" s="193"/>
      <c r="K6873" s="226"/>
    </row>
    <row r="6874" spans="1:11" x14ac:dyDescent="0.3">
      <c r="A6874" s="15">
        <v>205</v>
      </c>
      <c r="B6874" s="25" t="s">
        <v>10123</v>
      </c>
      <c r="C6874" s="7">
        <v>1926</v>
      </c>
      <c r="D6874" s="7">
        <f t="shared" si="296"/>
        <v>93</v>
      </c>
      <c r="E6874" s="60">
        <f t="shared" ref="E6874:E6937" si="297">IF(D6874&gt;=100,2000000,IF(D6874&gt;=90,1500000,IF(D6874&gt;=80,1000000,"0")))</f>
        <v>1500000</v>
      </c>
      <c r="F6874" s="2" t="s">
        <v>10121</v>
      </c>
      <c r="G6874" s="7">
        <v>2015</v>
      </c>
      <c r="H6874" s="106">
        <v>1686542175</v>
      </c>
      <c r="I6874" s="2"/>
      <c r="J6874" s="193"/>
      <c r="K6874" s="226"/>
    </row>
    <row r="6875" spans="1:11" x14ac:dyDescent="0.3">
      <c r="A6875" s="15">
        <v>206</v>
      </c>
      <c r="B6875" s="25" t="s">
        <v>3834</v>
      </c>
      <c r="C6875" s="7">
        <v>1928</v>
      </c>
      <c r="D6875" s="7">
        <f t="shared" si="296"/>
        <v>91</v>
      </c>
      <c r="E6875" s="60">
        <f t="shared" si="297"/>
        <v>1500000</v>
      </c>
      <c r="F6875" s="2" t="s">
        <v>10121</v>
      </c>
      <c r="G6875" s="7">
        <v>2017</v>
      </c>
      <c r="H6875" s="106">
        <v>1697083428</v>
      </c>
      <c r="I6875" s="2"/>
      <c r="J6875" s="193"/>
      <c r="K6875" s="226"/>
    </row>
    <row r="6876" spans="1:11" x14ac:dyDescent="0.3">
      <c r="A6876" s="15">
        <v>207</v>
      </c>
      <c r="B6876" s="25" t="s">
        <v>10124</v>
      </c>
      <c r="C6876" s="7">
        <v>1929</v>
      </c>
      <c r="D6876" s="7">
        <f t="shared" si="296"/>
        <v>90</v>
      </c>
      <c r="E6876" s="60">
        <f t="shared" si="297"/>
        <v>1500000</v>
      </c>
      <c r="F6876" s="2" t="s">
        <v>10121</v>
      </c>
      <c r="G6876" s="7">
        <v>2017</v>
      </c>
      <c r="H6876" s="106">
        <v>969060624</v>
      </c>
      <c r="I6876" s="2"/>
      <c r="J6876" s="193"/>
      <c r="K6876" s="226"/>
    </row>
    <row r="6877" spans="1:11" x14ac:dyDescent="0.3">
      <c r="A6877" s="15">
        <v>208</v>
      </c>
      <c r="B6877" s="25" t="s">
        <v>10125</v>
      </c>
      <c r="C6877" s="7">
        <v>1939</v>
      </c>
      <c r="D6877" s="7">
        <f t="shared" si="296"/>
        <v>80</v>
      </c>
      <c r="E6877" s="60">
        <f t="shared" si="297"/>
        <v>1000000</v>
      </c>
      <c r="F6877" s="2" t="s">
        <v>10126</v>
      </c>
      <c r="G6877" s="7">
        <v>2018</v>
      </c>
      <c r="H6877" s="106">
        <v>978102665</v>
      </c>
      <c r="I6877" s="2"/>
      <c r="J6877" s="193"/>
      <c r="K6877" s="226"/>
    </row>
    <row r="6878" spans="1:11" x14ac:dyDescent="0.3">
      <c r="A6878" s="15">
        <v>209</v>
      </c>
      <c r="B6878" s="25" t="s">
        <v>10127</v>
      </c>
      <c r="C6878" s="7">
        <v>1939</v>
      </c>
      <c r="D6878" s="7">
        <f t="shared" si="296"/>
        <v>80</v>
      </c>
      <c r="E6878" s="60">
        <f t="shared" si="297"/>
        <v>1000000</v>
      </c>
      <c r="F6878" s="2" t="s">
        <v>10121</v>
      </c>
      <c r="G6878" s="7">
        <v>2018</v>
      </c>
      <c r="H6878" s="106">
        <v>977955165</v>
      </c>
      <c r="I6878" s="2" t="s">
        <v>10128</v>
      </c>
      <c r="J6878" s="193"/>
      <c r="K6878" s="226"/>
    </row>
    <row r="6879" spans="1:11" x14ac:dyDescent="0.3">
      <c r="A6879" s="15">
        <v>210</v>
      </c>
      <c r="B6879" s="25" t="s">
        <v>10129</v>
      </c>
      <c r="C6879" s="7">
        <v>1939</v>
      </c>
      <c r="D6879" s="7">
        <f t="shared" si="296"/>
        <v>80</v>
      </c>
      <c r="E6879" s="60">
        <f t="shared" si="297"/>
        <v>1000000</v>
      </c>
      <c r="F6879" s="2" t="s">
        <v>10130</v>
      </c>
      <c r="G6879" s="7">
        <v>2018</v>
      </c>
      <c r="H6879" s="106">
        <v>983962508</v>
      </c>
      <c r="I6879" s="2" t="s">
        <v>3637</v>
      </c>
      <c r="J6879" s="193"/>
      <c r="K6879" s="226"/>
    </row>
    <row r="6880" spans="1:11" x14ac:dyDescent="0.3">
      <c r="A6880" s="15">
        <v>211</v>
      </c>
      <c r="B6880" s="25" t="s">
        <v>10131</v>
      </c>
      <c r="C6880" s="7">
        <v>1914</v>
      </c>
      <c r="D6880" s="7">
        <f t="shared" si="296"/>
        <v>105</v>
      </c>
      <c r="E6880" s="60">
        <f t="shared" si="297"/>
        <v>2000000</v>
      </c>
      <c r="F6880" s="2" t="s">
        <v>10132</v>
      </c>
      <c r="G6880" s="7">
        <v>2014</v>
      </c>
      <c r="H6880" s="106" t="s">
        <v>10307</v>
      </c>
      <c r="I6880" s="2"/>
      <c r="J6880" s="193"/>
      <c r="K6880" s="226"/>
    </row>
    <row r="6881" spans="1:11" x14ac:dyDescent="0.3">
      <c r="A6881" s="15">
        <v>212</v>
      </c>
      <c r="B6881" s="25" t="s">
        <v>10133</v>
      </c>
      <c r="C6881" s="7">
        <v>1916</v>
      </c>
      <c r="D6881" s="7">
        <f t="shared" si="296"/>
        <v>103</v>
      </c>
      <c r="E6881" s="60">
        <f t="shared" si="297"/>
        <v>2000000</v>
      </c>
      <c r="F6881" s="2" t="s">
        <v>10134</v>
      </c>
      <c r="G6881" s="7">
        <v>2014</v>
      </c>
      <c r="H6881" s="106" t="s">
        <v>10308</v>
      </c>
      <c r="I6881" s="2"/>
      <c r="J6881" s="193"/>
      <c r="K6881" s="226"/>
    </row>
    <row r="6882" spans="1:11" x14ac:dyDescent="0.3">
      <c r="A6882" s="15">
        <v>213</v>
      </c>
      <c r="B6882" s="25" t="s">
        <v>10135</v>
      </c>
      <c r="C6882" s="7">
        <v>1919</v>
      </c>
      <c r="D6882" s="7">
        <f t="shared" si="296"/>
        <v>100</v>
      </c>
      <c r="E6882" s="60">
        <f t="shared" si="297"/>
        <v>2000000</v>
      </c>
      <c r="F6882" s="2" t="s">
        <v>10134</v>
      </c>
      <c r="G6882" s="7">
        <v>2014</v>
      </c>
      <c r="H6882" s="106" t="s">
        <v>10309</v>
      </c>
      <c r="I6882" s="2"/>
      <c r="J6882" s="193"/>
      <c r="K6882" s="226"/>
    </row>
    <row r="6883" spans="1:11" x14ac:dyDescent="0.3">
      <c r="A6883" s="15">
        <v>214</v>
      </c>
      <c r="B6883" s="25" t="s">
        <v>10136</v>
      </c>
      <c r="C6883" s="7">
        <v>1919</v>
      </c>
      <c r="D6883" s="7">
        <f t="shared" si="296"/>
        <v>100</v>
      </c>
      <c r="E6883" s="60">
        <f t="shared" si="297"/>
        <v>2000000</v>
      </c>
      <c r="F6883" s="2" t="s">
        <v>10132</v>
      </c>
      <c r="G6883" s="7">
        <v>2014</v>
      </c>
      <c r="H6883" s="106" t="s">
        <v>10309</v>
      </c>
      <c r="I6883" s="2"/>
      <c r="J6883" s="193"/>
      <c r="K6883" s="226"/>
    </row>
    <row r="6884" spans="1:11" x14ac:dyDescent="0.3">
      <c r="A6884" s="15">
        <v>215</v>
      </c>
      <c r="B6884" s="25" t="s">
        <v>10137</v>
      </c>
      <c r="C6884" s="7">
        <v>1921</v>
      </c>
      <c r="D6884" s="7">
        <f t="shared" si="296"/>
        <v>98</v>
      </c>
      <c r="E6884" s="60">
        <f t="shared" si="297"/>
        <v>1500000</v>
      </c>
      <c r="F6884" s="2" t="s">
        <v>10134</v>
      </c>
      <c r="G6884" s="7">
        <v>2014</v>
      </c>
      <c r="H6884" s="106" t="s">
        <v>10310</v>
      </c>
      <c r="I6884" s="2"/>
      <c r="J6884" s="193"/>
      <c r="K6884" s="226"/>
    </row>
    <row r="6885" spans="1:11" x14ac:dyDescent="0.3">
      <c r="A6885" s="15">
        <v>216</v>
      </c>
      <c r="B6885" s="25" t="s">
        <v>10138</v>
      </c>
      <c r="C6885" s="7">
        <v>1922</v>
      </c>
      <c r="D6885" s="7">
        <f t="shared" si="296"/>
        <v>97</v>
      </c>
      <c r="E6885" s="60">
        <f t="shared" si="297"/>
        <v>1500000</v>
      </c>
      <c r="F6885" s="2" t="s">
        <v>10134</v>
      </c>
      <c r="G6885" s="7">
        <v>2014</v>
      </c>
      <c r="H6885" s="106" t="s">
        <v>10308</v>
      </c>
      <c r="I6885" s="2"/>
      <c r="J6885" s="193"/>
      <c r="K6885" s="226"/>
    </row>
    <row r="6886" spans="1:11" x14ac:dyDescent="0.3">
      <c r="A6886" s="15">
        <v>217</v>
      </c>
      <c r="B6886" s="25" t="s">
        <v>10139</v>
      </c>
      <c r="C6886" s="7">
        <v>1922</v>
      </c>
      <c r="D6886" s="7">
        <f t="shared" si="296"/>
        <v>97</v>
      </c>
      <c r="E6886" s="60">
        <f t="shared" si="297"/>
        <v>1500000</v>
      </c>
      <c r="F6886" s="2" t="s">
        <v>10134</v>
      </c>
      <c r="G6886" s="7">
        <v>2014</v>
      </c>
      <c r="H6886" s="106" t="s">
        <v>10309</v>
      </c>
      <c r="I6886" s="2"/>
      <c r="J6886" s="193"/>
      <c r="K6886" s="226"/>
    </row>
    <row r="6887" spans="1:11" x14ac:dyDescent="0.3">
      <c r="A6887" s="15">
        <v>218</v>
      </c>
      <c r="B6887" s="25" t="s">
        <v>10140</v>
      </c>
      <c r="C6887" s="7">
        <v>1923</v>
      </c>
      <c r="D6887" s="7">
        <f t="shared" si="296"/>
        <v>96</v>
      </c>
      <c r="E6887" s="60">
        <f t="shared" si="297"/>
        <v>1500000</v>
      </c>
      <c r="F6887" s="2" t="s">
        <v>10134</v>
      </c>
      <c r="G6887" s="7">
        <v>2014</v>
      </c>
      <c r="H6887" s="106" t="s">
        <v>10311</v>
      </c>
      <c r="I6887" s="2"/>
      <c r="J6887" s="193"/>
      <c r="K6887" s="226"/>
    </row>
    <row r="6888" spans="1:11" x14ac:dyDescent="0.3">
      <c r="A6888" s="15">
        <v>219</v>
      </c>
      <c r="B6888" s="25" t="s">
        <v>10141</v>
      </c>
      <c r="C6888" s="7">
        <v>1923</v>
      </c>
      <c r="D6888" s="7">
        <f t="shared" si="296"/>
        <v>96</v>
      </c>
      <c r="E6888" s="60">
        <f t="shared" si="297"/>
        <v>1500000</v>
      </c>
      <c r="F6888" s="2" t="s">
        <v>10132</v>
      </c>
      <c r="G6888" s="7">
        <v>2014</v>
      </c>
      <c r="H6888" s="106" t="s">
        <v>10311</v>
      </c>
      <c r="I6888" s="2"/>
      <c r="J6888" s="193"/>
      <c r="K6888" s="226"/>
    </row>
    <row r="6889" spans="1:11" x14ac:dyDescent="0.3">
      <c r="A6889" s="15">
        <v>220</v>
      </c>
      <c r="B6889" s="25" t="s">
        <v>365</v>
      </c>
      <c r="C6889" s="7">
        <v>1923</v>
      </c>
      <c r="D6889" s="7">
        <f t="shared" si="296"/>
        <v>96</v>
      </c>
      <c r="E6889" s="60">
        <f t="shared" si="297"/>
        <v>1500000</v>
      </c>
      <c r="F6889" s="2" t="s">
        <v>10132</v>
      </c>
      <c r="G6889" s="7">
        <v>2014</v>
      </c>
      <c r="H6889" s="106" t="s">
        <v>10312</v>
      </c>
      <c r="I6889" s="2"/>
      <c r="J6889" s="193"/>
      <c r="K6889" s="226"/>
    </row>
    <row r="6890" spans="1:11" x14ac:dyDescent="0.3">
      <c r="A6890" s="15">
        <v>221</v>
      </c>
      <c r="B6890" s="25" t="s">
        <v>10142</v>
      </c>
      <c r="C6890" s="7">
        <v>1924</v>
      </c>
      <c r="D6890" s="7">
        <f t="shared" si="296"/>
        <v>95</v>
      </c>
      <c r="E6890" s="60">
        <f t="shared" si="297"/>
        <v>1500000</v>
      </c>
      <c r="F6890" s="2" t="s">
        <v>10134</v>
      </c>
      <c r="G6890" s="7">
        <v>2014</v>
      </c>
      <c r="H6890" s="106" t="s">
        <v>10310</v>
      </c>
      <c r="I6890" s="2"/>
      <c r="J6890" s="193"/>
      <c r="K6890" s="226"/>
    </row>
    <row r="6891" spans="1:11" x14ac:dyDescent="0.3">
      <c r="A6891" s="15">
        <v>222</v>
      </c>
      <c r="B6891" s="25" t="s">
        <v>10143</v>
      </c>
      <c r="C6891" s="7">
        <v>1924</v>
      </c>
      <c r="D6891" s="7">
        <f t="shared" si="296"/>
        <v>95</v>
      </c>
      <c r="E6891" s="60">
        <f t="shared" si="297"/>
        <v>1500000</v>
      </c>
      <c r="F6891" s="2" t="s">
        <v>10134</v>
      </c>
      <c r="G6891" s="7">
        <v>2014</v>
      </c>
      <c r="H6891" s="106" t="s">
        <v>10308</v>
      </c>
      <c r="I6891" s="2"/>
      <c r="J6891" s="193"/>
      <c r="K6891" s="226"/>
    </row>
    <row r="6892" spans="1:11" x14ac:dyDescent="0.3">
      <c r="A6892" s="15">
        <v>223</v>
      </c>
      <c r="B6892" s="25" t="s">
        <v>10144</v>
      </c>
      <c r="C6892" s="7">
        <v>1925</v>
      </c>
      <c r="D6892" s="7">
        <f t="shared" si="296"/>
        <v>94</v>
      </c>
      <c r="E6892" s="60">
        <f t="shared" si="297"/>
        <v>1500000</v>
      </c>
      <c r="F6892" s="2" t="s">
        <v>10134</v>
      </c>
      <c r="G6892" s="7">
        <v>2014</v>
      </c>
      <c r="H6892" s="106">
        <v>983250364</v>
      </c>
      <c r="I6892" s="2"/>
      <c r="J6892" s="193"/>
      <c r="K6892" s="226"/>
    </row>
    <row r="6893" spans="1:11" x14ac:dyDescent="0.3">
      <c r="A6893" s="15">
        <v>224</v>
      </c>
      <c r="B6893" s="25" t="s">
        <v>10145</v>
      </c>
      <c r="C6893" s="7">
        <v>1925</v>
      </c>
      <c r="D6893" s="7">
        <f t="shared" si="296"/>
        <v>94</v>
      </c>
      <c r="E6893" s="60">
        <f t="shared" si="297"/>
        <v>1500000</v>
      </c>
      <c r="F6893" s="2" t="s">
        <v>10146</v>
      </c>
      <c r="G6893" s="7">
        <v>2015</v>
      </c>
      <c r="H6893" s="106" t="s">
        <v>10310</v>
      </c>
      <c r="I6893" s="2"/>
      <c r="J6893" s="193"/>
      <c r="K6893" s="226"/>
    </row>
    <row r="6894" spans="1:11" x14ac:dyDescent="0.3">
      <c r="A6894" s="15">
        <v>225</v>
      </c>
      <c r="B6894" s="25" t="s">
        <v>10147</v>
      </c>
      <c r="C6894" s="7">
        <v>1926</v>
      </c>
      <c r="D6894" s="7">
        <f t="shared" si="296"/>
        <v>93</v>
      </c>
      <c r="E6894" s="60">
        <f t="shared" si="297"/>
        <v>1500000</v>
      </c>
      <c r="F6894" s="2" t="s">
        <v>10146</v>
      </c>
      <c r="G6894" s="7">
        <v>2015</v>
      </c>
      <c r="H6894" s="106">
        <v>985377692</v>
      </c>
      <c r="I6894" s="2"/>
      <c r="J6894" s="193"/>
      <c r="K6894" s="226"/>
    </row>
    <row r="6895" spans="1:11" x14ac:dyDescent="0.3">
      <c r="A6895" s="15">
        <v>226</v>
      </c>
      <c r="B6895" s="25" t="s">
        <v>10148</v>
      </c>
      <c r="C6895" s="7">
        <v>1926</v>
      </c>
      <c r="D6895" s="7">
        <f t="shared" si="296"/>
        <v>93</v>
      </c>
      <c r="E6895" s="60">
        <f t="shared" si="297"/>
        <v>1500000</v>
      </c>
      <c r="F6895" s="2" t="s">
        <v>10149</v>
      </c>
      <c r="G6895" s="7">
        <v>2015</v>
      </c>
      <c r="H6895" s="106" t="s">
        <v>10313</v>
      </c>
      <c r="I6895" s="2"/>
      <c r="J6895" s="193"/>
      <c r="K6895" s="226"/>
    </row>
    <row r="6896" spans="1:11" x14ac:dyDescent="0.3">
      <c r="A6896" s="15">
        <v>227</v>
      </c>
      <c r="B6896" s="25" t="s">
        <v>1961</v>
      </c>
      <c r="C6896" s="7">
        <v>1927</v>
      </c>
      <c r="D6896" s="7">
        <f t="shared" si="296"/>
        <v>92</v>
      </c>
      <c r="E6896" s="60">
        <f t="shared" si="297"/>
        <v>1500000</v>
      </c>
      <c r="F6896" s="2" t="s">
        <v>10146</v>
      </c>
      <c r="G6896" s="7">
        <v>2016</v>
      </c>
      <c r="H6896" s="106">
        <v>983920516</v>
      </c>
      <c r="I6896" s="2"/>
      <c r="J6896" s="193"/>
      <c r="K6896" s="226"/>
    </row>
    <row r="6897" spans="1:11" x14ac:dyDescent="0.3">
      <c r="A6897" s="15">
        <v>228</v>
      </c>
      <c r="B6897" s="25" t="s">
        <v>10150</v>
      </c>
      <c r="C6897" s="7">
        <v>1925</v>
      </c>
      <c r="D6897" s="7">
        <f t="shared" si="296"/>
        <v>94</v>
      </c>
      <c r="E6897" s="60">
        <f t="shared" si="297"/>
        <v>1500000</v>
      </c>
      <c r="F6897" s="2" t="s">
        <v>10151</v>
      </c>
      <c r="G6897" s="7">
        <v>2014</v>
      </c>
      <c r="H6897" s="106" t="s">
        <v>10311</v>
      </c>
      <c r="I6897" s="2"/>
      <c r="J6897" s="193"/>
      <c r="K6897" s="226"/>
    </row>
    <row r="6898" spans="1:11" x14ac:dyDescent="0.3">
      <c r="A6898" s="15">
        <v>229</v>
      </c>
      <c r="B6898" s="25" t="s">
        <v>2551</v>
      </c>
      <c r="C6898" s="7">
        <v>1924</v>
      </c>
      <c r="D6898" s="7">
        <f t="shared" si="296"/>
        <v>95</v>
      </c>
      <c r="E6898" s="60">
        <f t="shared" si="297"/>
        <v>1500000</v>
      </c>
      <c r="F6898" s="2" t="s">
        <v>10149</v>
      </c>
      <c r="G6898" s="7">
        <v>2017</v>
      </c>
      <c r="H6898" s="106">
        <v>1627588226</v>
      </c>
      <c r="I6898" s="2"/>
      <c r="J6898" s="193"/>
      <c r="K6898" s="226"/>
    </row>
    <row r="6899" spans="1:11" x14ac:dyDescent="0.3">
      <c r="A6899" s="15">
        <v>230</v>
      </c>
      <c r="B6899" s="25" t="s">
        <v>240</v>
      </c>
      <c r="C6899" s="7">
        <v>1925</v>
      </c>
      <c r="D6899" s="7">
        <f t="shared" si="296"/>
        <v>94</v>
      </c>
      <c r="E6899" s="60">
        <f t="shared" si="297"/>
        <v>1500000</v>
      </c>
      <c r="F6899" s="2" t="s">
        <v>10149</v>
      </c>
      <c r="G6899" s="7">
        <v>2017</v>
      </c>
      <c r="H6899" s="106" t="s">
        <v>10314</v>
      </c>
      <c r="I6899" s="2"/>
      <c r="J6899" s="193"/>
      <c r="K6899" s="226"/>
    </row>
    <row r="6900" spans="1:11" x14ac:dyDescent="0.3">
      <c r="A6900" s="15">
        <v>231</v>
      </c>
      <c r="B6900" s="25" t="s">
        <v>10152</v>
      </c>
      <c r="C6900" s="7">
        <v>1928</v>
      </c>
      <c r="D6900" s="7">
        <f t="shared" si="296"/>
        <v>91</v>
      </c>
      <c r="E6900" s="60">
        <f t="shared" si="297"/>
        <v>1500000</v>
      </c>
      <c r="F6900" s="2" t="s">
        <v>10149</v>
      </c>
      <c r="G6900" s="7">
        <v>2017</v>
      </c>
      <c r="H6900" s="106" t="s">
        <v>10315</v>
      </c>
      <c r="I6900" s="11" t="s">
        <v>10153</v>
      </c>
      <c r="J6900" s="193"/>
      <c r="K6900" s="226"/>
    </row>
    <row r="6901" spans="1:11" x14ac:dyDescent="0.3">
      <c r="A6901" s="15">
        <v>232</v>
      </c>
      <c r="B6901" s="25" t="s">
        <v>10154</v>
      </c>
      <c r="C6901" s="7">
        <v>1929</v>
      </c>
      <c r="D6901" s="7">
        <f t="shared" si="296"/>
        <v>90</v>
      </c>
      <c r="E6901" s="60">
        <f t="shared" si="297"/>
        <v>1500000</v>
      </c>
      <c r="F6901" s="2" t="s">
        <v>10149</v>
      </c>
      <c r="G6901" s="7">
        <v>2017</v>
      </c>
      <c r="H6901" s="106" t="s">
        <v>10315</v>
      </c>
      <c r="I6901" s="2"/>
      <c r="J6901" s="193"/>
      <c r="K6901" s="226"/>
    </row>
    <row r="6902" spans="1:11" x14ac:dyDescent="0.3">
      <c r="A6902" s="15">
        <v>233</v>
      </c>
      <c r="B6902" s="25" t="s">
        <v>2042</v>
      </c>
      <c r="C6902" s="7">
        <v>1929</v>
      </c>
      <c r="D6902" s="7">
        <f t="shared" si="296"/>
        <v>90</v>
      </c>
      <c r="E6902" s="60">
        <f t="shared" si="297"/>
        <v>1500000</v>
      </c>
      <c r="F6902" s="2" t="s">
        <v>10149</v>
      </c>
      <c r="G6902" s="7">
        <v>2017</v>
      </c>
      <c r="H6902" s="106" t="s">
        <v>10315</v>
      </c>
      <c r="I6902" s="2"/>
      <c r="J6902" s="193"/>
      <c r="K6902" s="226"/>
    </row>
    <row r="6903" spans="1:11" x14ac:dyDescent="0.3">
      <c r="A6903" s="15">
        <v>234</v>
      </c>
      <c r="B6903" s="25" t="s">
        <v>10155</v>
      </c>
      <c r="C6903" s="7">
        <v>1934</v>
      </c>
      <c r="D6903" s="7">
        <f t="shared" si="296"/>
        <v>85</v>
      </c>
      <c r="E6903" s="60">
        <f t="shared" si="297"/>
        <v>1000000</v>
      </c>
      <c r="F6903" s="2" t="s">
        <v>10149</v>
      </c>
      <c r="G6903" s="7">
        <v>2017</v>
      </c>
      <c r="H6903" s="106" t="s">
        <v>10315</v>
      </c>
      <c r="I6903" s="11" t="s">
        <v>2853</v>
      </c>
      <c r="J6903" s="193"/>
      <c r="K6903" s="226"/>
    </row>
    <row r="6904" spans="1:11" x14ac:dyDescent="0.3">
      <c r="A6904" s="15">
        <v>235</v>
      </c>
      <c r="B6904" s="25" t="s">
        <v>10156</v>
      </c>
      <c r="C6904" s="7">
        <v>1926</v>
      </c>
      <c r="D6904" s="7">
        <f t="shared" si="296"/>
        <v>93</v>
      </c>
      <c r="E6904" s="60">
        <f t="shared" si="297"/>
        <v>1500000</v>
      </c>
      <c r="F6904" s="2" t="s">
        <v>10157</v>
      </c>
      <c r="G6904" s="7">
        <v>2015</v>
      </c>
      <c r="H6904" s="106" t="s">
        <v>10316</v>
      </c>
      <c r="I6904" s="2"/>
      <c r="J6904" s="193"/>
      <c r="K6904" s="226"/>
    </row>
    <row r="6905" spans="1:11" x14ac:dyDescent="0.3">
      <c r="A6905" s="15">
        <v>236</v>
      </c>
      <c r="B6905" s="25" t="s">
        <v>3665</v>
      </c>
      <c r="C6905" s="7">
        <v>1928</v>
      </c>
      <c r="D6905" s="7">
        <f t="shared" si="296"/>
        <v>91</v>
      </c>
      <c r="E6905" s="60">
        <f t="shared" si="297"/>
        <v>1500000</v>
      </c>
      <c r="F6905" s="2" t="s">
        <v>10158</v>
      </c>
      <c r="G6905" s="7">
        <v>2017</v>
      </c>
      <c r="H6905" s="106" t="s">
        <v>10317</v>
      </c>
      <c r="I6905" s="2"/>
      <c r="J6905" s="193"/>
      <c r="K6905" s="226"/>
    </row>
    <row r="6906" spans="1:11" x14ac:dyDescent="0.3">
      <c r="A6906" s="15">
        <v>237</v>
      </c>
      <c r="B6906" s="25" t="s">
        <v>3839</v>
      </c>
      <c r="C6906" s="7">
        <v>1929</v>
      </c>
      <c r="D6906" s="7">
        <f t="shared" si="296"/>
        <v>90</v>
      </c>
      <c r="E6906" s="60">
        <f t="shared" si="297"/>
        <v>1500000</v>
      </c>
      <c r="F6906" s="2" t="s">
        <v>10158</v>
      </c>
      <c r="G6906" s="7">
        <v>2017</v>
      </c>
      <c r="H6906" s="106" t="s">
        <v>10317</v>
      </c>
      <c r="I6906" s="2" t="s">
        <v>3665</v>
      </c>
      <c r="J6906" s="193"/>
      <c r="K6906" s="226"/>
    </row>
    <row r="6907" spans="1:11" x14ac:dyDescent="0.3">
      <c r="A6907" s="15">
        <v>238</v>
      </c>
      <c r="B6907" s="25" t="s">
        <v>10159</v>
      </c>
      <c r="C6907" s="7">
        <v>1934</v>
      </c>
      <c r="D6907" s="7">
        <f t="shared" si="296"/>
        <v>85</v>
      </c>
      <c r="E6907" s="60">
        <f t="shared" si="297"/>
        <v>1000000</v>
      </c>
      <c r="F6907" s="2" t="s">
        <v>10158</v>
      </c>
      <c r="G6907" s="7">
        <v>2017</v>
      </c>
      <c r="H6907" s="106" t="s">
        <v>10316</v>
      </c>
      <c r="I6907" s="2"/>
      <c r="J6907" s="193"/>
      <c r="K6907" s="226"/>
    </row>
    <row r="6908" spans="1:11" x14ac:dyDescent="0.3">
      <c r="A6908" s="15">
        <v>239</v>
      </c>
      <c r="B6908" s="25" t="s">
        <v>10160</v>
      </c>
      <c r="C6908" s="7">
        <v>1934</v>
      </c>
      <c r="D6908" s="7">
        <f t="shared" si="296"/>
        <v>85</v>
      </c>
      <c r="E6908" s="60">
        <f t="shared" si="297"/>
        <v>1000000</v>
      </c>
      <c r="F6908" s="2" t="s">
        <v>10161</v>
      </c>
      <c r="G6908" s="7">
        <v>2017</v>
      </c>
      <c r="H6908" s="106" t="s">
        <v>10315</v>
      </c>
      <c r="I6908" s="11" t="s">
        <v>241</v>
      </c>
      <c r="J6908" s="193"/>
      <c r="K6908" s="226"/>
    </row>
    <row r="6909" spans="1:11" x14ac:dyDescent="0.3">
      <c r="A6909" s="15">
        <v>240</v>
      </c>
      <c r="B6909" s="25" t="s">
        <v>592</v>
      </c>
      <c r="C6909" s="7">
        <v>1922</v>
      </c>
      <c r="D6909" s="7">
        <f t="shared" si="296"/>
        <v>97</v>
      </c>
      <c r="E6909" s="60">
        <f t="shared" si="297"/>
        <v>1500000</v>
      </c>
      <c r="F6909" s="2" t="s">
        <v>10162</v>
      </c>
      <c r="G6909" s="7">
        <v>2016</v>
      </c>
      <c r="H6909" s="106" t="s">
        <v>10315</v>
      </c>
      <c r="I6909" s="2"/>
      <c r="J6909" s="193"/>
      <c r="K6909" s="226"/>
    </row>
    <row r="6910" spans="1:11" x14ac:dyDescent="0.3">
      <c r="A6910" s="15">
        <v>241</v>
      </c>
      <c r="B6910" s="25" t="s">
        <v>10163</v>
      </c>
      <c r="C6910" s="7">
        <v>1922</v>
      </c>
      <c r="D6910" s="7">
        <f t="shared" si="296"/>
        <v>97</v>
      </c>
      <c r="E6910" s="60">
        <f t="shared" si="297"/>
        <v>1500000</v>
      </c>
      <c r="F6910" s="2" t="s">
        <v>10164</v>
      </c>
      <c r="G6910" s="7">
        <v>2014</v>
      </c>
      <c r="H6910" s="106" t="s">
        <v>10318</v>
      </c>
      <c r="I6910" s="2"/>
      <c r="J6910" s="193"/>
      <c r="K6910" s="226"/>
    </row>
    <row r="6911" spans="1:11" x14ac:dyDescent="0.3">
      <c r="A6911" s="15">
        <v>242</v>
      </c>
      <c r="B6911" s="25" t="s">
        <v>5842</v>
      </c>
      <c r="C6911" s="7">
        <v>1934</v>
      </c>
      <c r="D6911" s="7">
        <f t="shared" si="296"/>
        <v>85</v>
      </c>
      <c r="E6911" s="60">
        <f t="shared" si="297"/>
        <v>1000000</v>
      </c>
      <c r="F6911" s="2" t="s">
        <v>10162</v>
      </c>
      <c r="G6911" s="7">
        <v>2017</v>
      </c>
      <c r="H6911" s="106" t="s">
        <v>10315</v>
      </c>
      <c r="I6911" s="2"/>
      <c r="J6911" s="193"/>
      <c r="K6911" s="226"/>
    </row>
    <row r="6912" spans="1:11" x14ac:dyDescent="0.3">
      <c r="A6912" s="15">
        <v>243</v>
      </c>
      <c r="B6912" s="25" t="s">
        <v>3761</v>
      </c>
      <c r="C6912" s="7">
        <v>1934</v>
      </c>
      <c r="D6912" s="7">
        <f t="shared" si="296"/>
        <v>85</v>
      </c>
      <c r="E6912" s="60">
        <f t="shared" si="297"/>
        <v>1000000</v>
      </c>
      <c r="F6912" s="2" t="s">
        <v>10162</v>
      </c>
      <c r="G6912" s="7">
        <v>2017</v>
      </c>
      <c r="H6912" s="106" t="s">
        <v>10315</v>
      </c>
      <c r="I6912" s="11" t="s">
        <v>9631</v>
      </c>
      <c r="J6912" s="193"/>
      <c r="K6912" s="226"/>
    </row>
    <row r="6913" spans="1:11" x14ac:dyDescent="0.3">
      <c r="A6913" s="15">
        <v>244</v>
      </c>
      <c r="B6913" s="25" t="s">
        <v>10165</v>
      </c>
      <c r="C6913" s="7">
        <v>1924</v>
      </c>
      <c r="D6913" s="7">
        <f t="shared" si="296"/>
        <v>95</v>
      </c>
      <c r="E6913" s="60">
        <f t="shared" si="297"/>
        <v>1500000</v>
      </c>
      <c r="F6913" s="2" t="s">
        <v>10166</v>
      </c>
      <c r="G6913" s="7">
        <v>2014</v>
      </c>
      <c r="H6913" s="106" t="s">
        <v>10307</v>
      </c>
      <c r="I6913" s="2"/>
      <c r="J6913" s="193"/>
      <c r="K6913" s="226"/>
    </row>
    <row r="6914" spans="1:11" x14ac:dyDescent="0.3">
      <c r="A6914" s="15">
        <v>245</v>
      </c>
      <c r="B6914" s="25" t="s">
        <v>10167</v>
      </c>
      <c r="C6914" s="7">
        <v>1923</v>
      </c>
      <c r="D6914" s="7">
        <f t="shared" si="296"/>
        <v>96</v>
      </c>
      <c r="E6914" s="60">
        <f t="shared" si="297"/>
        <v>1500000</v>
      </c>
      <c r="F6914" s="2" t="s">
        <v>10162</v>
      </c>
      <c r="G6914" s="7">
        <v>2018</v>
      </c>
      <c r="H6914" s="106" t="s">
        <v>10315</v>
      </c>
      <c r="I6914" s="2"/>
      <c r="J6914" s="193"/>
      <c r="K6914" s="226"/>
    </row>
    <row r="6915" spans="1:11" x14ac:dyDescent="0.3">
      <c r="A6915" s="15">
        <v>246</v>
      </c>
      <c r="B6915" s="25" t="s">
        <v>10168</v>
      </c>
      <c r="C6915" s="7">
        <v>1936</v>
      </c>
      <c r="D6915" s="7">
        <f t="shared" si="296"/>
        <v>83</v>
      </c>
      <c r="E6915" s="60">
        <f t="shared" si="297"/>
        <v>1000000</v>
      </c>
      <c r="F6915" s="2" t="s">
        <v>10162</v>
      </c>
      <c r="G6915" s="7">
        <v>2018</v>
      </c>
      <c r="H6915" s="106" t="s">
        <v>10315</v>
      </c>
      <c r="I6915" s="2"/>
      <c r="J6915" s="193"/>
      <c r="K6915" s="226"/>
    </row>
    <row r="6916" spans="1:11" x14ac:dyDescent="0.3">
      <c r="A6916" s="15">
        <v>247</v>
      </c>
      <c r="B6916" s="25" t="s">
        <v>5294</v>
      </c>
      <c r="C6916" s="7">
        <v>1933</v>
      </c>
      <c r="D6916" s="7">
        <f t="shared" si="296"/>
        <v>86</v>
      </c>
      <c r="E6916" s="60">
        <f t="shared" si="297"/>
        <v>1000000</v>
      </c>
      <c r="F6916" s="2" t="s">
        <v>10161</v>
      </c>
      <c r="G6916" s="7">
        <v>2018</v>
      </c>
      <c r="H6916" s="106" t="s">
        <v>10315</v>
      </c>
      <c r="I6916" s="2"/>
      <c r="J6916" s="193"/>
      <c r="K6916" s="226"/>
    </row>
    <row r="6917" spans="1:11" x14ac:dyDescent="0.3">
      <c r="A6917" s="15">
        <v>248</v>
      </c>
      <c r="B6917" s="25" t="s">
        <v>10169</v>
      </c>
      <c r="C6917" s="7">
        <v>1939</v>
      </c>
      <c r="D6917" s="7">
        <f t="shared" si="296"/>
        <v>80</v>
      </c>
      <c r="E6917" s="60">
        <f t="shared" si="297"/>
        <v>1000000</v>
      </c>
      <c r="F6917" s="2" t="s">
        <v>10161</v>
      </c>
      <c r="G6917" s="7">
        <v>2018</v>
      </c>
      <c r="H6917" s="106" t="s">
        <v>10315</v>
      </c>
      <c r="I6917" s="2"/>
      <c r="J6917" s="193"/>
      <c r="K6917" s="226"/>
    </row>
    <row r="6918" spans="1:11" x14ac:dyDescent="0.3">
      <c r="A6918" s="15">
        <v>249</v>
      </c>
      <c r="B6918" s="25" t="s">
        <v>10170</v>
      </c>
      <c r="C6918" s="7">
        <v>1937</v>
      </c>
      <c r="D6918" s="7">
        <f t="shared" si="296"/>
        <v>82</v>
      </c>
      <c r="E6918" s="60">
        <f t="shared" si="297"/>
        <v>1000000</v>
      </c>
      <c r="F6918" s="2" t="s">
        <v>10149</v>
      </c>
      <c r="G6918" s="7">
        <v>2018</v>
      </c>
      <c r="H6918" s="106" t="s">
        <v>10315</v>
      </c>
      <c r="I6918" s="2" t="s">
        <v>10171</v>
      </c>
      <c r="J6918" s="193"/>
      <c r="K6918" s="226"/>
    </row>
    <row r="6919" spans="1:11" ht="37.5" x14ac:dyDescent="0.3">
      <c r="A6919" s="15">
        <v>250</v>
      </c>
      <c r="B6919" s="25" t="s">
        <v>10172</v>
      </c>
      <c r="C6919" s="7">
        <v>1919</v>
      </c>
      <c r="D6919" s="7">
        <f t="shared" si="296"/>
        <v>100</v>
      </c>
      <c r="E6919" s="60">
        <f t="shared" si="297"/>
        <v>2000000</v>
      </c>
      <c r="F6919" s="2" t="s">
        <v>10173</v>
      </c>
      <c r="G6919" s="7">
        <v>2014</v>
      </c>
      <c r="H6919" s="106" t="s">
        <v>10319</v>
      </c>
      <c r="I6919" s="2" t="s">
        <v>10174</v>
      </c>
      <c r="J6919" s="193"/>
      <c r="K6919" s="226"/>
    </row>
    <row r="6920" spans="1:11" x14ac:dyDescent="0.3">
      <c r="A6920" s="15">
        <v>251</v>
      </c>
      <c r="B6920" s="25" t="s">
        <v>10175</v>
      </c>
      <c r="C6920" s="7">
        <v>1922</v>
      </c>
      <c r="D6920" s="7">
        <f t="shared" si="296"/>
        <v>97</v>
      </c>
      <c r="E6920" s="60">
        <f t="shared" si="297"/>
        <v>1500000</v>
      </c>
      <c r="F6920" s="2" t="s">
        <v>10173</v>
      </c>
      <c r="G6920" s="7">
        <v>2016</v>
      </c>
      <c r="H6920" s="106" t="s">
        <v>10320</v>
      </c>
      <c r="I6920" s="11" t="s">
        <v>10176</v>
      </c>
      <c r="J6920" s="193"/>
      <c r="K6920" s="226"/>
    </row>
    <row r="6921" spans="1:11" x14ac:dyDescent="0.3">
      <c r="A6921" s="15">
        <v>252</v>
      </c>
      <c r="B6921" s="25" t="s">
        <v>10177</v>
      </c>
      <c r="C6921" s="7">
        <v>1924</v>
      </c>
      <c r="D6921" s="7">
        <f t="shared" si="296"/>
        <v>95</v>
      </c>
      <c r="E6921" s="60">
        <f t="shared" si="297"/>
        <v>1500000</v>
      </c>
      <c r="F6921" s="2" t="s">
        <v>10173</v>
      </c>
      <c r="G6921" s="7">
        <v>2014</v>
      </c>
      <c r="H6921" s="106" t="s">
        <v>10321</v>
      </c>
      <c r="I6921" s="2"/>
      <c r="J6921" s="193"/>
      <c r="K6921" s="226"/>
    </row>
    <row r="6922" spans="1:11" x14ac:dyDescent="0.3">
      <c r="A6922" s="15">
        <v>253</v>
      </c>
      <c r="B6922" s="25" t="s">
        <v>203</v>
      </c>
      <c r="C6922" s="7">
        <v>1924</v>
      </c>
      <c r="D6922" s="7">
        <f t="shared" si="296"/>
        <v>95</v>
      </c>
      <c r="E6922" s="60">
        <f t="shared" si="297"/>
        <v>1500000</v>
      </c>
      <c r="F6922" s="2" t="s">
        <v>10173</v>
      </c>
      <c r="G6922" s="7">
        <v>2016</v>
      </c>
      <c r="H6922" s="106" t="s">
        <v>10322</v>
      </c>
      <c r="I6922" s="2"/>
      <c r="J6922" s="193"/>
      <c r="K6922" s="226"/>
    </row>
    <row r="6923" spans="1:11" x14ac:dyDescent="0.3">
      <c r="A6923" s="15">
        <v>254</v>
      </c>
      <c r="B6923" s="25" t="s">
        <v>10178</v>
      </c>
      <c r="C6923" s="7">
        <v>1924</v>
      </c>
      <c r="D6923" s="7">
        <f t="shared" si="296"/>
        <v>95</v>
      </c>
      <c r="E6923" s="60">
        <f t="shared" si="297"/>
        <v>1500000</v>
      </c>
      <c r="F6923" s="2" t="s">
        <v>10173</v>
      </c>
      <c r="G6923" s="7">
        <v>2016</v>
      </c>
      <c r="H6923" s="106" t="s">
        <v>10322</v>
      </c>
      <c r="I6923" s="2"/>
      <c r="J6923" s="193"/>
      <c r="K6923" s="226"/>
    </row>
    <row r="6924" spans="1:11" x14ac:dyDescent="0.3">
      <c r="A6924" s="15">
        <v>255</v>
      </c>
      <c r="B6924" s="25" t="s">
        <v>1624</v>
      </c>
      <c r="C6924" s="7">
        <v>1926</v>
      </c>
      <c r="D6924" s="7">
        <f t="shared" si="296"/>
        <v>93</v>
      </c>
      <c r="E6924" s="60">
        <f t="shared" si="297"/>
        <v>1500000</v>
      </c>
      <c r="F6924" s="2" t="s">
        <v>10173</v>
      </c>
      <c r="G6924" s="7">
        <v>2017</v>
      </c>
      <c r="H6924" s="106" t="s">
        <v>10323</v>
      </c>
      <c r="I6924" s="2"/>
      <c r="J6924" s="193"/>
      <c r="K6924" s="226"/>
    </row>
    <row r="6925" spans="1:11" x14ac:dyDescent="0.3">
      <c r="A6925" s="15">
        <v>256</v>
      </c>
      <c r="B6925" s="25" t="s">
        <v>10179</v>
      </c>
      <c r="C6925" s="7">
        <v>1928</v>
      </c>
      <c r="D6925" s="7">
        <f t="shared" si="296"/>
        <v>91</v>
      </c>
      <c r="E6925" s="60">
        <f t="shared" si="297"/>
        <v>1500000</v>
      </c>
      <c r="F6925" s="2" t="s">
        <v>10173</v>
      </c>
      <c r="G6925" s="7">
        <v>2017</v>
      </c>
      <c r="H6925" s="106" t="s">
        <v>10327</v>
      </c>
      <c r="I6925" s="2"/>
      <c r="J6925" s="193"/>
      <c r="K6925" s="226"/>
    </row>
    <row r="6926" spans="1:11" x14ac:dyDescent="0.3">
      <c r="A6926" s="15">
        <v>257</v>
      </c>
      <c r="B6926" s="25" t="s">
        <v>1358</v>
      </c>
      <c r="C6926" s="7">
        <v>1929</v>
      </c>
      <c r="D6926" s="7">
        <f t="shared" ref="D6926:D6989" si="298">-C6926+2019</f>
        <v>90</v>
      </c>
      <c r="E6926" s="60">
        <f t="shared" si="297"/>
        <v>1500000</v>
      </c>
      <c r="F6926" s="2" t="s">
        <v>10173</v>
      </c>
      <c r="G6926" s="7">
        <v>2017</v>
      </c>
      <c r="H6926" s="106" t="s">
        <v>10324</v>
      </c>
      <c r="I6926" s="11" t="s">
        <v>10180</v>
      </c>
      <c r="J6926" s="193"/>
      <c r="K6926" s="226"/>
    </row>
    <row r="6927" spans="1:11" x14ac:dyDescent="0.3">
      <c r="A6927" s="15">
        <v>258</v>
      </c>
      <c r="B6927" s="25" t="s">
        <v>2581</v>
      </c>
      <c r="C6927" s="7">
        <v>1934</v>
      </c>
      <c r="D6927" s="7">
        <f t="shared" si="298"/>
        <v>85</v>
      </c>
      <c r="E6927" s="60">
        <f t="shared" si="297"/>
        <v>1000000</v>
      </c>
      <c r="F6927" s="2" t="s">
        <v>10173</v>
      </c>
      <c r="G6927" s="7">
        <v>2017</v>
      </c>
      <c r="H6927" s="106" t="s">
        <v>10328</v>
      </c>
      <c r="I6927" s="11" t="s">
        <v>10181</v>
      </c>
      <c r="J6927" s="193"/>
      <c r="K6927" s="226"/>
    </row>
    <row r="6928" spans="1:11" x14ac:dyDescent="0.3">
      <c r="A6928" s="15">
        <v>259</v>
      </c>
      <c r="B6928" s="25" t="s">
        <v>741</v>
      </c>
      <c r="C6928" s="7">
        <v>1932</v>
      </c>
      <c r="D6928" s="7">
        <f t="shared" si="298"/>
        <v>87</v>
      </c>
      <c r="E6928" s="60">
        <f t="shared" si="297"/>
        <v>1000000</v>
      </c>
      <c r="F6928" s="2" t="s">
        <v>10173</v>
      </c>
      <c r="G6928" s="7">
        <v>2018</v>
      </c>
      <c r="H6928" s="106" t="s">
        <v>10325</v>
      </c>
      <c r="I6928" s="2"/>
      <c r="J6928" s="193"/>
      <c r="K6928" s="226"/>
    </row>
    <row r="6929" spans="1:11" x14ac:dyDescent="0.3">
      <c r="A6929" s="15">
        <v>260</v>
      </c>
      <c r="B6929" s="25" t="s">
        <v>10182</v>
      </c>
      <c r="C6929" s="7">
        <v>1939</v>
      </c>
      <c r="D6929" s="7">
        <f t="shared" si="298"/>
        <v>80</v>
      </c>
      <c r="E6929" s="60">
        <f t="shared" si="297"/>
        <v>1000000</v>
      </c>
      <c r="F6929" s="2" t="s">
        <v>10173</v>
      </c>
      <c r="G6929" s="7">
        <v>2018</v>
      </c>
      <c r="H6929" s="106" t="s">
        <v>10329</v>
      </c>
      <c r="I6929" s="2"/>
      <c r="J6929" s="193"/>
      <c r="K6929" s="226"/>
    </row>
    <row r="6930" spans="1:11" x14ac:dyDescent="0.3">
      <c r="A6930" s="15">
        <v>261</v>
      </c>
      <c r="B6930" s="25" t="s">
        <v>3950</v>
      </c>
      <c r="C6930" s="7">
        <v>1939</v>
      </c>
      <c r="D6930" s="7">
        <f t="shared" si="298"/>
        <v>80</v>
      </c>
      <c r="E6930" s="60">
        <f t="shared" si="297"/>
        <v>1000000</v>
      </c>
      <c r="F6930" s="2" t="s">
        <v>10173</v>
      </c>
      <c r="G6930" s="7">
        <v>2018</v>
      </c>
      <c r="H6930" s="106" t="s">
        <v>10330</v>
      </c>
      <c r="I6930" s="2"/>
      <c r="J6930" s="193"/>
      <c r="K6930" s="226"/>
    </row>
    <row r="6931" spans="1:11" x14ac:dyDescent="0.3">
      <c r="A6931" s="15">
        <v>262</v>
      </c>
      <c r="B6931" s="25" t="s">
        <v>10183</v>
      </c>
      <c r="C6931" s="7">
        <v>1939</v>
      </c>
      <c r="D6931" s="7">
        <f t="shared" si="298"/>
        <v>80</v>
      </c>
      <c r="E6931" s="60">
        <f t="shared" si="297"/>
        <v>1000000</v>
      </c>
      <c r="F6931" s="2" t="s">
        <v>10173</v>
      </c>
      <c r="G6931" s="7">
        <v>2018</v>
      </c>
      <c r="H6931" s="106" t="s">
        <v>10331</v>
      </c>
      <c r="I6931" s="2"/>
      <c r="J6931" s="193"/>
      <c r="K6931" s="226"/>
    </row>
    <row r="6932" spans="1:11" x14ac:dyDescent="0.3">
      <c r="A6932" s="15">
        <v>263</v>
      </c>
      <c r="B6932" s="25" t="s">
        <v>7625</v>
      </c>
      <c r="C6932" s="7">
        <v>1939</v>
      </c>
      <c r="D6932" s="7">
        <f t="shared" si="298"/>
        <v>80</v>
      </c>
      <c r="E6932" s="60">
        <f t="shared" si="297"/>
        <v>1000000</v>
      </c>
      <c r="F6932" s="2" t="s">
        <v>10173</v>
      </c>
      <c r="G6932" s="7">
        <v>2018</v>
      </c>
      <c r="H6932" s="106" t="s">
        <v>10331</v>
      </c>
      <c r="I6932" s="2" t="s">
        <v>10183</v>
      </c>
      <c r="J6932" s="193"/>
      <c r="K6932" s="226"/>
    </row>
    <row r="6933" spans="1:11" x14ac:dyDescent="0.3">
      <c r="A6933" s="15">
        <v>264</v>
      </c>
      <c r="B6933" s="25" t="s">
        <v>10184</v>
      </c>
      <c r="C6933" s="7">
        <v>1939</v>
      </c>
      <c r="D6933" s="7">
        <f t="shared" si="298"/>
        <v>80</v>
      </c>
      <c r="E6933" s="60">
        <f t="shared" si="297"/>
        <v>1000000</v>
      </c>
      <c r="F6933" s="2" t="s">
        <v>10173</v>
      </c>
      <c r="G6933" s="7">
        <v>2018</v>
      </c>
      <c r="H6933" s="106" t="s">
        <v>10326</v>
      </c>
      <c r="I6933" s="2" t="s">
        <v>10185</v>
      </c>
      <c r="J6933" s="193"/>
      <c r="K6933" s="226"/>
    </row>
    <row r="6934" spans="1:11" x14ac:dyDescent="0.3">
      <c r="A6934" s="15">
        <v>265</v>
      </c>
      <c r="B6934" s="25" t="s">
        <v>10186</v>
      </c>
      <c r="C6934" s="7">
        <v>1925</v>
      </c>
      <c r="D6934" s="7">
        <f t="shared" si="298"/>
        <v>94</v>
      </c>
      <c r="E6934" s="60">
        <f t="shared" si="297"/>
        <v>1500000</v>
      </c>
      <c r="F6934" s="2" t="s">
        <v>10187</v>
      </c>
      <c r="G6934" s="7">
        <v>2014</v>
      </c>
      <c r="H6934" s="106" t="s">
        <v>10332</v>
      </c>
      <c r="I6934" s="2"/>
      <c r="J6934" s="193"/>
      <c r="K6934" s="226"/>
    </row>
    <row r="6935" spans="1:11" x14ac:dyDescent="0.3">
      <c r="A6935" s="15">
        <v>266</v>
      </c>
      <c r="B6935" s="25" t="s">
        <v>3583</v>
      </c>
      <c r="C6935" s="7">
        <v>1925</v>
      </c>
      <c r="D6935" s="7">
        <f t="shared" si="298"/>
        <v>94</v>
      </c>
      <c r="E6935" s="60">
        <f t="shared" si="297"/>
        <v>1500000</v>
      </c>
      <c r="F6935" s="2" t="s">
        <v>10187</v>
      </c>
      <c r="G6935" s="7">
        <v>2014</v>
      </c>
      <c r="H6935" s="106" t="s">
        <v>10333</v>
      </c>
      <c r="I6935" s="2"/>
      <c r="J6935" s="193"/>
      <c r="K6935" s="226"/>
    </row>
    <row r="6936" spans="1:11" x14ac:dyDescent="0.3">
      <c r="A6936" s="15">
        <v>267</v>
      </c>
      <c r="B6936" s="25" t="s">
        <v>10188</v>
      </c>
      <c r="C6936" s="7">
        <v>1928</v>
      </c>
      <c r="D6936" s="7">
        <f t="shared" si="298"/>
        <v>91</v>
      </c>
      <c r="E6936" s="60">
        <f t="shared" si="297"/>
        <v>1500000</v>
      </c>
      <c r="F6936" s="2" t="s">
        <v>10187</v>
      </c>
      <c r="G6936" s="7">
        <v>2017</v>
      </c>
      <c r="H6936" s="106" t="s">
        <v>10334</v>
      </c>
      <c r="I6936" s="2"/>
      <c r="J6936" s="193"/>
      <c r="K6936" s="226"/>
    </row>
    <row r="6937" spans="1:11" x14ac:dyDescent="0.3">
      <c r="A6937" s="15">
        <v>268</v>
      </c>
      <c r="B6937" s="25" t="s">
        <v>1627</v>
      </c>
      <c r="C6937" s="7">
        <v>1929</v>
      </c>
      <c r="D6937" s="7">
        <f t="shared" si="298"/>
        <v>90</v>
      </c>
      <c r="E6937" s="60">
        <f t="shared" si="297"/>
        <v>1500000</v>
      </c>
      <c r="F6937" s="2" t="s">
        <v>10189</v>
      </c>
      <c r="G6937" s="7">
        <v>2017</v>
      </c>
      <c r="H6937" s="106" t="s">
        <v>10335</v>
      </c>
      <c r="I6937" s="2"/>
      <c r="J6937" s="193"/>
      <c r="K6937" s="226"/>
    </row>
    <row r="6938" spans="1:11" x14ac:dyDescent="0.3">
      <c r="A6938" s="15">
        <v>269</v>
      </c>
      <c r="B6938" s="25" t="s">
        <v>3772</v>
      </c>
      <c r="C6938" s="7">
        <v>1934</v>
      </c>
      <c r="D6938" s="7">
        <f t="shared" si="298"/>
        <v>85</v>
      </c>
      <c r="E6938" s="60">
        <f t="shared" ref="E6938:E7001" si="299">IF(D6938&gt;=100,2000000,IF(D6938&gt;=90,1500000,IF(D6938&gt;=80,1000000,"0")))</f>
        <v>1000000</v>
      </c>
      <c r="F6938" s="2" t="s">
        <v>10187</v>
      </c>
      <c r="G6938" s="7">
        <v>2017</v>
      </c>
      <c r="H6938" s="106" t="s">
        <v>10336</v>
      </c>
      <c r="I6938" s="2"/>
      <c r="J6938" s="193"/>
      <c r="K6938" s="226"/>
    </row>
    <row r="6939" spans="1:11" x14ac:dyDescent="0.3">
      <c r="A6939" s="15">
        <v>270</v>
      </c>
      <c r="B6939" s="25" t="s">
        <v>1627</v>
      </c>
      <c r="C6939" s="7">
        <v>1929</v>
      </c>
      <c r="D6939" s="7">
        <f t="shared" si="298"/>
        <v>90</v>
      </c>
      <c r="E6939" s="60">
        <f t="shared" si="299"/>
        <v>1500000</v>
      </c>
      <c r="F6939" s="2" t="s">
        <v>10187</v>
      </c>
      <c r="G6939" s="7">
        <v>2018</v>
      </c>
      <c r="H6939" s="106" t="s">
        <v>10337</v>
      </c>
      <c r="I6939" s="2"/>
      <c r="J6939" s="193"/>
      <c r="K6939" s="226"/>
    </row>
    <row r="6940" spans="1:11" ht="37.5" x14ac:dyDescent="0.3">
      <c r="A6940" s="15">
        <v>271</v>
      </c>
      <c r="B6940" s="25" t="s">
        <v>3901</v>
      </c>
      <c r="C6940" s="7">
        <v>1939</v>
      </c>
      <c r="D6940" s="7">
        <f t="shared" si="298"/>
        <v>80</v>
      </c>
      <c r="E6940" s="60">
        <f t="shared" si="299"/>
        <v>1000000</v>
      </c>
      <c r="F6940" s="2" t="s">
        <v>10187</v>
      </c>
      <c r="G6940" s="7">
        <v>2018</v>
      </c>
      <c r="H6940" s="106" t="s">
        <v>10334</v>
      </c>
      <c r="I6940" s="2" t="s">
        <v>10190</v>
      </c>
      <c r="J6940" s="193"/>
      <c r="K6940" s="226"/>
    </row>
    <row r="6941" spans="1:11" x14ac:dyDescent="0.3">
      <c r="A6941" s="15">
        <v>272</v>
      </c>
      <c r="B6941" s="25" t="s">
        <v>10191</v>
      </c>
      <c r="C6941" s="7">
        <v>1917</v>
      </c>
      <c r="D6941" s="7">
        <f t="shared" si="298"/>
        <v>102</v>
      </c>
      <c r="E6941" s="60">
        <f t="shared" si="299"/>
        <v>2000000</v>
      </c>
      <c r="F6941" s="2" t="s">
        <v>10192</v>
      </c>
      <c r="G6941" s="7">
        <v>2014</v>
      </c>
      <c r="H6941" s="106" t="s">
        <v>10338</v>
      </c>
      <c r="I6941" s="2"/>
      <c r="J6941" s="193"/>
      <c r="K6941" s="226"/>
    </row>
    <row r="6942" spans="1:11" x14ac:dyDescent="0.3">
      <c r="A6942" s="15">
        <v>273</v>
      </c>
      <c r="B6942" s="25" t="s">
        <v>10193</v>
      </c>
      <c r="C6942" s="7">
        <v>1926</v>
      </c>
      <c r="D6942" s="7">
        <f t="shared" si="298"/>
        <v>93</v>
      </c>
      <c r="E6942" s="60">
        <f t="shared" si="299"/>
        <v>1500000</v>
      </c>
      <c r="F6942" s="2" t="s">
        <v>10192</v>
      </c>
      <c r="G6942" s="7">
        <v>2015</v>
      </c>
      <c r="H6942" s="106" t="s">
        <v>10339</v>
      </c>
      <c r="I6942" s="2"/>
      <c r="J6942" s="193"/>
      <c r="K6942" s="226"/>
    </row>
    <row r="6943" spans="1:11" x14ac:dyDescent="0.3">
      <c r="A6943" s="15">
        <v>274</v>
      </c>
      <c r="B6943" s="25" t="s">
        <v>10194</v>
      </c>
      <c r="C6943" s="7">
        <v>1926</v>
      </c>
      <c r="D6943" s="7">
        <f t="shared" si="298"/>
        <v>93</v>
      </c>
      <c r="E6943" s="60">
        <f t="shared" si="299"/>
        <v>1500000</v>
      </c>
      <c r="F6943" s="2" t="s">
        <v>10192</v>
      </c>
      <c r="G6943" s="7">
        <v>2015</v>
      </c>
      <c r="H6943" s="106" t="s">
        <v>10340</v>
      </c>
      <c r="I6943" s="2"/>
      <c r="J6943" s="193"/>
      <c r="K6943" s="226"/>
    </row>
    <row r="6944" spans="1:11" x14ac:dyDescent="0.3">
      <c r="A6944" s="15">
        <v>275</v>
      </c>
      <c r="B6944" s="25" t="s">
        <v>1768</v>
      </c>
      <c r="C6944" s="7">
        <v>1927</v>
      </c>
      <c r="D6944" s="7">
        <f t="shared" si="298"/>
        <v>92</v>
      </c>
      <c r="E6944" s="60">
        <f t="shared" si="299"/>
        <v>1500000</v>
      </c>
      <c r="F6944" s="2" t="s">
        <v>10192</v>
      </c>
      <c r="G6944" s="7">
        <v>2016</v>
      </c>
      <c r="H6944" s="106" t="s">
        <v>10341</v>
      </c>
      <c r="I6944" s="2"/>
      <c r="J6944" s="193"/>
      <c r="K6944" s="226"/>
    </row>
    <row r="6945" spans="1:11" x14ac:dyDescent="0.3">
      <c r="A6945" s="15">
        <v>276</v>
      </c>
      <c r="B6945" s="25" t="s">
        <v>3862</v>
      </c>
      <c r="C6945" s="7">
        <v>1934</v>
      </c>
      <c r="D6945" s="7">
        <f t="shared" si="298"/>
        <v>85</v>
      </c>
      <c r="E6945" s="60">
        <f t="shared" si="299"/>
        <v>1000000</v>
      </c>
      <c r="F6945" s="2" t="s">
        <v>10192</v>
      </c>
      <c r="G6945" s="7">
        <v>2017</v>
      </c>
      <c r="H6945" s="106" t="s">
        <v>10342</v>
      </c>
      <c r="I6945" s="2"/>
      <c r="J6945" s="193"/>
      <c r="K6945" s="226"/>
    </row>
    <row r="6946" spans="1:11" x14ac:dyDescent="0.3">
      <c r="A6946" s="15">
        <v>277</v>
      </c>
      <c r="B6946" s="25" t="s">
        <v>7859</v>
      </c>
      <c r="C6946" s="7">
        <v>1934</v>
      </c>
      <c r="D6946" s="7">
        <f t="shared" si="298"/>
        <v>85</v>
      </c>
      <c r="E6946" s="60">
        <f t="shared" si="299"/>
        <v>1000000</v>
      </c>
      <c r="F6946" s="2" t="s">
        <v>10192</v>
      </c>
      <c r="G6946" s="7">
        <v>2017</v>
      </c>
      <c r="H6946" s="106" t="s">
        <v>10343</v>
      </c>
      <c r="I6946" s="2"/>
      <c r="J6946" s="193"/>
      <c r="K6946" s="226"/>
    </row>
    <row r="6947" spans="1:11" x14ac:dyDescent="0.3">
      <c r="A6947" s="15">
        <v>278</v>
      </c>
      <c r="B6947" s="25" t="s">
        <v>4393</v>
      </c>
      <c r="C6947" s="7">
        <v>1934</v>
      </c>
      <c r="D6947" s="7">
        <f t="shared" si="298"/>
        <v>85</v>
      </c>
      <c r="E6947" s="60">
        <f t="shared" si="299"/>
        <v>1000000</v>
      </c>
      <c r="F6947" s="2" t="s">
        <v>10192</v>
      </c>
      <c r="G6947" s="7">
        <v>2017</v>
      </c>
      <c r="H6947" s="106" t="s">
        <v>10344</v>
      </c>
      <c r="I6947" s="2"/>
      <c r="J6947" s="193"/>
      <c r="K6947" s="226"/>
    </row>
    <row r="6948" spans="1:11" x14ac:dyDescent="0.3">
      <c r="A6948" s="15">
        <v>279</v>
      </c>
      <c r="B6948" s="25" t="s">
        <v>10195</v>
      </c>
      <c r="C6948" s="7">
        <v>1924</v>
      </c>
      <c r="D6948" s="7">
        <f t="shared" si="298"/>
        <v>95</v>
      </c>
      <c r="E6948" s="60">
        <f t="shared" si="299"/>
        <v>1500000</v>
      </c>
      <c r="F6948" s="2" t="s">
        <v>10196</v>
      </c>
      <c r="G6948" s="7">
        <v>2018</v>
      </c>
      <c r="H6948" s="106" t="s">
        <v>10345</v>
      </c>
      <c r="I6948" s="2" t="s">
        <v>10197</v>
      </c>
      <c r="J6948" s="193"/>
      <c r="K6948" s="226"/>
    </row>
    <row r="6949" spans="1:11" x14ac:dyDescent="0.3">
      <c r="A6949" s="15">
        <v>280</v>
      </c>
      <c r="B6949" s="25" t="s">
        <v>3791</v>
      </c>
      <c r="C6949" s="7">
        <v>1930</v>
      </c>
      <c r="D6949" s="7">
        <f t="shared" si="298"/>
        <v>89</v>
      </c>
      <c r="E6949" s="60">
        <f t="shared" si="299"/>
        <v>1000000</v>
      </c>
      <c r="F6949" s="2" t="s">
        <v>10198</v>
      </c>
      <c r="G6949" s="7">
        <v>2018</v>
      </c>
      <c r="H6949" s="106" t="s">
        <v>10346</v>
      </c>
      <c r="I6949" s="2"/>
      <c r="J6949" s="193"/>
      <c r="K6949" s="226"/>
    </row>
    <row r="6950" spans="1:11" x14ac:dyDescent="0.3">
      <c r="A6950" s="15">
        <v>281</v>
      </c>
      <c r="B6950" s="25" t="s">
        <v>10199</v>
      </c>
      <c r="C6950" s="7">
        <v>1932</v>
      </c>
      <c r="D6950" s="7">
        <f t="shared" si="298"/>
        <v>87</v>
      </c>
      <c r="E6950" s="60">
        <f t="shared" si="299"/>
        <v>1000000</v>
      </c>
      <c r="F6950" s="2" t="s">
        <v>10192</v>
      </c>
      <c r="G6950" s="7">
        <v>2018</v>
      </c>
      <c r="H6950" s="106" t="s">
        <v>10347</v>
      </c>
      <c r="I6950" s="2"/>
      <c r="J6950" s="193"/>
      <c r="K6950" s="226"/>
    </row>
    <row r="6951" spans="1:11" x14ac:dyDescent="0.3">
      <c r="A6951" s="15">
        <v>282</v>
      </c>
      <c r="B6951" s="25" t="s">
        <v>10200</v>
      </c>
      <c r="C6951" s="7">
        <v>1935</v>
      </c>
      <c r="D6951" s="7">
        <f t="shared" si="298"/>
        <v>84</v>
      </c>
      <c r="E6951" s="60">
        <f t="shared" si="299"/>
        <v>1000000</v>
      </c>
      <c r="F6951" s="2" t="s">
        <v>10192</v>
      </c>
      <c r="G6951" s="7">
        <v>2018</v>
      </c>
      <c r="H6951" s="106" t="s">
        <v>10347</v>
      </c>
      <c r="I6951" s="2" t="s">
        <v>10199</v>
      </c>
      <c r="J6951" s="193"/>
      <c r="K6951" s="226"/>
    </row>
    <row r="6952" spans="1:11" x14ac:dyDescent="0.3">
      <c r="A6952" s="15">
        <v>283</v>
      </c>
      <c r="B6952" s="25" t="s">
        <v>10201</v>
      </c>
      <c r="C6952" s="7">
        <v>1935</v>
      </c>
      <c r="D6952" s="7">
        <f t="shared" si="298"/>
        <v>84</v>
      </c>
      <c r="E6952" s="60">
        <f t="shared" si="299"/>
        <v>1000000</v>
      </c>
      <c r="F6952" s="2" t="s">
        <v>10202</v>
      </c>
      <c r="G6952" s="7">
        <v>2018</v>
      </c>
      <c r="H6952" s="106" t="s">
        <v>10348</v>
      </c>
      <c r="I6952" s="2" t="s">
        <v>10203</v>
      </c>
      <c r="J6952" s="193"/>
      <c r="K6952" s="226"/>
    </row>
    <row r="6953" spans="1:11" ht="37.5" x14ac:dyDescent="0.3">
      <c r="A6953" s="15">
        <v>284</v>
      </c>
      <c r="B6953" s="25" t="s">
        <v>10204</v>
      </c>
      <c r="C6953" s="7">
        <v>1935</v>
      </c>
      <c r="D6953" s="7">
        <f t="shared" si="298"/>
        <v>84</v>
      </c>
      <c r="E6953" s="60">
        <f t="shared" si="299"/>
        <v>1000000</v>
      </c>
      <c r="F6953" s="2" t="s">
        <v>10205</v>
      </c>
      <c r="G6953" s="7">
        <v>2018</v>
      </c>
      <c r="H6953" s="106" t="s">
        <v>10349</v>
      </c>
      <c r="I6953" s="2" t="s">
        <v>10206</v>
      </c>
      <c r="J6953" s="193"/>
      <c r="K6953" s="226"/>
    </row>
    <row r="6954" spans="1:11" x14ac:dyDescent="0.3">
      <c r="A6954" s="15">
        <v>285</v>
      </c>
      <c r="B6954" s="25" t="s">
        <v>321</v>
      </c>
      <c r="C6954" s="7">
        <v>1939</v>
      </c>
      <c r="D6954" s="7">
        <f t="shared" si="298"/>
        <v>80</v>
      </c>
      <c r="E6954" s="60">
        <f t="shared" si="299"/>
        <v>1000000</v>
      </c>
      <c r="F6954" s="2" t="s">
        <v>10192</v>
      </c>
      <c r="G6954" s="7">
        <v>2018</v>
      </c>
      <c r="H6954" s="106" t="s">
        <v>10350</v>
      </c>
      <c r="I6954" s="2"/>
      <c r="J6954" s="193"/>
      <c r="K6954" s="226"/>
    </row>
    <row r="6955" spans="1:11" x14ac:dyDescent="0.3">
      <c r="A6955" s="15">
        <v>286</v>
      </c>
      <c r="B6955" s="25" t="s">
        <v>10207</v>
      </c>
      <c r="C6955" s="7">
        <v>1939</v>
      </c>
      <c r="D6955" s="7">
        <f t="shared" si="298"/>
        <v>80</v>
      </c>
      <c r="E6955" s="60">
        <f t="shared" si="299"/>
        <v>1000000</v>
      </c>
      <c r="F6955" s="2" t="s">
        <v>10208</v>
      </c>
      <c r="G6955" s="7">
        <v>2018</v>
      </c>
      <c r="H6955" s="106" t="s">
        <v>10351</v>
      </c>
      <c r="I6955" s="2"/>
      <c r="J6955" s="193"/>
      <c r="K6955" s="226"/>
    </row>
    <row r="6956" spans="1:11" x14ac:dyDescent="0.3">
      <c r="A6956" s="15">
        <v>287</v>
      </c>
      <c r="B6956" s="25" t="s">
        <v>10209</v>
      </c>
      <c r="C6956" s="7">
        <v>1910</v>
      </c>
      <c r="D6956" s="7">
        <f t="shared" si="298"/>
        <v>109</v>
      </c>
      <c r="E6956" s="60">
        <f t="shared" si="299"/>
        <v>2000000</v>
      </c>
      <c r="F6956" s="2" t="s">
        <v>10210</v>
      </c>
      <c r="G6956" s="7">
        <v>2014</v>
      </c>
      <c r="H6956" s="106" t="s">
        <v>10352</v>
      </c>
      <c r="I6956" s="2"/>
      <c r="J6956" s="193"/>
      <c r="K6956" s="226"/>
    </row>
    <row r="6957" spans="1:11" x14ac:dyDescent="0.3">
      <c r="A6957" s="15">
        <v>288</v>
      </c>
      <c r="B6957" s="25" t="s">
        <v>2727</v>
      </c>
      <c r="C6957" s="7">
        <v>1923</v>
      </c>
      <c r="D6957" s="7">
        <f t="shared" si="298"/>
        <v>96</v>
      </c>
      <c r="E6957" s="60">
        <f t="shared" si="299"/>
        <v>1500000</v>
      </c>
      <c r="F6957" s="2" t="s">
        <v>10210</v>
      </c>
      <c r="G6957" s="7">
        <v>2015</v>
      </c>
      <c r="H6957" s="106" t="s">
        <v>10353</v>
      </c>
      <c r="I6957" s="2"/>
      <c r="J6957" s="193"/>
      <c r="K6957" s="226"/>
    </row>
    <row r="6958" spans="1:11" x14ac:dyDescent="0.3">
      <c r="A6958" s="15">
        <v>289</v>
      </c>
      <c r="B6958" s="25" t="s">
        <v>227</v>
      </c>
      <c r="C6958" s="7">
        <v>1927</v>
      </c>
      <c r="D6958" s="7">
        <f t="shared" si="298"/>
        <v>92</v>
      </c>
      <c r="E6958" s="60">
        <f t="shared" si="299"/>
        <v>1500000</v>
      </c>
      <c r="F6958" s="2" t="s">
        <v>10210</v>
      </c>
      <c r="G6958" s="7">
        <v>2016</v>
      </c>
      <c r="H6958" s="106" t="s">
        <v>10354</v>
      </c>
      <c r="I6958" s="2"/>
      <c r="J6958" s="193"/>
      <c r="K6958" s="226"/>
    </row>
    <row r="6959" spans="1:11" x14ac:dyDescent="0.3">
      <c r="A6959" s="15">
        <v>290</v>
      </c>
      <c r="B6959" s="25" t="s">
        <v>3682</v>
      </c>
      <c r="C6959" s="7">
        <v>1927</v>
      </c>
      <c r="D6959" s="7">
        <f t="shared" si="298"/>
        <v>92</v>
      </c>
      <c r="E6959" s="60">
        <f t="shared" si="299"/>
        <v>1500000</v>
      </c>
      <c r="F6959" s="2" t="s">
        <v>10210</v>
      </c>
      <c r="G6959" s="7">
        <v>2016</v>
      </c>
      <c r="H6959" s="106" t="s">
        <v>10353</v>
      </c>
      <c r="I6959" s="2"/>
      <c r="J6959" s="193"/>
      <c r="K6959" s="226"/>
    </row>
    <row r="6960" spans="1:11" x14ac:dyDescent="0.3">
      <c r="A6960" s="15">
        <v>291</v>
      </c>
      <c r="B6960" s="25" t="s">
        <v>161</v>
      </c>
      <c r="C6960" s="7">
        <v>1929</v>
      </c>
      <c r="D6960" s="7">
        <f t="shared" si="298"/>
        <v>90</v>
      </c>
      <c r="E6960" s="60">
        <f t="shared" si="299"/>
        <v>1500000</v>
      </c>
      <c r="F6960" s="2" t="s">
        <v>10211</v>
      </c>
      <c r="G6960" s="7">
        <v>2017</v>
      </c>
      <c r="H6960" s="106" t="s">
        <v>10355</v>
      </c>
      <c r="I6960" s="2"/>
      <c r="J6960" s="193"/>
      <c r="K6960" s="226"/>
    </row>
    <row r="6961" spans="1:11" x14ac:dyDescent="0.3">
      <c r="A6961" s="15">
        <v>292</v>
      </c>
      <c r="B6961" s="25" t="s">
        <v>10212</v>
      </c>
      <c r="C6961" s="7">
        <v>1934</v>
      </c>
      <c r="D6961" s="7">
        <f t="shared" si="298"/>
        <v>85</v>
      </c>
      <c r="E6961" s="60">
        <f t="shared" si="299"/>
        <v>1000000</v>
      </c>
      <c r="F6961" s="2" t="s">
        <v>10210</v>
      </c>
      <c r="G6961" s="7">
        <v>2017</v>
      </c>
      <c r="H6961" s="106" t="s">
        <v>10356</v>
      </c>
      <c r="I6961" s="2"/>
      <c r="J6961" s="193"/>
      <c r="K6961" s="226"/>
    </row>
    <row r="6962" spans="1:11" x14ac:dyDescent="0.3">
      <c r="A6962" s="15">
        <v>293</v>
      </c>
      <c r="B6962" s="25" t="s">
        <v>10213</v>
      </c>
      <c r="C6962" s="7">
        <v>1919</v>
      </c>
      <c r="D6962" s="7">
        <f t="shared" si="298"/>
        <v>100</v>
      </c>
      <c r="E6962" s="60">
        <f t="shared" si="299"/>
        <v>2000000</v>
      </c>
      <c r="F6962" s="2" t="s">
        <v>10214</v>
      </c>
      <c r="G6962" s="7">
        <v>2014</v>
      </c>
      <c r="H6962" s="106" t="s">
        <v>10357</v>
      </c>
      <c r="I6962" s="2"/>
      <c r="J6962" s="193"/>
      <c r="K6962" s="226"/>
    </row>
    <row r="6963" spans="1:11" x14ac:dyDescent="0.3">
      <c r="A6963" s="15">
        <v>294</v>
      </c>
      <c r="B6963" s="25" t="s">
        <v>10215</v>
      </c>
      <c r="C6963" s="7">
        <v>1927</v>
      </c>
      <c r="D6963" s="7">
        <f t="shared" si="298"/>
        <v>92</v>
      </c>
      <c r="E6963" s="60">
        <f t="shared" si="299"/>
        <v>1500000</v>
      </c>
      <c r="F6963" s="2" t="s">
        <v>10216</v>
      </c>
      <c r="G6963" s="7">
        <v>2016</v>
      </c>
      <c r="H6963" s="106" t="s">
        <v>10358</v>
      </c>
      <c r="I6963" s="2"/>
      <c r="J6963" s="193"/>
      <c r="K6963" s="226"/>
    </row>
    <row r="6964" spans="1:11" x14ac:dyDescent="0.3">
      <c r="A6964" s="15">
        <v>295</v>
      </c>
      <c r="B6964" s="25" t="s">
        <v>8572</v>
      </c>
      <c r="C6964" s="7">
        <v>1929</v>
      </c>
      <c r="D6964" s="7">
        <f t="shared" si="298"/>
        <v>90</v>
      </c>
      <c r="E6964" s="60">
        <f t="shared" si="299"/>
        <v>1500000</v>
      </c>
      <c r="F6964" s="2" t="s">
        <v>10216</v>
      </c>
      <c r="G6964" s="7">
        <v>2017</v>
      </c>
      <c r="H6964" s="106" t="s">
        <v>10359</v>
      </c>
      <c r="I6964" s="2"/>
      <c r="J6964" s="193"/>
      <c r="K6964" s="226"/>
    </row>
    <row r="6965" spans="1:11" x14ac:dyDescent="0.3">
      <c r="A6965" s="15">
        <v>296</v>
      </c>
      <c r="B6965" s="25" t="s">
        <v>10217</v>
      </c>
      <c r="C6965" s="7">
        <v>1929</v>
      </c>
      <c r="D6965" s="7">
        <f t="shared" si="298"/>
        <v>90</v>
      </c>
      <c r="E6965" s="60">
        <f t="shared" si="299"/>
        <v>1500000</v>
      </c>
      <c r="F6965" s="2" t="s">
        <v>10216</v>
      </c>
      <c r="G6965" s="7">
        <v>2017</v>
      </c>
      <c r="H6965" s="106" t="s">
        <v>10360</v>
      </c>
      <c r="I6965" s="2"/>
      <c r="J6965" s="193"/>
      <c r="K6965" s="226"/>
    </row>
    <row r="6966" spans="1:11" x14ac:dyDescent="0.3">
      <c r="A6966" s="15">
        <v>297</v>
      </c>
      <c r="B6966" s="25" t="s">
        <v>10218</v>
      </c>
      <c r="C6966" s="7">
        <v>1920</v>
      </c>
      <c r="D6966" s="7">
        <f t="shared" si="298"/>
        <v>99</v>
      </c>
      <c r="E6966" s="60">
        <f t="shared" si="299"/>
        <v>1500000</v>
      </c>
      <c r="F6966" s="2" t="s">
        <v>10219</v>
      </c>
      <c r="G6966" s="7">
        <v>2014</v>
      </c>
      <c r="H6966" s="106" t="s">
        <v>10361</v>
      </c>
      <c r="I6966" s="2"/>
      <c r="J6966" s="193"/>
      <c r="K6966" s="226"/>
    </row>
    <row r="6967" spans="1:11" x14ac:dyDescent="0.3">
      <c r="A6967" s="15">
        <v>298</v>
      </c>
      <c r="B6967" s="25" t="s">
        <v>2160</v>
      </c>
      <c r="C6967" s="7">
        <v>1934</v>
      </c>
      <c r="D6967" s="7">
        <f t="shared" si="298"/>
        <v>85</v>
      </c>
      <c r="E6967" s="60">
        <f t="shared" si="299"/>
        <v>1000000</v>
      </c>
      <c r="F6967" s="2" t="s">
        <v>10219</v>
      </c>
      <c r="G6967" s="7">
        <v>2017</v>
      </c>
      <c r="H6967" s="106" t="s">
        <v>10361</v>
      </c>
      <c r="I6967" s="2"/>
      <c r="J6967" s="193"/>
      <c r="K6967" s="226"/>
    </row>
    <row r="6968" spans="1:11" x14ac:dyDescent="0.3">
      <c r="A6968" s="15">
        <v>299</v>
      </c>
      <c r="B6968" s="25" t="s">
        <v>10220</v>
      </c>
      <c r="C6968" s="7">
        <v>1917</v>
      </c>
      <c r="D6968" s="7">
        <f t="shared" si="298"/>
        <v>102</v>
      </c>
      <c r="E6968" s="60">
        <f t="shared" si="299"/>
        <v>2000000</v>
      </c>
      <c r="F6968" s="2" t="s">
        <v>10221</v>
      </c>
      <c r="G6968" s="7">
        <v>2014</v>
      </c>
      <c r="H6968" s="106" t="s">
        <v>10362</v>
      </c>
      <c r="I6968" s="2"/>
      <c r="J6968" s="193"/>
      <c r="K6968" s="226"/>
    </row>
    <row r="6969" spans="1:11" x14ac:dyDescent="0.3">
      <c r="A6969" s="15">
        <v>300</v>
      </c>
      <c r="B6969" s="25" t="s">
        <v>10222</v>
      </c>
      <c r="C6969" s="7">
        <v>1923</v>
      </c>
      <c r="D6969" s="7">
        <f t="shared" si="298"/>
        <v>96</v>
      </c>
      <c r="E6969" s="60">
        <f t="shared" si="299"/>
        <v>1500000</v>
      </c>
      <c r="F6969" s="2" t="s">
        <v>10221</v>
      </c>
      <c r="G6969" s="7">
        <v>2014</v>
      </c>
      <c r="H6969" s="106" t="s">
        <v>10363</v>
      </c>
      <c r="I6969" s="2"/>
      <c r="J6969" s="193"/>
      <c r="K6969" s="226"/>
    </row>
    <row r="6970" spans="1:11" x14ac:dyDescent="0.3">
      <c r="A6970" s="15">
        <v>301</v>
      </c>
      <c r="B6970" s="25" t="s">
        <v>10223</v>
      </c>
      <c r="C6970" s="7">
        <v>1924</v>
      </c>
      <c r="D6970" s="7">
        <f t="shared" si="298"/>
        <v>95</v>
      </c>
      <c r="E6970" s="60">
        <f t="shared" si="299"/>
        <v>1500000</v>
      </c>
      <c r="F6970" s="2" t="s">
        <v>10221</v>
      </c>
      <c r="G6970" s="7">
        <v>2014</v>
      </c>
      <c r="H6970" s="106" t="s">
        <v>10364</v>
      </c>
      <c r="I6970" s="2"/>
      <c r="J6970" s="193"/>
      <c r="K6970" s="226"/>
    </row>
    <row r="6971" spans="1:11" x14ac:dyDescent="0.3">
      <c r="A6971" s="15">
        <v>302</v>
      </c>
      <c r="B6971" s="25" t="s">
        <v>10224</v>
      </c>
      <c r="C6971" s="7">
        <v>1924</v>
      </c>
      <c r="D6971" s="7">
        <f t="shared" si="298"/>
        <v>95</v>
      </c>
      <c r="E6971" s="60">
        <f t="shared" si="299"/>
        <v>1500000</v>
      </c>
      <c r="F6971" s="2" t="s">
        <v>10221</v>
      </c>
      <c r="G6971" s="7">
        <v>2014</v>
      </c>
      <c r="H6971" s="106" t="s">
        <v>10365</v>
      </c>
      <c r="I6971" s="2"/>
      <c r="J6971" s="193"/>
      <c r="K6971" s="226"/>
    </row>
    <row r="6972" spans="1:11" x14ac:dyDescent="0.3">
      <c r="A6972" s="15">
        <v>303</v>
      </c>
      <c r="B6972" s="25" t="s">
        <v>10225</v>
      </c>
      <c r="C6972" s="7">
        <v>1925</v>
      </c>
      <c r="D6972" s="7">
        <f t="shared" si="298"/>
        <v>94</v>
      </c>
      <c r="E6972" s="60">
        <f t="shared" si="299"/>
        <v>1500000</v>
      </c>
      <c r="F6972" s="2" t="s">
        <v>10221</v>
      </c>
      <c r="G6972" s="7">
        <v>2014</v>
      </c>
      <c r="H6972" s="106" t="s">
        <v>10366</v>
      </c>
      <c r="I6972" s="2"/>
      <c r="J6972" s="193"/>
      <c r="K6972" s="226"/>
    </row>
    <row r="6973" spans="1:11" x14ac:dyDescent="0.3">
      <c r="A6973" s="15">
        <v>304</v>
      </c>
      <c r="B6973" s="25" t="s">
        <v>10226</v>
      </c>
      <c r="C6973" s="7">
        <v>1925</v>
      </c>
      <c r="D6973" s="7">
        <f t="shared" si="298"/>
        <v>94</v>
      </c>
      <c r="E6973" s="60">
        <f t="shared" si="299"/>
        <v>1500000</v>
      </c>
      <c r="F6973" s="2" t="s">
        <v>10221</v>
      </c>
      <c r="G6973" s="7">
        <v>2014</v>
      </c>
      <c r="H6973" s="106" t="s">
        <v>10367</v>
      </c>
      <c r="I6973" s="2"/>
      <c r="J6973" s="193"/>
      <c r="K6973" s="226"/>
    </row>
    <row r="6974" spans="1:11" x14ac:dyDescent="0.3">
      <c r="A6974" s="15">
        <v>305</v>
      </c>
      <c r="B6974" s="25" t="s">
        <v>10227</v>
      </c>
      <c r="C6974" s="7">
        <v>1926</v>
      </c>
      <c r="D6974" s="7">
        <f t="shared" si="298"/>
        <v>93</v>
      </c>
      <c r="E6974" s="60">
        <f t="shared" si="299"/>
        <v>1500000</v>
      </c>
      <c r="F6974" s="2" t="s">
        <v>10221</v>
      </c>
      <c r="G6974" s="7">
        <v>2015</v>
      </c>
      <c r="H6974" s="106" t="s">
        <v>10368</v>
      </c>
      <c r="I6974" s="2"/>
      <c r="J6974" s="193"/>
      <c r="K6974" s="226"/>
    </row>
    <row r="6975" spans="1:11" x14ac:dyDescent="0.3">
      <c r="A6975" s="15">
        <v>306</v>
      </c>
      <c r="B6975" s="25" t="s">
        <v>4579</v>
      </c>
      <c r="C6975" s="7">
        <v>1927</v>
      </c>
      <c r="D6975" s="7">
        <f t="shared" si="298"/>
        <v>92</v>
      </c>
      <c r="E6975" s="60">
        <f t="shared" si="299"/>
        <v>1500000</v>
      </c>
      <c r="F6975" s="2" t="s">
        <v>10221</v>
      </c>
      <c r="G6975" s="7">
        <v>2016</v>
      </c>
      <c r="H6975" s="106" t="s">
        <v>10369</v>
      </c>
      <c r="I6975" s="2"/>
      <c r="J6975" s="193"/>
      <c r="K6975" s="226"/>
    </row>
    <row r="6976" spans="1:11" x14ac:dyDescent="0.3">
      <c r="A6976" s="15">
        <v>307</v>
      </c>
      <c r="B6976" s="25" t="s">
        <v>2551</v>
      </c>
      <c r="C6976" s="7">
        <v>1928</v>
      </c>
      <c r="D6976" s="7">
        <f t="shared" si="298"/>
        <v>91</v>
      </c>
      <c r="E6976" s="60">
        <f t="shared" si="299"/>
        <v>1500000</v>
      </c>
      <c r="F6976" s="2" t="s">
        <v>10221</v>
      </c>
      <c r="G6976" s="7">
        <v>2017</v>
      </c>
      <c r="H6976" s="106" t="s">
        <v>10370</v>
      </c>
      <c r="I6976" s="2"/>
      <c r="J6976" s="193"/>
      <c r="K6976" s="226"/>
    </row>
    <row r="6977" spans="1:11" x14ac:dyDescent="0.3">
      <c r="A6977" s="15">
        <v>308</v>
      </c>
      <c r="B6977" s="25" t="s">
        <v>10228</v>
      </c>
      <c r="C6977" s="7">
        <v>1929</v>
      </c>
      <c r="D6977" s="7">
        <f t="shared" si="298"/>
        <v>90</v>
      </c>
      <c r="E6977" s="60">
        <f t="shared" si="299"/>
        <v>1500000</v>
      </c>
      <c r="F6977" s="2" t="s">
        <v>10221</v>
      </c>
      <c r="G6977" s="7">
        <v>2017</v>
      </c>
      <c r="H6977" s="106" t="s">
        <v>10371</v>
      </c>
      <c r="I6977" s="2"/>
      <c r="J6977" s="193"/>
      <c r="K6977" s="226"/>
    </row>
    <row r="6978" spans="1:11" x14ac:dyDescent="0.3">
      <c r="A6978" s="15">
        <v>309</v>
      </c>
      <c r="B6978" s="25" t="s">
        <v>10229</v>
      </c>
      <c r="C6978" s="7">
        <v>1929</v>
      </c>
      <c r="D6978" s="7">
        <f t="shared" si="298"/>
        <v>90</v>
      </c>
      <c r="E6978" s="60">
        <f t="shared" si="299"/>
        <v>1500000</v>
      </c>
      <c r="F6978" s="2" t="s">
        <v>10221</v>
      </c>
      <c r="G6978" s="7">
        <v>2017</v>
      </c>
      <c r="H6978" s="106" t="s">
        <v>10372</v>
      </c>
      <c r="I6978" s="11" t="s">
        <v>10230</v>
      </c>
      <c r="J6978" s="193"/>
      <c r="K6978" s="226"/>
    </row>
    <row r="6979" spans="1:11" x14ac:dyDescent="0.3">
      <c r="A6979" s="15">
        <v>310</v>
      </c>
      <c r="B6979" s="25" t="s">
        <v>10231</v>
      </c>
      <c r="C6979" s="7">
        <v>1934</v>
      </c>
      <c r="D6979" s="7">
        <f t="shared" si="298"/>
        <v>85</v>
      </c>
      <c r="E6979" s="60">
        <f t="shared" si="299"/>
        <v>1000000</v>
      </c>
      <c r="F6979" s="2" t="s">
        <v>10221</v>
      </c>
      <c r="G6979" s="7">
        <v>2017</v>
      </c>
      <c r="H6979" s="106" t="s">
        <v>10373</v>
      </c>
      <c r="I6979" s="2"/>
      <c r="J6979" s="193"/>
      <c r="K6979" s="226"/>
    </row>
    <row r="6980" spans="1:11" x14ac:dyDescent="0.3">
      <c r="A6980" s="15">
        <v>311</v>
      </c>
      <c r="B6980" s="25" t="s">
        <v>6701</v>
      </c>
      <c r="C6980" s="7">
        <v>1934</v>
      </c>
      <c r="D6980" s="7">
        <f t="shared" si="298"/>
        <v>85</v>
      </c>
      <c r="E6980" s="60">
        <f t="shared" si="299"/>
        <v>1000000</v>
      </c>
      <c r="F6980" s="2" t="s">
        <v>10221</v>
      </c>
      <c r="G6980" s="7">
        <v>2017</v>
      </c>
      <c r="H6980" s="106" t="s">
        <v>10374</v>
      </c>
      <c r="I6980" s="2"/>
      <c r="J6980" s="193"/>
      <c r="K6980" s="226"/>
    </row>
    <row r="6981" spans="1:11" x14ac:dyDescent="0.3">
      <c r="A6981" s="15">
        <v>312</v>
      </c>
      <c r="B6981" s="25" t="s">
        <v>10232</v>
      </c>
      <c r="C6981" s="7">
        <v>1939</v>
      </c>
      <c r="D6981" s="7">
        <f t="shared" si="298"/>
        <v>80</v>
      </c>
      <c r="E6981" s="60">
        <f t="shared" si="299"/>
        <v>1000000</v>
      </c>
      <c r="F6981" s="2" t="s">
        <v>10214</v>
      </c>
      <c r="G6981" s="7">
        <v>2018</v>
      </c>
      <c r="H6981" s="106" t="s">
        <v>10375</v>
      </c>
      <c r="I6981" s="2"/>
      <c r="J6981" s="193"/>
      <c r="K6981" s="226"/>
    </row>
    <row r="6982" spans="1:11" x14ac:dyDescent="0.3">
      <c r="A6982" s="15">
        <v>313</v>
      </c>
      <c r="B6982" s="25" t="s">
        <v>10233</v>
      </c>
      <c r="C6982" s="7">
        <v>1939</v>
      </c>
      <c r="D6982" s="7">
        <f t="shared" si="298"/>
        <v>80</v>
      </c>
      <c r="E6982" s="60">
        <f t="shared" si="299"/>
        <v>1000000</v>
      </c>
      <c r="F6982" s="2" t="s">
        <v>10214</v>
      </c>
      <c r="G6982" s="7">
        <v>2018</v>
      </c>
      <c r="H6982" s="106" t="s">
        <v>10375</v>
      </c>
      <c r="I6982" s="2" t="s">
        <v>10234</v>
      </c>
      <c r="J6982" s="193"/>
      <c r="K6982" s="226"/>
    </row>
    <row r="6983" spans="1:11" x14ac:dyDescent="0.3">
      <c r="A6983" s="15">
        <v>314</v>
      </c>
      <c r="B6983" s="25" t="s">
        <v>1199</v>
      </c>
      <c r="C6983" s="7">
        <v>1935</v>
      </c>
      <c r="D6983" s="7">
        <f t="shared" si="298"/>
        <v>84</v>
      </c>
      <c r="E6983" s="60">
        <f t="shared" si="299"/>
        <v>1000000</v>
      </c>
      <c r="F6983" s="2" t="s">
        <v>10235</v>
      </c>
      <c r="G6983" s="7">
        <v>2018</v>
      </c>
      <c r="H6983" s="106" t="s">
        <v>10376</v>
      </c>
      <c r="I6983" s="2"/>
      <c r="J6983" s="193"/>
      <c r="K6983" s="226"/>
    </row>
    <row r="6984" spans="1:11" x14ac:dyDescent="0.3">
      <c r="A6984" s="15">
        <v>315</v>
      </c>
      <c r="B6984" s="25" t="s">
        <v>1849</v>
      </c>
      <c r="C6984" s="7">
        <v>1937</v>
      </c>
      <c r="D6984" s="7">
        <f t="shared" si="298"/>
        <v>82</v>
      </c>
      <c r="E6984" s="60">
        <f t="shared" si="299"/>
        <v>1000000</v>
      </c>
      <c r="F6984" s="2" t="s">
        <v>10221</v>
      </c>
      <c r="G6984" s="7">
        <v>2018</v>
      </c>
      <c r="H6984" s="106" t="s">
        <v>10377</v>
      </c>
      <c r="I6984" s="2"/>
      <c r="J6984" s="193"/>
      <c r="K6984" s="226"/>
    </row>
    <row r="6985" spans="1:11" x14ac:dyDescent="0.3">
      <c r="A6985" s="15">
        <v>316</v>
      </c>
      <c r="B6985" s="25" t="s">
        <v>3493</v>
      </c>
      <c r="C6985" s="7">
        <v>1939</v>
      </c>
      <c r="D6985" s="7">
        <f t="shared" si="298"/>
        <v>80</v>
      </c>
      <c r="E6985" s="60">
        <f t="shared" si="299"/>
        <v>1000000</v>
      </c>
      <c r="F6985" s="2" t="s">
        <v>10221</v>
      </c>
      <c r="G6985" s="7">
        <v>2018</v>
      </c>
      <c r="H6985" s="106" t="s">
        <v>10378</v>
      </c>
      <c r="I6985" s="2"/>
      <c r="J6985" s="193"/>
      <c r="K6985" s="226"/>
    </row>
    <row r="6986" spans="1:11" x14ac:dyDescent="0.3">
      <c r="A6986" s="15">
        <v>317</v>
      </c>
      <c r="B6986" s="25" t="s">
        <v>10236</v>
      </c>
      <c r="C6986" s="7">
        <v>1939</v>
      </c>
      <c r="D6986" s="7">
        <f t="shared" si="298"/>
        <v>80</v>
      </c>
      <c r="E6986" s="60">
        <f t="shared" si="299"/>
        <v>1000000</v>
      </c>
      <c r="F6986" s="2" t="s">
        <v>10221</v>
      </c>
      <c r="G6986" s="7">
        <v>2018</v>
      </c>
      <c r="H6986" s="106" t="s">
        <v>10379</v>
      </c>
      <c r="I6986" s="2"/>
      <c r="J6986" s="193"/>
      <c r="K6986" s="226"/>
    </row>
    <row r="6987" spans="1:11" x14ac:dyDescent="0.3">
      <c r="A6987" s="15">
        <v>318</v>
      </c>
      <c r="B6987" s="25" t="s">
        <v>6701</v>
      </c>
      <c r="C6987" s="7">
        <v>1939</v>
      </c>
      <c r="D6987" s="7">
        <f t="shared" si="298"/>
        <v>80</v>
      </c>
      <c r="E6987" s="60">
        <f t="shared" si="299"/>
        <v>1000000</v>
      </c>
      <c r="F6987" s="2" t="s">
        <v>10221</v>
      </c>
      <c r="G6987" s="7">
        <v>2018</v>
      </c>
      <c r="H6987" s="106" t="s">
        <v>10378</v>
      </c>
      <c r="I6987" s="2"/>
      <c r="J6987" s="193"/>
      <c r="K6987" s="226"/>
    </row>
    <row r="6988" spans="1:11" x14ac:dyDescent="0.3">
      <c r="A6988" s="15">
        <v>319</v>
      </c>
      <c r="B6988" s="25" t="s">
        <v>10237</v>
      </c>
      <c r="C6988" s="7">
        <v>1936</v>
      </c>
      <c r="D6988" s="7">
        <f t="shared" si="298"/>
        <v>83</v>
      </c>
      <c r="E6988" s="60">
        <f t="shared" si="299"/>
        <v>1000000</v>
      </c>
      <c r="F6988" s="2" t="s">
        <v>10238</v>
      </c>
      <c r="G6988" s="7">
        <v>2018</v>
      </c>
      <c r="H6988" s="106" t="s">
        <v>10380</v>
      </c>
      <c r="I6988" s="2"/>
      <c r="J6988" s="193"/>
      <c r="K6988" s="226"/>
    </row>
    <row r="6989" spans="1:11" x14ac:dyDescent="0.3">
      <c r="A6989" s="15">
        <v>320</v>
      </c>
      <c r="B6989" s="25" t="s">
        <v>1270</v>
      </c>
      <c r="C6989" s="7">
        <v>1920</v>
      </c>
      <c r="D6989" s="7">
        <f t="shared" si="298"/>
        <v>99</v>
      </c>
      <c r="E6989" s="60">
        <f t="shared" si="299"/>
        <v>1500000</v>
      </c>
      <c r="F6989" s="2" t="s">
        <v>10239</v>
      </c>
      <c r="G6989" s="7">
        <v>2016</v>
      </c>
      <c r="H6989" s="106" t="s">
        <v>10381</v>
      </c>
      <c r="I6989" s="2"/>
      <c r="J6989" s="193"/>
      <c r="K6989" s="226"/>
    </row>
    <row r="6990" spans="1:11" ht="37.5" x14ac:dyDescent="0.3">
      <c r="A6990" s="15">
        <v>321</v>
      </c>
      <c r="B6990" s="25" t="s">
        <v>10240</v>
      </c>
      <c r="C6990" s="7">
        <v>1920</v>
      </c>
      <c r="D6990" s="7">
        <f t="shared" ref="D6990:D7053" si="300">-C6990+2019</f>
        <v>99</v>
      </c>
      <c r="E6990" s="60">
        <f t="shared" si="299"/>
        <v>1500000</v>
      </c>
      <c r="F6990" s="2" t="s">
        <v>10239</v>
      </c>
      <c r="G6990" s="7">
        <v>2017</v>
      </c>
      <c r="H6990" s="106" t="s">
        <v>10382</v>
      </c>
      <c r="I6990" s="2" t="s">
        <v>10241</v>
      </c>
      <c r="J6990" s="193"/>
      <c r="K6990" s="226"/>
    </row>
    <row r="6991" spans="1:11" x14ac:dyDescent="0.3">
      <c r="A6991" s="15">
        <v>322</v>
      </c>
      <c r="B6991" s="25" t="s">
        <v>10242</v>
      </c>
      <c r="C6991" s="7">
        <v>1922</v>
      </c>
      <c r="D6991" s="7">
        <f t="shared" si="300"/>
        <v>97</v>
      </c>
      <c r="E6991" s="60">
        <f t="shared" si="299"/>
        <v>1500000</v>
      </c>
      <c r="F6991" s="2" t="s">
        <v>10239</v>
      </c>
      <c r="G6991" s="7">
        <v>2014</v>
      </c>
      <c r="H6991" s="106" t="s">
        <v>10383</v>
      </c>
      <c r="I6991" s="2"/>
      <c r="J6991" s="193"/>
      <c r="K6991" s="226"/>
    </row>
    <row r="6992" spans="1:11" x14ac:dyDescent="0.3">
      <c r="A6992" s="15">
        <v>323</v>
      </c>
      <c r="B6992" s="25" t="s">
        <v>3735</v>
      </c>
      <c r="C6992" s="7">
        <v>1923</v>
      </c>
      <c r="D6992" s="7">
        <f t="shared" si="300"/>
        <v>96</v>
      </c>
      <c r="E6992" s="60">
        <f t="shared" si="299"/>
        <v>1500000</v>
      </c>
      <c r="F6992" s="2" t="s">
        <v>10239</v>
      </c>
      <c r="G6992" s="7">
        <v>2016</v>
      </c>
      <c r="H6992" s="106" t="s">
        <v>10384</v>
      </c>
      <c r="I6992" s="2"/>
      <c r="J6992" s="193"/>
      <c r="K6992" s="226"/>
    </row>
    <row r="6993" spans="1:11" x14ac:dyDescent="0.3">
      <c r="A6993" s="15">
        <v>324</v>
      </c>
      <c r="B6993" s="25" t="s">
        <v>10243</v>
      </c>
      <c r="C6993" s="7">
        <v>1923</v>
      </c>
      <c r="D6993" s="7">
        <f t="shared" si="300"/>
        <v>96</v>
      </c>
      <c r="E6993" s="60">
        <f t="shared" si="299"/>
        <v>1500000</v>
      </c>
      <c r="F6993" s="2" t="s">
        <v>10244</v>
      </c>
      <c r="G6993" s="7">
        <v>2014</v>
      </c>
      <c r="H6993" s="106" t="s">
        <v>10385</v>
      </c>
      <c r="I6993" s="2"/>
      <c r="J6993" s="193"/>
      <c r="K6993" s="226"/>
    </row>
    <row r="6994" spans="1:11" x14ac:dyDescent="0.3">
      <c r="A6994" s="15">
        <v>325</v>
      </c>
      <c r="B6994" s="25" t="s">
        <v>10245</v>
      </c>
      <c r="C6994" s="7">
        <v>1923</v>
      </c>
      <c r="D6994" s="7">
        <f t="shared" si="300"/>
        <v>96</v>
      </c>
      <c r="E6994" s="60">
        <f t="shared" si="299"/>
        <v>1500000</v>
      </c>
      <c r="F6994" s="2" t="s">
        <v>10239</v>
      </c>
      <c r="G6994" s="7">
        <v>2015</v>
      </c>
      <c r="H6994" s="106" t="s">
        <v>10386</v>
      </c>
      <c r="I6994" s="2"/>
      <c r="J6994" s="193"/>
      <c r="K6994" s="226"/>
    </row>
    <row r="6995" spans="1:11" x14ac:dyDescent="0.3">
      <c r="A6995" s="15">
        <v>326</v>
      </c>
      <c r="B6995" s="25" t="s">
        <v>10246</v>
      </c>
      <c r="C6995" s="7">
        <v>1923</v>
      </c>
      <c r="D6995" s="7">
        <f t="shared" si="300"/>
        <v>96</v>
      </c>
      <c r="E6995" s="60">
        <f t="shared" si="299"/>
        <v>1500000</v>
      </c>
      <c r="F6995" s="2" t="s">
        <v>10247</v>
      </c>
      <c r="G6995" s="7">
        <v>2017</v>
      </c>
      <c r="H6995" s="106" t="s">
        <v>10387</v>
      </c>
      <c r="I6995" s="2"/>
      <c r="J6995" s="193"/>
      <c r="K6995" s="226"/>
    </row>
    <row r="6996" spans="1:11" x14ac:dyDescent="0.3">
      <c r="A6996" s="15">
        <v>327</v>
      </c>
      <c r="B6996" s="25" t="s">
        <v>5059</v>
      </c>
      <c r="C6996" s="7">
        <v>1925</v>
      </c>
      <c r="D6996" s="7">
        <f t="shared" si="300"/>
        <v>94</v>
      </c>
      <c r="E6996" s="60">
        <f t="shared" si="299"/>
        <v>1500000</v>
      </c>
      <c r="F6996" s="2" t="s">
        <v>10239</v>
      </c>
      <c r="G6996" s="7">
        <v>2016</v>
      </c>
      <c r="H6996" s="106" t="s">
        <v>10388</v>
      </c>
      <c r="I6996" s="2"/>
      <c r="J6996" s="193"/>
      <c r="K6996" s="226"/>
    </row>
    <row r="6997" spans="1:11" x14ac:dyDescent="0.3">
      <c r="A6997" s="15">
        <v>328</v>
      </c>
      <c r="B6997" s="25" t="s">
        <v>10248</v>
      </c>
      <c r="C6997" s="7">
        <v>1925</v>
      </c>
      <c r="D6997" s="7">
        <f t="shared" si="300"/>
        <v>94</v>
      </c>
      <c r="E6997" s="60">
        <f t="shared" si="299"/>
        <v>1500000</v>
      </c>
      <c r="F6997" s="2" t="s">
        <v>10239</v>
      </c>
      <c r="G6997" s="7">
        <v>2015</v>
      </c>
      <c r="H6997" s="106" t="s">
        <v>10389</v>
      </c>
      <c r="I6997" s="2"/>
      <c r="J6997" s="193"/>
      <c r="K6997" s="226"/>
    </row>
    <row r="6998" spans="1:11" ht="56.25" x14ac:dyDescent="0.3">
      <c r="A6998" s="15">
        <v>329</v>
      </c>
      <c r="B6998" s="25" t="s">
        <v>3647</v>
      </c>
      <c r="C6998" s="7">
        <v>1927</v>
      </c>
      <c r="D6998" s="7">
        <f t="shared" si="300"/>
        <v>92</v>
      </c>
      <c r="E6998" s="60">
        <f t="shared" si="299"/>
        <v>1500000</v>
      </c>
      <c r="F6998" s="2" t="s">
        <v>10239</v>
      </c>
      <c r="G6998" s="7">
        <v>2016</v>
      </c>
      <c r="H6998" s="106" t="s">
        <v>10390</v>
      </c>
      <c r="I6998" s="2" t="s">
        <v>10249</v>
      </c>
      <c r="J6998" s="193"/>
      <c r="K6998" s="226"/>
    </row>
    <row r="6999" spans="1:11" x14ac:dyDescent="0.3">
      <c r="A6999" s="15">
        <v>330</v>
      </c>
      <c r="B6999" s="25" t="s">
        <v>10250</v>
      </c>
      <c r="C6999" s="7">
        <v>1928</v>
      </c>
      <c r="D6999" s="7">
        <f t="shared" si="300"/>
        <v>91</v>
      </c>
      <c r="E6999" s="60">
        <f t="shared" si="299"/>
        <v>1500000</v>
      </c>
      <c r="F6999" s="2" t="s">
        <v>10239</v>
      </c>
      <c r="G6999" s="7">
        <v>2017</v>
      </c>
      <c r="H6999" s="106" t="s">
        <v>10391</v>
      </c>
      <c r="I6999" s="2"/>
      <c r="J6999" s="193"/>
      <c r="K6999" s="226"/>
    </row>
    <row r="7000" spans="1:11" x14ac:dyDescent="0.3">
      <c r="A7000" s="15">
        <v>331</v>
      </c>
      <c r="B7000" s="25" t="s">
        <v>10251</v>
      </c>
      <c r="C7000" s="7">
        <v>1928</v>
      </c>
      <c r="D7000" s="7">
        <f t="shared" si="300"/>
        <v>91</v>
      </c>
      <c r="E7000" s="60">
        <f t="shared" si="299"/>
        <v>1500000</v>
      </c>
      <c r="F7000" s="2" t="s">
        <v>10239</v>
      </c>
      <c r="G7000" s="7">
        <v>2017</v>
      </c>
      <c r="H7000" s="106" t="s">
        <v>10392</v>
      </c>
      <c r="I7000" s="2"/>
      <c r="J7000" s="193"/>
      <c r="K7000" s="226"/>
    </row>
    <row r="7001" spans="1:11" x14ac:dyDescent="0.3">
      <c r="A7001" s="15">
        <v>332</v>
      </c>
      <c r="B7001" s="25" t="s">
        <v>10252</v>
      </c>
      <c r="C7001" s="7">
        <v>1929</v>
      </c>
      <c r="D7001" s="7">
        <f t="shared" si="300"/>
        <v>90</v>
      </c>
      <c r="E7001" s="60">
        <f t="shared" si="299"/>
        <v>1500000</v>
      </c>
      <c r="F7001" s="2" t="s">
        <v>10239</v>
      </c>
      <c r="G7001" s="7">
        <v>2017</v>
      </c>
      <c r="H7001" s="106" t="s">
        <v>10393</v>
      </c>
      <c r="I7001" s="2"/>
      <c r="J7001" s="193"/>
      <c r="K7001" s="226"/>
    </row>
    <row r="7002" spans="1:11" x14ac:dyDescent="0.3">
      <c r="A7002" s="15">
        <v>333</v>
      </c>
      <c r="B7002" s="25" t="s">
        <v>3686</v>
      </c>
      <c r="C7002" s="7">
        <v>1929</v>
      </c>
      <c r="D7002" s="7">
        <f t="shared" si="300"/>
        <v>90</v>
      </c>
      <c r="E7002" s="60">
        <f t="shared" ref="E7002:E7065" si="301">IF(D7002&gt;=100,2000000,IF(D7002&gt;=90,1500000,IF(D7002&gt;=80,1000000,"0")))</f>
        <v>1500000</v>
      </c>
      <c r="F7002" s="2" t="s">
        <v>10239</v>
      </c>
      <c r="G7002" s="7">
        <v>2017</v>
      </c>
      <c r="H7002" s="106" t="s">
        <v>10394</v>
      </c>
      <c r="I7002" s="2"/>
      <c r="J7002" s="193"/>
      <c r="K7002" s="226"/>
    </row>
    <row r="7003" spans="1:11" x14ac:dyDescent="0.3">
      <c r="A7003" s="15">
        <v>334</v>
      </c>
      <c r="B7003" s="25" t="s">
        <v>10253</v>
      </c>
      <c r="C7003" s="7">
        <v>1929</v>
      </c>
      <c r="D7003" s="7">
        <f t="shared" si="300"/>
        <v>90</v>
      </c>
      <c r="E7003" s="60">
        <f t="shared" si="301"/>
        <v>1500000</v>
      </c>
      <c r="F7003" s="2" t="s">
        <v>10239</v>
      </c>
      <c r="G7003" s="7">
        <v>2017</v>
      </c>
      <c r="H7003" s="106" t="s">
        <v>10395</v>
      </c>
      <c r="I7003" s="11" t="s">
        <v>3904</v>
      </c>
      <c r="J7003" s="193"/>
      <c r="K7003" s="226"/>
    </row>
    <row r="7004" spans="1:11" x14ac:dyDescent="0.3">
      <c r="A7004" s="15">
        <v>335</v>
      </c>
      <c r="B7004" s="25" t="s">
        <v>6476</v>
      </c>
      <c r="C7004" s="7">
        <v>1929</v>
      </c>
      <c r="D7004" s="7">
        <f t="shared" si="300"/>
        <v>90</v>
      </c>
      <c r="E7004" s="60">
        <f t="shared" si="301"/>
        <v>1500000</v>
      </c>
      <c r="F7004" s="2" t="s">
        <v>10247</v>
      </c>
      <c r="G7004" s="7">
        <v>2017</v>
      </c>
      <c r="H7004" s="106" t="s">
        <v>10396</v>
      </c>
      <c r="I7004" s="2"/>
      <c r="J7004" s="193"/>
      <c r="K7004" s="226"/>
    </row>
    <row r="7005" spans="1:11" x14ac:dyDescent="0.3">
      <c r="A7005" s="15">
        <v>336</v>
      </c>
      <c r="B7005" s="25" t="s">
        <v>3609</v>
      </c>
      <c r="C7005" s="7">
        <v>1929</v>
      </c>
      <c r="D7005" s="7">
        <f t="shared" si="300"/>
        <v>90</v>
      </c>
      <c r="E7005" s="60">
        <f t="shared" si="301"/>
        <v>1500000</v>
      </c>
      <c r="F7005" s="2" t="s">
        <v>10247</v>
      </c>
      <c r="G7005" s="7">
        <v>2017</v>
      </c>
      <c r="H7005" s="106" t="s">
        <v>10397</v>
      </c>
      <c r="I7005" s="11" t="s">
        <v>10254</v>
      </c>
      <c r="J7005" s="193"/>
      <c r="K7005" s="226"/>
    </row>
    <row r="7006" spans="1:11" x14ac:dyDescent="0.3">
      <c r="A7006" s="15">
        <v>337</v>
      </c>
      <c r="B7006" s="25" t="s">
        <v>3682</v>
      </c>
      <c r="C7006" s="7">
        <v>1929</v>
      </c>
      <c r="D7006" s="7">
        <f t="shared" si="300"/>
        <v>90</v>
      </c>
      <c r="E7006" s="60">
        <f t="shared" si="301"/>
        <v>1500000</v>
      </c>
      <c r="F7006" s="2" t="s">
        <v>10247</v>
      </c>
      <c r="G7006" s="7">
        <v>2017</v>
      </c>
      <c r="H7006" s="106" t="s">
        <v>10398</v>
      </c>
      <c r="I7006" s="11" t="s">
        <v>3892</v>
      </c>
      <c r="J7006" s="193"/>
      <c r="K7006" s="226"/>
    </row>
    <row r="7007" spans="1:11" x14ac:dyDescent="0.3">
      <c r="A7007" s="15">
        <v>338</v>
      </c>
      <c r="B7007" s="25" t="s">
        <v>172</v>
      </c>
      <c r="C7007" s="7">
        <v>1934</v>
      </c>
      <c r="D7007" s="7">
        <f t="shared" si="300"/>
        <v>85</v>
      </c>
      <c r="E7007" s="60">
        <f t="shared" si="301"/>
        <v>1000000</v>
      </c>
      <c r="F7007" s="2" t="s">
        <v>10247</v>
      </c>
      <c r="G7007" s="7">
        <v>2017</v>
      </c>
      <c r="H7007" s="106" t="s">
        <v>10399</v>
      </c>
      <c r="I7007" s="2"/>
      <c r="J7007" s="193"/>
      <c r="K7007" s="226"/>
    </row>
    <row r="7008" spans="1:11" x14ac:dyDescent="0.3">
      <c r="A7008" s="15">
        <v>339</v>
      </c>
      <c r="B7008" s="25" t="s">
        <v>10255</v>
      </c>
      <c r="C7008" s="7">
        <v>1934</v>
      </c>
      <c r="D7008" s="7">
        <f t="shared" si="300"/>
        <v>85</v>
      </c>
      <c r="E7008" s="60">
        <f t="shared" si="301"/>
        <v>1000000</v>
      </c>
      <c r="F7008" s="2" t="s">
        <v>10247</v>
      </c>
      <c r="G7008" s="7">
        <v>2017</v>
      </c>
      <c r="H7008" s="106" t="s">
        <v>10400</v>
      </c>
      <c r="I7008" s="2"/>
      <c r="J7008" s="193"/>
      <c r="K7008" s="226"/>
    </row>
    <row r="7009" spans="1:11" x14ac:dyDescent="0.3">
      <c r="A7009" s="15">
        <v>340</v>
      </c>
      <c r="B7009" s="25" t="s">
        <v>2930</v>
      </c>
      <c r="C7009" s="7">
        <v>1934</v>
      </c>
      <c r="D7009" s="7">
        <f t="shared" si="300"/>
        <v>85</v>
      </c>
      <c r="E7009" s="60">
        <f t="shared" si="301"/>
        <v>1000000</v>
      </c>
      <c r="F7009" s="2" t="s">
        <v>10247</v>
      </c>
      <c r="G7009" s="7">
        <v>2017</v>
      </c>
      <c r="H7009" s="106" t="s">
        <v>10401</v>
      </c>
      <c r="I7009" s="11" t="s">
        <v>5137</v>
      </c>
      <c r="J7009" s="193"/>
      <c r="K7009" s="226"/>
    </row>
    <row r="7010" spans="1:11" x14ac:dyDescent="0.3">
      <c r="A7010" s="15">
        <v>341</v>
      </c>
      <c r="B7010" s="25" t="s">
        <v>10256</v>
      </c>
      <c r="C7010" s="7">
        <v>1934</v>
      </c>
      <c r="D7010" s="7">
        <f t="shared" si="300"/>
        <v>85</v>
      </c>
      <c r="E7010" s="60">
        <f t="shared" si="301"/>
        <v>1000000</v>
      </c>
      <c r="F7010" s="2" t="s">
        <v>10247</v>
      </c>
      <c r="G7010" s="7">
        <v>2017</v>
      </c>
      <c r="H7010" s="106" t="s">
        <v>10402</v>
      </c>
      <c r="I7010" s="2"/>
      <c r="J7010" s="193"/>
      <c r="K7010" s="226"/>
    </row>
    <row r="7011" spans="1:11" x14ac:dyDescent="0.3">
      <c r="A7011" s="15">
        <v>342</v>
      </c>
      <c r="B7011" s="25" t="s">
        <v>1226</v>
      </c>
      <c r="C7011" s="7">
        <v>1934</v>
      </c>
      <c r="D7011" s="7">
        <f t="shared" si="300"/>
        <v>85</v>
      </c>
      <c r="E7011" s="60">
        <f t="shared" si="301"/>
        <v>1000000</v>
      </c>
      <c r="F7011" s="2" t="s">
        <v>10247</v>
      </c>
      <c r="G7011" s="7">
        <v>2017</v>
      </c>
      <c r="H7011" s="106" t="s">
        <v>10403</v>
      </c>
      <c r="I7011" s="11" t="s">
        <v>8435</v>
      </c>
      <c r="J7011" s="193"/>
      <c r="K7011" s="226"/>
    </row>
    <row r="7012" spans="1:11" x14ac:dyDescent="0.3">
      <c r="A7012" s="15">
        <v>343</v>
      </c>
      <c r="B7012" s="25" t="s">
        <v>3828</v>
      </c>
      <c r="C7012" s="7">
        <v>1927</v>
      </c>
      <c r="D7012" s="7">
        <f t="shared" si="300"/>
        <v>92</v>
      </c>
      <c r="E7012" s="60">
        <f t="shared" si="301"/>
        <v>1500000</v>
      </c>
      <c r="F7012" s="2" t="s">
        <v>10257</v>
      </c>
      <c r="G7012" s="7">
        <v>2018</v>
      </c>
      <c r="H7012" s="106" t="s">
        <v>10404</v>
      </c>
      <c r="I7012" s="2"/>
      <c r="J7012" s="193"/>
      <c r="K7012" s="226"/>
    </row>
    <row r="7013" spans="1:11" x14ac:dyDescent="0.3">
      <c r="A7013" s="15">
        <v>344</v>
      </c>
      <c r="B7013" s="25" t="s">
        <v>10258</v>
      </c>
      <c r="C7013" s="7">
        <v>1929</v>
      </c>
      <c r="D7013" s="7">
        <f t="shared" si="300"/>
        <v>90</v>
      </c>
      <c r="E7013" s="60">
        <f t="shared" si="301"/>
        <v>1500000</v>
      </c>
      <c r="F7013" s="2" t="s">
        <v>10247</v>
      </c>
      <c r="G7013" s="7">
        <v>2018</v>
      </c>
      <c r="H7013" s="106" t="s">
        <v>10405</v>
      </c>
      <c r="I7013" s="2"/>
      <c r="J7013" s="193"/>
      <c r="K7013" s="226"/>
    </row>
    <row r="7014" spans="1:11" ht="37.5" x14ac:dyDescent="0.3">
      <c r="A7014" s="15">
        <v>345</v>
      </c>
      <c r="B7014" s="25" t="s">
        <v>10259</v>
      </c>
      <c r="C7014" s="7">
        <v>1930</v>
      </c>
      <c r="D7014" s="7">
        <f t="shared" si="300"/>
        <v>89</v>
      </c>
      <c r="E7014" s="60">
        <f t="shared" si="301"/>
        <v>1000000</v>
      </c>
      <c r="F7014" s="2" t="s">
        <v>10247</v>
      </c>
      <c r="G7014" s="7">
        <v>2018</v>
      </c>
      <c r="H7014" s="29" t="s">
        <v>10406</v>
      </c>
      <c r="I7014" s="2" t="s">
        <v>10260</v>
      </c>
      <c r="J7014" s="193"/>
      <c r="K7014" s="226"/>
    </row>
    <row r="7015" spans="1:11" x14ac:dyDescent="0.3">
      <c r="A7015" s="15">
        <v>346</v>
      </c>
      <c r="B7015" s="25" t="s">
        <v>10261</v>
      </c>
      <c r="C7015" s="7">
        <v>1932</v>
      </c>
      <c r="D7015" s="7">
        <f t="shared" si="300"/>
        <v>87</v>
      </c>
      <c r="E7015" s="60">
        <f t="shared" si="301"/>
        <v>1000000</v>
      </c>
      <c r="F7015" s="2" t="s">
        <v>10257</v>
      </c>
      <c r="G7015" s="7">
        <v>2018</v>
      </c>
      <c r="H7015" s="106" t="s">
        <v>10407</v>
      </c>
      <c r="I7015" s="2" t="s">
        <v>3828</v>
      </c>
      <c r="J7015" s="193"/>
      <c r="K7015" s="226"/>
    </row>
    <row r="7016" spans="1:11" x14ac:dyDescent="0.3">
      <c r="A7016" s="15">
        <v>347</v>
      </c>
      <c r="B7016" s="25" t="s">
        <v>10262</v>
      </c>
      <c r="C7016" s="7">
        <v>1933</v>
      </c>
      <c r="D7016" s="7">
        <f t="shared" si="300"/>
        <v>86</v>
      </c>
      <c r="E7016" s="60">
        <f t="shared" si="301"/>
        <v>1000000</v>
      </c>
      <c r="F7016" s="2" t="s">
        <v>10247</v>
      </c>
      <c r="G7016" s="7">
        <v>2018</v>
      </c>
      <c r="H7016" s="106" t="s">
        <v>10408</v>
      </c>
      <c r="I7016" s="2"/>
      <c r="J7016" s="193"/>
      <c r="K7016" s="226"/>
    </row>
    <row r="7017" spans="1:11" ht="37.5" x14ac:dyDescent="0.3">
      <c r="A7017" s="15">
        <v>348</v>
      </c>
      <c r="B7017" s="25" t="s">
        <v>10263</v>
      </c>
      <c r="C7017" s="7">
        <v>1934</v>
      </c>
      <c r="D7017" s="7">
        <f t="shared" si="300"/>
        <v>85</v>
      </c>
      <c r="E7017" s="60">
        <f t="shared" si="301"/>
        <v>1000000</v>
      </c>
      <c r="F7017" s="2" t="s">
        <v>10247</v>
      </c>
      <c r="G7017" s="7">
        <v>2018</v>
      </c>
      <c r="H7017" s="106" t="s">
        <v>10409</v>
      </c>
      <c r="I7017" s="2" t="s">
        <v>10264</v>
      </c>
      <c r="J7017" s="193"/>
      <c r="K7017" s="226"/>
    </row>
    <row r="7018" spans="1:11" x14ac:dyDescent="0.3">
      <c r="A7018" s="15">
        <v>349</v>
      </c>
      <c r="B7018" s="25" t="s">
        <v>10265</v>
      </c>
      <c r="C7018" s="7">
        <v>1934</v>
      </c>
      <c r="D7018" s="7">
        <f t="shared" si="300"/>
        <v>85</v>
      </c>
      <c r="E7018" s="60">
        <f t="shared" si="301"/>
        <v>1000000</v>
      </c>
      <c r="F7018" s="2" t="s">
        <v>10247</v>
      </c>
      <c r="G7018" s="7">
        <v>2018</v>
      </c>
      <c r="H7018" s="106" t="s">
        <v>10410</v>
      </c>
      <c r="I7018" s="2" t="s">
        <v>10266</v>
      </c>
      <c r="J7018" s="193"/>
      <c r="K7018" s="226"/>
    </row>
    <row r="7019" spans="1:11" x14ac:dyDescent="0.3">
      <c r="A7019" s="15">
        <v>350</v>
      </c>
      <c r="B7019" s="25" t="s">
        <v>10267</v>
      </c>
      <c r="C7019" s="7">
        <v>1934</v>
      </c>
      <c r="D7019" s="7">
        <f t="shared" si="300"/>
        <v>85</v>
      </c>
      <c r="E7019" s="60">
        <f t="shared" si="301"/>
        <v>1000000</v>
      </c>
      <c r="F7019" s="2" t="s">
        <v>10247</v>
      </c>
      <c r="G7019" s="7">
        <v>2018</v>
      </c>
      <c r="H7019" s="106" t="s">
        <v>10411</v>
      </c>
      <c r="I7019" s="2" t="s">
        <v>10268</v>
      </c>
      <c r="J7019" s="193"/>
      <c r="K7019" s="226"/>
    </row>
    <row r="7020" spans="1:11" x14ac:dyDescent="0.3">
      <c r="A7020" s="15">
        <v>351</v>
      </c>
      <c r="B7020" s="25" t="s">
        <v>10269</v>
      </c>
      <c r="C7020" s="7">
        <v>1938</v>
      </c>
      <c r="D7020" s="7">
        <f t="shared" si="300"/>
        <v>81</v>
      </c>
      <c r="E7020" s="60">
        <f t="shared" si="301"/>
        <v>1000000</v>
      </c>
      <c r="F7020" s="2" t="s">
        <v>10247</v>
      </c>
      <c r="G7020" s="7">
        <v>2018</v>
      </c>
      <c r="H7020" s="106" t="s">
        <v>10412</v>
      </c>
      <c r="I7020" s="2"/>
      <c r="J7020" s="193"/>
      <c r="K7020" s="226"/>
    </row>
    <row r="7021" spans="1:11" x14ac:dyDescent="0.3">
      <c r="A7021" s="15">
        <v>352</v>
      </c>
      <c r="B7021" s="25" t="s">
        <v>3719</v>
      </c>
      <c r="C7021" s="7">
        <v>1939</v>
      </c>
      <c r="D7021" s="7">
        <f t="shared" si="300"/>
        <v>80</v>
      </c>
      <c r="E7021" s="60">
        <f t="shared" si="301"/>
        <v>1000000</v>
      </c>
      <c r="F7021" s="2" t="s">
        <v>10247</v>
      </c>
      <c r="G7021" s="7">
        <v>2018</v>
      </c>
      <c r="H7021" s="106" t="s">
        <v>10413</v>
      </c>
      <c r="I7021" s="2"/>
      <c r="J7021" s="193"/>
      <c r="K7021" s="226"/>
    </row>
    <row r="7022" spans="1:11" x14ac:dyDescent="0.3">
      <c r="A7022" s="15">
        <v>353</v>
      </c>
      <c r="B7022" s="25" t="s">
        <v>203</v>
      </c>
      <c r="C7022" s="7">
        <v>1939</v>
      </c>
      <c r="D7022" s="7">
        <f t="shared" si="300"/>
        <v>80</v>
      </c>
      <c r="E7022" s="60">
        <f t="shared" si="301"/>
        <v>1000000</v>
      </c>
      <c r="F7022" s="2" t="s">
        <v>10247</v>
      </c>
      <c r="G7022" s="7">
        <v>2018</v>
      </c>
      <c r="H7022" s="106" t="s">
        <v>10392</v>
      </c>
      <c r="I7022" s="2"/>
      <c r="J7022" s="193"/>
      <c r="K7022" s="226"/>
    </row>
    <row r="7023" spans="1:11" x14ac:dyDescent="0.3">
      <c r="A7023" s="15">
        <v>354</v>
      </c>
      <c r="B7023" s="25" t="s">
        <v>3742</v>
      </c>
      <c r="C7023" s="7">
        <v>1939</v>
      </c>
      <c r="D7023" s="7">
        <f t="shared" si="300"/>
        <v>80</v>
      </c>
      <c r="E7023" s="60">
        <f t="shared" si="301"/>
        <v>1000000</v>
      </c>
      <c r="F7023" s="2" t="s">
        <v>10247</v>
      </c>
      <c r="G7023" s="7">
        <v>2018</v>
      </c>
      <c r="H7023" s="106" t="s">
        <v>10392</v>
      </c>
      <c r="I7023" s="2"/>
      <c r="J7023" s="193"/>
      <c r="K7023" s="226"/>
    </row>
    <row r="7024" spans="1:11" ht="37.5" x14ac:dyDescent="0.3">
      <c r="A7024" s="15">
        <v>355</v>
      </c>
      <c r="B7024" s="25" t="s">
        <v>10270</v>
      </c>
      <c r="C7024" s="7">
        <v>1939</v>
      </c>
      <c r="D7024" s="7">
        <f t="shared" si="300"/>
        <v>80</v>
      </c>
      <c r="E7024" s="60">
        <f t="shared" si="301"/>
        <v>1000000</v>
      </c>
      <c r="F7024" s="2" t="s">
        <v>10247</v>
      </c>
      <c r="G7024" s="7">
        <v>2018</v>
      </c>
      <c r="H7024" s="106" t="s">
        <v>10414</v>
      </c>
      <c r="I7024" s="2" t="s">
        <v>10271</v>
      </c>
      <c r="J7024" s="193"/>
      <c r="K7024" s="226"/>
    </row>
    <row r="7025" spans="1:11" x14ac:dyDescent="0.3">
      <c r="A7025" s="15">
        <v>356</v>
      </c>
      <c r="B7025" s="25" t="s">
        <v>1226</v>
      </c>
      <c r="C7025" s="7">
        <v>1939</v>
      </c>
      <c r="D7025" s="7">
        <f t="shared" si="300"/>
        <v>80</v>
      </c>
      <c r="E7025" s="60">
        <f t="shared" si="301"/>
        <v>1000000</v>
      </c>
      <c r="F7025" s="2" t="s">
        <v>10247</v>
      </c>
      <c r="G7025" s="7">
        <v>2018</v>
      </c>
      <c r="H7025" s="106" t="s">
        <v>10414</v>
      </c>
      <c r="I7025" s="2" t="s">
        <v>10272</v>
      </c>
      <c r="J7025" s="193"/>
      <c r="K7025" s="226"/>
    </row>
    <row r="7026" spans="1:11" x14ac:dyDescent="0.3">
      <c r="A7026" s="15">
        <v>357</v>
      </c>
      <c r="B7026" s="25" t="s">
        <v>8583</v>
      </c>
      <c r="C7026" s="7">
        <v>1939</v>
      </c>
      <c r="D7026" s="7">
        <f t="shared" si="300"/>
        <v>80</v>
      </c>
      <c r="E7026" s="60">
        <f t="shared" si="301"/>
        <v>1000000</v>
      </c>
      <c r="F7026" s="2" t="s">
        <v>10247</v>
      </c>
      <c r="G7026" s="7">
        <v>2018</v>
      </c>
      <c r="H7026" s="106" t="s">
        <v>10402</v>
      </c>
      <c r="I7026" s="2"/>
      <c r="J7026" s="193"/>
      <c r="K7026" s="226"/>
    </row>
    <row r="7027" spans="1:11" x14ac:dyDescent="0.3">
      <c r="A7027" s="15">
        <v>358</v>
      </c>
      <c r="B7027" s="25" t="s">
        <v>3672</v>
      </c>
      <c r="C7027" s="7">
        <v>1939</v>
      </c>
      <c r="D7027" s="7">
        <f t="shared" si="300"/>
        <v>80</v>
      </c>
      <c r="E7027" s="60">
        <f t="shared" si="301"/>
        <v>1000000</v>
      </c>
      <c r="F7027" s="2" t="s">
        <v>10247</v>
      </c>
      <c r="G7027" s="7">
        <v>2018</v>
      </c>
      <c r="H7027" s="106" t="s">
        <v>10402</v>
      </c>
      <c r="I7027" s="2" t="s">
        <v>10273</v>
      </c>
      <c r="J7027" s="193"/>
      <c r="K7027" s="226"/>
    </row>
    <row r="7028" spans="1:11" x14ac:dyDescent="0.3">
      <c r="A7028" s="15">
        <v>359</v>
      </c>
      <c r="B7028" s="25" t="s">
        <v>3505</v>
      </c>
      <c r="C7028" s="7">
        <v>1924</v>
      </c>
      <c r="D7028" s="7">
        <f t="shared" si="300"/>
        <v>95</v>
      </c>
      <c r="E7028" s="60">
        <f t="shared" si="301"/>
        <v>1500000</v>
      </c>
      <c r="F7028" s="2" t="s">
        <v>10274</v>
      </c>
      <c r="G7028" s="7">
        <v>2016</v>
      </c>
      <c r="H7028" s="106" t="s">
        <v>10415</v>
      </c>
      <c r="I7028" s="2"/>
      <c r="J7028" s="193"/>
      <c r="K7028" s="226"/>
    </row>
    <row r="7029" spans="1:11" x14ac:dyDescent="0.3">
      <c r="A7029" s="15">
        <v>360</v>
      </c>
      <c r="B7029" s="25" t="s">
        <v>5742</v>
      </c>
      <c r="C7029" s="7">
        <v>1926</v>
      </c>
      <c r="D7029" s="7">
        <f t="shared" si="300"/>
        <v>93</v>
      </c>
      <c r="E7029" s="60">
        <f t="shared" si="301"/>
        <v>1500000</v>
      </c>
      <c r="F7029" s="2" t="s">
        <v>10274</v>
      </c>
      <c r="G7029" s="7">
        <v>2015</v>
      </c>
      <c r="H7029" s="106" t="s">
        <v>10416</v>
      </c>
      <c r="I7029" s="2"/>
      <c r="J7029" s="193"/>
      <c r="K7029" s="226"/>
    </row>
    <row r="7030" spans="1:11" x14ac:dyDescent="0.3">
      <c r="A7030" s="15">
        <v>361</v>
      </c>
      <c r="B7030" s="25" t="s">
        <v>3874</v>
      </c>
      <c r="C7030" s="7">
        <v>1927</v>
      </c>
      <c r="D7030" s="7">
        <f t="shared" si="300"/>
        <v>92</v>
      </c>
      <c r="E7030" s="60">
        <f t="shared" si="301"/>
        <v>1500000</v>
      </c>
      <c r="F7030" s="2" t="s">
        <v>10274</v>
      </c>
      <c r="G7030" s="7">
        <v>2016</v>
      </c>
      <c r="H7030" s="106" t="s">
        <v>10415</v>
      </c>
      <c r="I7030" s="2"/>
      <c r="J7030" s="193"/>
      <c r="K7030" s="226"/>
    </row>
    <row r="7031" spans="1:11" x14ac:dyDescent="0.3">
      <c r="A7031" s="15">
        <v>362</v>
      </c>
      <c r="B7031" s="25" t="s">
        <v>10275</v>
      </c>
      <c r="C7031" s="7">
        <v>1921</v>
      </c>
      <c r="D7031" s="7">
        <f t="shared" si="300"/>
        <v>98</v>
      </c>
      <c r="E7031" s="60">
        <f t="shared" si="301"/>
        <v>1500000</v>
      </c>
      <c r="F7031" s="2" t="s">
        <v>10276</v>
      </c>
      <c r="G7031" s="7">
        <v>2016</v>
      </c>
      <c r="H7031" s="106" t="s">
        <v>10417</v>
      </c>
      <c r="I7031" s="2"/>
      <c r="J7031" s="193"/>
      <c r="K7031" s="226"/>
    </row>
    <row r="7032" spans="1:11" x14ac:dyDescent="0.3">
      <c r="A7032" s="15">
        <v>363</v>
      </c>
      <c r="B7032" s="25" t="s">
        <v>3713</v>
      </c>
      <c r="C7032" s="7">
        <v>1927</v>
      </c>
      <c r="D7032" s="7">
        <f t="shared" si="300"/>
        <v>92</v>
      </c>
      <c r="E7032" s="60">
        <f t="shared" si="301"/>
        <v>1500000</v>
      </c>
      <c r="F7032" s="2" t="s">
        <v>10276</v>
      </c>
      <c r="G7032" s="7">
        <v>2016</v>
      </c>
      <c r="H7032" s="106" t="s">
        <v>10418</v>
      </c>
      <c r="I7032" s="2"/>
      <c r="J7032" s="193"/>
      <c r="K7032" s="226"/>
    </row>
    <row r="7033" spans="1:11" x14ac:dyDescent="0.3">
      <c r="A7033" s="15">
        <v>364</v>
      </c>
      <c r="B7033" s="25" t="s">
        <v>10277</v>
      </c>
      <c r="C7033" s="7">
        <v>1929</v>
      </c>
      <c r="D7033" s="7">
        <f t="shared" si="300"/>
        <v>90</v>
      </c>
      <c r="E7033" s="60">
        <f t="shared" si="301"/>
        <v>1500000</v>
      </c>
      <c r="F7033" s="2" t="s">
        <v>10276</v>
      </c>
      <c r="G7033" s="7">
        <v>2017</v>
      </c>
      <c r="H7033" s="106" t="s">
        <v>10419</v>
      </c>
      <c r="I7033" s="2"/>
      <c r="J7033" s="193"/>
      <c r="K7033" s="226"/>
    </row>
    <row r="7034" spans="1:11" x14ac:dyDescent="0.3">
      <c r="A7034" s="15">
        <v>365</v>
      </c>
      <c r="B7034" s="25" t="s">
        <v>10278</v>
      </c>
      <c r="C7034" s="7">
        <v>1925</v>
      </c>
      <c r="D7034" s="7">
        <f t="shared" si="300"/>
        <v>94</v>
      </c>
      <c r="E7034" s="60">
        <f t="shared" si="301"/>
        <v>1500000</v>
      </c>
      <c r="F7034" s="2" t="s">
        <v>10279</v>
      </c>
      <c r="G7034" s="7">
        <v>2017</v>
      </c>
      <c r="H7034" s="106" t="s">
        <v>10420</v>
      </c>
      <c r="I7034" s="2"/>
      <c r="J7034" s="193"/>
      <c r="K7034" s="226"/>
    </row>
    <row r="7035" spans="1:11" x14ac:dyDescent="0.3">
      <c r="A7035" s="15">
        <v>366</v>
      </c>
      <c r="B7035" s="25" t="s">
        <v>10280</v>
      </c>
      <c r="C7035" s="7">
        <v>1921</v>
      </c>
      <c r="D7035" s="7">
        <f t="shared" si="300"/>
        <v>98</v>
      </c>
      <c r="E7035" s="60">
        <f t="shared" si="301"/>
        <v>1500000</v>
      </c>
      <c r="F7035" s="2" t="s">
        <v>10281</v>
      </c>
      <c r="G7035" s="7">
        <v>2015</v>
      </c>
      <c r="H7035" s="106" t="s">
        <v>10421</v>
      </c>
      <c r="I7035" s="2"/>
      <c r="J7035" s="193"/>
      <c r="K7035" s="226"/>
    </row>
    <row r="7036" spans="1:11" x14ac:dyDescent="0.3">
      <c r="A7036" s="15">
        <v>367</v>
      </c>
      <c r="B7036" s="25" t="s">
        <v>3855</v>
      </c>
      <c r="C7036" s="7">
        <v>1923</v>
      </c>
      <c r="D7036" s="7">
        <f t="shared" si="300"/>
        <v>96</v>
      </c>
      <c r="E7036" s="60">
        <f t="shared" si="301"/>
        <v>1500000</v>
      </c>
      <c r="F7036" s="2" t="s">
        <v>10281</v>
      </c>
      <c r="G7036" s="7">
        <v>2015</v>
      </c>
      <c r="H7036" s="106" t="s">
        <v>10422</v>
      </c>
      <c r="I7036" s="2"/>
      <c r="J7036" s="193"/>
      <c r="K7036" s="226"/>
    </row>
    <row r="7037" spans="1:11" x14ac:dyDescent="0.3">
      <c r="A7037" s="15">
        <v>368</v>
      </c>
      <c r="B7037" s="25" t="s">
        <v>10282</v>
      </c>
      <c r="C7037" s="7">
        <v>1924</v>
      </c>
      <c r="D7037" s="7">
        <f t="shared" si="300"/>
        <v>95</v>
      </c>
      <c r="E7037" s="60">
        <f t="shared" si="301"/>
        <v>1500000</v>
      </c>
      <c r="F7037" s="2" t="s">
        <v>10281</v>
      </c>
      <c r="G7037" s="7">
        <v>2015</v>
      </c>
      <c r="H7037" s="106" t="s">
        <v>10423</v>
      </c>
      <c r="I7037" s="2"/>
      <c r="J7037" s="193"/>
      <c r="K7037" s="226"/>
    </row>
    <row r="7038" spans="1:11" x14ac:dyDescent="0.3">
      <c r="A7038" s="15">
        <v>369</v>
      </c>
      <c r="B7038" s="25" t="s">
        <v>10283</v>
      </c>
      <c r="C7038" s="7">
        <v>1926</v>
      </c>
      <c r="D7038" s="7">
        <f t="shared" si="300"/>
        <v>93</v>
      </c>
      <c r="E7038" s="60">
        <f t="shared" si="301"/>
        <v>1500000</v>
      </c>
      <c r="F7038" s="2" t="s">
        <v>10281</v>
      </c>
      <c r="G7038" s="7">
        <v>2017</v>
      </c>
      <c r="H7038" s="106" t="s">
        <v>10424</v>
      </c>
      <c r="I7038" s="2"/>
      <c r="J7038" s="193"/>
      <c r="K7038" s="226"/>
    </row>
    <row r="7039" spans="1:11" x14ac:dyDescent="0.3">
      <c r="A7039" s="15">
        <v>370</v>
      </c>
      <c r="B7039" s="25" t="s">
        <v>3648</v>
      </c>
      <c r="C7039" s="7">
        <v>1927</v>
      </c>
      <c r="D7039" s="7">
        <f t="shared" si="300"/>
        <v>92</v>
      </c>
      <c r="E7039" s="60">
        <f t="shared" si="301"/>
        <v>1500000</v>
      </c>
      <c r="F7039" s="2" t="s">
        <v>10281</v>
      </c>
      <c r="G7039" s="7">
        <v>2017</v>
      </c>
      <c r="H7039" s="106" t="s">
        <v>10425</v>
      </c>
      <c r="I7039" s="2"/>
      <c r="J7039" s="193"/>
      <c r="K7039" s="226"/>
    </row>
    <row r="7040" spans="1:11" x14ac:dyDescent="0.3">
      <c r="A7040" s="15">
        <v>371</v>
      </c>
      <c r="B7040" s="25" t="s">
        <v>10284</v>
      </c>
      <c r="C7040" s="7">
        <v>1921</v>
      </c>
      <c r="D7040" s="7">
        <f t="shared" si="300"/>
        <v>98</v>
      </c>
      <c r="E7040" s="60">
        <f t="shared" si="301"/>
        <v>1500000</v>
      </c>
      <c r="F7040" s="2" t="s">
        <v>10285</v>
      </c>
      <c r="G7040" s="7">
        <v>2017</v>
      </c>
      <c r="H7040" s="106" t="s">
        <v>10426</v>
      </c>
      <c r="I7040" s="11" t="s">
        <v>8366</v>
      </c>
      <c r="J7040" s="193"/>
      <c r="K7040" s="226"/>
    </row>
    <row r="7041" spans="1:11" x14ac:dyDescent="0.3">
      <c r="A7041" s="15">
        <v>372</v>
      </c>
      <c r="B7041" s="25" t="s">
        <v>6401</v>
      </c>
      <c r="C7041" s="7">
        <v>1924</v>
      </c>
      <c r="D7041" s="7">
        <f t="shared" si="300"/>
        <v>95</v>
      </c>
      <c r="E7041" s="60">
        <f t="shared" si="301"/>
        <v>1500000</v>
      </c>
      <c r="F7041" s="2" t="s">
        <v>10285</v>
      </c>
      <c r="G7041" s="7">
        <v>2017</v>
      </c>
      <c r="H7041" s="106" t="s">
        <v>10427</v>
      </c>
      <c r="I7041" s="2"/>
      <c r="J7041" s="193"/>
      <c r="K7041" s="226"/>
    </row>
    <row r="7042" spans="1:11" x14ac:dyDescent="0.3">
      <c r="A7042" s="15">
        <v>373</v>
      </c>
      <c r="B7042" s="25" t="s">
        <v>10286</v>
      </c>
      <c r="C7042" s="7">
        <v>1924</v>
      </c>
      <c r="D7042" s="7">
        <f t="shared" si="300"/>
        <v>95</v>
      </c>
      <c r="E7042" s="60">
        <f t="shared" si="301"/>
        <v>1500000</v>
      </c>
      <c r="F7042" s="2" t="s">
        <v>10285</v>
      </c>
      <c r="G7042" s="7">
        <v>2014</v>
      </c>
      <c r="H7042" s="106" t="s">
        <v>10427</v>
      </c>
      <c r="I7042" s="2"/>
      <c r="J7042" s="193"/>
      <c r="K7042" s="226"/>
    </row>
    <row r="7043" spans="1:11" x14ac:dyDescent="0.3">
      <c r="A7043" s="15">
        <v>374</v>
      </c>
      <c r="B7043" s="25" t="s">
        <v>10287</v>
      </c>
      <c r="C7043" s="7">
        <v>1927</v>
      </c>
      <c r="D7043" s="7">
        <f t="shared" si="300"/>
        <v>92</v>
      </c>
      <c r="E7043" s="60">
        <f t="shared" si="301"/>
        <v>1500000</v>
      </c>
      <c r="F7043" s="2" t="s">
        <v>10285</v>
      </c>
      <c r="G7043" s="7">
        <v>2016</v>
      </c>
      <c r="H7043" s="106" t="s">
        <v>10428</v>
      </c>
      <c r="I7043" s="2"/>
      <c r="J7043" s="193"/>
      <c r="K7043" s="226"/>
    </row>
    <row r="7044" spans="1:11" x14ac:dyDescent="0.3">
      <c r="A7044" s="15">
        <v>375</v>
      </c>
      <c r="B7044" s="25" t="s">
        <v>10288</v>
      </c>
      <c r="C7044" s="7">
        <v>1928</v>
      </c>
      <c r="D7044" s="7">
        <f t="shared" si="300"/>
        <v>91</v>
      </c>
      <c r="E7044" s="60">
        <f t="shared" si="301"/>
        <v>1500000</v>
      </c>
      <c r="F7044" s="2" t="s">
        <v>10285</v>
      </c>
      <c r="G7044" s="7">
        <v>2017</v>
      </c>
      <c r="H7044" s="106" t="s">
        <v>10426</v>
      </c>
      <c r="I7044" s="2"/>
      <c r="J7044" s="193"/>
      <c r="K7044" s="226"/>
    </row>
    <row r="7045" spans="1:11" x14ac:dyDescent="0.3">
      <c r="A7045" s="15">
        <v>376</v>
      </c>
      <c r="B7045" s="25" t="s">
        <v>203</v>
      </c>
      <c r="C7045" s="7">
        <v>1934</v>
      </c>
      <c r="D7045" s="7">
        <f t="shared" si="300"/>
        <v>85</v>
      </c>
      <c r="E7045" s="60">
        <f t="shared" si="301"/>
        <v>1000000</v>
      </c>
      <c r="F7045" s="2" t="s">
        <v>10285</v>
      </c>
      <c r="G7045" s="7">
        <v>2017</v>
      </c>
      <c r="H7045" s="106" t="s">
        <v>10427</v>
      </c>
      <c r="I7045" s="2"/>
      <c r="J7045" s="193"/>
      <c r="K7045" s="226"/>
    </row>
    <row r="7046" spans="1:11" x14ac:dyDescent="0.3">
      <c r="A7046" s="15">
        <v>377</v>
      </c>
      <c r="B7046" s="25" t="s">
        <v>10289</v>
      </c>
      <c r="C7046" s="7">
        <v>1934</v>
      </c>
      <c r="D7046" s="7">
        <f t="shared" si="300"/>
        <v>85</v>
      </c>
      <c r="E7046" s="60">
        <f t="shared" si="301"/>
        <v>1000000</v>
      </c>
      <c r="F7046" s="2" t="s">
        <v>10285</v>
      </c>
      <c r="G7046" s="7">
        <v>2017</v>
      </c>
      <c r="H7046" s="106" t="s">
        <v>10427</v>
      </c>
      <c r="I7046" s="2"/>
      <c r="J7046" s="193"/>
      <c r="K7046" s="226"/>
    </row>
    <row r="7047" spans="1:11" x14ac:dyDescent="0.3">
      <c r="A7047" s="15">
        <v>378</v>
      </c>
      <c r="B7047" s="25" t="s">
        <v>3819</v>
      </c>
      <c r="C7047" s="7">
        <v>1938</v>
      </c>
      <c r="D7047" s="7">
        <f t="shared" si="300"/>
        <v>81</v>
      </c>
      <c r="E7047" s="60">
        <f t="shared" si="301"/>
        <v>1000000</v>
      </c>
      <c r="F7047" s="2" t="s">
        <v>10290</v>
      </c>
      <c r="G7047" s="7">
        <v>2018</v>
      </c>
      <c r="H7047" s="106" t="s">
        <v>10429</v>
      </c>
      <c r="I7047" s="2"/>
      <c r="J7047" s="193"/>
      <c r="K7047" s="226"/>
    </row>
    <row r="7048" spans="1:11" x14ac:dyDescent="0.3">
      <c r="A7048" s="15">
        <v>379</v>
      </c>
      <c r="B7048" s="25" t="s">
        <v>10291</v>
      </c>
      <c r="C7048" s="7">
        <v>1933</v>
      </c>
      <c r="D7048" s="7">
        <f t="shared" si="300"/>
        <v>86</v>
      </c>
      <c r="E7048" s="60">
        <f t="shared" si="301"/>
        <v>1000000</v>
      </c>
      <c r="F7048" s="2" t="s">
        <v>10292</v>
      </c>
      <c r="G7048" s="7">
        <v>2018</v>
      </c>
      <c r="H7048" s="106" t="s">
        <v>10430</v>
      </c>
      <c r="I7048" s="2"/>
      <c r="J7048" s="193"/>
      <c r="K7048" s="226"/>
    </row>
    <row r="7049" spans="1:11" x14ac:dyDescent="0.3">
      <c r="A7049" s="15">
        <v>380</v>
      </c>
      <c r="B7049" s="25" t="s">
        <v>10293</v>
      </c>
      <c r="C7049" s="7">
        <v>1937</v>
      </c>
      <c r="D7049" s="7">
        <f t="shared" si="300"/>
        <v>82</v>
      </c>
      <c r="E7049" s="60">
        <f t="shared" si="301"/>
        <v>1000000</v>
      </c>
      <c r="F7049" s="2" t="s">
        <v>10292</v>
      </c>
      <c r="G7049" s="7">
        <v>2018</v>
      </c>
      <c r="H7049" s="106" t="s">
        <v>10430</v>
      </c>
      <c r="I7049" s="2" t="s">
        <v>10291</v>
      </c>
      <c r="J7049" s="193"/>
      <c r="K7049" s="226"/>
    </row>
    <row r="7050" spans="1:11" x14ac:dyDescent="0.3">
      <c r="A7050" s="15">
        <v>381</v>
      </c>
      <c r="B7050" s="25" t="s">
        <v>3511</v>
      </c>
      <c r="C7050" s="7">
        <v>1919</v>
      </c>
      <c r="D7050" s="7">
        <f t="shared" si="300"/>
        <v>100</v>
      </c>
      <c r="E7050" s="60">
        <f t="shared" si="301"/>
        <v>2000000</v>
      </c>
      <c r="F7050" s="2" t="s">
        <v>10276</v>
      </c>
      <c r="G7050" s="7">
        <v>2018</v>
      </c>
      <c r="H7050" s="106" t="s">
        <v>10431</v>
      </c>
      <c r="I7050" s="2"/>
      <c r="J7050" s="193"/>
      <c r="K7050" s="226"/>
    </row>
    <row r="7051" spans="1:11" x14ac:dyDescent="0.3">
      <c r="A7051" s="15">
        <v>382</v>
      </c>
      <c r="B7051" s="25" t="s">
        <v>5338</v>
      </c>
      <c r="C7051" s="7">
        <v>1930</v>
      </c>
      <c r="D7051" s="7">
        <f t="shared" si="300"/>
        <v>89</v>
      </c>
      <c r="E7051" s="60">
        <f t="shared" si="301"/>
        <v>1000000</v>
      </c>
      <c r="F7051" s="2" t="s">
        <v>10276</v>
      </c>
      <c r="G7051" s="7">
        <v>2018</v>
      </c>
      <c r="H7051" s="106" t="s">
        <v>10432</v>
      </c>
      <c r="I7051" s="2"/>
      <c r="J7051" s="193"/>
      <c r="K7051" s="226"/>
    </row>
    <row r="7052" spans="1:11" x14ac:dyDescent="0.3">
      <c r="A7052" s="15">
        <v>383</v>
      </c>
      <c r="B7052" s="25" t="s">
        <v>10294</v>
      </c>
      <c r="C7052" s="7">
        <v>1931</v>
      </c>
      <c r="D7052" s="7">
        <f t="shared" si="300"/>
        <v>88</v>
      </c>
      <c r="E7052" s="60">
        <f t="shared" si="301"/>
        <v>1000000</v>
      </c>
      <c r="F7052" s="2" t="s">
        <v>10276</v>
      </c>
      <c r="G7052" s="7">
        <v>2018</v>
      </c>
      <c r="H7052" s="106" t="s">
        <v>10433</v>
      </c>
      <c r="I7052" s="2" t="s">
        <v>3622</v>
      </c>
      <c r="J7052" s="193"/>
      <c r="K7052" s="226"/>
    </row>
    <row r="7053" spans="1:11" x14ac:dyDescent="0.3">
      <c r="A7053" s="15">
        <v>384</v>
      </c>
      <c r="B7053" s="25" t="s">
        <v>10295</v>
      </c>
      <c r="C7053" s="7">
        <v>1935</v>
      </c>
      <c r="D7053" s="7">
        <f t="shared" si="300"/>
        <v>84</v>
      </c>
      <c r="E7053" s="60">
        <f t="shared" si="301"/>
        <v>1000000</v>
      </c>
      <c r="F7053" s="2" t="s">
        <v>10276</v>
      </c>
      <c r="G7053" s="7">
        <v>2018</v>
      </c>
      <c r="H7053" s="106" t="s">
        <v>10434</v>
      </c>
      <c r="I7053" s="2"/>
      <c r="J7053" s="193"/>
      <c r="K7053" s="226"/>
    </row>
    <row r="7054" spans="1:11" x14ac:dyDescent="0.3">
      <c r="A7054" s="15">
        <v>385</v>
      </c>
      <c r="B7054" s="25" t="s">
        <v>10296</v>
      </c>
      <c r="C7054" s="7">
        <v>1936</v>
      </c>
      <c r="D7054" s="7">
        <f t="shared" ref="D7054:D7064" si="302">-C7054+2019</f>
        <v>83</v>
      </c>
      <c r="E7054" s="60">
        <f t="shared" si="301"/>
        <v>1000000</v>
      </c>
      <c r="F7054" s="2" t="s">
        <v>10276</v>
      </c>
      <c r="G7054" s="7">
        <v>2018</v>
      </c>
      <c r="H7054" s="106" t="s">
        <v>10435</v>
      </c>
      <c r="I7054" s="2"/>
      <c r="J7054" s="193"/>
      <c r="K7054" s="226"/>
    </row>
    <row r="7055" spans="1:11" x14ac:dyDescent="0.3">
      <c r="A7055" s="15">
        <v>386</v>
      </c>
      <c r="B7055" s="25" t="s">
        <v>3869</v>
      </c>
      <c r="C7055" s="7">
        <v>1939</v>
      </c>
      <c r="D7055" s="7">
        <f t="shared" si="302"/>
        <v>80</v>
      </c>
      <c r="E7055" s="60">
        <f t="shared" si="301"/>
        <v>1000000</v>
      </c>
      <c r="F7055" s="2" t="s">
        <v>10276</v>
      </c>
      <c r="G7055" s="7">
        <v>2018</v>
      </c>
      <c r="H7055" s="106" t="s">
        <v>10433</v>
      </c>
      <c r="I7055" s="2"/>
      <c r="J7055" s="193"/>
      <c r="K7055" s="226"/>
    </row>
    <row r="7056" spans="1:11" x14ac:dyDescent="0.3">
      <c r="A7056" s="15">
        <v>387</v>
      </c>
      <c r="B7056" s="25" t="s">
        <v>10297</v>
      </c>
      <c r="C7056" s="7">
        <v>1930</v>
      </c>
      <c r="D7056" s="7">
        <f t="shared" si="302"/>
        <v>89</v>
      </c>
      <c r="E7056" s="60">
        <f t="shared" si="301"/>
        <v>1000000</v>
      </c>
      <c r="F7056" s="2" t="s">
        <v>10279</v>
      </c>
      <c r="G7056" s="7">
        <v>2018</v>
      </c>
      <c r="H7056" s="106" t="s">
        <v>10437</v>
      </c>
      <c r="I7056" s="2" t="s">
        <v>10298</v>
      </c>
      <c r="J7056" s="193"/>
      <c r="K7056" s="226"/>
    </row>
    <row r="7057" spans="1:94" x14ac:dyDescent="0.3">
      <c r="A7057" s="15">
        <v>388</v>
      </c>
      <c r="B7057" s="25" t="s">
        <v>3642</v>
      </c>
      <c r="C7057" s="7">
        <v>1937</v>
      </c>
      <c r="D7057" s="7">
        <f t="shared" si="302"/>
        <v>82</v>
      </c>
      <c r="E7057" s="60">
        <f t="shared" si="301"/>
        <v>1000000</v>
      </c>
      <c r="F7057" s="2" t="s">
        <v>10279</v>
      </c>
      <c r="G7057" s="7">
        <v>2018</v>
      </c>
      <c r="H7057" s="106" t="s">
        <v>10427</v>
      </c>
      <c r="I7057" s="2"/>
      <c r="J7057" s="193"/>
      <c r="K7057" s="226"/>
    </row>
    <row r="7058" spans="1:94" x14ac:dyDescent="0.3">
      <c r="A7058" s="15">
        <v>389</v>
      </c>
      <c r="B7058" s="25" t="s">
        <v>10299</v>
      </c>
      <c r="C7058" s="7">
        <v>1938</v>
      </c>
      <c r="D7058" s="7">
        <f t="shared" si="302"/>
        <v>81</v>
      </c>
      <c r="E7058" s="60">
        <f t="shared" si="301"/>
        <v>1000000</v>
      </c>
      <c r="F7058" s="2" t="s">
        <v>10279</v>
      </c>
      <c r="G7058" s="7">
        <v>2018</v>
      </c>
      <c r="H7058" s="106" t="s">
        <v>10429</v>
      </c>
      <c r="I7058" s="2" t="s">
        <v>3642</v>
      </c>
      <c r="J7058" s="193"/>
      <c r="K7058" s="226"/>
    </row>
    <row r="7059" spans="1:94" x14ac:dyDescent="0.3">
      <c r="A7059" s="15">
        <v>390</v>
      </c>
      <c r="B7059" s="25" t="s">
        <v>183</v>
      </c>
      <c r="C7059" s="7">
        <v>1939</v>
      </c>
      <c r="D7059" s="7">
        <f t="shared" si="302"/>
        <v>80</v>
      </c>
      <c r="E7059" s="60">
        <f t="shared" si="301"/>
        <v>1000000</v>
      </c>
      <c r="F7059" s="2" t="s">
        <v>10281</v>
      </c>
      <c r="G7059" s="7">
        <v>2018</v>
      </c>
      <c r="H7059" s="106" t="s">
        <v>10438</v>
      </c>
      <c r="I7059" s="2"/>
      <c r="J7059" s="193"/>
      <c r="K7059" s="226"/>
    </row>
    <row r="7060" spans="1:94" x14ac:dyDescent="0.3">
      <c r="A7060" s="15">
        <v>391</v>
      </c>
      <c r="B7060" s="25" t="s">
        <v>10300</v>
      </c>
      <c r="C7060" s="7">
        <v>1939</v>
      </c>
      <c r="D7060" s="7">
        <f t="shared" si="302"/>
        <v>80</v>
      </c>
      <c r="E7060" s="60">
        <f t="shared" si="301"/>
        <v>1000000</v>
      </c>
      <c r="F7060" s="2" t="s">
        <v>10281</v>
      </c>
      <c r="G7060" s="7">
        <v>2018</v>
      </c>
      <c r="H7060" s="106" t="s">
        <v>10438</v>
      </c>
      <c r="I7060" s="2" t="s">
        <v>10301</v>
      </c>
      <c r="J7060" s="193"/>
      <c r="K7060" s="226"/>
    </row>
    <row r="7061" spans="1:94" x14ac:dyDescent="0.3">
      <c r="A7061" s="15">
        <v>392</v>
      </c>
      <c r="B7061" s="25" t="s">
        <v>10302</v>
      </c>
      <c r="C7061" s="7">
        <v>1939</v>
      </c>
      <c r="D7061" s="7">
        <f t="shared" si="302"/>
        <v>80</v>
      </c>
      <c r="E7061" s="60">
        <f t="shared" si="301"/>
        <v>1000000</v>
      </c>
      <c r="F7061" s="2" t="s">
        <v>10285</v>
      </c>
      <c r="G7061" s="7">
        <v>2018</v>
      </c>
      <c r="H7061" s="106" t="s">
        <v>10427</v>
      </c>
      <c r="I7061" s="2"/>
      <c r="J7061" s="193"/>
      <c r="K7061" s="226"/>
    </row>
    <row r="7062" spans="1:94" x14ac:dyDescent="0.3">
      <c r="A7062" s="15">
        <v>393</v>
      </c>
      <c r="B7062" s="25" t="s">
        <v>10303</v>
      </c>
      <c r="C7062" s="7">
        <v>1927</v>
      </c>
      <c r="D7062" s="7">
        <f t="shared" si="302"/>
        <v>92</v>
      </c>
      <c r="E7062" s="60">
        <f t="shared" si="301"/>
        <v>1500000</v>
      </c>
      <c r="F7062" s="2" t="s">
        <v>10214</v>
      </c>
      <c r="G7062" s="7">
        <v>2018</v>
      </c>
      <c r="H7062" s="106" t="s">
        <v>10439</v>
      </c>
      <c r="I7062" s="2" t="s">
        <v>10304</v>
      </c>
      <c r="J7062" s="193"/>
      <c r="K7062" s="226"/>
    </row>
    <row r="7063" spans="1:94" x14ac:dyDescent="0.3">
      <c r="A7063" s="15">
        <v>394</v>
      </c>
      <c r="B7063" s="25" t="s">
        <v>10305</v>
      </c>
      <c r="C7063" s="7">
        <v>1928</v>
      </c>
      <c r="D7063" s="7">
        <f t="shared" si="302"/>
        <v>91</v>
      </c>
      <c r="E7063" s="60">
        <f t="shared" si="301"/>
        <v>1500000</v>
      </c>
      <c r="F7063" s="47" t="s">
        <v>9963</v>
      </c>
      <c r="G7063" s="6">
        <v>2017</v>
      </c>
      <c r="H7063" s="59" t="s">
        <v>10440</v>
      </c>
      <c r="I7063" s="47" t="s">
        <v>3733</v>
      </c>
      <c r="J7063" s="193"/>
      <c r="K7063" s="226"/>
    </row>
    <row r="7064" spans="1:94" x14ac:dyDescent="0.3">
      <c r="A7064" s="15">
        <v>395</v>
      </c>
      <c r="B7064" s="25" t="s">
        <v>13537</v>
      </c>
      <c r="C7064" s="7">
        <v>1939</v>
      </c>
      <c r="D7064" s="7">
        <f t="shared" si="302"/>
        <v>80</v>
      </c>
      <c r="E7064" s="60">
        <f t="shared" si="301"/>
        <v>1000000</v>
      </c>
      <c r="F7064" s="47" t="s">
        <v>13538</v>
      </c>
      <c r="G7064" s="6">
        <v>2018</v>
      </c>
      <c r="H7064" s="59" t="s">
        <v>13539</v>
      </c>
      <c r="I7064" s="47" t="s">
        <v>13540</v>
      </c>
      <c r="J7064" s="193"/>
      <c r="K7064" s="226"/>
    </row>
    <row r="7065" spans="1:94" s="162" customFormat="1" x14ac:dyDescent="0.3">
      <c r="A7065" s="157">
        <v>36</v>
      </c>
      <c r="B7065" s="158" t="s">
        <v>10564</v>
      </c>
      <c r="C7065" s="157"/>
      <c r="D7065" s="159"/>
      <c r="E7065" s="175" t="str">
        <f t="shared" si="301"/>
        <v>0</v>
      </c>
      <c r="F7065" s="158"/>
      <c r="G7065" s="157"/>
      <c r="H7065" s="161"/>
      <c r="I7065" s="158"/>
      <c r="J7065" s="193"/>
      <c r="K7065" s="226"/>
      <c r="L7065" s="199"/>
      <c r="M7065" s="199"/>
      <c r="N7065" s="199"/>
      <c r="O7065" s="199"/>
      <c r="P7065" s="199"/>
      <c r="Q7065" s="199"/>
      <c r="R7065" s="199"/>
      <c r="S7065" s="199"/>
      <c r="T7065" s="199"/>
      <c r="U7065" s="199"/>
      <c r="V7065" s="199"/>
      <c r="W7065" s="199"/>
      <c r="X7065" s="199"/>
      <c r="Y7065" s="199"/>
      <c r="Z7065" s="199"/>
      <c r="AA7065" s="199"/>
      <c r="AB7065" s="199"/>
      <c r="AC7065" s="199"/>
      <c r="AD7065" s="199"/>
      <c r="AE7065" s="199"/>
      <c r="AF7065" s="199"/>
      <c r="AG7065" s="199"/>
      <c r="AH7065" s="199"/>
      <c r="AI7065" s="199"/>
      <c r="AJ7065" s="199"/>
      <c r="AK7065" s="199"/>
      <c r="AL7065" s="199"/>
      <c r="AM7065" s="199"/>
      <c r="AN7065" s="199"/>
      <c r="AO7065" s="199"/>
      <c r="AP7065" s="199"/>
      <c r="AQ7065" s="199"/>
      <c r="AR7065" s="199"/>
      <c r="AS7065" s="199"/>
      <c r="AT7065" s="199"/>
      <c r="AU7065" s="199"/>
      <c r="AV7065" s="199"/>
      <c r="AW7065" s="199"/>
      <c r="AX7065" s="199"/>
      <c r="AY7065" s="199"/>
      <c r="AZ7065" s="199"/>
      <c r="BA7065" s="199"/>
      <c r="BB7065" s="199"/>
      <c r="BC7065" s="199"/>
      <c r="BD7065" s="199"/>
      <c r="BE7065" s="199"/>
      <c r="BF7065" s="199"/>
      <c r="BG7065" s="199"/>
      <c r="BH7065" s="199"/>
      <c r="BI7065" s="199"/>
      <c r="BJ7065" s="199"/>
      <c r="BK7065" s="199"/>
      <c r="BL7065" s="199"/>
      <c r="BM7065" s="199"/>
      <c r="BN7065" s="199"/>
      <c r="BO7065" s="199"/>
      <c r="BP7065" s="199"/>
      <c r="BQ7065" s="199"/>
      <c r="BR7065" s="199"/>
      <c r="BS7065" s="199"/>
      <c r="BT7065" s="199"/>
      <c r="BU7065" s="199"/>
      <c r="BV7065" s="199"/>
      <c r="BW7065" s="199"/>
      <c r="BX7065" s="199"/>
      <c r="BY7065" s="199"/>
      <c r="BZ7065" s="199"/>
      <c r="CA7065" s="199"/>
      <c r="CB7065" s="199"/>
      <c r="CC7065" s="199"/>
      <c r="CD7065" s="199"/>
      <c r="CE7065" s="199"/>
      <c r="CF7065" s="199"/>
      <c r="CG7065" s="199"/>
      <c r="CH7065" s="199"/>
      <c r="CI7065" s="199"/>
      <c r="CJ7065" s="199"/>
      <c r="CK7065" s="199"/>
      <c r="CL7065" s="199"/>
      <c r="CM7065" s="199"/>
      <c r="CN7065" s="199"/>
      <c r="CO7065" s="199"/>
      <c r="CP7065" s="199"/>
    </row>
    <row r="7066" spans="1:94" x14ac:dyDescent="0.3">
      <c r="A7066" s="7">
        <v>1</v>
      </c>
      <c r="B7066" s="25" t="s">
        <v>1443</v>
      </c>
      <c r="C7066" s="7">
        <v>1918</v>
      </c>
      <c r="D7066" s="7">
        <f t="shared" ref="D7066:D7100" si="303">-C7066+2019</f>
        <v>101</v>
      </c>
      <c r="E7066" s="60">
        <f t="shared" ref="E7066:E7103" si="304">IF(D7066&gt;=100,2000000,IF(D7066&gt;=90,1500000,IF(D7066&gt;=80,1000000,"0")))</f>
        <v>2000000</v>
      </c>
      <c r="F7066" s="2" t="s">
        <v>10526</v>
      </c>
      <c r="G7066" s="7">
        <v>2016</v>
      </c>
      <c r="H7066" s="61"/>
      <c r="I7066" s="2"/>
      <c r="J7066" s="193"/>
      <c r="K7066" s="226"/>
    </row>
    <row r="7067" spans="1:94" x14ac:dyDescent="0.3">
      <c r="A7067" s="7">
        <v>2</v>
      </c>
      <c r="B7067" s="25" t="s">
        <v>10527</v>
      </c>
      <c r="C7067" s="7">
        <v>1920</v>
      </c>
      <c r="D7067" s="7">
        <f t="shared" si="303"/>
        <v>99</v>
      </c>
      <c r="E7067" s="60">
        <f t="shared" si="304"/>
        <v>1500000</v>
      </c>
      <c r="F7067" s="2" t="s">
        <v>10528</v>
      </c>
      <c r="G7067" s="7">
        <v>2016</v>
      </c>
      <c r="H7067" s="61"/>
      <c r="I7067" s="2"/>
      <c r="J7067" s="193"/>
      <c r="K7067" s="226"/>
    </row>
    <row r="7068" spans="1:94" x14ac:dyDescent="0.3">
      <c r="A7068" s="7">
        <v>3</v>
      </c>
      <c r="B7068" s="25" t="s">
        <v>10529</v>
      </c>
      <c r="C7068" s="7">
        <v>1921</v>
      </c>
      <c r="D7068" s="7">
        <f t="shared" si="303"/>
        <v>98</v>
      </c>
      <c r="E7068" s="60">
        <f t="shared" si="304"/>
        <v>1500000</v>
      </c>
      <c r="F7068" s="2" t="s">
        <v>10530</v>
      </c>
      <c r="G7068" s="7">
        <v>2016</v>
      </c>
      <c r="H7068" s="61"/>
      <c r="I7068" s="2"/>
      <c r="J7068" s="193"/>
      <c r="K7068" s="226"/>
    </row>
    <row r="7069" spans="1:94" x14ac:dyDescent="0.3">
      <c r="A7069" s="7">
        <v>4</v>
      </c>
      <c r="B7069" s="25" t="s">
        <v>7358</v>
      </c>
      <c r="C7069" s="7">
        <v>1922</v>
      </c>
      <c r="D7069" s="7">
        <f t="shared" si="303"/>
        <v>97</v>
      </c>
      <c r="E7069" s="60">
        <f t="shared" si="304"/>
        <v>1500000</v>
      </c>
      <c r="F7069" s="2" t="s">
        <v>10531</v>
      </c>
      <c r="G7069" s="7">
        <v>2016</v>
      </c>
      <c r="H7069" s="61"/>
      <c r="I7069" s="2"/>
      <c r="J7069" s="193"/>
      <c r="K7069" s="226"/>
    </row>
    <row r="7070" spans="1:94" x14ac:dyDescent="0.3">
      <c r="A7070" s="7">
        <v>5</v>
      </c>
      <c r="B7070" s="25" t="s">
        <v>8541</v>
      </c>
      <c r="C7070" s="7">
        <v>1922</v>
      </c>
      <c r="D7070" s="7">
        <f t="shared" si="303"/>
        <v>97</v>
      </c>
      <c r="E7070" s="60">
        <f t="shared" si="304"/>
        <v>1500000</v>
      </c>
      <c r="F7070" s="2" t="s">
        <v>10525</v>
      </c>
      <c r="G7070" s="7">
        <v>2016</v>
      </c>
      <c r="H7070" s="61"/>
      <c r="I7070" s="2"/>
      <c r="J7070" s="193"/>
      <c r="K7070" s="226"/>
    </row>
    <row r="7071" spans="1:94" x14ac:dyDescent="0.3">
      <c r="A7071" s="7">
        <v>6</v>
      </c>
      <c r="B7071" s="25" t="s">
        <v>6914</v>
      </c>
      <c r="C7071" s="7">
        <v>1923</v>
      </c>
      <c r="D7071" s="7">
        <f t="shared" si="303"/>
        <v>96</v>
      </c>
      <c r="E7071" s="60">
        <f t="shared" si="304"/>
        <v>1500000</v>
      </c>
      <c r="F7071" s="2" t="s">
        <v>10531</v>
      </c>
      <c r="G7071" s="7">
        <v>2016</v>
      </c>
      <c r="H7071" s="61"/>
      <c r="I7071" s="2"/>
      <c r="J7071" s="193"/>
      <c r="K7071" s="226"/>
    </row>
    <row r="7072" spans="1:94" x14ac:dyDescent="0.3">
      <c r="A7072" s="7">
        <v>7</v>
      </c>
      <c r="B7072" s="25" t="s">
        <v>10532</v>
      </c>
      <c r="C7072" s="7">
        <v>1925</v>
      </c>
      <c r="D7072" s="7">
        <f t="shared" si="303"/>
        <v>94</v>
      </c>
      <c r="E7072" s="60">
        <f t="shared" si="304"/>
        <v>1500000</v>
      </c>
      <c r="F7072" s="2" t="s">
        <v>10528</v>
      </c>
      <c r="G7072" s="7">
        <v>2016</v>
      </c>
      <c r="H7072" s="61"/>
      <c r="I7072" s="2"/>
      <c r="J7072" s="193"/>
      <c r="K7072" s="226"/>
    </row>
    <row r="7073" spans="1:11" x14ac:dyDescent="0.3">
      <c r="A7073" s="7">
        <v>8</v>
      </c>
      <c r="B7073" s="25" t="s">
        <v>10533</v>
      </c>
      <c r="C7073" s="7">
        <v>1925</v>
      </c>
      <c r="D7073" s="7">
        <f t="shared" si="303"/>
        <v>94</v>
      </c>
      <c r="E7073" s="60">
        <f t="shared" si="304"/>
        <v>1500000</v>
      </c>
      <c r="F7073" s="2" t="s">
        <v>10534</v>
      </c>
      <c r="G7073" s="7">
        <v>2016</v>
      </c>
      <c r="H7073" s="61"/>
      <c r="I7073" s="2"/>
      <c r="J7073" s="193"/>
      <c r="K7073" s="226"/>
    </row>
    <row r="7074" spans="1:11" x14ac:dyDescent="0.3">
      <c r="A7074" s="7">
        <v>9</v>
      </c>
      <c r="B7074" s="25" t="s">
        <v>5259</v>
      </c>
      <c r="C7074" s="7">
        <v>1927</v>
      </c>
      <c r="D7074" s="7">
        <f t="shared" si="303"/>
        <v>92</v>
      </c>
      <c r="E7074" s="60">
        <f t="shared" si="304"/>
        <v>1500000</v>
      </c>
      <c r="F7074" s="2" t="s">
        <v>10535</v>
      </c>
      <c r="G7074" s="7">
        <v>2018</v>
      </c>
      <c r="H7074" s="61"/>
      <c r="I7074" s="2" t="s">
        <v>10566</v>
      </c>
      <c r="J7074" s="193"/>
      <c r="K7074" s="226"/>
    </row>
    <row r="7075" spans="1:11" x14ac:dyDescent="0.3">
      <c r="A7075" s="7">
        <v>10</v>
      </c>
      <c r="B7075" s="25" t="s">
        <v>10536</v>
      </c>
      <c r="C7075" s="7">
        <v>1927</v>
      </c>
      <c r="D7075" s="7">
        <f t="shared" si="303"/>
        <v>92</v>
      </c>
      <c r="E7075" s="60">
        <f t="shared" si="304"/>
        <v>1500000</v>
      </c>
      <c r="F7075" s="2" t="s">
        <v>10528</v>
      </c>
      <c r="G7075" s="7">
        <v>2016</v>
      </c>
      <c r="H7075" s="61"/>
      <c r="I7075" s="2"/>
      <c r="J7075" s="193"/>
      <c r="K7075" s="226"/>
    </row>
    <row r="7076" spans="1:11" x14ac:dyDescent="0.3">
      <c r="A7076" s="7">
        <v>11</v>
      </c>
      <c r="B7076" s="25" t="s">
        <v>10537</v>
      </c>
      <c r="C7076" s="7">
        <v>1927</v>
      </c>
      <c r="D7076" s="7">
        <f t="shared" si="303"/>
        <v>92</v>
      </c>
      <c r="E7076" s="60">
        <f t="shared" si="304"/>
        <v>1500000</v>
      </c>
      <c r="F7076" s="2" t="s">
        <v>10528</v>
      </c>
      <c r="G7076" s="7">
        <v>2016</v>
      </c>
      <c r="H7076" s="61"/>
      <c r="I7076" s="2"/>
      <c r="J7076" s="193"/>
      <c r="K7076" s="226"/>
    </row>
    <row r="7077" spans="1:11" x14ac:dyDescent="0.3">
      <c r="A7077" s="7">
        <v>12</v>
      </c>
      <c r="B7077" s="25" t="s">
        <v>10538</v>
      </c>
      <c r="C7077" s="7">
        <v>1928</v>
      </c>
      <c r="D7077" s="7">
        <f t="shared" si="303"/>
        <v>91</v>
      </c>
      <c r="E7077" s="60">
        <f t="shared" si="304"/>
        <v>1500000</v>
      </c>
      <c r="F7077" s="2" t="s">
        <v>10539</v>
      </c>
      <c r="G7077" s="7">
        <v>2017</v>
      </c>
      <c r="H7077" s="61"/>
      <c r="I7077" s="2"/>
      <c r="J7077" s="193"/>
      <c r="K7077" s="226"/>
    </row>
    <row r="7078" spans="1:11" x14ac:dyDescent="0.3">
      <c r="A7078" s="7">
        <v>13</v>
      </c>
      <c r="B7078" s="25" t="s">
        <v>10540</v>
      </c>
      <c r="C7078" s="7">
        <v>1928</v>
      </c>
      <c r="D7078" s="7">
        <f t="shared" si="303"/>
        <v>91</v>
      </c>
      <c r="E7078" s="60">
        <f t="shared" si="304"/>
        <v>1500000</v>
      </c>
      <c r="F7078" s="2" t="s">
        <v>10541</v>
      </c>
      <c r="G7078" s="7">
        <v>2017</v>
      </c>
      <c r="H7078" s="61"/>
      <c r="I7078" s="2"/>
      <c r="J7078" s="193"/>
      <c r="K7078" s="226"/>
    </row>
    <row r="7079" spans="1:11" x14ac:dyDescent="0.3">
      <c r="A7079" s="7">
        <v>14</v>
      </c>
      <c r="B7079" s="25" t="s">
        <v>10542</v>
      </c>
      <c r="C7079" s="7">
        <v>129</v>
      </c>
      <c r="D7079" s="7">
        <f t="shared" si="303"/>
        <v>1890</v>
      </c>
      <c r="E7079" s="60">
        <f t="shared" si="304"/>
        <v>2000000</v>
      </c>
      <c r="F7079" s="2" t="s">
        <v>10543</v>
      </c>
      <c r="G7079" s="7">
        <v>2017</v>
      </c>
      <c r="H7079" s="61"/>
      <c r="I7079" s="2"/>
      <c r="J7079" s="193"/>
      <c r="K7079" s="226"/>
    </row>
    <row r="7080" spans="1:11" x14ac:dyDescent="0.3">
      <c r="A7080" s="7">
        <v>15</v>
      </c>
      <c r="B7080" s="25" t="s">
        <v>4652</v>
      </c>
      <c r="C7080" s="7">
        <v>129</v>
      </c>
      <c r="D7080" s="7">
        <f t="shared" si="303"/>
        <v>1890</v>
      </c>
      <c r="E7080" s="60">
        <f t="shared" si="304"/>
        <v>2000000</v>
      </c>
      <c r="F7080" s="2" t="s">
        <v>10544</v>
      </c>
      <c r="G7080" s="7">
        <v>2017</v>
      </c>
      <c r="H7080" s="61"/>
      <c r="I7080" s="2"/>
      <c r="J7080" s="193"/>
      <c r="K7080" s="226"/>
    </row>
    <row r="7081" spans="1:11" x14ac:dyDescent="0.3">
      <c r="A7081" s="7">
        <v>16</v>
      </c>
      <c r="B7081" s="25" t="s">
        <v>3765</v>
      </c>
      <c r="C7081" s="7">
        <v>129</v>
      </c>
      <c r="D7081" s="7">
        <f t="shared" si="303"/>
        <v>1890</v>
      </c>
      <c r="E7081" s="60">
        <f t="shared" si="304"/>
        <v>2000000</v>
      </c>
      <c r="F7081" s="2" t="s">
        <v>10543</v>
      </c>
      <c r="G7081" s="7">
        <v>2017</v>
      </c>
      <c r="H7081" s="61"/>
      <c r="I7081" s="2"/>
      <c r="J7081" s="193"/>
      <c r="K7081" s="226"/>
    </row>
    <row r="7082" spans="1:11" x14ac:dyDescent="0.3">
      <c r="A7082" s="7">
        <v>17</v>
      </c>
      <c r="B7082" s="25" t="s">
        <v>10545</v>
      </c>
      <c r="C7082" s="7">
        <v>1929</v>
      </c>
      <c r="D7082" s="7">
        <f t="shared" si="303"/>
        <v>90</v>
      </c>
      <c r="E7082" s="60">
        <f t="shared" si="304"/>
        <v>1500000</v>
      </c>
      <c r="F7082" s="2" t="s">
        <v>10546</v>
      </c>
      <c r="G7082" s="7">
        <v>2017</v>
      </c>
      <c r="H7082" s="61"/>
      <c r="I7082" s="2"/>
      <c r="J7082" s="193"/>
      <c r="K7082" s="226"/>
    </row>
    <row r="7083" spans="1:11" x14ac:dyDescent="0.3">
      <c r="A7083" s="7">
        <v>18</v>
      </c>
      <c r="B7083" s="25" t="s">
        <v>3760</v>
      </c>
      <c r="C7083" s="7">
        <v>1929</v>
      </c>
      <c r="D7083" s="7">
        <f t="shared" si="303"/>
        <v>90</v>
      </c>
      <c r="E7083" s="60">
        <f t="shared" si="304"/>
        <v>1500000</v>
      </c>
      <c r="F7083" s="2" t="s">
        <v>10547</v>
      </c>
      <c r="G7083" s="7">
        <v>2017</v>
      </c>
      <c r="H7083" s="61"/>
      <c r="I7083" s="2"/>
      <c r="J7083" s="193"/>
      <c r="K7083" s="226"/>
    </row>
    <row r="7084" spans="1:11" x14ac:dyDescent="0.3">
      <c r="A7084" s="7">
        <v>19</v>
      </c>
      <c r="B7084" s="25" t="s">
        <v>10548</v>
      </c>
      <c r="C7084" s="7">
        <v>1923</v>
      </c>
      <c r="D7084" s="7">
        <f t="shared" si="303"/>
        <v>96</v>
      </c>
      <c r="E7084" s="60">
        <f t="shared" si="304"/>
        <v>1500000</v>
      </c>
      <c r="F7084" s="2" t="s">
        <v>10549</v>
      </c>
      <c r="G7084" s="7">
        <v>2018</v>
      </c>
      <c r="H7084" s="61"/>
      <c r="I7084" s="2" t="s">
        <v>10550</v>
      </c>
      <c r="J7084" s="193"/>
      <c r="K7084" s="226"/>
    </row>
    <row r="7085" spans="1:11" x14ac:dyDescent="0.3">
      <c r="A7085" s="7">
        <v>20</v>
      </c>
      <c r="B7085" s="25" t="s">
        <v>10551</v>
      </c>
      <c r="C7085" s="7">
        <v>1939</v>
      </c>
      <c r="D7085" s="7">
        <f t="shared" si="303"/>
        <v>80</v>
      </c>
      <c r="E7085" s="60">
        <f t="shared" si="304"/>
        <v>1000000</v>
      </c>
      <c r="F7085" s="2" t="s">
        <v>10552</v>
      </c>
      <c r="G7085" s="7">
        <v>2018</v>
      </c>
      <c r="H7085" s="61"/>
      <c r="I7085" s="2" t="s">
        <v>10565</v>
      </c>
      <c r="J7085" s="193"/>
      <c r="K7085" s="226"/>
    </row>
    <row r="7086" spans="1:11" x14ac:dyDescent="0.3">
      <c r="A7086" s="7">
        <v>21</v>
      </c>
      <c r="B7086" s="25" t="s">
        <v>10553</v>
      </c>
      <c r="C7086" s="7">
        <v>1928</v>
      </c>
      <c r="D7086" s="7">
        <f t="shared" si="303"/>
        <v>91</v>
      </c>
      <c r="E7086" s="60">
        <f t="shared" si="304"/>
        <v>1500000</v>
      </c>
      <c r="F7086" s="2" t="s">
        <v>10549</v>
      </c>
      <c r="G7086" s="7">
        <v>2018</v>
      </c>
      <c r="H7086" s="61"/>
      <c r="I7086" s="2" t="s">
        <v>10550</v>
      </c>
      <c r="J7086" s="193"/>
      <c r="K7086" s="226"/>
    </row>
    <row r="7087" spans="1:11" x14ac:dyDescent="0.3">
      <c r="A7087" s="7">
        <v>22</v>
      </c>
      <c r="B7087" s="25" t="s">
        <v>1158</v>
      </c>
      <c r="C7087" s="7">
        <v>1937</v>
      </c>
      <c r="D7087" s="7">
        <f t="shared" si="303"/>
        <v>82</v>
      </c>
      <c r="E7087" s="60">
        <f t="shared" si="304"/>
        <v>1000000</v>
      </c>
      <c r="F7087" s="2" t="s">
        <v>10543</v>
      </c>
      <c r="G7087" s="7">
        <v>2018</v>
      </c>
      <c r="H7087" s="61"/>
      <c r="I7087" s="2"/>
      <c r="J7087" s="193"/>
      <c r="K7087" s="226"/>
    </row>
    <row r="7088" spans="1:11" x14ac:dyDescent="0.3">
      <c r="A7088" s="7">
        <v>23</v>
      </c>
      <c r="B7088" s="25" t="s">
        <v>10554</v>
      </c>
      <c r="C7088" s="7">
        <v>1923</v>
      </c>
      <c r="D7088" s="7">
        <f t="shared" si="303"/>
        <v>96</v>
      </c>
      <c r="E7088" s="60">
        <f t="shared" si="304"/>
        <v>1500000</v>
      </c>
      <c r="F7088" s="2" t="s">
        <v>10549</v>
      </c>
      <c r="G7088" s="7">
        <v>2018</v>
      </c>
      <c r="H7088" s="61"/>
      <c r="I7088" s="2" t="s">
        <v>10550</v>
      </c>
      <c r="J7088" s="193"/>
      <c r="K7088" s="226"/>
    </row>
    <row r="7089" spans="1:94" x14ac:dyDescent="0.3">
      <c r="A7089" s="7">
        <v>24</v>
      </c>
      <c r="B7089" s="25" t="s">
        <v>10555</v>
      </c>
      <c r="C7089" s="7">
        <v>1930</v>
      </c>
      <c r="D7089" s="7">
        <f t="shared" si="303"/>
        <v>89</v>
      </c>
      <c r="E7089" s="60">
        <f t="shared" si="304"/>
        <v>1000000</v>
      </c>
      <c r="F7089" s="2" t="s">
        <v>10556</v>
      </c>
      <c r="G7089" s="7">
        <v>2018</v>
      </c>
      <c r="H7089" s="61"/>
      <c r="I7089" s="2" t="s">
        <v>10566</v>
      </c>
      <c r="J7089" s="193"/>
      <c r="K7089" s="226"/>
    </row>
    <row r="7090" spans="1:94" x14ac:dyDescent="0.3">
      <c r="A7090" s="7">
        <v>25</v>
      </c>
      <c r="B7090" s="25" t="s">
        <v>540</v>
      </c>
      <c r="C7090" s="7">
        <v>1933</v>
      </c>
      <c r="D7090" s="7">
        <f t="shared" si="303"/>
        <v>86</v>
      </c>
      <c r="E7090" s="60">
        <f t="shared" si="304"/>
        <v>1000000</v>
      </c>
      <c r="F7090" s="2" t="s">
        <v>10556</v>
      </c>
      <c r="G7090" s="7">
        <v>2018</v>
      </c>
      <c r="H7090" s="61"/>
      <c r="I7090" s="2" t="s">
        <v>10566</v>
      </c>
      <c r="J7090" s="193"/>
      <c r="K7090" s="226"/>
    </row>
    <row r="7091" spans="1:94" x14ac:dyDescent="0.3">
      <c r="A7091" s="7">
        <v>26</v>
      </c>
      <c r="B7091" s="25" t="s">
        <v>10567</v>
      </c>
      <c r="C7091" s="7">
        <v>1938</v>
      </c>
      <c r="D7091" s="7">
        <f t="shared" si="303"/>
        <v>81</v>
      </c>
      <c r="E7091" s="60">
        <f t="shared" si="304"/>
        <v>1000000</v>
      </c>
      <c r="F7091" s="2" t="s">
        <v>10556</v>
      </c>
      <c r="G7091" s="7">
        <v>2018</v>
      </c>
      <c r="H7091" s="61" t="s">
        <v>11936</v>
      </c>
      <c r="I7091" s="2" t="s">
        <v>11937</v>
      </c>
      <c r="J7091" s="193"/>
      <c r="K7091" s="226"/>
    </row>
    <row r="7092" spans="1:94" x14ac:dyDescent="0.3">
      <c r="A7092" s="7">
        <v>27</v>
      </c>
      <c r="B7092" s="25" t="s">
        <v>1270</v>
      </c>
      <c r="C7092" s="7">
        <v>1933</v>
      </c>
      <c r="D7092" s="7">
        <f t="shared" si="303"/>
        <v>86</v>
      </c>
      <c r="E7092" s="60">
        <f t="shared" si="304"/>
        <v>1000000</v>
      </c>
      <c r="F7092" s="2" t="s">
        <v>10557</v>
      </c>
      <c r="G7092" s="7">
        <v>2018</v>
      </c>
      <c r="H7092" s="61"/>
      <c r="I7092" s="2" t="s">
        <v>10565</v>
      </c>
      <c r="J7092" s="193"/>
      <c r="K7092" s="226"/>
    </row>
    <row r="7093" spans="1:94" x14ac:dyDescent="0.3">
      <c r="A7093" s="7">
        <v>28</v>
      </c>
      <c r="B7093" s="25" t="s">
        <v>10558</v>
      </c>
      <c r="C7093" s="7">
        <v>1934</v>
      </c>
      <c r="D7093" s="7">
        <f t="shared" si="303"/>
        <v>85</v>
      </c>
      <c r="E7093" s="60">
        <f t="shared" si="304"/>
        <v>1000000</v>
      </c>
      <c r="F7093" s="2" t="s">
        <v>10559</v>
      </c>
      <c r="G7093" s="7">
        <v>2016</v>
      </c>
      <c r="H7093" s="61"/>
      <c r="I7093" s="2"/>
      <c r="J7093" s="193"/>
      <c r="K7093" s="226"/>
    </row>
    <row r="7094" spans="1:94" x14ac:dyDescent="0.3">
      <c r="A7094" s="7">
        <v>29</v>
      </c>
      <c r="B7094" s="25" t="s">
        <v>10560</v>
      </c>
      <c r="C7094" s="7">
        <v>1934</v>
      </c>
      <c r="D7094" s="7">
        <f t="shared" si="303"/>
        <v>85</v>
      </c>
      <c r="E7094" s="60">
        <f t="shared" si="304"/>
        <v>1000000</v>
      </c>
      <c r="F7094" s="2" t="s">
        <v>10559</v>
      </c>
      <c r="G7094" s="7">
        <v>2016</v>
      </c>
      <c r="H7094" s="61"/>
      <c r="I7094" s="2"/>
      <c r="J7094" s="193"/>
      <c r="K7094" s="226"/>
    </row>
    <row r="7095" spans="1:94" x14ac:dyDescent="0.3">
      <c r="A7095" s="7">
        <v>30</v>
      </c>
      <c r="B7095" s="25" t="s">
        <v>10561</v>
      </c>
      <c r="C7095" s="7">
        <v>1934</v>
      </c>
      <c r="D7095" s="7">
        <f t="shared" si="303"/>
        <v>85</v>
      </c>
      <c r="E7095" s="60">
        <f t="shared" si="304"/>
        <v>1000000</v>
      </c>
      <c r="F7095" s="2" t="s">
        <v>10543</v>
      </c>
      <c r="G7095" s="7">
        <v>2017</v>
      </c>
      <c r="H7095" s="61"/>
      <c r="I7095" s="2"/>
      <c r="J7095" s="193"/>
      <c r="K7095" s="226"/>
    </row>
    <row r="7096" spans="1:94" x14ac:dyDescent="0.3">
      <c r="A7096" s="7">
        <v>31</v>
      </c>
      <c r="B7096" s="25" t="s">
        <v>10562</v>
      </c>
      <c r="C7096" s="7">
        <v>1934</v>
      </c>
      <c r="D7096" s="7">
        <f t="shared" si="303"/>
        <v>85</v>
      </c>
      <c r="E7096" s="60">
        <f t="shared" si="304"/>
        <v>1000000</v>
      </c>
      <c r="F7096" s="2" t="s">
        <v>10563</v>
      </c>
      <c r="G7096" s="7">
        <v>2017</v>
      </c>
      <c r="H7096" s="61"/>
      <c r="I7096" s="2"/>
      <c r="J7096" s="193"/>
      <c r="K7096" s="226"/>
    </row>
    <row r="7097" spans="1:94" x14ac:dyDescent="0.3">
      <c r="A7097" s="7">
        <v>32</v>
      </c>
      <c r="B7097" s="25" t="s">
        <v>11938</v>
      </c>
      <c r="C7097" s="7">
        <v>1939</v>
      </c>
      <c r="D7097" s="7">
        <f t="shared" si="303"/>
        <v>80</v>
      </c>
      <c r="E7097" s="60">
        <f t="shared" si="304"/>
        <v>1000000</v>
      </c>
      <c r="F7097" s="2" t="s">
        <v>11939</v>
      </c>
      <c r="G7097" s="7">
        <v>2018</v>
      </c>
      <c r="H7097" s="61"/>
      <c r="I7097" s="2"/>
      <c r="J7097" s="193"/>
      <c r="K7097" s="226"/>
    </row>
    <row r="7098" spans="1:94" x14ac:dyDescent="0.3">
      <c r="A7098" s="7">
        <v>33</v>
      </c>
      <c r="B7098" s="25" t="s">
        <v>3838</v>
      </c>
      <c r="C7098" s="7">
        <v>1936</v>
      </c>
      <c r="D7098" s="7">
        <f t="shared" si="303"/>
        <v>83</v>
      </c>
      <c r="E7098" s="60">
        <f t="shared" si="304"/>
        <v>1000000</v>
      </c>
      <c r="F7098" s="2" t="s">
        <v>11948</v>
      </c>
      <c r="G7098" s="7">
        <v>2018</v>
      </c>
      <c r="H7098" s="61"/>
      <c r="I7098" s="2" t="s">
        <v>3683</v>
      </c>
      <c r="J7098" s="193"/>
      <c r="K7098" s="226"/>
    </row>
    <row r="7099" spans="1:94" x14ac:dyDescent="0.3">
      <c r="A7099" s="7">
        <v>34</v>
      </c>
      <c r="B7099" s="25" t="s">
        <v>2186</v>
      </c>
      <c r="C7099" s="7">
        <v>1933</v>
      </c>
      <c r="D7099" s="7">
        <f t="shared" si="303"/>
        <v>86</v>
      </c>
      <c r="E7099" s="60">
        <f t="shared" si="304"/>
        <v>1000000</v>
      </c>
      <c r="F7099" s="2" t="s">
        <v>11959</v>
      </c>
      <c r="G7099" s="7">
        <v>2018</v>
      </c>
      <c r="H7099" s="61"/>
      <c r="I7099" s="2"/>
      <c r="J7099" s="193"/>
      <c r="K7099" s="226"/>
    </row>
    <row r="7100" spans="1:94" x14ac:dyDescent="0.3">
      <c r="A7100" s="7">
        <v>35</v>
      </c>
      <c r="B7100" s="25" t="s">
        <v>2794</v>
      </c>
      <c r="C7100" s="7">
        <v>1932</v>
      </c>
      <c r="D7100" s="7">
        <f t="shared" si="303"/>
        <v>87</v>
      </c>
      <c r="E7100" s="60">
        <f t="shared" si="304"/>
        <v>1000000</v>
      </c>
      <c r="F7100" s="2" t="s">
        <v>14053</v>
      </c>
      <c r="G7100" s="7">
        <v>2018</v>
      </c>
      <c r="H7100" s="61"/>
      <c r="I7100" s="2" t="s">
        <v>14054</v>
      </c>
      <c r="J7100" s="193"/>
      <c r="K7100" s="226"/>
    </row>
    <row r="7101" spans="1:94" s="162" customFormat="1" x14ac:dyDescent="0.3">
      <c r="A7101" s="157">
        <v>37</v>
      </c>
      <c r="B7101" s="158" t="s">
        <v>10568</v>
      </c>
      <c r="C7101" s="157"/>
      <c r="D7101" s="159"/>
      <c r="E7101" s="175" t="str">
        <f t="shared" si="304"/>
        <v>0</v>
      </c>
      <c r="F7101" s="158"/>
      <c r="G7101" s="157"/>
      <c r="H7101" s="161"/>
      <c r="I7101" s="158"/>
      <c r="J7101" s="193"/>
      <c r="K7101" s="226"/>
      <c r="L7101" s="199"/>
      <c r="M7101" s="199"/>
      <c r="N7101" s="199"/>
      <c r="O7101" s="199"/>
      <c r="P7101" s="199"/>
      <c r="Q7101" s="199"/>
      <c r="R7101" s="199"/>
      <c r="S7101" s="199"/>
      <c r="T7101" s="199"/>
      <c r="U7101" s="199"/>
      <c r="V7101" s="199"/>
      <c r="W7101" s="199"/>
      <c r="X7101" s="199"/>
      <c r="Y7101" s="199"/>
      <c r="Z7101" s="199"/>
      <c r="AA7101" s="199"/>
      <c r="AB7101" s="199"/>
      <c r="AC7101" s="199"/>
      <c r="AD7101" s="199"/>
      <c r="AE7101" s="199"/>
      <c r="AF7101" s="199"/>
      <c r="AG7101" s="199"/>
      <c r="AH7101" s="199"/>
      <c r="AI7101" s="199"/>
      <c r="AJ7101" s="199"/>
      <c r="AK7101" s="199"/>
      <c r="AL7101" s="199"/>
      <c r="AM7101" s="199"/>
      <c r="AN7101" s="199"/>
      <c r="AO7101" s="199"/>
      <c r="AP7101" s="199"/>
      <c r="AQ7101" s="199"/>
      <c r="AR7101" s="199"/>
      <c r="AS7101" s="199"/>
      <c r="AT7101" s="199"/>
      <c r="AU7101" s="199"/>
      <c r="AV7101" s="199"/>
      <c r="AW7101" s="199"/>
      <c r="AX7101" s="199"/>
      <c r="AY7101" s="199"/>
      <c r="AZ7101" s="199"/>
      <c r="BA7101" s="199"/>
      <c r="BB7101" s="199"/>
      <c r="BC7101" s="199"/>
      <c r="BD7101" s="199"/>
      <c r="BE7101" s="199"/>
      <c r="BF7101" s="199"/>
      <c r="BG7101" s="199"/>
      <c r="BH7101" s="199"/>
      <c r="BI7101" s="199"/>
      <c r="BJ7101" s="199"/>
      <c r="BK7101" s="199"/>
      <c r="BL7101" s="199"/>
      <c r="BM7101" s="199"/>
      <c r="BN7101" s="199"/>
      <c r="BO7101" s="199"/>
      <c r="BP7101" s="199"/>
      <c r="BQ7101" s="199"/>
      <c r="BR7101" s="199"/>
      <c r="BS7101" s="199"/>
      <c r="BT7101" s="199"/>
      <c r="BU7101" s="199"/>
      <c r="BV7101" s="199"/>
      <c r="BW7101" s="199"/>
      <c r="BX7101" s="199"/>
      <c r="BY7101" s="199"/>
      <c r="BZ7101" s="199"/>
      <c r="CA7101" s="199"/>
      <c r="CB7101" s="199"/>
      <c r="CC7101" s="199"/>
      <c r="CD7101" s="199"/>
      <c r="CE7101" s="199"/>
      <c r="CF7101" s="199"/>
      <c r="CG7101" s="199"/>
      <c r="CH7101" s="199"/>
      <c r="CI7101" s="199"/>
      <c r="CJ7101" s="199"/>
      <c r="CK7101" s="199"/>
      <c r="CL7101" s="199"/>
      <c r="CM7101" s="199"/>
      <c r="CN7101" s="199"/>
      <c r="CO7101" s="199"/>
      <c r="CP7101" s="199"/>
    </row>
    <row r="7102" spans="1:94" x14ac:dyDescent="0.3">
      <c r="A7102" s="7">
        <v>1</v>
      </c>
      <c r="B7102" s="25" t="s">
        <v>9676</v>
      </c>
      <c r="C7102" s="7">
        <v>1938</v>
      </c>
      <c r="D7102" s="7">
        <f>-C7102+2019</f>
        <v>81</v>
      </c>
      <c r="E7102" s="60">
        <f t="shared" si="304"/>
        <v>1000000</v>
      </c>
      <c r="F7102" s="2" t="s">
        <v>10570</v>
      </c>
      <c r="G7102" s="7">
        <v>2018</v>
      </c>
      <c r="H7102" s="7"/>
      <c r="I7102" s="2"/>
      <c r="J7102" s="193"/>
      <c r="K7102" s="226"/>
    </row>
    <row r="7103" spans="1:94" x14ac:dyDescent="0.3">
      <c r="A7103" s="6">
        <v>2</v>
      </c>
      <c r="B7103" s="32" t="s">
        <v>10569</v>
      </c>
      <c r="C7103" s="6">
        <v>1926</v>
      </c>
      <c r="D7103" s="7">
        <f>-C7103+2019</f>
        <v>93</v>
      </c>
      <c r="E7103" s="60">
        <f t="shared" si="304"/>
        <v>1500000</v>
      </c>
      <c r="F7103" s="2" t="s">
        <v>10571</v>
      </c>
      <c r="G7103" s="7">
        <v>2017</v>
      </c>
      <c r="H7103" s="6"/>
      <c r="I7103" s="47"/>
      <c r="J7103" s="193"/>
      <c r="K7103" s="226"/>
    </row>
    <row r="7104" spans="1:94" s="162" customFormat="1" ht="47.25" customHeight="1" x14ac:dyDescent="0.3">
      <c r="A7104" s="157">
        <v>38</v>
      </c>
      <c r="B7104" s="158" t="s">
        <v>10816</v>
      </c>
      <c r="C7104" s="157"/>
      <c r="D7104" s="159"/>
      <c r="E7104" s="175" t="str">
        <f t="shared" ref="E7104:E7135" si="305">IF(D7104&gt;=100,2000000,IF(D7104&gt;=90,1500000,IF(D7104&gt;=80,1000000,"0")))</f>
        <v>0</v>
      </c>
      <c r="F7104" s="158"/>
      <c r="G7104" s="157"/>
      <c r="H7104" s="161"/>
      <c r="I7104" s="158"/>
      <c r="J7104" s="193"/>
      <c r="K7104" s="226"/>
      <c r="L7104" s="199"/>
      <c r="M7104" s="199"/>
      <c r="N7104" s="199"/>
      <c r="O7104" s="199"/>
      <c r="P7104" s="199"/>
      <c r="Q7104" s="199"/>
      <c r="R7104" s="199"/>
      <c r="S7104" s="199"/>
      <c r="T7104" s="199"/>
      <c r="U7104" s="199"/>
      <c r="V7104" s="199"/>
      <c r="W7104" s="199"/>
      <c r="X7104" s="199"/>
      <c r="Y7104" s="199"/>
      <c r="Z7104" s="199"/>
      <c r="AA7104" s="199"/>
      <c r="AB7104" s="199"/>
      <c r="AC7104" s="199"/>
      <c r="AD7104" s="199"/>
      <c r="AE7104" s="199"/>
      <c r="AF7104" s="199"/>
      <c r="AG7104" s="199"/>
      <c r="AH7104" s="199"/>
      <c r="AI7104" s="199"/>
      <c r="AJ7104" s="199"/>
      <c r="AK7104" s="199"/>
      <c r="AL7104" s="199"/>
      <c r="AM7104" s="199"/>
      <c r="AN7104" s="199"/>
      <c r="AO7104" s="199"/>
      <c r="AP7104" s="199"/>
      <c r="AQ7104" s="199"/>
      <c r="AR7104" s="199"/>
      <c r="AS7104" s="199"/>
      <c r="AT7104" s="199"/>
      <c r="AU7104" s="199"/>
      <c r="AV7104" s="199"/>
      <c r="AW7104" s="199"/>
      <c r="AX7104" s="199"/>
      <c r="AY7104" s="199"/>
      <c r="AZ7104" s="199"/>
      <c r="BA7104" s="199"/>
      <c r="BB7104" s="199"/>
      <c r="BC7104" s="199"/>
      <c r="BD7104" s="199"/>
      <c r="BE7104" s="199"/>
      <c r="BF7104" s="199"/>
      <c r="BG7104" s="199"/>
      <c r="BH7104" s="199"/>
      <c r="BI7104" s="199"/>
      <c r="BJ7104" s="199"/>
      <c r="BK7104" s="199"/>
      <c r="BL7104" s="199"/>
      <c r="BM7104" s="199"/>
      <c r="BN7104" s="199"/>
      <c r="BO7104" s="199"/>
      <c r="BP7104" s="199"/>
      <c r="BQ7104" s="199"/>
      <c r="BR7104" s="199"/>
      <c r="BS7104" s="199"/>
      <c r="BT7104" s="199"/>
      <c r="BU7104" s="199"/>
      <c r="BV7104" s="199"/>
      <c r="BW7104" s="199"/>
      <c r="BX7104" s="199"/>
      <c r="BY7104" s="199"/>
      <c r="BZ7104" s="199"/>
      <c r="CA7104" s="199"/>
      <c r="CB7104" s="199"/>
      <c r="CC7104" s="199"/>
      <c r="CD7104" s="199"/>
      <c r="CE7104" s="199"/>
      <c r="CF7104" s="199"/>
      <c r="CG7104" s="199"/>
      <c r="CH7104" s="199"/>
      <c r="CI7104" s="199"/>
      <c r="CJ7104" s="199"/>
      <c r="CK7104" s="199"/>
      <c r="CL7104" s="199"/>
      <c r="CM7104" s="199"/>
      <c r="CN7104" s="199"/>
      <c r="CO7104" s="199"/>
      <c r="CP7104" s="199"/>
    </row>
    <row r="7105" spans="1:11" x14ac:dyDescent="0.3">
      <c r="A7105" s="7">
        <v>1</v>
      </c>
      <c r="B7105" s="25" t="s">
        <v>10817</v>
      </c>
      <c r="C7105" s="7">
        <v>1919</v>
      </c>
      <c r="D7105" s="7">
        <f t="shared" ref="D7105:D7120" si="306">-C7105+2019</f>
        <v>100</v>
      </c>
      <c r="E7105" s="60">
        <f t="shared" si="305"/>
        <v>2000000</v>
      </c>
      <c r="F7105" s="2" t="s">
        <v>10818</v>
      </c>
      <c r="G7105" s="7">
        <v>2018</v>
      </c>
      <c r="H7105" s="70" t="s">
        <v>10819</v>
      </c>
      <c r="I7105" s="11"/>
      <c r="J7105" s="206"/>
      <c r="K7105" s="226"/>
    </row>
    <row r="7106" spans="1:11" x14ac:dyDescent="0.3">
      <c r="A7106" s="7">
        <v>2</v>
      </c>
      <c r="B7106" s="25" t="s">
        <v>10820</v>
      </c>
      <c r="C7106" s="7">
        <v>1930</v>
      </c>
      <c r="D7106" s="7">
        <f t="shared" si="306"/>
        <v>89</v>
      </c>
      <c r="E7106" s="60">
        <f t="shared" si="305"/>
        <v>1000000</v>
      </c>
      <c r="F7106" s="2" t="s">
        <v>10821</v>
      </c>
      <c r="G7106" s="7">
        <v>2018</v>
      </c>
      <c r="H7106" s="70" t="s">
        <v>10822</v>
      </c>
      <c r="I7106" s="2" t="s">
        <v>14100</v>
      </c>
      <c r="J7106" s="206"/>
      <c r="K7106" s="226"/>
    </row>
    <row r="7107" spans="1:11" x14ac:dyDescent="0.3">
      <c r="A7107" s="7">
        <v>3</v>
      </c>
      <c r="B7107" s="25" t="s">
        <v>10823</v>
      </c>
      <c r="C7107" s="7">
        <v>1939</v>
      </c>
      <c r="D7107" s="7">
        <f t="shared" si="306"/>
        <v>80</v>
      </c>
      <c r="E7107" s="60">
        <f t="shared" si="305"/>
        <v>1000000</v>
      </c>
      <c r="F7107" s="2" t="s">
        <v>10824</v>
      </c>
      <c r="G7107" s="7">
        <v>2018</v>
      </c>
      <c r="H7107" s="70" t="s">
        <v>10825</v>
      </c>
      <c r="I7107" s="2"/>
      <c r="J7107" s="206"/>
      <c r="K7107" s="226"/>
    </row>
    <row r="7108" spans="1:11" x14ac:dyDescent="0.3">
      <c r="A7108" s="7">
        <v>4</v>
      </c>
      <c r="B7108" s="25" t="s">
        <v>10826</v>
      </c>
      <c r="C7108" s="7">
        <v>1938</v>
      </c>
      <c r="D7108" s="7">
        <f t="shared" si="306"/>
        <v>81</v>
      </c>
      <c r="E7108" s="60">
        <f t="shared" si="305"/>
        <v>1000000</v>
      </c>
      <c r="F7108" s="2" t="s">
        <v>10827</v>
      </c>
      <c r="G7108" s="7">
        <v>2018</v>
      </c>
      <c r="H7108" s="70" t="s">
        <v>10828</v>
      </c>
      <c r="I7108" s="2" t="s">
        <v>14099</v>
      </c>
      <c r="J7108" s="206"/>
      <c r="K7108" s="226"/>
    </row>
    <row r="7109" spans="1:11" x14ac:dyDescent="0.3">
      <c r="A7109" s="7">
        <v>5</v>
      </c>
      <c r="B7109" s="25" t="s">
        <v>10829</v>
      </c>
      <c r="C7109" s="7">
        <v>1937</v>
      </c>
      <c r="D7109" s="7">
        <f t="shared" si="306"/>
        <v>82</v>
      </c>
      <c r="E7109" s="60">
        <f t="shared" si="305"/>
        <v>1000000</v>
      </c>
      <c r="F7109" s="2" t="s">
        <v>10830</v>
      </c>
      <c r="G7109" s="7">
        <v>2018</v>
      </c>
      <c r="H7109" s="70" t="s">
        <v>10831</v>
      </c>
      <c r="I7109" s="2"/>
      <c r="J7109" s="206"/>
      <c r="K7109" s="226"/>
    </row>
    <row r="7110" spans="1:11" x14ac:dyDescent="0.3">
      <c r="A7110" s="7">
        <v>6</v>
      </c>
      <c r="B7110" s="25" t="s">
        <v>10832</v>
      </c>
      <c r="C7110" s="7">
        <v>1925</v>
      </c>
      <c r="D7110" s="7">
        <f t="shared" si="306"/>
        <v>94</v>
      </c>
      <c r="E7110" s="60">
        <f t="shared" si="305"/>
        <v>1500000</v>
      </c>
      <c r="F7110" s="2" t="s">
        <v>10833</v>
      </c>
      <c r="G7110" s="7">
        <v>2018</v>
      </c>
      <c r="H7110" s="70" t="s">
        <v>10834</v>
      </c>
      <c r="I7110" s="2"/>
      <c r="J7110" s="206"/>
      <c r="K7110" s="226"/>
    </row>
    <row r="7111" spans="1:11" x14ac:dyDescent="0.3">
      <c r="A7111" s="7">
        <v>7</v>
      </c>
      <c r="B7111" s="25" t="s">
        <v>10835</v>
      </c>
      <c r="C7111" s="7">
        <v>1935</v>
      </c>
      <c r="D7111" s="7">
        <f t="shared" si="306"/>
        <v>84</v>
      </c>
      <c r="E7111" s="60">
        <f t="shared" si="305"/>
        <v>1000000</v>
      </c>
      <c r="F7111" s="2" t="s">
        <v>10833</v>
      </c>
      <c r="G7111" s="7">
        <v>2018</v>
      </c>
      <c r="H7111" s="70" t="s">
        <v>10834</v>
      </c>
      <c r="I7111" s="2" t="s">
        <v>14101</v>
      </c>
      <c r="J7111" s="206"/>
      <c r="K7111" s="226"/>
    </row>
    <row r="7112" spans="1:11" x14ac:dyDescent="0.3">
      <c r="A7112" s="7">
        <v>8</v>
      </c>
      <c r="B7112" s="25" t="s">
        <v>10836</v>
      </c>
      <c r="C7112" s="7">
        <v>1924</v>
      </c>
      <c r="D7112" s="7">
        <f t="shared" si="306"/>
        <v>95</v>
      </c>
      <c r="E7112" s="60">
        <f t="shared" si="305"/>
        <v>1500000</v>
      </c>
      <c r="F7112" s="2" t="s">
        <v>10837</v>
      </c>
      <c r="G7112" s="7">
        <v>2018</v>
      </c>
      <c r="H7112" s="70" t="s">
        <v>10838</v>
      </c>
      <c r="I7112" s="2" t="s">
        <v>14096</v>
      </c>
      <c r="J7112" s="206"/>
      <c r="K7112" s="226"/>
    </row>
    <row r="7113" spans="1:11" ht="34.5" customHeight="1" x14ac:dyDescent="0.3">
      <c r="A7113" s="7">
        <v>9</v>
      </c>
      <c r="B7113" s="25" t="s">
        <v>10841</v>
      </c>
      <c r="C7113" s="7">
        <v>1936</v>
      </c>
      <c r="D7113" s="7">
        <f t="shared" si="306"/>
        <v>83</v>
      </c>
      <c r="E7113" s="60">
        <f t="shared" si="305"/>
        <v>1000000</v>
      </c>
      <c r="F7113" s="2" t="s">
        <v>10839</v>
      </c>
      <c r="G7113" s="7">
        <v>2018</v>
      </c>
      <c r="H7113" s="70" t="s">
        <v>10840</v>
      </c>
      <c r="I7113" s="2" t="s">
        <v>14096</v>
      </c>
      <c r="J7113" s="206"/>
      <c r="K7113" s="226"/>
    </row>
    <row r="7114" spans="1:11" ht="37.5" x14ac:dyDescent="0.3">
      <c r="A7114" s="7">
        <v>10</v>
      </c>
      <c r="B7114" s="25" t="s">
        <v>10842</v>
      </c>
      <c r="C7114" s="7">
        <v>1934</v>
      </c>
      <c r="D7114" s="7">
        <f t="shared" si="306"/>
        <v>85</v>
      </c>
      <c r="E7114" s="60">
        <f t="shared" si="305"/>
        <v>1000000</v>
      </c>
      <c r="F7114" s="2" t="s">
        <v>10843</v>
      </c>
      <c r="G7114" s="7">
        <v>2018</v>
      </c>
      <c r="H7114" s="70" t="s">
        <v>10844</v>
      </c>
      <c r="I7114" s="2" t="s">
        <v>14095</v>
      </c>
      <c r="J7114" s="206"/>
      <c r="K7114" s="226"/>
    </row>
    <row r="7115" spans="1:11" x14ac:dyDescent="0.3">
      <c r="A7115" s="7">
        <v>11</v>
      </c>
      <c r="B7115" s="25" t="s">
        <v>10845</v>
      </c>
      <c r="C7115" s="7">
        <v>1932</v>
      </c>
      <c r="D7115" s="7">
        <f t="shared" si="306"/>
        <v>87</v>
      </c>
      <c r="E7115" s="60">
        <f t="shared" si="305"/>
        <v>1000000</v>
      </c>
      <c r="F7115" s="2" t="s">
        <v>10846</v>
      </c>
      <c r="G7115" s="7">
        <v>2018</v>
      </c>
      <c r="H7115" s="70" t="s">
        <v>10847</v>
      </c>
      <c r="I7115" s="2" t="s">
        <v>14097</v>
      </c>
      <c r="J7115" s="206"/>
      <c r="K7115" s="226"/>
    </row>
    <row r="7116" spans="1:11" x14ac:dyDescent="0.3">
      <c r="A7116" s="7">
        <v>12</v>
      </c>
      <c r="B7116" s="25" t="s">
        <v>10848</v>
      </c>
      <c r="C7116" s="7">
        <v>1933</v>
      </c>
      <c r="D7116" s="7">
        <f t="shared" si="306"/>
        <v>86</v>
      </c>
      <c r="E7116" s="60">
        <f t="shared" si="305"/>
        <v>1000000</v>
      </c>
      <c r="F7116" s="2" t="s">
        <v>10849</v>
      </c>
      <c r="G7116" s="7">
        <v>2018</v>
      </c>
      <c r="H7116" s="70" t="s">
        <v>10850</v>
      </c>
      <c r="I7116" s="2" t="s">
        <v>14098</v>
      </c>
      <c r="J7116" s="206"/>
      <c r="K7116" s="226"/>
    </row>
    <row r="7117" spans="1:11" x14ac:dyDescent="0.3">
      <c r="A7117" s="7">
        <v>13</v>
      </c>
      <c r="B7117" s="25" t="s">
        <v>10851</v>
      </c>
      <c r="C7117" s="7">
        <v>1929</v>
      </c>
      <c r="D7117" s="7">
        <f t="shared" si="306"/>
        <v>90</v>
      </c>
      <c r="E7117" s="60">
        <f t="shared" si="305"/>
        <v>1500000</v>
      </c>
      <c r="F7117" s="2" t="s">
        <v>10852</v>
      </c>
      <c r="G7117" s="7">
        <v>2018</v>
      </c>
      <c r="H7117" s="70" t="s">
        <v>10853</v>
      </c>
      <c r="I7117" s="2"/>
      <c r="J7117" s="206"/>
      <c r="K7117" s="226"/>
    </row>
    <row r="7118" spans="1:11" x14ac:dyDescent="0.3">
      <c r="A7118" s="7">
        <v>14</v>
      </c>
      <c r="B7118" s="25" t="s">
        <v>10854</v>
      </c>
      <c r="C7118" s="7">
        <v>1938</v>
      </c>
      <c r="D7118" s="7">
        <f t="shared" si="306"/>
        <v>81</v>
      </c>
      <c r="E7118" s="60">
        <f t="shared" si="305"/>
        <v>1000000</v>
      </c>
      <c r="F7118" s="2" t="s">
        <v>10855</v>
      </c>
      <c r="G7118" s="7">
        <v>2018</v>
      </c>
      <c r="H7118" s="70" t="s">
        <v>10856</v>
      </c>
      <c r="I7118" s="2"/>
      <c r="J7118" s="206"/>
      <c r="K7118" s="226"/>
    </row>
    <row r="7119" spans="1:11" x14ac:dyDescent="0.3">
      <c r="A7119" s="7">
        <v>15</v>
      </c>
      <c r="B7119" s="25" t="s">
        <v>10857</v>
      </c>
      <c r="C7119" s="7">
        <v>1935</v>
      </c>
      <c r="D7119" s="7">
        <f t="shared" si="306"/>
        <v>84</v>
      </c>
      <c r="E7119" s="60">
        <f t="shared" si="305"/>
        <v>1000000</v>
      </c>
      <c r="F7119" s="2" t="s">
        <v>10858</v>
      </c>
      <c r="G7119" s="7">
        <v>2018</v>
      </c>
      <c r="H7119" s="70" t="s">
        <v>10859</v>
      </c>
      <c r="I7119" s="2"/>
      <c r="J7119" s="206"/>
      <c r="K7119" s="226"/>
    </row>
    <row r="7120" spans="1:11" ht="50.25" customHeight="1" x14ac:dyDescent="0.3">
      <c r="A7120" s="7">
        <v>16</v>
      </c>
      <c r="B7120" s="25" t="s">
        <v>3895</v>
      </c>
      <c r="C7120" s="7">
        <v>1933</v>
      </c>
      <c r="D7120" s="7">
        <f t="shared" si="306"/>
        <v>86</v>
      </c>
      <c r="E7120" s="60">
        <f t="shared" si="305"/>
        <v>1000000</v>
      </c>
      <c r="F7120" s="2" t="s">
        <v>14091</v>
      </c>
      <c r="G7120" s="7">
        <v>2018</v>
      </c>
      <c r="H7120" s="70" t="s">
        <v>14092</v>
      </c>
      <c r="I7120" s="2"/>
      <c r="J7120" s="206"/>
      <c r="K7120" s="226"/>
    </row>
    <row r="7121" spans="1:94" s="162" customFormat="1" x14ac:dyDescent="0.3">
      <c r="A7121" s="157">
        <v>39</v>
      </c>
      <c r="B7121" s="171" t="s">
        <v>11458</v>
      </c>
      <c r="C7121" s="169"/>
      <c r="D7121" s="183"/>
      <c r="E7121" s="175" t="str">
        <f t="shared" si="305"/>
        <v>0</v>
      </c>
      <c r="F7121" s="171"/>
      <c r="G7121" s="184"/>
      <c r="H7121" s="183"/>
      <c r="I7121" s="216"/>
      <c r="J7121" s="206"/>
      <c r="K7121" s="226"/>
      <c r="L7121" s="199"/>
      <c r="M7121" s="199"/>
      <c r="N7121" s="199"/>
      <c r="O7121" s="199"/>
      <c r="P7121" s="199"/>
      <c r="Q7121" s="199"/>
      <c r="R7121" s="199"/>
      <c r="S7121" s="199"/>
      <c r="T7121" s="199"/>
      <c r="U7121" s="199"/>
      <c r="V7121" s="199"/>
      <c r="W7121" s="199"/>
      <c r="X7121" s="199"/>
      <c r="Y7121" s="199"/>
      <c r="Z7121" s="199"/>
      <c r="AA7121" s="199"/>
      <c r="AB7121" s="199"/>
      <c r="AC7121" s="199"/>
      <c r="AD7121" s="199"/>
      <c r="AE7121" s="199"/>
      <c r="AF7121" s="199"/>
      <c r="AG7121" s="199"/>
      <c r="AH7121" s="199"/>
      <c r="AI7121" s="199"/>
      <c r="AJ7121" s="199"/>
      <c r="AK7121" s="199"/>
      <c r="AL7121" s="199"/>
      <c r="AM7121" s="199"/>
      <c r="AN7121" s="199"/>
      <c r="AO7121" s="199"/>
      <c r="AP7121" s="199"/>
      <c r="AQ7121" s="199"/>
      <c r="AR7121" s="199"/>
      <c r="AS7121" s="199"/>
      <c r="AT7121" s="199"/>
      <c r="AU7121" s="199"/>
      <c r="AV7121" s="199"/>
      <c r="AW7121" s="199"/>
      <c r="AX7121" s="199"/>
      <c r="AY7121" s="199"/>
      <c r="AZ7121" s="199"/>
      <c r="BA7121" s="199"/>
      <c r="BB7121" s="199"/>
      <c r="BC7121" s="199"/>
      <c r="BD7121" s="199"/>
      <c r="BE7121" s="199"/>
      <c r="BF7121" s="199"/>
      <c r="BG7121" s="199"/>
      <c r="BH7121" s="199"/>
      <c r="BI7121" s="199"/>
      <c r="BJ7121" s="199"/>
      <c r="BK7121" s="199"/>
      <c r="BL7121" s="199"/>
      <c r="BM7121" s="199"/>
      <c r="BN7121" s="199"/>
      <c r="BO7121" s="199"/>
      <c r="BP7121" s="199"/>
      <c r="BQ7121" s="199"/>
      <c r="BR7121" s="199"/>
      <c r="BS7121" s="199"/>
      <c r="BT7121" s="199"/>
      <c r="BU7121" s="199"/>
      <c r="BV7121" s="199"/>
      <c r="BW7121" s="199"/>
      <c r="BX7121" s="199"/>
      <c r="BY7121" s="199"/>
      <c r="BZ7121" s="199"/>
      <c r="CA7121" s="199"/>
      <c r="CB7121" s="199"/>
      <c r="CC7121" s="199"/>
      <c r="CD7121" s="199"/>
      <c r="CE7121" s="199"/>
      <c r="CF7121" s="199"/>
      <c r="CG7121" s="199"/>
      <c r="CH7121" s="199"/>
      <c r="CI7121" s="199"/>
      <c r="CJ7121" s="199"/>
      <c r="CK7121" s="199"/>
      <c r="CL7121" s="199"/>
      <c r="CM7121" s="199"/>
      <c r="CN7121" s="199"/>
      <c r="CO7121" s="199"/>
      <c r="CP7121" s="199"/>
    </row>
    <row r="7122" spans="1:94" x14ac:dyDescent="0.3">
      <c r="A7122" s="7">
        <v>1</v>
      </c>
      <c r="B7122" s="25" t="s">
        <v>11459</v>
      </c>
      <c r="C7122" s="7">
        <v>1925</v>
      </c>
      <c r="D7122" s="7">
        <f t="shared" ref="D7122:D7135" si="307">-C7122+2019</f>
        <v>94</v>
      </c>
      <c r="E7122" s="60">
        <f t="shared" si="305"/>
        <v>1500000</v>
      </c>
      <c r="F7122" s="2" t="s">
        <v>11460</v>
      </c>
      <c r="G7122" s="7">
        <v>2017</v>
      </c>
      <c r="H7122" s="25">
        <v>975770366</v>
      </c>
      <c r="I7122" s="2"/>
      <c r="J7122" s="206"/>
      <c r="K7122" s="226"/>
    </row>
    <row r="7123" spans="1:94" x14ac:dyDescent="0.3">
      <c r="A7123" s="7">
        <v>2</v>
      </c>
      <c r="B7123" s="25" t="s">
        <v>11461</v>
      </c>
      <c r="C7123" s="7">
        <v>1927</v>
      </c>
      <c r="D7123" s="7">
        <f t="shared" si="307"/>
        <v>92</v>
      </c>
      <c r="E7123" s="60">
        <f t="shared" si="305"/>
        <v>1500000</v>
      </c>
      <c r="F7123" s="2" t="s">
        <v>11462</v>
      </c>
      <c r="G7123" s="7">
        <v>2017</v>
      </c>
      <c r="H7123" s="25">
        <v>977460869</v>
      </c>
      <c r="I7123" s="2"/>
      <c r="J7123" s="206"/>
      <c r="K7123" s="226"/>
    </row>
    <row r="7124" spans="1:94" x14ac:dyDescent="0.3">
      <c r="A7124" s="7">
        <v>3</v>
      </c>
      <c r="B7124" s="25" t="s">
        <v>11463</v>
      </c>
      <c r="C7124" s="7">
        <v>1921</v>
      </c>
      <c r="D7124" s="7">
        <f t="shared" si="307"/>
        <v>98</v>
      </c>
      <c r="E7124" s="60">
        <f t="shared" si="305"/>
        <v>1500000</v>
      </c>
      <c r="F7124" s="2" t="s">
        <v>11464</v>
      </c>
      <c r="G7124" s="7">
        <v>2017</v>
      </c>
      <c r="H7124" s="25">
        <v>165377862</v>
      </c>
      <c r="I7124" s="2" t="s">
        <v>2567</v>
      </c>
      <c r="J7124" s="206"/>
      <c r="K7124" s="226"/>
    </row>
    <row r="7125" spans="1:94" x14ac:dyDescent="0.3">
      <c r="A7125" s="7">
        <v>4</v>
      </c>
      <c r="B7125" s="25" t="s">
        <v>11465</v>
      </c>
      <c r="C7125" s="7">
        <v>1921</v>
      </c>
      <c r="D7125" s="7">
        <f t="shared" si="307"/>
        <v>98</v>
      </c>
      <c r="E7125" s="60">
        <f t="shared" si="305"/>
        <v>1500000</v>
      </c>
      <c r="F7125" s="2" t="s">
        <v>11466</v>
      </c>
      <c r="G7125" s="7">
        <v>2017</v>
      </c>
      <c r="H7125" s="25">
        <v>1648633409</v>
      </c>
      <c r="I7125" s="2"/>
      <c r="J7125" s="206"/>
      <c r="K7125" s="226"/>
    </row>
    <row r="7126" spans="1:94" x14ac:dyDescent="0.3">
      <c r="A7126" s="7">
        <v>5</v>
      </c>
      <c r="B7126" s="25" t="s">
        <v>10702</v>
      </c>
      <c r="C7126" s="7">
        <v>1923</v>
      </c>
      <c r="D7126" s="7">
        <f t="shared" si="307"/>
        <v>96</v>
      </c>
      <c r="E7126" s="60">
        <f t="shared" si="305"/>
        <v>1500000</v>
      </c>
      <c r="F7126" s="2" t="s">
        <v>11467</v>
      </c>
      <c r="G7126" s="7">
        <v>2017</v>
      </c>
      <c r="H7126" s="25">
        <v>1692269718</v>
      </c>
      <c r="I7126" s="2"/>
      <c r="J7126" s="206"/>
      <c r="K7126" s="226"/>
    </row>
    <row r="7127" spans="1:94" x14ac:dyDescent="0.3">
      <c r="A7127" s="7">
        <v>6</v>
      </c>
      <c r="B7127" s="25" t="s">
        <v>11468</v>
      </c>
      <c r="C7127" s="7">
        <v>1928</v>
      </c>
      <c r="D7127" s="7">
        <f t="shared" si="307"/>
        <v>91</v>
      </c>
      <c r="E7127" s="60">
        <f t="shared" si="305"/>
        <v>1500000</v>
      </c>
      <c r="F7127" s="2" t="s">
        <v>11469</v>
      </c>
      <c r="G7127" s="7">
        <v>2017</v>
      </c>
      <c r="H7127" s="25">
        <v>1252067787</v>
      </c>
      <c r="I7127" s="2"/>
      <c r="J7127" s="206"/>
      <c r="K7127" s="226"/>
    </row>
    <row r="7128" spans="1:94" ht="37.5" x14ac:dyDescent="0.3">
      <c r="A7128" s="7">
        <v>7</v>
      </c>
      <c r="B7128" s="25" t="s">
        <v>11470</v>
      </c>
      <c r="C7128" s="7">
        <v>1925</v>
      </c>
      <c r="D7128" s="7">
        <f t="shared" si="307"/>
        <v>94</v>
      </c>
      <c r="E7128" s="60">
        <f t="shared" si="305"/>
        <v>1500000</v>
      </c>
      <c r="F7128" s="2" t="s">
        <v>11471</v>
      </c>
      <c r="G7128" s="7">
        <v>2017</v>
      </c>
      <c r="H7128" s="25">
        <v>915249482</v>
      </c>
      <c r="I7128" s="2"/>
      <c r="J7128" s="206"/>
      <c r="K7128" s="226"/>
    </row>
    <row r="7129" spans="1:94" x14ac:dyDescent="0.3">
      <c r="A7129" s="7">
        <v>8</v>
      </c>
      <c r="B7129" s="25" t="s">
        <v>1314</v>
      </c>
      <c r="C7129" s="7">
        <v>1938</v>
      </c>
      <c r="D7129" s="7">
        <f t="shared" si="307"/>
        <v>81</v>
      </c>
      <c r="E7129" s="60">
        <f t="shared" si="305"/>
        <v>1000000</v>
      </c>
      <c r="F7129" s="2" t="s">
        <v>11472</v>
      </c>
      <c r="G7129" s="7">
        <v>2018</v>
      </c>
      <c r="H7129" s="25">
        <v>911555132</v>
      </c>
      <c r="I7129" s="2"/>
      <c r="J7129" s="206"/>
      <c r="K7129" s="226"/>
    </row>
    <row r="7130" spans="1:94" x14ac:dyDescent="0.3">
      <c r="A7130" s="7">
        <v>9</v>
      </c>
      <c r="B7130" s="25" t="s">
        <v>11473</v>
      </c>
      <c r="C7130" s="7">
        <v>1938</v>
      </c>
      <c r="D7130" s="7">
        <f t="shared" si="307"/>
        <v>81</v>
      </c>
      <c r="E7130" s="60">
        <f t="shared" si="305"/>
        <v>1000000</v>
      </c>
      <c r="F7130" s="2" t="s">
        <v>11474</v>
      </c>
      <c r="G7130" s="7">
        <v>2018</v>
      </c>
      <c r="H7130" s="25">
        <v>1638655379</v>
      </c>
      <c r="I7130" s="2" t="s">
        <v>11475</v>
      </c>
      <c r="J7130" s="206"/>
      <c r="K7130" s="226"/>
    </row>
    <row r="7131" spans="1:94" x14ac:dyDescent="0.3">
      <c r="A7131" s="7">
        <v>10</v>
      </c>
      <c r="B7131" s="25" t="s">
        <v>1259</v>
      </c>
      <c r="C7131" s="7">
        <v>1937</v>
      </c>
      <c r="D7131" s="7">
        <f t="shared" si="307"/>
        <v>82</v>
      </c>
      <c r="E7131" s="60">
        <f t="shared" si="305"/>
        <v>1000000</v>
      </c>
      <c r="F7131" s="2" t="s">
        <v>11474</v>
      </c>
      <c r="G7131" s="7">
        <v>2018</v>
      </c>
      <c r="H7131" s="25">
        <v>917533318</v>
      </c>
      <c r="I7131" s="2"/>
      <c r="J7131" s="206"/>
      <c r="K7131" s="226"/>
    </row>
    <row r="7132" spans="1:94" ht="34.5" customHeight="1" x14ac:dyDescent="0.3">
      <c r="A7132" s="7">
        <v>11</v>
      </c>
      <c r="B7132" s="25" t="s">
        <v>11476</v>
      </c>
      <c r="C7132" s="7">
        <v>1935</v>
      </c>
      <c r="D7132" s="7">
        <f t="shared" si="307"/>
        <v>84</v>
      </c>
      <c r="E7132" s="60">
        <f t="shared" si="305"/>
        <v>1000000</v>
      </c>
      <c r="F7132" s="2" t="s">
        <v>11477</v>
      </c>
      <c r="G7132" s="7">
        <v>2018</v>
      </c>
      <c r="H7132" s="25">
        <v>1657862308</v>
      </c>
      <c r="I7132" s="2"/>
      <c r="J7132" s="206"/>
      <c r="K7132" s="226"/>
    </row>
    <row r="7133" spans="1:94" x14ac:dyDescent="0.3">
      <c r="A7133" s="7">
        <v>12</v>
      </c>
      <c r="B7133" s="25" t="s">
        <v>11478</v>
      </c>
      <c r="C7133" s="7">
        <v>1935</v>
      </c>
      <c r="D7133" s="7">
        <f t="shared" si="307"/>
        <v>84</v>
      </c>
      <c r="E7133" s="60">
        <f t="shared" si="305"/>
        <v>1000000</v>
      </c>
      <c r="F7133" s="2" t="s">
        <v>11477</v>
      </c>
      <c r="G7133" s="7">
        <v>2018</v>
      </c>
      <c r="H7133" s="25">
        <v>1657862308</v>
      </c>
      <c r="I7133" s="2" t="s">
        <v>11479</v>
      </c>
      <c r="J7133" s="206"/>
      <c r="K7133" s="226"/>
    </row>
    <row r="7134" spans="1:94" ht="30.95" customHeight="1" x14ac:dyDescent="0.3">
      <c r="A7134" s="7">
        <v>13</v>
      </c>
      <c r="B7134" s="25" t="s">
        <v>11480</v>
      </c>
      <c r="C7134" s="7">
        <v>1926</v>
      </c>
      <c r="D7134" s="7">
        <f t="shared" si="307"/>
        <v>93</v>
      </c>
      <c r="E7134" s="60">
        <f t="shared" si="305"/>
        <v>1500000</v>
      </c>
      <c r="F7134" s="2" t="s">
        <v>11481</v>
      </c>
      <c r="G7134" s="7">
        <v>2018</v>
      </c>
      <c r="H7134" s="25">
        <v>914341280</v>
      </c>
      <c r="I7134" s="2" t="s">
        <v>11482</v>
      </c>
      <c r="J7134" s="206"/>
      <c r="K7134" s="226"/>
    </row>
    <row r="7135" spans="1:94" ht="30.95" customHeight="1" x14ac:dyDescent="0.3">
      <c r="A7135" s="7">
        <v>14</v>
      </c>
      <c r="B7135" s="25" t="s">
        <v>11483</v>
      </c>
      <c r="C7135" s="7">
        <v>1935</v>
      </c>
      <c r="D7135" s="7">
        <f t="shared" si="307"/>
        <v>84</v>
      </c>
      <c r="E7135" s="60">
        <f t="shared" si="305"/>
        <v>1000000</v>
      </c>
      <c r="F7135" s="2" t="s">
        <v>11481</v>
      </c>
      <c r="G7135" s="7">
        <v>2018</v>
      </c>
      <c r="H7135" s="25">
        <v>914341280</v>
      </c>
      <c r="I7135" s="2" t="s">
        <v>11484</v>
      </c>
      <c r="J7135" s="206"/>
      <c r="K7135" s="226"/>
    </row>
    <row r="7136" spans="1:94" s="162" customFormat="1" ht="30.95" customHeight="1" x14ac:dyDescent="0.3">
      <c r="A7136" s="157">
        <v>40</v>
      </c>
      <c r="B7136" s="181" t="s">
        <v>11485</v>
      </c>
      <c r="C7136" s="157"/>
      <c r="D7136" s="157"/>
      <c r="E7136" s="175" t="str">
        <f t="shared" ref="E7136:E7167" si="308">IF(D7136&gt;=100,2000000,IF(D7136&gt;=90,1500000,IF(D7136&gt;=80,1000000,"0")))</f>
        <v>0</v>
      </c>
      <c r="F7136" s="158"/>
      <c r="G7136" s="157"/>
      <c r="H7136" s="176"/>
      <c r="I7136" s="158"/>
      <c r="J7136" s="206"/>
      <c r="K7136" s="226"/>
      <c r="L7136" s="199"/>
      <c r="M7136" s="199"/>
      <c r="N7136" s="199"/>
      <c r="O7136" s="199"/>
      <c r="P7136" s="199"/>
      <c r="Q7136" s="199"/>
      <c r="R7136" s="199"/>
      <c r="S7136" s="199"/>
      <c r="T7136" s="199"/>
      <c r="U7136" s="199"/>
      <c r="V7136" s="199"/>
      <c r="W7136" s="199"/>
      <c r="X7136" s="199"/>
      <c r="Y7136" s="199"/>
      <c r="Z7136" s="199"/>
      <c r="AA7136" s="199"/>
      <c r="AB7136" s="199"/>
      <c r="AC7136" s="199"/>
      <c r="AD7136" s="199"/>
      <c r="AE7136" s="199"/>
      <c r="AF7136" s="199"/>
      <c r="AG7136" s="199"/>
      <c r="AH7136" s="199"/>
      <c r="AI7136" s="199"/>
      <c r="AJ7136" s="199"/>
      <c r="AK7136" s="199"/>
      <c r="AL7136" s="199"/>
      <c r="AM7136" s="199"/>
      <c r="AN7136" s="199"/>
      <c r="AO7136" s="199"/>
      <c r="AP7136" s="199"/>
      <c r="AQ7136" s="199"/>
      <c r="AR7136" s="199"/>
      <c r="AS7136" s="199"/>
      <c r="AT7136" s="199"/>
      <c r="AU7136" s="199"/>
      <c r="AV7136" s="199"/>
      <c r="AW7136" s="199"/>
      <c r="AX7136" s="199"/>
      <c r="AY7136" s="199"/>
      <c r="AZ7136" s="199"/>
      <c r="BA7136" s="199"/>
      <c r="BB7136" s="199"/>
      <c r="BC7136" s="199"/>
      <c r="BD7136" s="199"/>
      <c r="BE7136" s="199"/>
      <c r="BF7136" s="199"/>
      <c r="BG7136" s="199"/>
      <c r="BH7136" s="199"/>
      <c r="BI7136" s="199"/>
      <c r="BJ7136" s="199"/>
      <c r="BK7136" s="199"/>
      <c r="BL7136" s="199"/>
      <c r="BM7136" s="199"/>
      <c r="BN7136" s="199"/>
      <c r="BO7136" s="199"/>
      <c r="BP7136" s="199"/>
      <c r="BQ7136" s="199"/>
      <c r="BR7136" s="199"/>
      <c r="BS7136" s="199"/>
      <c r="BT7136" s="199"/>
      <c r="BU7136" s="199"/>
      <c r="BV7136" s="199"/>
      <c r="BW7136" s="199"/>
      <c r="BX7136" s="199"/>
      <c r="BY7136" s="199"/>
      <c r="BZ7136" s="199"/>
      <c r="CA7136" s="199"/>
      <c r="CB7136" s="199"/>
      <c r="CC7136" s="199"/>
      <c r="CD7136" s="199"/>
      <c r="CE7136" s="199"/>
      <c r="CF7136" s="199"/>
      <c r="CG7136" s="199"/>
      <c r="CH7136" s="199"/>
      <c r="CI7136" s="199"/>
      <c r="CJ7136" s="199"/>
      <c r="CK7136" s="199"/>
      <c r="CL7136" s="199"/>
      <c r="CM7136" s="199"/>
      <c r="CN7136" s="199"/>
      <c r="CO7136" s="199"/>
      <c r="CP7136" s="199"/>
    </row>
    <row r="7137" spans="1:11" ht="30.95" customHeight="1" x14ac:dyDescent="0.3">
      <c r="A7137" s="35"/>
      <c r="B7137" s="143" t="s">
        <v>11486</v>
      </c>
      <c r="C7137" s="35"/>
      <c r="D7137" s="7"/>
      <c r="E7137" s="60" t="str">
        <f t="shared" si="308"/>
        <v>0</v>
      </c>
      <c r="F7137" s="144"/>
      <c r="G7137" s="35"/>
      <c r="H7137" s="35"/>
      <c r="I7137" s="220" t="s">
        <v>11487</v>
      </c>
      <c r="J7137" s="206"/>
      <c r="K7137" s="226"/>
    </row>
    <row r="7138" spans="1:11" ht="30.95" customHeight="1" x14ac:dyDescent="0.3">
      <c r="A7138" s="7">
        <v>1</v>
      </c>
      <c r="B7138" s="25" t="s">
        <v>11488</v>
      </c>
      <c r="C7138" s="7">
        <v>1926</v>
      </c>
      <c r="D7138" s="7">
        <f t="shared" ref="D7138:D7145" si="309">-C7138+2019</f>
        <v>93</v>
      </c>
      <c r="E7138" s="60">
        <f t="shared" si="308"/>
        <v>1500000</v>
      </c>
      <c r="F7138" s="2" t="s">
        <v>11489</v>
      </c>
      <c r="G7138" s="7">
        <v>2016</v>
      </c>
      <c r="H7138" s="7">
        <v>914568167</v>
      </c>
      <c r="I7138" s="2"/>
      <c r="J7138" s="206"/>
      <c r="K7138" s="226"/>
    </row>
    <row r="7139" spans="1:11" ht="30.95" customHeight="1" x14ac:dyDescent="0.3">
      <c r="A7139" s="7">
        <v>2</v>
      </c>
      <c r="B7139" s="25" t="s">
        <v>11490</v>
      </c>
      <c r="C7139" s="7">
        <v>1927</v>
      </c>
      <c r="D7139" s="7">
        <f t="shared" si="309"/>
        <v>92</v>
      </c>
      <c r="E7139" s="60">
        <f t="shared" si="308"/>
        <v>1500000</v>
      </c>
      <c r="F7139" s="2" t="s">
        <v>11489</v>
      </c>
      <c r="G7139" s="7">
        <v>2016</v>
      </c>
      <c r="H7139" s="7">
        <v>1698704838</v>
      </c>
      <c r="I7139" s="2"/>
      <c r="J7139" s="206"/>
      <c r="K7139" s="226"/>
    </row>
    <row r="7140" spans="1:11" ht="30.95" customHeight="1" x14ac:dyDescent="0.3">
      <c r="A7140" s="7">
        <v>3</v>
      </c>
      <c r="B7140" s="25" t="s">
        <v>3618</v>
      </c>
      <c r="C7140" s="7">
        <v>1927</v>
      </c>
      <c r="D7140" s="7">
        <f t="shared" si="309"/>
        <v>92</v>
      </c>
      <c r="E7140" s="60">
        <f t="shared" si="308"/>
        <v>1500000</v>
      </c>
      <c r="F7140" s="2" t="s">
        <v>11491</v>
      </c>
      <c r="G7140" s="7">
        <v>2017</v>
      </c>
      <c r="H7140" s="55">
        <v>1237785692</v>
      </c>
      <c r="I7140" s="2"/>
      <c r="J7140" s="206"/>
      <c r="K7140" s="226"/>
    </row>
    <row r="7141" spans="1:11" ht="30.95" customHeight="1" x14ac:dyDescent="0.3">
      <c r="A7141" s="7">
        <v>4</v>
      </c>
      <c r="B7141" s="25" t="s">
        <v>4126</v>
      </c>
      <c r="C7141" s="7">
        <v>1927</v>
      </c>
      <c r="D7141" s="7">
        <f t="shared" si="309"/>
        <v>92</v>
      </c>
      <c r="E7141" s="60">
        <f t="shared" si="308"/>
        <v>1500000</v>
      </c>
      <c r="F7141" s="2" t="s">
        <v>11492</v>
      </c>
      <c r="G7141" s="7">
        <v>2017</v>
      </c>
      <c r="H7141" s="7">
        <v>1638682676</v>
      </c>
      <c r="I7141" s="2"/>
      <c r="J7141" s="206"/>
      <c r="K7141" s="226"/>
    </row>
    <row r="7142" spans="1:11" ht="30.95" customHeight="1" x14ac:dyDescent="0.3">
      <c r="A7142" s="7">
        <v>5</v>
      </c>
      <c r="B7142" s="25" t="s">
        <v>11493</v>
      </c>
      <c r="C7142" s="7">
        <v>1934</v>
      </c>
      <c r="D7142" s="7">
        <f t="shared" si="309"/>
        <v>85</v>
      </c>
      <c r="E7142" s="60">
        <f t="shared" si="308"/>
        <v>1000000</v>
      </c>
      <c r="F7142" s="2" t="s">
        <v>11494</v>
      </c>
      <c r="G7142" s="7">
        <v>2017</v>
      </c>
      <c r="H7142" s="7">
        <v>1663794856</v>
      </c>
      <c r="I7142" s="2" t="s">
        <v>11773</v>
      </c>
      <c r="J7142" s="206"/>
      <c r="K7142" s="226"/>
    </row>
    <row r="7143" spans="1:11" ht="30.95" customHeight="1" x14ac:dyDescent="0.3">
      <c r="A7143" s="7">
        <v>6</v>
      </c>
      <c r="B7143" s="25" t="s">
        <v>3735</v>
      </c>
      <c r="C7143" s="7">
        <v>1931</v>
      </c>
      <c r="D7143" s="7">
        <f t="shared" si="309"/>
        <v>88</v>
      </c>
      <c r="E7143" s="60">
        <f t="shared" si="308"/>
        <v>1000000</v>
      </c>
      <c r="F7143" s="2" t="s">
        <v>11495</v>
      </c>
      <c r="G7143" s="7">
        <v>2018</v>
      </c>
      <c r="H7143" s="7">
        <v>949332410</v>
      </c>
      <c r="I7143" s="2"/>
      <c r="J7143" s="206"/>
      <c r="K7143" s="226"/>
    </row>
    <row r="7144" spans="1:11" ht="30.95" customHeight="1" x14ac:dyDescent="0.3">
      <c r="A7144" s="7">
        <v>7</v>
      </c>
      <c r="B7144" s="25" t="s">
        <v>11496</v>
      </c>
      <c r="C7144" s="7">
        <v>1937</v>
      </c>
      <c r="D7144" s="7">
        <f t="shared" si="309"/>
        <v>82</v>
      </c>
      <c r="E7144" s="60">
        <f t="shared" si="308"/>
        <v>1000000</v>
      </c>
      <c r="F7144" s="2" t="s">
        <v>11497</v>
      </c>
      <c r="G7144" s="7">
        <v>2018</v>
      </c>
      <c r="H7144" s="7">
        <v>1676928513</v>
      </c>
      <c r="I7144" s="2"/>
      <c r="J7144" s="206"/>
      <c r="K7144" s="226"/>
    </row>
    <row r="7145" spans="1:11" ht="30.95" customHeight="1" x14ac:dyDescent="0.3">
      <c r="A7145" s="7">
        <v>8</v>
      </c>
      <c r="B7145" s="25" t="s">
        <v>11498</v>
      </c>
      <c r="C7145" s="7">
        <v>1937</v>
      </c>
      <c r="D7145" s="7">
        <f t="shared" si="309"/>
        <v>82</v>
      </c>
      <c r="E7145" s="60">
        <f t="shared" si="308"/>
        <v>1000000</v>
      </c>
      <c r="F7145" s="2" t="s">
        <v>11499</v>
      </c>
      <c r="G7145" s="7">
        <v>2018</v>
      </c>
      <c r="H7145" s="7">
        <v>976222642</v>
      </c>
      <c r="I7145" s="2"/>
      <c r="J7145" s="206"/>
      <c r="K7145" s="226"/>
    </row>
    <row r="7146" spans="1:11" ht="30.95" customHeight="1" x14ac:dyDescent="0.3">
      <c r="A7146" s="7"/>
      <c r="B7146" s="143" t="s">
        <v>11500</v>
      </c>
      <c r="C7146" s="7"/>
      <c r="D7146" s="7"/>
      <c r="E7146" s="60" t="str">
        <f t="shared" si="308"/>
        <v>0</v>
      </c>
      <c r="F7146" s="2"/>
      <c r="G7146" s="7"/>
      <c r="H7146" s="7"/>
      <c r="I7146" s="220" t="s">
        <v>11501</v>
      </c>
      <c r="J7146" s="206"/>
      <c r="K7146" s="226"/>
    </row>
    <row r="7147" spans="1:11" ht="30.95" customHeight="1" x14ac:dyDescent="0.3">
      <c r="A7147" s="7">
        <v>9</v>
      </c>
      <c r="B7147" s="25" t="s">
        <v>11502</v>
      </c>
      <c r="C7147" s="7">
        <v>1924</v>
      </c>
      <c r="D7147" s="7">
        <f>-C7147+2019</f>
        <v>95</v>
      </c>
      <c r="E7147" s="60">
        <f t="shared" si="308"/>
        <v>1500000</v>
      </c>
      <c r="F7147" s="2" t="s">
        <v>11503</v>
      </c>
      <c r="G7147" s="7">
        <v>2016</v>
      </c>
      <c r="H7147" s="7">
        <v>1687852504</v>
      </c>
      <c r="I7147" s="2" t="s">
        <v>775</v>
      </c>
      <c r="J7147" s="206"/>
      <c r="K7147" s="226"/>
    </row>
    <row r="7148" spans="1:11" ht="30.95" customHeight="1" x14ac:dyDescent="0.3">
      <c r="A7148" s="7">
        <v>10</v>
      </c>
      <c r="B7148" s="25" t="s">
        <v>11504</v>
      </c>
      <c r="C7148" s="7">
        <v>1927</v>
      </c>
      <c r="D7148" s="7">
        <f>-C7148+2019</f>
        <v>92</v>
      </c>
      <c r="E7148" s="60">
        <f t="shared" si="308"/>
        <v>1500000</v>
      </c>
      <c r="F7148" s="2" t="s">
        <v>11505</v>
      </c>
      <c r="G7148" s="7">
        <v>2016</v>
      </c>
      <c r="H7148" s="7">
        <v>1292814670</v>
      </c>
      <c r="I7148" s="2"/>
      <c r="J7148" s="206"/>
      <c r="K7148" s="226"/>
    </row>
    <row r="7149" spans="1:11" ht="30.95" customHeight="1" x14ac:dyDescent="0.3">
      <c r="A7149" s="7">
        <v>11</v>
      </c>
      <c r="B7149" s="25" t="s">
        <v>11506</v>
      </c>
      <c r="C7149" s="7">
        <v>1929</v>
      </c>
      <c r="D7149" s="7">
        <f>-C7149+2019</f>
        <v>90</v>
      </c>
      <c r="E7149" s="60">
        <f t="shared" si="308"/>
        <v>1500000</v>
      </c>
      <c r="F7149" s="2" t="s">
        <v>11507</v>
      </c>
      <c r="G7149" s="7">
        <v>2017</v>
      </c>
      <c r="H7149" s="7">
        <v>1669991426</v>
      </c>
      <c r="I7149" s="2"/>
      <c r="J7149" s="206"/>
      <c r="K7149" s="226"/>
    </row>
    <row r="7150" spans="1:11" ht="30.95" customHeight="1" x14ac:dyDescent="0.3">
      <c r="A7150" s="7">
        <v>12</v>
      </c>
      <c r="B7150" s="25" t="s">
        <v>11508</v>
      </c>
      <c r="C7150" s="7">
        <v>1939</v>
      </c>
      <c r="D7150" s="7">
        <f>-C7150+2019</f>
        <v>80</v>
      </c>
      <c r="E7150" s="60">
        <f t="shared" si="308"/>
        <v>1000000</v>
      </c>
      <c r="F7150" s="2" t="s">
        <v>11509</v>
      </c>
      <c r="G7150" s="7">
        <v>2018</v>
      </c>
      <c r="H7150" s="7">
        <v>1682553051</v>
      </c>
      <c r="I7150" s="2"/>
      <c r="J7150" s="206"/>
      <c r="K7150" s="226"/>
    </row>
    <row r="7151" spans="1:11" ht="30.95" customHeight="1" x14ac:dyDescent="0.3">
      <c r="A7151" s="7">
        <v>13</v>
      </c>
      <c r="B7151" s="25" t="s">
        <v>11510</v>
      </c>
      <c r="C7151" s="7">
        <v>1939</v>
      </c>
      <c r="D7151" s="7">
        <f>-C7151+2019</f>
        <v>80</v>
      </c>
      <c r="E7151" s="60">
        <f t="shared" si="308"/>
        <v>1000000</v>
      </c>
      <c r="F7151" s="2" t="s">
        <v>11511</v>
      </c>
      <c r="G7151" s="7">
        <v>2018</v>
      </c>
      <c r="H7151" s="7">
        <v>1696528003</v>
      </c>
      <c r="I7151" s="2"/>
      <c r="J7151" s="206"/>
      <c r="K7151" s="226"/>
    </row>
    <row r="7152" spans="1:11" ht="30.95" customHeight="1" x14ac:dyDescent="0.3">
      <c r="A7152" s="7"/>
      <c r="B7152" s="143" t="s">
        <v>11512</v>
      </c>
      <c r="C7152" s="7"/>
      <c r="D7152" s="7"/>
      <c r="E7152" s="60" t="str">
        <f t="shared" si="308"/>
        <v>0</v>
      </c>
      <c r="F7152" s="2"/>
      <c r="G7152" s="7"/>
      <c r="H7152" s="7"/>
      <c r="I7152" s="220" t="s">
        <v>11487</v>
      </c>
      <c r="J7152" s="206"/>
      <c r="K7152" s="226"/>
    </row>
    <row r="7153" spans="1:11" ht="30.95" customHeight="1" x14ac:dyDescent="0.3">
      <c r="A7153" s="7">
        <v>14</v>
      </c>
      <c r="B7153" s="25" t="s">
        <v>11513</v>
      </c>
      <c r="C7153" s="7">
        <v>1935</v>
      </c>
      <c r="D7153" s="7">
        <f t="shared" ref="D7153:D7160" si="310">-C7153+2019</f>
        <v>84</v>
      </c>
      <c r="E7153" s="60">
        <f t="shared" si="308"/>
        <v>1000000</v>
      </c>
      <c r="F7153" s="2" t="s">
        <v>11514</v>
      </c>
      <c r="G7153" s="7">
        <v>2018</v>
      </c>
      <c r="H7153" s="145">
        <v>986346050</v>
      </c>
      <c r="I7153" s="2"/>
      <c r="J7153" s="206"/>
      <c r="K7153" s="226"/>
    </row>
    <row r="7154" spans="1:11" x14ac:dyDescent="0.3">
      <c r="A7154" s="7">
        <v>15</v>
      </c>
      <c r="B7154" s="25" t="s">
        <v>11515</v>
      </c>
      <c r="C7154" s="7">
        <v>1937</v>
      </c>
      <c r="D7154" s="7">
        <f t="shared" si="310"/>
        <v>82</v>
      </c>
      <c r="E7154" s="60">
        <f t="shared" si="308"/>
        <v>1000000</v>
      </c>
      <c r="F7154" s="2" t="s">
        <v>11516</v>
      </c>
      <c r="G7154" s="7">
        <v>2018</v>
      </c>
      <c r="H7154" s="7">
        <v>966293268</v>
      </c>
      <c r="I7154" s="2"/>
      <c r="J7154" s="206"/>
      <c r="K7154" s="226"/>
    </row>
    <row r="7155" spans="1:11" x14ac:dyDescent="0.3">
      <c r="A7155" s="7">
        <v>16</v>
      </c>
      <c r="B7155" s="25" t="s">
        <v>9847</v>
      </c>
      <c r="C7155" s="7">
        <v>1938</v>
      </c>
      <c r="D7155" s="7">
        <f t="shared" si="310"/>
        <v>81</v>
      </c>
      <c r="E7155" s="60">
        <f t="shared" si="308"/>
        <v>1000000</v>
      </c>
      <c r="F7155" s="2" t="s">
        <v>11517</v>
      </c>
      <c r="G7155" s="7">
        <v>2018</v>
      </c>
      <c r="H7155" s="7">
        <v>915251163</v>
      </c>
      <c r="I7155" s="2"/>
      <c r="J7155" s="206"/>
      <c r="K7155" s="226"/>
    </row>
    <row r="7156" spans="1:11" ht="35.25" customHeight="1" x14ac:dyDescent="0.3">
      <c r="A7156" s="7">
        <v>17</v>
      </c>
      <c r="B7156" s="25" t="s">
        <v>11518</v>
      </c>
      <c r="C7156" s="7">
        <v>1939</v>
      </c>
      <c r="D7156" s="7">
        <f t="shared" si="310"/>
        <v>80</v>
      </c>
      <c r="E7156" s="60">
        <f t="shared" si="308"/>
        <v>1000000</v>
      </c>
      <c r="F7156" s="2" t="s">
        <v>11519</v>
      </c>
      <c r="G7156" s="7">
        <v>2018</v>
      </c>
      <c r="H7156" s="7">
        <v>1258259063</v>
      </c>
      <c r="I7156" s="2"/>
      <c r="J7156" s="206"/>
      <c r="K7156" s="226"/>
    </row>
    <row r="7157" spans="1:11" ht="32.25" customHeight="1" x14ac:dyDescent="0.3">
      <c r="A7157" s="7">
        <v>18</v>
      </c>
      <c r="B7157" s="25" t="s">
        <v>11520</v>
      </c>
      <c r="C7157" s="7">
        <v>1930</v>
      </c>
      <c r="D7157" s="7">
        <f t="shared" si="310"/>
        <v>89</v>
      </c>
      <c r="E7157" s="60">
        <f t="shared" si="308"/>
        <v>1000000</v>
      </c>
      <c r="F7157" s="2" t="s">
        <v>11521</v>
      </c>
      <c r="G7157" s="7">
        <v>2018</v>
      </c>
      <c r="H7157" s="7">
        <v>963290911</v>
      </c>
      <c r="I7157" s="2"/>
      <c r="J7157" s="206"/>
      <c r="K7157" s="226"/>
    </row>
    <row r="7158" spans="1:11" x14ac:dyDescent="0.3">
      <c r="A7158" s="7">
        <v>19</v>
      </c>
      <c r="B7158" s="25" t="s">
        <v>3551</v>
      </c>
      <c r="C7158" s="7">
        <v>1928</v>
      </c>
      <c r="D7158" s="7">
        <f t="shared" si="310"/>
        <v>91</v>
      </c>
      <c r="E7158" s="60">
        <f t="shared" si="308"/>
        <v>1500000</v>
      </c>
      <c r="F7158" s="2" t="s">
        <v>11521</v>
      </c>
      <c r="G7158" s="7">
        <v>2018</v>
      </c>
      <c r="H7158" s="7">
        <v>963290911</v>
      </c>
      <c r="I7158" s="2" t="s">
        <v>11522</v>
      </c>
      <c r="J7158" s="206"/>
      <c r="K7158" s="226"/>
    </row>
    <row r="7159" spans="1:11" ht="18.75" customHeight="1" x14ac:dyDescent="0.3">
      <c r="A7159" s="7">
        <v>20</v>
      </c>
      <c r="B7159" s="25" t="s">
        <v>11523</v>
      </c>
      <c r="C7159" s="7">
        <v>1938</v>
      </c>
      <c r="D7159" s="7">
        <f t="shared" si="310"/>
        <v>81</v>
      </c>
      <c r="E7159" s="60">
        <f t="shared" si="308"/>
        <v>1000000</v>
      </c>
      <c r="F7159" s="2" t="s">
        <v>11524</v>
      </c>
      <c r="G7159" s="7">
        <v>2018</v>
      </c>
      <c r="H7159" s="7">
        <v>975235559</v>
      </c>
      <c r="I7159" s="2"/>
      <c r="J7159" s="206"/>
      <c r="K7159" s="226"/>
    </row>
    <row r="7160" spans="1:11" x14ac:dyDescent="0.3">
      <c r="A7160" s="7">
        <v>21</v>
      </c>
      <c r="B7160" s="25" t="s">
        <v>11525</v>
      </c>
      <c r="C7160" s="7">
        <v>1939</v>
      </c>
      <c r="D7160" s="7">
        <f t="shared" si="310"/>
        <v>80</v>
      </c>
      <c r="E7160" s="60">
        <f t="shared" si="308"/>
        <v>1000000</v>
      </c>
      <c r="F7160" s="2" t="s">
        <v>11526</v>
      </c>
      <c r="G7160" s="7">
        <v>2018</v>
      </c>
      <c r="H7160" s="146">
        <v>975235559</v>
      </c>
      <c r="I7160" s="2" t="s">
        <v>11527</v>
      </c>
      <c r="J7160" s="206"/>
      <c r="K7160" s="226"/>
    </row>
    <row r="7161" spans="1:11" x14ac:dyDescent="0.3">
      <c r="A7161" s="7"/>
      <c r="B7161" s="143" t="s">
        <v>11528</v>
      </c>
      <c r="C7161" s="7"/>
      <c r="D7161" s="7"/>
      <c r="E7161" s="60" t="str">
        <f t="shared" si="308"/>
        <v>0</v>
      </c>
      <c r="F7161" s="2"/>
      <c r="G7161" s="7"/>
      <c r="H7161" s="7"/>
      <c r="I7161" s="220" t="s">
        <v>11529</v>
      </c>
      <c r="J7161" s="206"/>
      <c r="K7161" s="226"/>
    </row>
    <row r="7162" spans="1:11" x14ac:dyDescent="0.3">
      <c r="A7162" s="7">
        <v>22</v>
      </c>
      <c r="B7162" s="25" t="s">
        <v>11530</v>
      </c>
      <c r="C7162" s="7">
        <v>1929</v>
      </c>
      <c r="D7162" s="7">
        <f t="shared" ref="D7162:D7167" si="311">-C7162+2019</f>
        <v>90</v>
      </c>
      <c r="E7162" s="60">
        <f t="shared" si="308"/>
        <v>1500000</v>
      </c>
      <c r="F7162" s="2" t="s">
        <v>11531</v>
      </c>
      <c r="G7162" s="7">
        <v>2017</v>
      </c>
      <c r="H7162" s="7">
        <v>985293861</v>
      </c>
      <c r="I7162" s="2" t="s">
        <v>11774</v>
      </c>
      <c r="J7162" s="206"/>
      <c r="K7162" s="226"/>
    </row>
    <row r="7163" spans="1:11" ht="37.5" x14ac:dyDescent="0.3">
      <c r="A7163" s="7">
        <v>23</v>
      </c>
      <c r="B7163" s="25" t="s">
        <v>11532</v>
      </c>
      <c r="C7163" s="7">
        <v>1934</v>
      </c>
      <c r="D7163" s="7">
        <f t="shared" si="311"/>
        <v>85</v>
      </c>
      <c r="E7163" s="60">
        <f t="shared" si="308"/>
        <v>1000000</v>
      </c>
      <c r="F7163" s="2" t="s">
        <v>11533</v>
      </c>
      <c r="G7163" s="7">
        <v>2017</v>
      </c>
      <c r="H7163" s="25">
        <v>1636364388</v>
      </c>
      <c r="I7163" s="2" t="s">
        <v>11775</v>
      </c>
      <c r="J7163" s="206"/>
      <c r="K7163" s="226"/>
    </row>
    <row r="7164" spans="1:11" ht="37.5" x14ac:dyDescent="0.3">
      <c r="A7164" s="7">
        <v>24</v>
      </c>
      <c r="B7164" s="25" t="s">
        <v>11534</v>
      </c>
      <c r="C7164" s="7">
        <v>1934</v>
      </c>
      <c r="D7164" s="7">
        <f t="shared" si="311"/>
        <v>85</v>
      </c>
      <c r="E7164" s="60">
        <f t="shared" si="308"/>
        <v>1000000</v>
      </c>
      <c r="F7164" s="2" t="s">
        <v>11533</v>
      </c>
      <c r="G7164" s="7">
        <v>2017</v>
      </c>
      <c r="H7164" s="25">
        <v>1634029750</v>
      </c>
      <c r="I7164" s="2" t="s">
        <v>11776</v>
      </c>
      <c r="J7164" s="206"/>
      <c r="K7164" s="226"/>
    </row>
    <row r="7165" spans="1:11" x14ac:dyDescent="0.3">
      <c r="A7165" s="7">
        <v>25</v>
      </c>
      <c r="B7165" s="25" t="s">
        <v>293</v>
      </c>
      <c r="C7165" s="7">
        <v>1938</v>
      </c>
      <c r="D7165" s="7">
        <f t="shared" si="311"/>
        <v>81</v>
      </c>
      <c r="E7165" s="60">
        <f t="shared" si="308"/>
        <v>1000000</v>
      </c>
      <c r="F7165" s="2" t="s">
        <v>11535</v>
      </c>
      <c r="G7165" s="7">
        <v>2018</v>
      </c>
      <c r="H7165" s="25" t="s">
        <v>11536</v>
      </c>
      <c r="I7165" s="2" t="s">
        <v>11537</v>
      </c>
      <c r="J7165" s="206"/>
      <c r="K7165" s="226"/>
    </row>
    <row r="7166" spans="1:11" x14ac:dyDescent="0.3">
      <c r="A7166" s="7">
        <v>26</v>
      </c>
      <c r="B7166" s="25" t="s">
        <v>11538</v>
      </c>
      <c r="C7166" s="7">
        <v>1939</v>
      </c>
      <c r="D7166" s="7">
        <f t="shared" si="311"/>
        <v>80</v>
      </c>
      <c r="E7166" s="60">
        <f t="shared" si="308"/>
        <v>1000000</v>
      </c>
      <c r="F7166" s="2" t="s">
        <v>11539</v>
      </c>
      <c r="G7166" s="7">
        <v>2018</v>
      </c>
      <c r="H7166" s="7">
        <v>946979402</v>
      </c>
      <c r="I7166" s="2" t="s">
        <v>11777</v>
      </c>
      <c r="J7166" s="206"/>
      <c r="K7166" s="226"/>
    </row>
    <row r="7167" spans="1:11" x14ac:dyDescent="0.3">
      <c r="A7167" s="7">
        <v>27</v>
      </c>
      <c r="B7167" s="25" t="s">
        <v>196</v>
      </c>
      <c r="C7167" s="7">
        <v>1935</v>
      </c>
      <c r="D7167" s="7">
        <f t="shared" si="311"/>
        <v>84</v>
      </c>
      <c r="E7167" s="60">
        <f t="shared" si="308"/>
        <v>1000000</v>
      </c>
      <c r="F7167" s="2" t="s">
        <v>11539</v>
      </c>
      <c r="G7167" s="7">
        <v>2018</v>
      </c>
      <c r="H7167" s="7">
        <v>1644391093</v>
      </c>
      <c r="I7167" s="2"/>
      <c r="J7167" s="206"/>
      <c r="K7167" s="226"/>
    </row>
    <row r="7168" spans="1:11" x14ac:dyDescent="0.3">
      <c r="A7168" s="7"/>
      <c r="B7168" s="143" t="s">
        <v>11540</v>
      </c>
      <c r="C7168" s="7"/>
      <c r="D7168" s="7"/>
      <c r="E7168" s="60" t="str">
        <f t="shared" ref="E7168:E7199" si="312">IF(D7168&gt;=100,2000000,IF(D7168&gt;=90,1500000,IF(D7168&gt;=80,1000000,"0")))</f>
        <v>0</v>
      </c>
      <c r="F7168" s="2"/>
      <c r="G7168" s="7"/>
      <c r="H7168" s="7"/>
      <c r="I7168" s="220" t="s">
        <v>11541</v>
      </c>
      <c r="J7168" s="206"/>
      <c r="K7168" s="226"/>
    </row>
    <row r="7169" spans="1:94" ht="37.5" x14ac:dyDescent="0.3">
      <c r="A7169" s="7">
        <v>28</v>
      </c>
      <c r="B7169" s="25" t="s">
        <v>305</v>
      </c>
      <c r="C7169" s="7">
        <v>1921</v>
      </c>
      <c r="D7169" s="7">
        <f>-C7169+2019</f>
        <v>98</v>
      </c>
      <c r="E7169" s="60">
        <f t="shared" si="312"/>
        <v>1500000</v>
      </c>
      <c r="F7169" s="2" t="s">
        <v>11542</v>
      </c>
      <c r="G7169" s="7">
        <v>2018</v>
      </c>
      <c r="H7169" s="7">
        <v>164896144</v>
      </c>
      <c r="I7169" s="2"/>
      <c r="J7169" s="206"/>
      <c r="K7169" s="226"/>
    </row>
    <row r="7170" spans="1:94" ht="37.5" x14ac:dyDescent="0.3">
      <c r="A7170" s="7">
        <v>29</v>
      </c>
      <c r="B7170" s="25" t="s">
        <v>11543</v>
      </c>
      <c r="C7170" s="7">
        <v>1930</v>
      </c>
      <c r="D7170" s="7">
        <f>-C7170+2019</f>
        <v>89</v>
      </c>
      <c r="E7170" s="60">
        <f t="shared" si="312"/>
        <v>1000000</v>
      </c>
      <c r="F7170" s="2" t="s">
        <v>11544</v>
      </c>
      <c r="G7170" s="7">
        <v>2018</v>
      </c>
      <c r="H7170" s="15">
        <v>919978693</v>
      </c>
      <c r="I7170" s="2"/>
      <c r="J7170" s="206"/>
      <c r="K7170" s="226"/>
    </row>
    <row r="7171" spans="1:94" ht="37.5" x14ac:dyDescent="0.3">
      <c r="A7171" s="7">
        <v>30</v>
      </c>
      <c r="B7171" s="25" t="s">
        <v>3695</v>
      </c>
      <c r="C7171" s="7">
        <v>1934</v>
      </c>
      <c r="D7171" s="7">
        <f>-C7171+2019</f>
        <v>85</v>
      </c>
      <c r="E7171" s="60">
        <f t="shared" si="312"/>
        <v>1000000</v>
      </c>
      <c r="F7171" s="2" t="s">
        <v>11542</v>
      </c>
      <c r="G7171" s="7">
        <v>2018</v>
      </c>
      <c r="H7171" s="7">
        <v>1655691147</v>
      </c>
      <c r="I7171" s="2"/>
      <c r="J7171" s="206"/>
      <c r="K7171" s="226"/>
    </row>
    <row r="7172" spans="1:94" ht="37.5" x14ac:dyDescent="0.3">
      <c r="A7172" s="7">
        <v>31</v>
      </c>
      <c r="B7172" s="25" t="s">
        <v>202</v>
      </c>
      <c r="C7172" s="7">
        <v>1938</v>
      </c>
      <c r="D7172" s="7">
        <f>-C7172+2019</f>
        <v>81</v>
      </c>
      <c r="E7172" s="60">
        <f t="shared" si="312"/>
        <v>1000000</v>
      </c>
      <c r="F7172" s="2" t="s">
        <v>11542</v>
      </c>
      <c r="G7172" s="7">
        <v>2018</v>
      </c>
      <c r="H7172" s="7">
        <v>966855923</v>
      </c>
      <c r="I7172" s="2"/>
      <c r="J7172" s="206"/>
      <c r="K7172" s="226"/>
    </row>
    <row r="7173" spans="1:94" x14ac:dyDescent="0.3">
      <c r="A7173" s="7"/>
      <c r="B7173" s="143" t="s">
        <v>11545</v>
      </c>
      <c r="C7173" s="7"/>
      <c r="D7173" s="7"/>
      <c r="E7173" s="60" t="str">
        <f t="shared" si="312"/>
        <v>0</v>
      </c>
      <c r="F7173" s="2"/>
      <c r="G7173" s="7"/>
      <c r="H7173" s="7"/>
      <c r="I7173" s="220" t="s">
        <v>11546</v>
      </c>
      <c r="J7173" s="206"/>
      <c r="K7173" s="226"/>
    </row>
    <row r="7174" spans="1:94" x14ac:dyDescent="0.3">
      <c r="A7174" s="7">
        <v>32</v>
      </c>
      <c r="B7174" s="25" t="s">
        <v>11547</v>
      </c>
      <c r="C7174" s="7">
        <v>1931</v>
      </c>
      <c r="D7174" s="7">
        <f t="shared" ref="D7174:D7180" si="313">-C7174+2019</f>
        <v>88</v>
      </c>
      <c r="E7174" s="60">
        <f t="shared" si="312"/>
        <v>1000000</v>
      </c>
      <c r="F7174" s="2" t="s">
        <v>11548</v>
      </c>
      <c r="G7174" s="7">
        <v>2018</v>
      </c>
      <c r="H7174" s="7">
        <v>1683414266</v>
      </c>
      <c r="I7174" s="2"/>
      <c r="J7174" s="206"/>
      <c r="K7174" s="226"/>
    </row>
    <row r="7175" spans="1:94" ht="23.25" customHeight="1" x14ac:dyDescent="0.3">
      <c r="A7175" s="7">
        <v>33</v>
      </c>
      <c r="B7175" s="25" t="s">
        <v>11549</v>
      </c>
      <c r="C7175" s="7">
        <v>1937</v>
      </c>
      <c r="D7175" s="7">
        <f t="shared" si="313"/>
        <v>82</v>
      </c>
      <c r="E7175" s="60">
        <f t="shared" si="312"/>
        <v>1000000</v>
      </c>
      <c r="F7175" s="2" t="s">
        <v>11548</v>
      </c>
      <c r="G7175" s="7">
        <v>2018</v>
      </c>
      <c r="H7175" s="25">
        <v>1672690324</v>
      </c>
      <c r="I7175" s="2" t="s">
        <v>11780</v>
      </c>
      <c r="J7175" s="206"/>
      <c r="K7175" s="226"/>
    </row>
    <row r="7176" spans="1:94" x14ac:dyDescent="0.3">
      <c r="A7176" s="7">
        <v>34</v>
      </c>
      <c r="B7176" s="25" t="s">
        <v>8707</v>
      </c>
      <c r="C7176" s="7">
        <v>1931</v>
      </c>
      <c r="D7176" s="7">
        <f t="shared" si="313"/>
        <v>88</v>
      </c>
      <c r="E7176" s="60">
        <f t="shared" si="312"/>
        <v>1000000</v>
      </c>
      <c r="F7176" s="2" t="s">
        <v>11550</v>
      </c>
      <c r="G7176" s="7">
        <v>2018</v>
      </c>
      <c r="H7176" s="7">
        <v>975621839</v>
      </c>
      <c r="I7176" s="2"/>
      <c r="J7176" s="206"/>
      <c r="K7176" s="226"/>
    </row>
    <row r="7177" spans="1:94" x14ac:dyDescent="0.3">
      <c r="A7177" s="7">
        <v>35</v>
      </c>
      <c r="B7177" s="25" t="s">
        <v>321</v>
      </c>
      <c r="C7177" s="7">
        <v>1932</v>
      </c>
      <c r="D7177" s="7">
        <f t="shared" si="313"/>
        <v>87</v>
      </c>
      <c r="E7177" s="60">
        <f t="shared" si="312"/>
        <v>1000000</v>
      </c>
      <c r="F7177" s="2" t="s">
        <v>11550</v>
      </c>
      <c r="G7177" s="7">
        <v>2018</v>
      </c>
      <c r="H7177" s="7">
        <v>1658165301</v>
      </c>
      <c r="I7177" s="2"/>
      <c r="J7177" s="206"/>
      <c r="K7177" s="226"/>
    </row>
    <row r="7178" spans="1:94" x14ac:dyDescent="0.3">
      <c r="A7178" s="7">
        <v>36</v>
      </c>
      <c r="B7178" s="25" t="s">
        <v>11551</v>
      </c>
      <c r="C7178" s="7">
        <v>1938</v>
      </c>
      <c r="D7178" s="7">
        <f t="shared" si="313"/>
        <v>81</v>
      </c>
      <c r="E7178" s="60">
        <f t="shared" si="312"/>
        <v>1000000</v>
      </c>
      <c r="F7178" s="2" t="s">
        <v>11552</v>
      </c>
      <c r="G7178" s="7">
        <v>2018</v>
      </c>
      <c r="H7178" s="7">
        <v>969942389</v>
      </c>
      <c r="I7178" s="2"/>
      <c r="J7178" s="206"/>
      <c r="K7178" s="226"/>
    </row>
    <row r="7179" spans="1:94" x14ac:dyDescent="0.3">
      <c r="A7179" s="7">
        <v>37</v>
      </c>
      <c r="B7179" s="25" t="s">
        <v>11553</v>
      </c>
      <c r="C7179" s="7">
        <v>1934</v>
      </c>
      <c r="D7179" s="7">
        <f t="shared" si="313"/>
        <v>85</v>
      </c>
      <c r="E7179" s="60">
        <f t="shared" si="312"/>
        <v>1000000</v>
      </c>
      <c r="F7179" s="2" t="s">
        <v>11550</v>
      </c>
      <c r="G7179" s="7">
        <v>2018</v>
      </c>
      <c r="H7179" s="25">
        <v>1646004641</v>
      </c>
      <c r="I7179" s="2" t="s">
        <v>11778</v>
      </c>
      <c r="J7179" s="206"/>
      <c r="K7179" s="226"/>
    </row>
    <row r="7180" spans="1:94" x14ac:dyDescent="0.3">
      <c r="A7180" s="7">
        <v>38</v>
      </c>
      <c r="B7180" s="25" t="s">
        <v>11554</v>
      </c>
      <c r="C7180" s="7">
        <v>1934</v>
      </c>
      <c r="D7180" s="7">
        <f t="shared" si="313"/>
        <v>85</v>
      </c>
      <c r="E7180" s="60">
        <f t="shared" si="312"/>
        <v>1000000</v>
      </c>
      <c r="F7180" s="2" t="s">
        <v>11550</v>
      </c>
      <c r="G7180" s="7">
        <v>2018</v>
      </c>
      <c r="H7180" s="25">
        <v>1637330290</v>
      </c>
      <c r="I7180" s="2" t="s">
        <v>11779</v>
      </c>
      <c r="J7180" s="206"/>
      <c r="K7180" s="226"/>
    </row>
    <row r="7181" spans="1:94" s="36" customFormat="1" x14ac:dyDescent="0.3">
      <c r="A7181" s="157">
        <v>41</v>
      </c>
      <c r="B7181" s="181" t="s">
        <v>11555</v>
      </c>
      <c r="C7181" s="186"/>
      <c r="D7181" s="186"/>
      <c r="E7181" s="192" t="str">
        <f t="shared" si="312"/>
        <v>0</v>
      </c>
      <c r="F7181" s="187"/>
      <c r="G7181" s="188"/>
      <c r="H7181" s="189"/>
      <c r="I7181" s="187"/>
      <c r="J7181" s="206"/>
      <c r="K7181" s="226"/>
      <c r="L7181" s="1"/>
      <c r="M7181" s="1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  <c r="Z7181" s="1"/>
      <c r="AA7181" s="1"/>
      <c r="AB7181" s="1"/>
      <c r="AC7181" s="1"/>
      <c r="AD7181" s="1"/>
      <c r="AE7181" s="1"/>
      <c r="AF7181" s="1"/>
      <c r="AG7181" s="1"/>
      <c r="AH7181" s="1"/>
      <c r="AI7181" s="1"/>
      <c r="AJ7181" s="1"/>
      <c r="AK7181" s="1"/>
      <c r="AL7181" s="1"/>
      <c r="AM7181" s="1"/>
      <c r="AN7181" s="1"/>
      <c r="AO7181" s="1"/>
      <c r="AP7181" s="1"/>
      <c r="AQ7181" s="1"/>
      <c r="AR7181" s="1"/>
      <c r="AS7181" s="1"/>
      <c r="AT7181" s="1"/>
      <c r="AU7181" s="1"/>
      <c r="AV7181" s="1"/>
      <c r="AW7181" s="1"/>
      <c r="AX7181" s="1"/>
      <c r="AY7181" s="1"/>
      <c r="AZ7181" s="1"/>
      <c r="BA7181" s="1"/>
      <c r="BB7181" s="1"/>
      <c r="BC7181" s="1"/>
      <c r="BD7181" s="1"/>
      <c r="BE7181" s="1"/>
      <c r="BF7181" s="1"/>
      <c r="BG7181" s="1"/>
      <c r="BH7181" s="1"/>
      <c r="BI7181" s="1"/>
      <c r="BJ7181" s="1"/>
      <c r="BK7181" s="1"/>
      <c r="BL7181" s="1"/>
      <c r="BM7181" s="1"/>
      <c r="BN7181" s="1"/>
      <c r="BO7181" s="1"/>
      <c r="BP7181" s="1"/>
      <c r="BQ7181" s="1"/>
      <c r="BR7181" s="1"/>
      <c r="BS7181" s="1"/>
      <c r="BT7181" s="1"/>
      <c r="BU7181" s="1"/>
      <c r="BV7181" s="1"/>
      <c r="BW7181" s="1"/>
      <c r="BX7181" s="1"/>
      <c r="BY7181" s="1"/>
      <c r="BZ7181" s="1"/>
      <c r="CA7181" s="1"/>
      <c r="CB7181" s="1"/>
      <c r="CC7181" s="1"/>
      <c r="CD7181" s="1"/>
      <c r="CE7181" s="1"/>
      <c r="CF7181" s="1"/>
      <c r="CG7181" s="1"/>
      <c r="CH7181" s="1"/>
      <c r="CI7181" s="1"/>
      <c r="CJ7181" s="1"/>
      <c r="CK7181" s="1"/>
      <c r="CL7181" s="1"/>
      <c r="CM7181" s="1"/>
      <c r="CN7181" s="1"/>
      <c r="CO7181" s="1"/>
      <c r="CP7181" s="1"/>
    </row>
    <row r="7182" spans="1:94" x14ac:dyDescent="0.3">
      <c r="A7182" s="35" t="s">
        <v>3230</v>
      </c>
      <c r="B7182" s="143" t="s">
        <v>11556</v>
      </c>
      <c r="C7182" s="35"/>
      <c r="D7182" s="7"/>
      <c r="E7182" s="60" t="str">
        <f t="shared" si="312"/>
        <v>0</v>
      </c>
      <c r="F7182" s="144"/>
      <c r="G7182" s="35"/>
      <c r="H7182" s="35"/>
      <c r="I7182" s="144"/>
      <c r="J7182" s="206"/>
      <c r="K7182" s="226"/>
    </row>
    <row r="7183" spans="1:94" ht="37.5" x14ac:dyDescent="0.3">
      <c r="A7183" s="7">
        <v>1</v>
      </c>
      <c r="B7183" s="32" t="s">
        <v>11557</v>
      </c>
      <c r="C7183" s="9">
        <v>1909</v>
      </c>
      <c r="D7183" s="7">
        <f t="shared" ref="D7183:D7216" si="314">-C7183+2019</f>
        <v>110</v>
      </c>
      <c r="E7183" s="60">
        <f t="shared" si="312"/>
        <v>2000000</v>
      </c>
      <c r="F7183" s="2" t="s">
        <v>11558</v>
      </c>
      <c r="G7183" s="7" t="s">
        <v>11559</v>
      </c>
      <c r="H7183" s="6"/>
      <c r="I7183" s="47"/>
      <c r="J7183" s="206"/>
      <c r="K7183" s="226"/>
    </row>
    <row r="7184" spans="1:94" x14ac:dyDescent="0.3">
      <c r="A7184" s="7">
        <v>2</v>
      </c>
      <c r="B7184" s="32" t="s">
        <v>1684</v>
      </c>
      <c r="C7184" s="9">
        <v>1922</v>
      </c>
      <c r="D7184" s="7">
        <f t="shared" si="314"/>
        <v>97</v>
      </c>
      <c r="E7184" s="60">
        <f t="shared" si="312"/>
        <v>1500000</v>
      </c>
      <c r="F7184" s="2" t="s">
        <v>11560</v>
      </c>
      <c r="G7184" s="7" t="s">
        <v>11559</v>
      </c>
      <c r="H7184" s="67" t="s">
        <v>11561</v>
      </c>
      <c r="I7184" s="47"/>
      <c r="J7184" s="206"/>
      <c r="K7184" s="226"/>
    </row>
    <row r="7185" spans="1:11" ht="37.5" x14ac:dyDescent="0.3">
      <c r="A7185" s="7">
        <v>3</v>
      </c>
      <c r="B7185" s="32" t="s">
        <v>11562</v>
      </c>
      <c r="C7185" s="9">
        <v>1922</v>
      </c>
      <c r="D7185" s="7">
        <f t="shared" si="314"/>
        <v>97</v>
      </c>
      <c r="E7185" s="60">
        <f t="shared" si="312"/>
        <v>1500000</v>
      </c>
      <c r="F7185" s="2" t="s">
        <v>11563</v>
      </c>
      <c r="G7185" s="7" t="s">
        <v>11559</v>
      </c>
      <c r="H7185" s="67" t="s">
        <v>11564</v>
      </c>
      <c r="I7185" s="47"/>
      <c r="J7185" s="206"/>
      <c r="K7185" s="226"/>
    </row>
    <row r="7186" spans="1:11" ht="37.5" x14ac:dyDescent="0.3">
      <c r="A7186" s="7">
        <v>4</v>
      </c>
      <c r="B7186" s="32" t="s">
        <v>3785</v>
      </c>
      <c r="C7186" s="9">
        <v>1922</v>
      </c>
      <c r="D7186" s="7">
        <f t="shared" si="314"/>
        <v>97</v>
      </c>
      <c r="E7186" s="60">
        <f t="shared" si="312"/>
        <v>1500000</v>
      </c>
      <c r="F7186" s="2" t="s">
        <v>11565</v>
      </c>
      <c r="G7186" s="7" t="s">
        <v>11559</v>
      </c>
      <c r="H7186" s="67" t="s">
        <v>11566</v>
      </c>
      <c r="I7186" s="47"/>
      <c r="J7186" s="206"/>
      <c r="K7186" s="226"/>
    </row>
    <row r="7187" spans="1:11" ht="37.5" x14ac:dyDescent="0.3">
      <c r="A7187" s="7">
        <v>5</v>
      </c>
      <c r="B7187" s="32" t="s">
        <v>11567</v>
      </c>
      <c r="C7187" s="9">
        <v>1924</v>
      </c>
      <c r="D7187" s="7">
        <f t="shared" si="314"/>
        <v>95</v>
      </c>
      <c r="E7187" s="60">
        <f t="shared" si="312"/>
        <v>1500000</v>
      </c>
      <c r="F7187" s="2" t="s">
        <v>11568</v>
      </c>
      <c r="G7187" s="7" t="s">
        <v>11559</v>
      </c>
      <c r="H7187" s="67" t="s">
        <v>11569</v>
      </c>
      <c r="I7187" s="2" t="s">
        <v>11570</v>
      </c>
      <c r="J7187" s="206"/>
      <c r="K7187" s="226"/>
    </row>
    <row r="7188" spans="1:11" ht="37.5" x14ac:dyDescent="0.3">
      <c r="A7188" s="7">
        <v>6</v>
      </c>
      <c r="B7188" s="32" t="s">
        <v>11571</v>
      </c>
      <c r="C7188" s="6">
        <v>1925</v>
      </c>
      <c r="D7188" s="7">
        <f t="shared" si="314"/>
        <v>94</v>
      </c>
      <c r="E7188" s="60">
        <f t="shared" si="312"/>
        <v>1500000</v>
      </c>
      <c r="F7188" s="2" t="s">
        <v>11572</v>
      </c>
      <c r="G7188" s="7" t="s">
        <v>11559</v>
      </c>
      <c r="H7188" s="67" t="s">
        <v>11573</v>
      </c>
      <c r="I7188" s="144"/>
      <c r="J7188" s="206"/>
      <c r="K7188" s="226"/>
    </row>
    <row r="7189" spans="1:11" x14ac:dyDescent="0.3">
      <c r="A7189" s="7">
        <v>7</v>
      </c>
      <c r="B7189" s="32" t="s">
        <v>11574</v>
      </c>
      <c r="C7189" s="67">
        <v>1926</v>
      </c>
      <c r="D7189" s="7">
        <f t="shared" si="314"/>
        <v>93</v>
      </c>
      <c r="E7189" s="60">
        <f t="shared" si="312"/>
        <v>1500000</v>
      </c>
      <c r="F7189" s="47" t="s">
        <v>11575</v>
      </c>
      <c r="G7189" s="7" t="s">
        <v>11576</v>
      </c>
      <c r="H7189" s="67" t="s">
        <v>11577</v>
      </c>
      <c r="I7189" s="47"/>
      <c r="J7189" s="206"/>
      <c r="K7189" s="226"/>
    </row>
    <row r="7190" spans="1:11" ht="37.5" x14ac:dyDescent="0.3">
      <c r="A7190" s="7">
        <v>8</v>
      </c>
      <c r="B7190" s="32" t="s">
        <v>11574</v>
      </c>
      <c r="C7190" s="9">
        <v>1926</v>
      </c>
      <c r="D7190" s="7">
        <f t="shared" si="314"/>
        <v>93</v>
      </c>
      <c r="E7190" s="60">
        <f t="shared" si="312"/>
        <v>1500000</v>
      </c>
      <c r="F7190" s="2" t="s">
        <v>11578</v>
      </c>
      <c r="G7190" s="7" t="s">
        <v>11559</v>
      </c>
      <c r="H7190" s="67" t="s">
        <v>11579</v>
      </c>
      <c r="I7190" s="144"/>
      <c r="J7190" s="206"/>
      <c r="K7190" s="226"/>
    </row>
    <row r="7191" spans="1:11" ht="37.5" x14ac:dyDescent="0.3">
      <c r="A7191" s="7">
        <v>9</v>
      </c>
      <c r="B7191" s="32" t="s">
        <v>11580</v>
      </c>
      <c r="C7191" s="9">
        <v>1926</v>
      </c>
      <c r="D7191" s="7">
        <f t="shared" si="314"/>
        <v>93</v>
      </c>
      <c r="E7191" s="60">
        <f t="shared" si="312"/>
        <v>1500000</v>
      </c>
      <c r="F7191" s="2" t="s">
        <v>11581</v>
      </c>
      <c r="G7191" s="7" t="s">
        <v>11559</v>
      </c>
      <c r="H7191" s="67" t="s">
        <v>11582</v>
      </c>
      <c r="I7191" s="47" t="s">
        <v>11583</v>
      </c>
      <c r="J7191" s="206"/>
      <c r="K7191" s="226"/>
    </row>
    <row r="7192" spans="1:11" ht="37.5" x14ac:dyDescent="0.3">
      <c r="A7192" s="7">
        <v>10</v>
      </c>
      <c r="B7192" s="32" t="s">
        <v>11584</v>
      </c>
      <c r="C7192" s="9">
        <v>1926</v>
      </c>
      <c r="D7192" s="7">
        <f t="shared" si="314"/>
        <v>93</v>
      </c>
      <c r="E7192" s="60">
        <f t="shared" si="312"/>
        <v>1500000</v>
      </c>
      <c r="F7192" s="2" t="s">
        <v>11585</v>
      </c>
      <c r="G7192" s="7" t="s">
        <v>11576</v>
      </c>
      <c r="H7192" s="67" t="s">
        <v>11586</v>
      </c>
      <c r="I7192" s="47" t="s">
        <v>11587</v>
      </c>
      <c r="J7192" s="206"/>
      <c r="K7192" s="226"/>
    </row>
    <row r="7193" spans="1:11" x14ac:dyDescent="0.3">
      <c r="A7193" s="7">
        <v>11</v>
      </c>
      <c r="B7193" s="32" t="s">
        <v>6884</v>
      </c>
      <c r="C7193" s="9">
        <v>1927</v>
      </c>
      <c r="D7193" s="7">
        <f t="shared" si="314"/>
        <v>92</v>
      </c>
      <c r="E7193" s="60">
        <f t="shared" si="312"/>
        <v>1500000</v>
      </c>
      <c r="F7193" s="2" t="s">
        <v>11588</v>
      </c>
      <c r="G7193" s="7" t="s">
        <v>11589</v>
      </c>
      <c r="H7193" s="67" t="s">
        <v>11579</v>
      </c>
      <c r="I7193" s="47" t="s">
        <v>11590</v>
      </c>
      <c r="J7193" s="206"/>
      <c r="K7193" s="226"/>
    </row>
    <row r="7194" spans="1:11" x14ac:dyDescent="0.3">
      <c r="A7194" s="7">
        <v>12</v>
      </c>
      <c r="B7194" s="32" t="s">
        <v>3712</v>
      </c>
      <c r="C7194" s="6">
        <v>1928</v>
      </c>
      <c r="D7194" s="7">
        <f t="shared" si="314"/>
        <v>91</v>
      </c>
      <c r="E7194" s="60">
        <f t="shared" si="312"/>
        <v>1500000</v>
      </c>
      <c r="F7194" s="47" t="s">
        <v>11591</v>
      </c>
      <c r="G7194" s="7" t="s">
        <v>11576</v>
      </c>
      <c r="H7194" s="23" t="s">
        <v>11592</v>
      </c>
      <c r="I7194" s="47"/>
      <c r="J7194" s="206"/>
      <c r="K7194" s="226"/>
    </row>
    <row r="7195" spans="1:11" ht="37.5" x14ac:dyDescent="0.3">
      <c r="A7195" s="7">
        <v>13</v>
      </c>
      <c r="B7195" s="32" t="s">
        <v>11593</v>
      </c>
      <c r="C7195" s="6">
        <v>1928</v>
      </c>
      <c r="D7195" s="7">
        <f t="shared" si="314"/>
        <v>91</v>
      </c>
      <c r="E7195" s="60">
        <f t="shared" si="312"/>
        <v>1500000</v>
      </c>
      <c r="F7195" s="2" t="s">
        <v>11594</v>
      </c>
      <c r="G7195" s="7" t="s">
        <v>11576</v>
      </c>
      <c r="H7195" s="67" t="s">
        <v>11595</v>
      </c>
      <c r="I7195" s="47" t="s">
        <v>11596</v>
      </c>
      <c r="J7195" s="206"/>
      <c r="K7195" s="226"/>
    </row>
    <row r="7196" spans="1:11" ht="37.5" x14ac:dyDescent="0.3">
      <c r="A7196" s="7">
        <v>14</v>
      </c>
      <c r="B7196" s="32" t="s">
        <v>11597</v>
      </c>
      <c r="C7196" s="6">
        <v>1928</v>
      </c>
      <c r="D7196" s="7">
        <f t="shared" si="314"/>
        <v>91</v>
      </c>
      <c r="E7196" s="60">
        <f t="shared" si="312"/>
        <v>1500000</v>
      </c>
      <c r="F7196" s="2" t="s">
        <v>11598</v>
      </c>
      <c r="G7196" s="7" t="s">
        <v>11589</v>
      </c>
      <c r="H7196" s="67" t="s">
        <v>11599</v>
      </c>
      <c r="I7196" s="47" t="s">
        <v>11600</v>
      </c>
      <c r="J7196" s="206"/>
      <c r="K7196" s="226"/>
    </row>
    <row r="7197" spans="1:11" x14ac:dyDescent="0.3">
      <c r="A7197" s="7">
        <v>15</v>
      </c>
      <c r="B7197" s="32" t="s">
        <v>8376</v>
      </c>
      <c r="C7197" s="6">
        <v>1929</v>
      </c>
      <c r="D7197" s="7">
        <f t="shared" si="314"/>
        <v>90</v>
      </c>
      <c r="E7197" s="60">
        <f t="shared" si="312"/>
        <v>1500000</v>
      </c>
      <c r="F7197" s="47" t="s">
        <v>11601</v>
      </c>
      <c r="G7197" s="7" t="s">
        <v>11576</v>
      </c>
      <c r="H7197" s="50"/>
      <c r="I7197" s="47"/>
      <c r="J7197" s="206"/>
      <c r="K7197" s="226"/>
    </row>
    <row r="7198" spans="1:11" x14ac:dyDescent="0.3">
      <c r="A7198" s="7">
        <v>16</v>
      </c>
      <c r="B7198" s="32" t="s">
        <v>11602</v>
      </c>
      <c r="C7198" s="6">
        <v>1929</v>
      </c>
      <c r="D7198" s="7">
        <f t="shared" si="314"/>
        <v>90</v>
      </c>
      <c r="E7198" s="60">
        <f t="shared" si="312"/>
        <v>1500000</v>
      </c>
      <c r="F7198" s="47" t="s">
        <v>11603</v>
      </c>
      <c r="G7198" s="7" t="s">
        <v>11576</v>
      </c>
      <c r="H7198" s="50" t="s">
        <v>11604</v>
      </c>
      <c r="I7198" s="47"/>
      <c r="J7198" s="206"/>
      <c r="K7198" s="226"/>
    </row>
    <row r="7199" spans="1:11" ht="37.5" x14ac:dyDescent="0.3">
      <c r="A7199" s="7">
        <v>17</v>
      </c>
      <c r="B7199" s="32" t="s">
        <v>6785</v>
      </c>
      <c r="C7199" s="9">
        <v>1934</v>
      </c>
      <c r="D7199" s="7">
        <f t="shared" si="314"/>
        <v>85</v>
      </c>
      <c r="E7199" s="60">
        <f t="shared" si="312"/>
        <v>1000000</v>
      </c>
      <c r="F7199" s="2" t="s">
        <v>11581</v>
      </c>
      <c r="G7199" s="7" t="s">
        <v>11576</v>
      </c>
      <c r="H7199" s="67" t="s">
        <v>11605</v>
      </c>
      <c r="I7199" s="47"/>
      <c r="J7199" s="206"/>
      <c r="K7199" s="226"/>
    </row>
    <row r="7200" spans="1:11" x14ac:dyDescent="0.3">
      <c r="A7200" s="7">
        <v>18</v>
      </c>
      <c r="B7200" s="32" t="s">
        <v>3225</v>
      </c>
      <c r="C7200" s="6">
        <v>1934</v>
      </c>
      <c r="D7200" s="7">
        <f t="shared" si="314"/>
        <v>85</v>
      </c>
      <c r="E7200" s="60">
        <f t="shared" ref="E7200:E7231" si="315">IF(D7200&gt;=100,2000000,IF(D7200&gt;=90,1500000,IF(D7200&gt;=80,1000000,"0")))</f>
        <v>1000000</v>
      </c>
      <c r="F7200" s="47" t="s">
        <v>11606</v>
      </c>
      <c r="G7200" s="7" t="s">
        <v>11576</v>
      </c>
      <c r="H7200" s="50"/>
      <c r="I7200" s="47"/>
      <c r="J7200" s="206"/>
      <c r="K7200" s="226"/>
    </row>
    <row r="7201" spans="1:11" x14ac:dyDescent="0.3">
      <c r="A7201" s="7">
        <v>19</v>
      </c>
      <c r="B7201" s="32" t="s">
        <v>1926</v>
      </c>
      <c r="C7201" s="6">
        <v>1934</v>
      </c>
      <c r="D7201" s="7">
        <f t="shared" si="314"/>
        <v>85</v>
      </c>
      <c r="E7201" s="60">
        <f t="shared" si="315"/>
        <v>1000000</v>
      </c>
      <c r="F7201" s="47" t="s">
        <v>11607</v>
      </c>
      <c r="G7201" s="7" t="s">
        <v>11576</v>
      </c>
      <c r="H7201" s="50" t="s">
        <v>11608</v>
      </c>
      <c r="I7201" s="47"/>
      <c r="J7201" s="206"/>
      <c r="K7201" s="226"/>
    </row>
    <row r="7202" spans="1:11" x14ac:dyDescent="0.3">
      <c r="A7202" s="7">
        <v>20</v>
      </c>
      <c r="B7202" s="32" t="s">
        <v>11609</v>
      </c>
      <c r="C7202" s="6">
        <v>1934</v>
      </c>
      <c r="D7202" s="7">
        <f t="shared" si="314"/>
        <v>85</v>
      </c>
      <c r="E7202" s="60">
        <f t="shared" si="315"/>
        <v>1000000</v>
      </c>
      <c r="F7202" s="47" t="s">
        <v>11610</v>
      </c>
      <c r="G7202" s="7" t="s">
        <v>11576</v>
      </c>
      <c r="H7202" s="50" t="s">
        <v>11611</v>
      </c>
      <c r="I7202" s="47"/>
      <c r="J7202" s="206"/>
      <c r="K7202" s="226"/>
    </row>
    <row r="7203" spans="1:11" ht="37.5" x14ac:dyDescent="0.3">
      <c r="A7203" s="7">
        <v>21</v>
      </c>
      <c r="B7203" s="32" t="s">
        <v>11612</v>
      </c>
      <c r="C7203" s="9">
        <v>1934</v>
      </c>
      <c r="D7203" s="7">
        <f t="shared" si="314"/>
        <v>85</v>
      </c>
      <c r="E7203" s="60">
        <f t="shared" si="315"/>
        <v>1000000</v>
      </c>
      <c r="F7203" s="2" t="s">
        <v>11613</v>
      </c>
      <c r="G7203" s="7" t="s">
        <v>11576</v>
      </c>
      <c r="H7203" s="67" t="s">
        <v>11614</v>
      </c>
      <c r="I7203" s="47" t="s">
        <v>11615</v>
      </c>
      <c r="J7203" s="206"/>
      <c r="K7203" s="226"/>
    </row>
    <row r="7204" spans="1:11" x14ac:dyDescent="0.3">
      <c r="A7204" s="7">
        <v>22</v>
      </c>
      <c r="B7204" s="32" t="s">
        <v>5561</v>
      </c>
      <c r="C7204" s="6">
        <v>1934</v>
      </c>
      <c r="D7204" s="7">
        <f t="shared" si="314"/>
        <v>85</v>
      </c>
      <c r="E7204" s="60">
        <f t="shared" si="315"/>
        <v>1000000</v>
      </c>
      <c r="F7204" s="47" t="s">
        <v>11616</v>
      </c>
      <c r="G7204" s="7" t="s">
        <v>11576</v>
      </c>
      <c r="H7204" s="50"/>
      <c r="I7204" s="47" t="s">
        <v>11617</v>
      </c>
      <c r="J7204" s="206"/>
      <c r="K7204" s="226"/>
    </row>
    <row r="7205" spans="1:11" x14ac:dyDescent="0.3">
      <c r="A7205" s="7">
        <v>23</v>
      </c>
      <c r="B7205" s="32" t="s">
        <v>5146</v>
      </c>
      <c r="C7205" s="9" t="s">
        <v>11618</v>
      </c>
      <c r="D7205" s="7">
        <f t="shared" si="314"/>
        <v>83</v>
      </c>
      <c r="E7205" s="60">
        <f t="shared" si="315"/>
        <v>1000000</v>
      </c>
      <c r="F7205" s="47" t="s">
        <v>11575</v>
      </c>
      <c r="G7205" s="7" t="s">
        <v>11589</v>
      </c>
      <c r="H7205" s="50"/>
      <c r="I7205" s="47" t="s">
        <v>11619</v>
      </c>
      <c r="J7205" s="206"/>
      <c r="K7205" s="226"/>
    </row>
    <row r="7206" spans="1:11" ht="37.5" x14ac:dyDescent="0.3">
      <c r="A7206" s="7">
        <v>24</v>
      </c>
      <c r="B7206" s="32" t="s">
        <v>11620</v>
      </c>
      <c r="C7206" s="9" t="s">
        <v>11621</v>
      </c>
      <c r="D7206" s="7">
        <f t="shared" si="314"/>
        <v>82</v>
      </c>
      <c r="E7206" s="60">
        <f t="shared" si="315"/>
        <v>1000000</v>
      </c>
      <c r="F7206" s="2" t="s">
        <v>11578</v>
      </c>
      <c r="G7206" s="7" t="s">
        <v>11589</v>
      </c>
      <c r="H7206" s="23"/>
      <c r="I7206" s="47" t="s">
        <v>11622</v>
      </c>
      <c r="J7206" s="206"/>
      <c r="K7206" s="226"/>
    </row>
    <row r="7207" spans="1:11" ht="37.5" x14ac:dyDescent="0.3">
      <c r="A7207" s="7">
        <v>25</v>
      </c>
      <c r="B7207" s="32" t="s">
        <v>11623</v>
      </c>
      <c r="C7207" s="67" t="s">
        <v>11624</v>
      </c>
      <c r="D7207" s="7">
        <f t="shared" si="314"/>
        <v>81</v>
      </c>
      <c r="E7207" s="60">
        <f t="shared" si="315"/>
        <v>1000000</v>
      </c>
      <c r="F7207" s="2" t="s">
        <v>11578</v>
      </c>
      <c r="G7207" s="7" t="s">
        <v>11589</v>
      </c>
      <c r="H7207" s="23"/>
      <c r="I7207" s="47" t="s">
        <v>11625</v>
      </c>
      <c r="J7207" s="206"/>
      <c r="K7207" s="226"/>
    </row>
    <row r="7208" spans="1:11" x14ac:dyDescent="0.3">
      <c r="A7208" s="7">
        <v>26</v>
      </c>
      <c r="B7208" s="32" t="s">
        <v>11626</v>
      </c>
      <c r="C7208" s="9" t="s">
        <v>11624</v>
      </c>
      <c r="D7208" s="7">
        <f t="shared" si="314"/>
        <v>81</v>
      </c>
      <c r="E7208" s="60">
        <f t="shared" si="315"/>
        <v>1000000</v>
      </c>
      <c r="F7208" s="108" t="s">
        <v>11627</v>
      </c>
      <c r="G7208" s="7" t="s">
        <v>11589</v>
      </c>
      <c r="H7208" s="23"/>
      <c r="I7208" s="47"/>
      <c r="J7208" s="206"/>
      <c r="K7208" s="226"/>
    </row>
    <row r="7209" spans="1:11" x14ac:dyDescent="0.3">
      <c r="A7209" s="7">
        <v>27</v>
      </c>
      <c r="B7209" s="25" t="s">
        <v>11628</v>
      </c>
      <c r="C7209" s="68" t="s">
        <v>11629</v>
      </c>
      <c r="D7209" s="7">
        <f t="shared" si="314"/>
        <v>80</v>
      </c>
      <c r="E7209" s="60">
        <f t="shared" si="315"/>
        <v>1000000</v>
      </c>
      <c r="F7209" s="108" t="s">
        <v>11627</v>
      </c>
      <c r="G7209" s="7" t="s">
        <v>11589</v>
      </c>
      <c r="H7209" s="7"/>
      <c r="I7209" s="47" t="s">
        <v>11630</v>
      </c>
      <c r="J7209" s="206"/>
      <c r="K7209" s="226"/>
    </row>
    <row r="7210" spans="1:11" x14ac:dyDescent="0.3">
      <c r="A7210" s="7">
        <v>28</v>
      </c>
      <c r="B7210" s="147" t="s">
        <v>11631</v>
      </c>
      <c r="C7210" s="9" t="s">
        <v>11629</v>
      </c>
      <c r="D7210" s="7">
        <f t="shared" si="314"/>
        <v>80</v>
      </c>
      <c r="E7210" s="60">
        <f t="shared" si="315"/>
        <v>1000000</v>
      </c>
      <c r="F7210" s="108" t="s">
        <v>11627</v>
      </c>
      <c r="G7210" s="7" t="s">
        <v>11589</v>
      </c>
      <c r="H7210" s="7"/>
      <c r="I7210" s="47"/>
      <c r="J7210" s="206"/>
      <c r="K7210" s="226"/>
    </row>
    <row r="7211" spans="1:11" x14ac:dyDescent="0.3">
      <c r="A7211" s="7">
        <v>29</v>
      </c>
      <c r="B7211" s="32" t="s">
        <v>11632</v>
      </c>
      <c r="C7211" s="9">
        <v>1939</v>
      </c>
      <c r="D7211" s="7">
        <f t="shared" si="314"/>
        <v>80</v>
      </c>
      <c r="E7211" s="60">
        <f t="shared" si="315"/>
        <v>1000000</v>
      </c>
      <c r="F7211" s="2" t="s">
        <v>11633</v>
      </c>
      <c r="G7211" s="7" t="s">
        <v>11589</v>
      </c>
      <c r="H7211" s="67" t="s">
        <v>3687</v>
      </c>
      <c r="I7211" s="47"/>
      <c r="J7211" s="206"/>
      <c r="K7211" s="226"/>
    </row>
    <row r="7212" spans="1:11" ht="37.5" x14ac:dyDescent="0.3">
      <c r="A7212" s="7">
        <v>30</v>
      </c>
      <c r="B7212" s="32" t="s">
        <v>11634</v>
      </c>
      <c r="C7212" s="9">
        <v>1939</v>
      </c>
      <c r="D7212" s="7">
        <f t="shared" si="314"/>
        <v>80</v>
      </c>
      <c r="E7212" s="60">
        <f t="shared" si="315"/>
        <v>1000000</v>
      </c>
      <c r="F7212" s="2" t="s">
        <v>11635</v>
      </c>
      <c r="G7212" s="7" t="s">
        <v>11589</v>
      </c>
      <c r="H7212" s="67" t="s">
        <v>11636</v>
      </c>
      <c r="I7212" s="47"/>
      <c r="J7212" s="206"/>
      <c r="K7212" s="226"/>
    </row>
    <row r="7213" spans="1:11" ht="37.5" x14ac:dyDescent="0.3">
      <c r="A7213" s="7">
        <v>31</v>
      </c>
      <c r="B7213" s="32" t="s">
        <v>11637</v>
      </c>
      <c r="C7213" s="9" t="s">
        <v>11629</v>
      </c>
      <c r="D7213" s="7">
        <f t="shared" si="314"/>
        <v>80</v>
      </c>
      <c r="E7213" s="60">
        <f t="shared" si="315"/>
        <v>1000000</v>
      </c>
      <c r="F7213" s="2" t="s">
        <v>11638</v>
      </c>
      <c r="G7213" s="7" t="s">
        <v>11589</v>
      </c>
      <c r="H7213" s="67"/>
      <c r="I7213" s="47"/>
      <c r="J7213" s="206"/>
      <c r="K7213" s="226"/>
    </row>
    <row r="7214" spans="1:11" ht="37.5" x14ac:dyDescent="0.3">
      <c r="A7214" s="7">
        <v>32</v>
      </c>
      <c r="B7214" s="32" t="s">
        <v>11639</v>
      </c>
      <c r="C7214" s="9" t="s">
        <v>11629</v>
      </c>
      <c r="D7214" s="7">
        <f t="shared" si="314"/>
        <v>80</v>
      </c>
      <c r="E7214" s="60">
        <f t="shared" si="315"/>
        <v>1000000</v>
      </c>
      <c r="F7214" s="2" t="s">
        <v>11638</v>
      </c>
      <c r="G7214" s="7" t="s">
        <v>11589</v>
      </c>
      <c r="H7214" s="67"/>
      <c r="I7214" s="47"/>
      <c r="J7214" s="206"/>
      <c r="K7214" s="226"/>
    </row>
    <row r="7215" spans="1:11" ht="37.5" x14ac:dyDescent="0.3">
      <c r="A7215" s="7">
        <v>33</v>
      </c>
      <c r="B7215" s="32" t="s">
        <v>11640</v>
      </c>
      <c r="C7215" s="9" t="s">
        <v>11629</v>
      </c>
      <c r="D7215" s="7">
        <f t="shared" si="314"/>
        <v>80</v>
      </c>
      <c r="E7215" s="60">
        <f t="shared" si="315"/>
        <v>1000000</v>
      </c>
      <c r="F7215" s="2" t="s">
        <v>11641</v>
      </c>
      <c r="G7215" s="7" t="s">
        <v>11589</v>
      </c>
      <c r="H7215" s="67" t="s">
        <v>11642</v>
      </c>
      <c r="I7215" s="47"/>
      <c r="J7215" s="206"/>
      <c r="K7215" s="226"/>
    </row>
    <row r="7216" spans="1:11" ht="37.5" x14ac:dyDescent="0.3">
      <c r="A7216" s="7">
        <v>34</v>
      </c>
      <c r="B7216" s="32" t="s">
        <v>11643</v>
      </c>
      <c r="C7216" s="9" t="s">
        <v>11629</v>
      </c>
      <c r="D7216" s="7">
        <f t="shared" si="314"/>
        <v>80</v>
      </c>
      <c r="E7216" s="60">
        <f t="shared" si="315"/>
        <v>1000000</v>
      </c>
      <c r="F7216" s="2" t="s">
        <v>11644</v>
      </c>
      <c r="G7216" s="7" t="s">
        <v>11589</v>
      </c>
      <c r="H7216" s="67" t="s">
        <v>11645</v>
      </c>
      <c r="I7216" s="47"/>
      <c r="J7216" s="206"/>
      <c r="K7216" s="226"/>
    </row>
    <row r="7217" spans="1:11" x14ac:dyDescent="0.3">
      <c r="A7217" s="35" t="s">
        <v>11646</v>
      </c>
      <c r="B7217" s="143" t="s">
        <v>11647</v>
      </c>
      <c r="C7217" s="35"/>
      <c r="D7217" s="7"/>
      <c r="E7217" s="60" t="str">
        <f t="shared" si="315"/>
        <v>0</v>
      </c>
      <c r="F7217" s="144"/>
      <c r="G7217" s="35"/>
      <c r="H7217" s="35"/>
      <c r="I7217" s="144"/>
      <c r="J7217" s="206"/>
      <c r="K7217" s="226"/>
    </row>
    <row r="7218" spans="1:11" ht="19.5" customHeight="1" x14ac:dyDescent="0.3">
      <c r="A7218" s="7">
        <v>35</v>
      </c>
      <c r="B7218" s="25" t="s">
        <v>11648</v>
      </c>
      <c r="C7218" s="7">
        <v>1923</v>
      </c>
      <c r="D7218" s="7">
        <f>-C7218+2019</f>
        <v>96</v>
      </c>
      <c r="E7218" s="60">
        <f t="shared" si="315"/>
        <v>1500000</v>
      </c>
      <c r="F7218" s="2" t="s">
        <v>11649</v>
      </c>
      <c r="G7218" s="7">
        <v>2017</v>
      </c>
      <c r="H7218" s="7"/>
      <c r="I7218" s="2"/>
      <c r="J7218" s="206"/>
      <c r="K7218" s="226"/>
    </row>
    <row r="7219" spans="1:11" ht="37.5" x14ac:dyDescent="0.3">
      <c r="A7219" s="7">
        <v>36</v>
      </c>
      <c r="B7219" s="25" t="s">
        <v>6324</v>
      </c>
      <c r="C7219" s="7">
        <v>1928</v>
      </c>
      <c r="D7219" s="7">
        <f>-C7219+2019</f>
        <v>91</v>
      </c>
      <c r="E7219" s="60">
        <f t="shared" si="315"/>
        <v>1500000</v>
      </c>
      <c r="F7219" s="2" t="s">
        <v>11650</v>
      </c>
      <c r="G7219" s="7">
        <v>2017</v>
      </c>
      <c r="H7219" s="7"/>
      <c r="I7219" s="2"/>
      <c r="J7219" s="206"/>
      <c r="K7219" s="226"/>
    </row>
    <row r="7220" spans="1:11" ht="37.5" x14ac:dyDescent="0.3">
      <c r="A7220" s="7">
        <v>37</v>
      </c>
      <c r="B7220" s="25" t="s">
        <v>11651</v>
      </c>
      <c r="C7220" s="7">
        <v>1928</v>
      </c>
      <c r="D7220" s="7">
        <f>-C7220+2019</f>
        <v>91</v>
      </c>
      <c r="E7220" s="60">
        <f t="shared" si="315"/>
        <v>1500000</v>
      </c>
      <c r="F7220" s="2" t="s">
        <v>11652</v>
      </c>
      <c r="G7220" s="7">
        <v>2017</v>
      </c>
      <c r="H7220" s="7"/>
      <c r="I7220" s="2" t="s">
        <v>11653</v>
      </c>
      <c r="J7220" s="206"/>
      <c r="K7220" s="226"/>
    </row>
    <row r="7221" spans="1:11" ht="37.5" x14ac:dyDescent="0.3">
      <c r="A7221" s="7">
        <v>38</v>
      </c>
      <c r="B7221" s="25" t="s">
        <v>11654</v>
      </c>
      <c r="C7221" s="7">
        <v>1938</v>
      </c>
      <c r="D7221" s="7">
        <f>-C7221+2019</f>
        <v>81</v>
      </c>
      <c r="E7221" s="60">
        <f t="shared" si="315"/>
        <v>1000000</v>
      </c>
      <c r="F7221" s="2" t="s">
        <v>11650</v>
      </c>
      <c r="G7221" s="7">
        <v>2018</v>
      </c>
      <c r="H7221" s="7"/>
      <c r="I7221" s="2"/>
      <c r="J7221" s="206"/>
      <c r="K7221" s="226"/>
    </row>
    <row r="7222" spans="1:11" x14ac:dyDescent="0.3">
      <c r="A7222" s="35" t="s">
        <v>11655</v>
      </c>
      <c r="B7222" s="143" t="s">
        <v>11656</v>
      </c>
      <c r="C7222" s="35"/>
      <c r="D7222" s="7"/>
      <c r="E7222" s="60" t="str">
        <f t="shared" si="315"/>
        <v>0</v>
      </c>
      <c r="F7222" s="144"/>
      <c r="G7222" s="35"/>
      <c r="H7222" s="35"/>
      <c r="I7222" s="144"/>
      <c r="J7222" s="206"/>
      <c r="K7222" s="226"/>
    </row>
    <row r="7223" spans="1:11" ht="37.5" x14ac:dyDescent="0.3">
      <c r="A7223" s="7">
        <v>39</v>
      </c>
      <c r="B7223" s="25" t="s">
        <v>10258</v>
      </c>
      <c r="C7223" s="7">
        <v>1939</v>
      </c>
      <c r="D7223" s="7">
        <f>-C7223+2019</f>
        <v>80</v>
      </c>
      <c r="E7223" s="60">
        <f t="shared" si="315"/>
        <v>1000000</v>
      </c>
      <c r="F7223" s="2" t="s">
        <v>11657</v>
      </c>
      <c r="G7223" s="7">
        <v>2018</v>
      </c>
      <c r="H7223" s="7"/>
      <c r="I7223" s="2"/>
      <c r="J7223" s="206"/>
      <c r="K7223" s="226"/>
    </row>
    <row r="7224" spans="1:11" ht="37.5" x14ac:dyDescent="0.3">
      <c r="A7224" s="7">
        <v>40</v>
      </c>
      <c r="B7224" s="25" t="s">
        <v>3890</v>
      </c>
      <c r="C7224" s="7">
        <v>1938</v>
      </c>
      <c r="D7224" s="7">
        <f>-C7224+2019</f>
        <v>81</v>
      </c>
      <c r="E7224" s="60">
        <f t="shared" si="315"/>
        <v>1000000</v>
      </c>
      <c r="F7224" s="2" t="s">
        <v>11658</v>
      </c>
      <c r="G7224" s="7">
        <v>2018</v>
      </c>
      <c r="H7224" s="7"/>
      <c r="I7224" s="2" t="s">
        <v>11659</v>
      </c>
      <c r="J7224" s="206"/>
      <c r="K7224" s="226"/>
    </row>
    <row r="7225" spans="1:11" ht="37.5" x14ac:dyDescent="0.3">
      <c r="A7225" s="7">
        <v>41</v>
      </c>
      <c r="B7225" s="25" t="s">
        <v>11660</v>
      </c>
      <c r="C7225" s="7">
        <v>1934</v>
      </c>
      <c r="D7225" s="7">
        <f>-C7225+2019</f>
        <v>85</v>
      </c>
      <c r="E7225" s="60">
        <f t="shared" si="315"/>
        <v>1000000</v>
      </c>
      <c r="F7225" s="2" t="s">
        <v>11661</v>
      </c>
      <c r="G7225" s="7">
        <v>2018</v>
      </c>
      <c r="H7225" s="7"/>
      <c r="I7225" s="2" t="s">
        <v>11764</v>
      </c>
      <c r="J7225" s="206"/>
      <c r="K7225" s="226"/>
    </row>
    <row r="7226" spans="1:11" x14ac:dyDescent="0.3">
      <c r="A7226" s="35" t="s">
        <v>11662</v>
      </c>
      <c r="B7226" s="143" t="s">
        <v>11663</v>
      </c>
      <c r="C7226" s="35"/>
      <c r="D7226" s="7"/>
      <c r="E7226" s="60" t="str">
        <f t="shared" si="315"/>
        <v>0</v>
      </c>
      <c r="F7226" s="144"/>
      <c r="G7226" s="35"/>
      <c r="H7226" s="35"/>
      <c r="I7226" s="144"/>
      <c r="J7226" s="206"/>
      <c r="K7226" s="226"/>
    </row>
    <row r="7227" spans="1:11" ht="37.5" x14ac:dyDescent="0.3">
      <c r="A7227" s="7">
        <v>42</v>
      </c>
      <c r="B7227" s="25" t="s">
        <v>5577</v>
      </c>
      <c r="C7227" s="7">
        <v>1925</v>
      </c>
      <c r="D7227" s="7">
        <f t="shared" ref="D7227:D7233" si="316">-C7227+2019</f>
        <v>94</v>
      </c>
      <c r="E7227" s="60">
        <f t="shared" si="315"/>
        <v>1500000</v>
      </c>
      <c r="F7227" s="2" t="s">
        <v>11664</v>
      </c>
      <c r="G7227" s="7">
        <v>2018</v>
      </c>
      <c r="H7227" s="7"/>
      <c r="I7227" s="2" t="s">
        <v>11665</v>
      </c>
      <c r="J7227" s="206"/>
      <c r="K7227" s="226"/>
    </row>
    <row r="7228" spans="1:11" ht="37.5" x14ac:dyDescent="0.3">
      <c r="A7228" s="7">
        <v>43</v>
      </c>
      <c r="B7228" s="25" t="s">
        <v>729</v>
      </c>
      <c r="C7228" s="7">
        <v>1936</v>
      </c>
      <c r="D7228" s="7">
        <f t="shared" si="316"/>
        <v>83</v>
      </c>
      <c r="E7228" s="60">
        <f t="shared" si="315"/>
        <v>1000000</v>
      </c>
      <c r="F7228" s="2" t="s">
        <v>11666</v>
      </c>
      <c r="G7228" s="7">
        <v>2018</v>
      </c>
      <c r="H7228" s="7"/>
      <c r="I7228" s="2"/>
      <c r="J7228" s="206"/>
      <c r="K7228" s="226"/>
    </row>
    <row r="7229" spans="1:11" ht="37.5" x14ac:dyDescent="0.3">
      <c r="A7229" s="7">
        <v>44</v>
      </c>
      <c r="B7229" s="25" t="s">
        <v>11667</v>
      </c>
      <c r="C7229" s="7">
        <v>1936</v>
      </c>
      <c r="D7229" s="7">
        <f t="shared" si="316"/>
        <v>83</v>
      </c>
      <c r="E7229" s="60">
        <f t="shared" si="315"/>
        <v>1000000</v>
      </c>
      <c r="F7229" s="2" t="s">
        <v>11668</v>
      </c>
      <c r="G7229" s="7">
        <v>2018</v>
      </c>
      <c r="H7229" s="7"/>
      <c r="I7229" s="47" t="s">
        <v>11669</v>
      </c>
      <c r="J7229" s="206"/>
      <c r="K7229" s="226"/>
    </row>
    <row r="7230" spans="1:11" ht="37.5" x14ac:dyDescent="0.3">
      <c r="A7230" s="7">
        <v>45</v>
      </c>
      <c r="B7230" s="25" t="s">
        <v>11670</v>
      </c>
      <c r="C7230" s="7">
        <v>1939</v>
      </c>
      <c r="D7230" s="7">
        <f t="shared" si="316"/>
        <v>80</v>
      </c>
      <c r="E7230" s="60">
        <f t="shared" si="315"/>
        <v>1000000</v>
      </c>
      <c r="F7230" s="2" t="s">
        <v>11671</v>
      </c>
      <c r="G7230" s="7">
        <v>2018</v>
      </c>
      <c r="H7230" s="7"/>
      <c r="I7230" s="47" t="s">
        <v>11672</v>
      </c>
      <c r="J7230" s="206"/>
      <c r="K7230" s="226"/>
    </row>
    <row r="7231" spans="1:11" ht="37.5" x14ac:dyDescent="0.3">
      <c r="A7231" s="7">
        <v>46</v>
      </c>
      <c r="B7231" s="25" t="s">
        <v>11673</v>
      </c>
      <c r="C7231" s="7">
        <v>1924</v>
      </c>
      <c r="D7231" s="7">
        <f t="shared" si="316"/>
        <v>95</v>
      </c>
      <c r="E7231" s="60">
        <f t="shared" si="315"/>
        <v>1500000</v>
      </c>
      <c r="F7231" s="2" t="s">
        <v>11671</v>
      </c>
      <c r="G7231" s="7">
        <v>2018</v>
      </c>
      <c r="H7231" s="7"/>
      <c r="I7231" s="47" t="s">
        <v>11674</v>
      </c>
      <c r="J7231" s="206"/>
      <c r="K7231" s="226"/>
    </row>
    <row r="7232" spans="1:11" ht="37.5" x14ac:dyDescent="0.3">
      <c r="A7232" s="7">
        <v>47</v>
      </c>
      <c r="B7232" s="25" t="s">
        <v>11675</v>
      </c>
      <c r="C7232" s="7">
        <v>1932</v>
      </c>
      <c r="D7232" s="7">
        <f t="shared" si="316"/>
        <v>87</v>
      </c>
      <c r="E7232" s="60">
        <f t="shared" ref="E7232:E7263" si="317">IF(D7232&gt;=100,2000000,IF(D7232&gt;=90,1500000,IF(D7232&gt;=80,1000000,"0")))</f>
        <v>1000000</v>
      </c>
      <c r="F7232" s="2" t="s">
        <v>11676</v>
      </c>
      <c r="G7232" s="7">
        <v>2018</v>
      </c>
      <c r="H7232" s="7"/>
      <c r="I7232" s="47" t="s">
        <v>11677</v>
      </c>
      <c r="J7232" s="206"/>
      <c r="K7232" s="226"/>
    </row>
    <row r="7233" spans="1:11" ht="37.5" x14ac:dyDescent="0.3">
      <c r="A7233" s="7">
        <v>48</v>
      </c>
      <c r="B7233" s="25" t="s">
        <v>1223</v>
      </c>
      <c r="C7233" s="7">
        <v>1929</v>
      </c>
      <c r="D7233" s="7">
        <f t="shared" si="316"/>
        <v>90</v>
      </c>
      <c r="E7233" s="60">
        <f t="shared" si="317"/>
        <v>1500000</v>
      </c>
      <c r="F7233" s="2" t="s">
        <v>11678</v>
      </c>
      <c r="G7233" s="7">
        <v>2017</v>
      </c>
      <c r="H7233" s="7"/>
      <c r="I7233" s="47"/>
      <c r="J7233" s="206"/>
      <c r="K7233" s="226"/>
    </row>
    <row r="7234" spans="1:11" x14ac:dyDescent="0.3">
      <c r="A7234" s="35" t="s">
        <v>11679</v>
      </c>
      <c r="B7234" s="143" t="s">
        <v>11680</v>
      </c>
      <c r="C7234" s="35"/>
      <c r="D7234" s="7"/>
      <c r="E7234" s="60" t="str">
        <f t="shared" si="317"/>
        <v>0</v>
      </c>
      <c r="F7234" s="144"/>
      <c r="G7234" s="35"/>
      <c r="H7234" s="35"/>
      <c r="I7234" s="144"/>
      <c r="J7234" s="206"/>
      <c r="K7234" s="226"/>
    </row>
    <row r="7235" spans="1:11" ht="37.5" x14ac:dyDescent="0.3">
      <c r="A7235" s="6">
        <v>49</v>
      </c>
      <c r="B7235" s="32" t="s">
        <v>11681</v>
      </c>
      <c r="C7235" s="67">
        <v>1939</v>
      </c>
      <c r="D7235" s="7">
        <f t="shared" ref="D7235:D7246" si="318">-C7235+2019</f>
        <v>80</v>
      </c>
      <c r="E7235" s="60">
        <f t="shared" si="317"/>
        <v>1000000</v>
      </c>
      <c r="F7235" s="2" t="s">
        <v>11682</v>
      </c>
      <c r="G7235" s="7">
        <v>2018</v>
      </c>
      <c r="H7235" s="67"/>
      <c r="I7235" s="47"/>
      <c r="J7235" s="206"/>
      <c r="K7235" s="226"/>
    </row>
    <row r="7236" spans="1:11" ht="37.5" x14ac:dyDescent="0.3">
      <c r="A7236" s="6">
        <v>50</v>
      </c>
      <c r="B7236" s="32" t="s">
        <v>11683</v>
      </c>
      <c r="C7236" s="67">
        <v>1939</v>
      </c>
      <c r="D7236" s="7">
        <f t="shared" si="318"/>
        <v>80</v>
      </c>
      <c r="E7236" s="60">
        <f t="shared" si="317"/>
        <v>1000000</v>
      </c>
      <c r="F7236" s="2" t="s">
        <v>11682</v>
      </c>
      <c r="G7236" s="7">
        <v>2018</v>
      </c>
      <c r="H7236" s="67"/>
      <c r="I7236" s="47" t="s">
        <v>11684</v>
      </c>
      <c r="J7236" s="206"/>
      <c r="K7236" s="226"/>
    </row>
    <row r="7237" spans="1:11" ht="37.5" x14ac:dyDescent="0.3">
      <c r="A7237" s="6">
        <v>51</v>
      </c>
      <c r="B7237" s="32" t="s">
        <v>2470</v>
      </c>
      <c r="C7237" s="67">
        <v>1938</v>
      </c>
      <c r="D7237" s="7">
        <f t="shared" si="318"/>
        <v>81</v>
      </c>
      <c r="E7237" s="60">
        <f t="shared" si="317"/>
        <v>1000000</v>
      </c>
      <c r="F7237" s="2" t="s">
        <v>11685</v>
      </c>
      <c r="G7237" s="7">
        <v>2018</v>
      </c>
      <c r="H7237" s="67"/>
      <c r="I7237" s="47"/>
      <c r="J7237" s="206"/>
      <c r="K7237" s="226"/>
    </row>
    <row r="7238" spans="1:11" ht="37.5" x14ac:dyDescent="0.3">
      <c r="A7238" s="6">
        <v>52</v>
      </c>
      <c r="B7238" s="32" t="s">
        <v>6892</v>
      </c>
      <c r="C7238" s="67">
        <v>1939</v>
      </c>
      <c r="D7238" s="7">
        <f t="shared" si="318"/>
        <v>80</v>
      </c>
      <c r="E7238" s="60">
        <f t="shared" si="317"/>
        <v>1000000</v>
      </c>
      <c r="F7238" s="2" t="s">
        <v>11685</v>
      </c>
      <c r="G7238" s="7">
        <v>2018</v>
      </c>
      <c r="H7238" s="67"/>
      <c r="I7238" s="47" t="s">
        <v>4997</v>
      </c>
      <c r="J7238" s="206"/>
      <c r="K7238" s="226"/>
    </row>
    <row r="7239" spans="1:11" ht="37.5" x14ac:dyDescent="0.3">
      <c r="A7239" s="6">
        <v>53</v>
      </c>
      <c r="B7239" s="32" t="s">
        <v>2619</v>
      </c>
      <c r="C7239" s="67">
        <v>1937</v>
      </c>
      <c r="D7239" s="7">
        <f t="shared" si="318"/>
        <v>82</v>
      </c>
      <c r="E7239" s="60">
        <f t="shared" si="317"/>
        <v>1000000</v>
      </c>
      <c r="F7239" s="2" t="s">
        <v>11685</v>
      </c>
      <c r="G7239" s="7">
        <v>2018</v>
      </c>
      <c r="H7239" s="67"/>
      <c r="I7239" s="47"/>
      <c r="J7239" s="206"/>
      <c r="K7239" s="226"/>
    </row>
    <row r="7240" spans="1:11" ht="37.5" x14ac:dyDescent="0.3">
      <c r="A7240" s="6">
        <v>54</v>
      </c>
      <c r="B7240" s="32" t="s">
        <v>11686</v>
      </c>
      <c r="C7240" s="67">
        <v>1937</v>
      </c>
      <c r="D7240" s="7">
        <f t="shared" si="318"/>
        <v>82</v>
      </c>
      <c r="E7240" s="60">
        <f t="shared" si="317"/>
        <v>1000000</v>
      </c>
      <c r="F7240" s="2" t="s">
        <v>11687</v>
      </c>
      <c r="G7240" s="7">
        <v>2018</v>
      </c>
      <c r="H7240" s="67"/>
      <c r="I7240" s="47"/>
      <c r="J7240" s="206"/>
      <c r="K7240" s="226"/>
    </row>
    <row r="7241" spans="1:11" ht="37.5" x14ac:dyDescent="0.3">
      <c r="A7241" s="6">
        <v>55</v>
      </c>
      <c r="B7241" s="32" t="s">
        <v>11688</v>
      </c>
      <c r="C7241" s="67">
        <v>1936</v>
      </c>
      <c r="D7241" s="7">
        <f t="shared" si="318"/>
        <v>83</v>
      </c>
      <c r="E7241" s="60">
        <f t="shared" si="317"/>
        <v>1000000</v>
      </c>
      <c r="F7241" s="2" t="s">
        <v>11687</v>
      </c>
      <c r="G7241" s="7">
        <v>2018</v>
      </c>
      <c r="H7241" s="67"/>
      <c r="I7241" s="47" t="s">
        <v>11689</v>
      </c>
      <c r="J7241" s="206"/>
      <c r="K7241" s="226"/>
    </row>
    <row r="7242" spans="1:11" ht="37.5" x14ac:dyDescent="0.3">
      <c r="A7242" s="6">
        <v>56</v>
      </c>
      <c r="B7242" s="32" t="s">
        <v>11690</v>
      </c>
      <c r="C7242" s="67">
        <v>1935</v>
      </c>
      <c r="D7242" s="7">
        <f t="shared" si="318"/>
        <v>84</v>
      </c>
      <c r="E7242" s="60">
        <f t="shared" si="317"/>
        <v>1000000</v>
      </c>
      <c r="F7242" s="2" t="s">
        <v>11691</v>
      </c>
      <c r="G7242" s="7">
        <v>2018</v>
      </c>
      <c r="H7242" s="67"/>
      <c r="I7242" s="47" t="s">
        <v>11692</v>
      </c>
      <c r="J7242" s="206"/>
      <c r="K7242" s="226"/>
    </row>
    <row r="7243" spans="1:11" ht="37.5" x14ac:dyDescent="0.3">
      <c r="A7243" s="6">
        <v>57</v>
      </c>
      <c r="B7243" s="32" t="s">
        <v>3620</v>
      </c>
      <c r="C7243" s="67">
        <v>1937</v>
      </c>
      <c r="D7243" s="7">
        <f t="shared" si="318"/>
        <v>82</v>
      </c>
      <c r="E7243" s="60">
        <f t="shared" si="317"/>
        <v>1000000</v>
      </c>
      <c r="F7243" s="2" t="s">
        <v>11691</v>
      </c>
      <c r="G7243" s="7">
        <v>2018</v>
      </c>
      <c r="H7243" s="67"/>
      <c r="I7243" s="47"/>
      <c r="J7243" s="206"/>
      <c r="K7243" s="226"/>
    </row>
    <row r="7244" spans="1:11" ht="37.5" x14ac:dyDescent="0.3">
      <c r="A7244" s="6">
        <v>58</v>
      </c>
      <c r="B7244" s="32" t="s">
        <v>3813</v>
      </c>
      <c r="C7244" s="67">
        <v>1934</v>
      </c>
      <c r="D7244" s="7">
        <f t="shared" si="318"/>
        <v>85</v>
      </c>
      <c r="E7244" s="60">
        <f t="shared" si="317"/>
        <v>1000000</v>
      </c>
      <c r="F7244" s="2" t="s">
        <v>11693</v>
      </c>
      <c r="G7244" s="7">
        <v>2018</v>
      </c>
      <c r="H7244" s="67"/>
      <c r="I7244" s="47" t="s">
        <v>11694</v>
      </c>
      <c r="J7244" s="206"/>
      <c r="K7244" s="226"/>
    </row>
    <row r="7245" spans="1:11" ht="37.5" x14ac:dyDescent="0.3">
      <c r="A7245" s="6">
        <v>59</v>
      </c>
      <c r="B7245" s="32" t="s">
        <v>11695</v>
      </c>
      <c r="C7245" s="67">
        <v>1928</v>
      </c>
      <c r="D7245" s="7">
        <f t="shared" si="318"/>
        <v>91</v>
      </c>
      <c r="E7245" s="60">
        <f t="shared" si="317"/>
        <v>1500000</v>
      </c>
      <c r="F7245" s="2" t="s">
        <v>11696</v>
      </c>
      <c r="G7245" s="7">
        <v>2018</v>
      </c>
      <c r="H7245" s="67"/>
      <c r="I7245" s="47" t="s">
        <v>11697</v>
      </c>
      <c r="J7245" s="206"/>
      <c r="K7245" s="226"/>
    </row>
    <row r="7246" spans="1:11" ht="37.5" x14ac:dyDescent="0.3">
      <c r="A7246" s="6">
        <v>60</v>
      </c>
      <c r="B7246" s="32" t="s">
        <v>11698</v>
      </c>
      <c r="C7246" s="67">
        <v>1931</v>
      </c>
      <c r="D7246" s="7">
        <f t="shared" si="318"/>
        <v>88</v>
      </c>
      <c r="E7246" s="60">
        <f t="shared" si="317"/>
        <v>1000000</v>
      </c>
      <c r="F7246" s="2" t="s">
        <v>11699</v>
      </c>
      <c r="G7246" s="7">
        <v>2018</v>
      </c>
      <c r="H7246" s="67"/>
      <c r="I7246" s="47" t="s">
        <v>11700</v>
      </c>
      <c r="J7246" s="206"/>
      <c r="K7246" s="226"/>
    </row>
    <row r="7247" spans="1:11" x14ac:dyDescent="0.3">
      <c r="A7247" s="35" t="s">
        <v>11701</v>
      </c>
      <c r="B7247" s="143" t="s">
        <v>11702</v>
      </c>
      <c r="C7247" s="67"/>
      <c r="D7247" s="67"/>
      <c r="E7247" s="60" t="str">
        <f t="shared" si="317"/>
        <v>0</v>
      </c>
      <c r="F7247" s="2"/>
      <c r="G7247" s="7"/>
      <c r="H7247" s="67"/>
      <c r="I7247" s="47"/>
      <c r="J7247" s="206"/>
      <c r="K7247" s="226"/>
    </row>
    <row r="7248" spans="1:11" ht="37.5" x14ac:dyDescent="0.3">
      <c r="A7248" s="6">
        <v>61</v>
      </c>
      <c r="B7248" s="32" t="s">
        <v>6807</v>
      </c>
      <c r="C7248" s="67">
        <v>1939</v>
      </c>
      <c r="D7248" s="7">
        <f>-C7248+2019</f>
        <v>80</v>
      </c>
      <c r="E7248" s="60">
        <f t="shared" si="317"/>
        <v>1000000</v>
      </c>
      <c r="F7248" s="2" t="s">
        <v>11703</v>
      </c>
      <c r="G7248" s="7">
        <v>2018</v>
      </c>
      <c r="H7248" s="67"/>
      <c r="I7248" s="47"/>
      <c r="J7248" s="206"/>
      <c r="K7248" s="226"/>
    </row>
    <row r="7249" spans="1:94" x14ac:dyDescent="0.3">
      <c r="A7249" s="15"/>
      <c r="B7249" s="93" t="s">
        <v>7618</v>
      </c>
      <c r="C7249" s="15"/>
      <c r="D7249" s="55"/>
      <c r="E7249" s="60" t="str">
        <f t="shared" si="317"/>
        <v>0</v>
      </c>
      <c r="F7249" s="11"/>
      <c r="G7249" s="15"/>
      <c r="H7249" s="61"/>
      <c r="I7249" s="11"/>
      <c r="J7249" s="193"/>
      <c r="K7249" s="226"/>
    </row>
    <row r="7250" spans="1:94" ht="37.5" x14ac:dyDescent="0.3">
      <c r="A7250" s="7">
        <v>62</v>
      </c>
      <c r="B7250" s="32" t="s">
        <v>11765</v>
      </c>
      <c r="C7250" s="67">
        <v>1925</v>
      </c>
      <c r="D7250" s="7">
        <f>-C7250+2019</f>
        <v>94</v>
      </c>
      <c r="E7250" s="60">
        <f t="shared" si="317"/>
        <v>1500000</v>
      </c>
      <c r="F7250" s="2" t="s">
        <v>11766</v>
      </c>
      <c r="G7250" s="7">
        <v>2017</v>
      </c>
      <c r="H7250" s="67">
        <v>915204181</v>
      </c>
      <c r="I7250" s="47"/>
      <c r="J7250" s="206"/>
      <c r="K7250" s="226"/>
    </row>
    <row r="7251" spans="1:94" ht="37.5" x14ac:dyDescent="0.3">
      <c r="A7251" s="7">
        <v>63</v>
      </c>
      <c r="B7251" s="32" t="s">
        <v>11767</v>
      </c>
      <c r="C7251" s="67">
        <v>1929</v>
      </c>
      <c r="D7251" s="7">
        <f>-C7251+2019</f>
        <v>90</v>
      </c>
      <c r="E7251" s="60">
        <f t="shared" si="317"/>
        <v>1500000</v>
      </c>
      <c r="F7251" s="2" t="s">
        <v>11766</v>
      </c>
      <c r="G7251" s="7">
        <v>2017</v>
      </c>
      <c r="H7251" s="67">
        <v>1668956831</v>
      </c>
      <c r="I7251" s="47"/>
      <c r="J7251" s="206"/>
      <c r="K7251" s="226"/>
    </row>
    <row r="7252" spans="1:94" ht="37.5" x14ac:dyDescent="0.3">
      <c r="A7252" s="7">
        <v>64</v>
      </c>
      <c r="B7252" s="32" t="s">
        <v>2621</v>
      </c>
      <c r="C7252" s="67">
        <v>1934</v>
      </c>
      <c r="D7252" s="7">
        <f>-C7252+2019</f>
        <v>85</v>
      </c>
      <c r="E7252" s="60">
        <f t="shared" si="317"/>
        <v>1000000</v>
      </c>
      <c r="F7252" s="2" t="s">
        <v>11768</v>
      </c>
      <c r="G7252" s="7">
        <v>2017</v>
      </c>
      <c r="H7252" s="6">
        <v>915574199</v>
      </c>
      <c r="I7252" s="47"/>
      <c r="J7252" s="206"/>
      <c r="K7252" s="226"/>
    </row>
    <row r="7253" spans="1:94" ht="37.5" x14ac:dyDescent="0.3">
      <c r="A7253" s="7">
        <v>65</v>
      </c>
      <c r="B7253" s="32" t="s">
        <v>11769</v>
      </c>
      <c r="C7253" s="67">
        <v>1934</v>
      </c>
      <c r="D7253" s="7">
        <f>-C7253+2019</f>
        <v>85</v>
      </c>
      <c r="E7253" s="60">
        <f t="shared" si="317"/>
        <v>1000000</v>
      </c>
      <c r="F7253" s="2" t="s">
        <v>11770</v>
      </c>
      <c r="G7253" s="7">
        <v>2017</v>
      </c>
      <c r="H7253" s="67">
        <v>886520953</v>
      </c>
      <c r="I7253" s="47"/>
      <c r="J7253" s="206"/>
      <c r="K7253" s="226"/>
    </row>
    <row r="7254" spans="1:94" ht="37.5" x14ac:dyDescent="0.3">
      <c r="A7254" s="7">
        <v>66</v>
      </c>
      <c r="B7254" s="32" t="s">
        <v>11771</v>
      </c>
      <c r="C7254" s="67">
        <v>1934</v>
      </c>
      <c r="D7254" s="7">
        <f>-C7254+2019</f>
        <v>85</v>
      </c>
      <c r="E7254" s="60">
        <f t="shared" si="317"/>
        <v>1000000</v>
      </c>
      <c r="F7254" s="2" t="s">
        <v>11772</v>
      </c>
      <c r="G7254" s="7">
        <v>2017</v>
      </c>
      <c r="H7254" s="6">
        <v>913517723</v>
      </c>
      <c r="I7254" s="47"/>
      <c r="J7254" s="206"/>
      <c r="K7254" s="226"/>
    </row>
    <row r="7255" spans="1:94" s="36" customFormat="1" x14ac:dyDescent="0.3">
      <c r="A7255" s="157">
        <v>42</v>
      </c>
      <c r="B7255" s="181" t="s">
        <v>11752</v>
      </c>
      <c r="C7255" s="186"/>
      <c r="D7255" s="190"/>
      <c r="E7255" s="192" t="str">
        <f t="shared" si="317"/>
        <v>0</v>
      </c>
      <c r="F7255" s="187"/>
      <c r="G7255" s="186"/>
      <c r="H7255" s="191"/>
      <c r="I7255" s="187"/>
      <c r="J7255" s="193"/>
      <c r="K7255" s="226"/>
      <c r="L7255" s="1"/>
      <c r="M7255" s="1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  <c r="Z7255" s="1"/>
      <c r="AA7255" s="1"/>
      <c r="AB7255" s="1"/>
      <c r="AC7255" s="1"/>
      <c r="AD7255" s="1"/>
      <c r="AE7255" s="1"/>
      <c r="AF7255" s="1"/>
      <c r="AG7255" s="1"/>
      <c r="AH7255" s="1"/>
      <c r="AI7255" s="1"/>
      <c r="AJ7255" s="1"/>
      <c r="AK7255" s="1"/>
      <c r="AL7255" s="1"/>
      <c r="AM7255" s="1"/>
      <c r="AN7255" s="1"/>
      <c r="AO7255" s="1"/>
      <c r="AP7255" s="1"/>
      <c r="AQ7255" s="1"/>
      <c r="AR7255" s="1"/>
      <c r="AS7255" s="1"/>
      <c r="AT7255" s="1"/>
      <c r="AU7255" s="1"/>
      <c r="AV7255" s="1"/>
      <c r="AW7255" s="1"/>
      <c r="AX7255" s="1"/>
      <c r="AY7255" s="1"/>
      <c r="AZ7255" s="1"/>
      <c r="BA7255" s="1"/>
      <c r="BB7255" s="1"/>
      <c r="BC7255" s="1"/>
      <c r="BD7255" s="1"/>
      <c r="BE7255" s="1"/>
      <c r="BF7255" s="1"/>
      <c r="BG7255" s="1"/>
      <c r="BH7255" s="1"/>
      <c r="BI7255" s="1"/>
      <c r="BJ7255" s="1"/>
      <c r="BK7255" s="1"/>
      <c r="BL7255" s="1"/>
      <c r="BM7255" s="1"/>
      <c r="BN7255" s="1"/>
      <c r="BO7255" s="1"/>
      <c r="BP7255" s="1"/>
      <c r="BQ7255" s="1"/>
      <c r="BR7255" s="1"/>
      <c r="BS7255" s="1"/>
      <c r="BT7255" s="1"/>
      <c r="BU7255" s="1"/>
      <c r="BV7255" s="1"/>
      <c r="BW7255" s="1"/>
      <c r="BX7255" s="1"/>
      <c r="BY7255" s="1"/>
      <c r="BZ7255" s="1"/>
      <c r="CA7255" s="1"/>
      <c r="CB7255" s="1"/>
      <c r="CC7255" s="1"/>
      <c r="CD7255" s="1"/>
      <c r="CE7255" s="1"/>
      <c r="CF7255" s="1"/>
      <c r="CG7255" s="1"/>
      <c r="CH7255" s="1"/>
      <c r="CI7255" s="1"/>
      <c r="CJ7255" s="1"/>
      <c r="CK7255" s="1"/>
      <c r="CL7255" s="1"/>
      <c r="CM7255" s="1"/>
      <c r="CN7255" s="1"/>
      <c r="CO7255" s="1"/>
      <c r="CP7255" s="1"/>
    </row>
    <row r="7256" spans="1:94" ht="37.5" x14ac:dyDescent="0.3">
      <c r="A7256" s="6">
        <v>1</v>
      </c>
      <c r="B7256" s="25" t="s">
        <v>4893</v>
      </c>
      <c r="C7256" s="7">
        <v>1917</v>
      </c>
      <c r="D7256" s="71">
        <f t="shared" ref="D7256:D7286" si="319">2019-C7256</f>
        <v>102</v>
      </c>
      <c r="E7256" s="60">
        <f t="shared" si="317"/>
        <v>2000000</v>
      </c>
      <c r="F7256" s="2" t="s">
        <v>11704</v>
      </c>
      <c r="G7256" s="49">
        <v>2015</v>
      </c>
      <c r="H7256" s="82"/>
      <c r="I7256" s="69" t="s">
        <v>11705</v>
      </c>
      <c r="J7256" s="206"/>
      <c r="K7256" s="226"/>
    </row>
    <row r="7257" spans="1:94" x14ac:dyDescent="0.3">
      <c r="A7257" s="6">
        <v>2</v>
      </c>
      <c r="B7257" s="25" t="s">
        <v>4515</v>
      </c>
      <c r="C7257" s="7">
        <v>1923</v>
      </c>
      <c r="D7257" s="71">
        <f t="shared" si="319"/>
        <v>96</v>
      </c>
      <c r="E7257" s="60">
        <f t="shared" si="317"/>
        <v>1500000</v>
      </c>
      <c r="F7257" s="2" t="s">
        <v>11706</v>
      </c>
      <c r="G7257" s="49">
        <v>2017</v>
      </c>
      <c r="H7257" s="82"/>
      <c r="I7257" s="69"/>
      <c r="J7257" s="206"/>
      <c r="K7257" s="226"/>
    </row>
    <row r="7258" spans="1:94" ht="37.5" x14ac:dyDescent="0.3">
      <c r="A7258" s="6">
        <v>3</v>
      </c>
      <c r="B7258" s="25" t="s">
        <v>2381</v>
      </c>
      <c r="C7258" s="7">
        <v>1923</v>
      </c>
      <c r="D7258" s="71">
        <f t="shared" si="319"/>
        <v>96</v>
      </c>
      <c r="E7258" s="60">
        <f t="shared" si="317"/>
        <v>1500000</v>
      </c>
      <c r="F7258" s="2" t="s">
        <v>11707</v>
      </c>
      <c r="G7258" s="49">
        <v>2017</v>
      </c>
      <c r="H7258" s="82"/>
      <c r="I7258" s="69"/>
      <c r="J7258" s="206"/>
      <c r="K7258" s="226"/>
    </row>
    <row r="7259" spans="1:94" x14ac:dyDescent="0.3">
      <c r="A7259" s="6">
        <v>4</v>
      </c>
      <c r="B7259" s="25" t="s">
        <v>11708</v>
      </c>
      <c r="C7259" s="7">
        <v>1923</v>
      </c>
      <c r="D7259" s="71">
        <f t="shared" si="319"/>
        <v>96</v>
      </c>
      <c r="E7259" s="60">
        <f t="shared" si="317"/>
        <v>1500000</v>
      </c>
      <c r="F7259" s="2" t="s">
        <v>11709</v>
      </c>
      <c r="G7259" s="49">
        <v>2017</v>
      </c>
      <c r="H7259" s="82"/>
      <c r="I7259" s="69" t="s">
        <v>11710</v>
      </c>
      <c r="J7259" s="206"/>
      <c r="K7259" s="226"/>
    </row>
    <row r="7260" spans="1:94" x14ac:dyDescent="0.3">
      <c r="A7260" s="6">
        <v>5</v>
      </c>
      <c r="B7260" s="25" t="s">
        <v>11711</v>
      </c>
      <c r="C7260" s="7">
        <v>1923</v>
      </c>
      <c r="D7260" s="71">
        <f t="shared" si="319"/>
        <v>96</v>
      </c>
      <c r="E7260" s="60">
        <f t="shared" si="317"/>
        <v>1500000</v>
      </c>
      <c r="F7260" s="2" t="s">
        <v>11712</v>
      </c>
      <c r="G7260" s="49">
        <v>2016</v>
      </c>
      <c r="H7260" s="55"/>
      <c r="I7260" s="95" t="s">
        <v>11713</v>
      </c>
      <c r="J7260" s="206"/>
      <c r="K7260" s="226"/>
    </row>
    <row r="7261" spans="1:94" ht="37.5" x14ac:dyDescent="0.3">
      <c r="A7261" s="6">
        <v>6</v>
      </c>
      <c r="B7261" s="25" t="s">
        <v>11714</v>
      </c>
      <c r="C7261" s="7">
        <v>1925</v>
      </c>
      <c r="D7261" s="71">
        <f t="shared" si="319"/>
        <v>94</v>
      </c>
      <c r="E7261" s="60">
        <f t="shared" si="317"/>
        <v>1500000</v>
      </c>
      <c r="F7261" s="2" t="s">
        <v>11715</v>
      </c>
      <c r="G7261" s="49">
        <v>2017</v>
      </c>
      <c r="H7261" s="55"/>
      <c r="I7261" s="95" t="s">
        <v>11716</v>
      </c>
      <c r="J7261" s="206"/>
      <c r="K7261" s="226"/>
    </row>
    <row r="7262" spans="1:94" ht="37.5" x14ac:dyDescent="0.3">
      <c r="A7262" s="6">
        <v>7</v>
      </c>
      <c r="B7262" s="25" t="s">
        <v>11717</v>
      </c>
      <c r="C7262" s="7">
        <v>1925</v>
      </c>
      <c r="D7262" s="71">
        <f t="shared" si="319"/>
        <v>94</v>
      </c>
      <c r="E7262" s="60">
        <f t="shared" si="317"/>
        <v>1500000</v>
      </c>
      <c r="F7262" s="2" t="s">
        <v>11718</v>
      </c>
      <c r="G7262" s="49">
        <v>2017</v>
      </c>
      <c r="H7262" s="55"/>
      <c r="I7262" s="95" t="s">
        <v>11719</v>
      </c>
      <c r="J7262" s="206"/>
      <c r="K7262" s="226"/>
    </row>
    <row r="7263" spans="1:94" x14ac:dyDescent="0.3">
      <c r="A7263" s="6">
        <v>8</v>
      </c>
      <c r="B7263" s="25" t="s">
        <v>11720</v>
      </c>
      <c r="C7263" s="7">
        <v>1926</v>
      </c>
      <c r="D7263" s="71">
        <f t="shared" si="319"/>
        <v>93</v>
      </c>
      <c r="E7263" s="60">
        <f t="shared" si="317"/>
        <v>1500000</v>
      </c>
      <c r="F7263" s="2" t="s">
        <v>11721</v>
      </c>
      <c r="G7263" s="49">
        <v>2017</v>
      </c>
      <c r="H7263" s="7"/>
      <c r="I7263" s="2"/>
      <c r="J7263" s="206"/>
      <c r="K7263" s="226"/>
    </row>
    <row r="7264" spans="1:94" x14ac:dyDescent="0.3">
      <c r="A7264" s="6">
        <v>9</v>
      </c>
      <c r="B7264" s="25" t="s">
        <v>11722</v>
      </c>
      <c r="C7264" s="7">
        <v>1927</v>
      </c>
      <c r="D7264" s="71">
        <f t="shared" si="319"/>
        <v>92</v>
      </c>
      <c r="E7264" s="60">
        <f t="shared" ref="E7264:E7290" si="320">IF(D7264&gt;=100,2000000,IF(D7264&gt;=90,1500000,IF(D7264&gt;=80,1000000,"0")))</f>
        <v>1500000</v>
      </c>
      <c r="F7264" s="2" t="s">
        <v>11706</v>
      </c>
      <c r="G7264" s="49">
        <v>2017</v>
      </c>
      <c r="H7264" s="82"/>
      <c r="I7264" s="69" t="s">
        <v>3229</v>
      </c>
      <c r="J7264" s="206"/>
      <c r="K7264" s="226"/>
    </row>
    <row r="7265" spans="1:255" x14ac:dyDescent="0.3">
      <c r="A7265" s="6">
        <v>10</v>
      </c>
      <c r="B7265" s="25" t="s">
        <v>11723</v>
      </c>
      <c r="C7265" s="7">
        <v>1927</v>
      </c>
      <c r="D7265" s="71">
        <f t="shared" si="319"/>
        <v>92</v>
      </c>
      <c r="E7265" s="60">
        <f t="shared" si="320"/>
        <v>1500000</v>
      </c>
      <c r="F7265" s="2" t="s">
        <v>11726</v>
      </c>
      <c r="G7265" s="49">
        <v>2017</v>
      </c>
      <c r="H7265" s="55"/>
      <c r="I7265" s="95" t="s">
        <v>11724</v>
      </c>
      <c r="J7265" s="206"/>
      <c r="K7265" s="226"/>
    </row>
    <row r="7266" spans="1:255" s="63" customFormat="1" x14ac:dyDescent="0.3">
      <c r="A7266" s="6">
        <v>11</v>
      </c>
      <c r="B7266" s="25" t="s">
        <v>11725</v>
      </c>
      <c r="C7266" s="7">
        <v>1928</v>
      </c>
      <c r="D7266" s="71">
        <f t="shared" si="319"/>
        <v>91</v>
      </c>
      <c r="E7266" s="60">
        <f t="shared" si="320"/>
        <v>1500000</v>
      </c>
      <c r="F7266" s="2" t="s">
        <v>11726</v>
      </c>
      <c r="G7266" s="49">
        <v>2017</v>
      </c>
      <c r="H7266" s="55"/>
      <c r="I7266" s="95"/>
      <c r="J7266" s="206"/>
      <c r="K7266" s="226"/>
      <c r="L7266" s="34"/>
      <c r="M7266" s="34"/>
      <c r="N7266" s="34"/>
      <c r="O7266" s="34"/>
      <c r="P7266" s="34"/>
      <c r="Q7266" s="34"/>
      <c r="R7266" s="34"/>
      <c r="S7266" s="34"/>
      <c r="T7266" s="34"/>
      <c r="U7266" s="34"/>
      <c r="V7266" s="34"/>
      <c r="W7266" s="34"/>
      <c r="X7266" s="34"/>
      <c r="Y7266" s="34"/>
      <c r="Z7266" s="34"/>
      <c r="AA7266" s="34"/>
      <c r="AB7266" s="34"/>
      <c r="AC7266" s="34"/>
      <c r="AD7266" s="34"/>
      <c r="AE7266" s="34"/>
      <c r="AF7266" s="34"/>
      <c r="AG7266" s="34"/>
      <c r="AH7266" s="34"/>
      <c r="AI7266" s="34"/>
      <c r="AJ7266" s="34"/>
      <c r="AK7266" s="34"/>
      <c r="AL7266" s="34"/>
      <c r="AM7266" s="34"/>
      <c r="AN7266" s="34"/>
      <c r="AO7266" s="34"/>
      <c r="AP7266" s="34"/>
      <c r="AQ7266" s="34"/>
      <c r="AR7266" s="34"/>
      <c r="AS7266" s="34"/>
      <c r="AT7266" s="34"/>
      <c r="AU7266" s="34"/>
      <c r="AV7266" s="34"/>
      <c r="AW7266" s="34"/>
      <c r="AX7266" s="34"/>
      <c r="AY7266" s="34"/>
      <c r="AZ7266" s="34"/>
      <c r="BA7266" s="34"/>
      <c r="BB7266" s="34"/>
      <c r="BC7266" s="34"/>
      <c r="BD7266" s="34"/>
      <c r="BE7266" s="34"/>
      <c r="BF7266" s="34"/>
      <c r="BG7266" s="34"/>
      <c r="BH7266" s="34"/>
      <c r="BI7266" s="34"/>
      <c r="BJ7266" s="34"/>
      <c r="BK7266" s="34"/>
      <c r="BL7266" s="34"/>
      <c r="BM7266" s="34"/>
      <c r="BN7266" s="34"/>
      <c r="BO7266" s="34"/>
      <c r="BP7266" s="34"/>
      <c r="BQ7266" s="34"/>
      <c r="BR7266" s="34"/>
      <c r="BS7266" s="34"/>
      <c r="BT7266" s="34"/>
      <c r="BU7266" s="34"/>
      <c r="BV7266" s="34"/>
      <c r="BW7266" s="34"/>
      <c r="BX7266" s="34"/>
      <c r="BY7266" s="34"/>
      <c r="BZ7266" s="34"/>
      <c r="CA7266" s="34"/>
      <c r="CB7266" s="34"/>
      <c r="CC7266" s="34"/>
      <c r="CD7266" s="34"/>
      <c r="CE7266" s="34"/>
      <c r="CF7266" s="34"/>
      <c r="CG7266" s="34"/>
      <c r="CH7266" s="34"/>
      <c r="CI7266" s="34"/>
      <c r="CJ7266" s="34"/>
      <c r="CK7266" s="34"/>
      <c r="CL7266" s="34"/>
      <c r="CM7266" s="34"/>
      <c r="CN7266" s="34"/>
      <c r="CO7266" s="34"/>
      <c r="CP7266" s="34"/>
      <c r="CQ7266" s="20"/>
      <c r="CR7266" s="20"/>
      <c r="CS7266" s="20"/>
      <c r="CT7266" s="20"/>
      <c r="CU7266" s="20"/>
      <c r="CV7266" s="20"/>
      <c r="CW7266" s="20"/>
      <c r="CX7266" s="20"/>
      <c r="CY7266" s="20"/>
      <c r="CZ7266" s="20"/>
      <c r="DA7266" s="20"/>
      <c r="DB7266" s="20"/>
      <c r="DC7266" s="20"/>
      <c r="DD7266" s="20"/>
      <c r="DE7266" s="20"/>
      <c r="DF7266" s="20"/>
      <c r="DG7266" s="20"/>
      <c r="DH7266" s="20"/>
      <c r="DI7266" s="20"/>
      <c r="DJ7266" s="20"/>
      <c r="DK7266" s="20"/>
      <c r="DL7266" s="20"/>
      <c r="DM7266" s="20"/>
      <c r="DN7266" s="20"/>
      <c r="DO7266" s="20"/>
      <c r="DP7266" s="20"/>
      <c r="DQ7266" s="20"/>
      <c r="DR7266" s="20"/>
      <c r="DS7266" s="20"/>
      <c r="DT7266" s="20"/>
      <c r="DU7266" s="20"/>
      <c r="DV7266" s="20"/>
      <c r="DW7266" s="20"/>
      <c r="DX7266" s="20"/>
      <c r="DY7266" s="20"/>
      <c r="DZ7266" s="20"/>
      <c r="EA7266" s="20"/>
      <c r="EB7266" s="20"/>
      <c r="EC7266" s="20"/>
      <c r="ED7266" s="20"/>
      <c r="EE7266" s="20"/>
      <c r="EF7266" s="20"/>
      <c r="EG7266" s="20"/>
      <c r="EH7266" s="20"/>
      <c r="EI7266" s="20"/>
      <c r="EJ7266" s="20"/>
      <c r="EK7266" s="20"/>
      <c r="EL7266" s="20"/>
      <c r="EM7266" s="20"/>
      <c r="EN7266" s="20"/>
      <c r="EO7266" s="20"/>
      <c r="EP7266" s="20"/>
      <c r="EQ7266" s="20"/>
      <c r="ER7266" s="20"/>
      <c r="ES7266" s="20"/>
      <c r="ET7266" s="20"/>
      <c r="EU7266" s="20"/>
      <c r="EV7266" s="20"/>
      <c r="EW7266" s="20"/>
      <c r="EX7266" s="20"/>
      <c r="EY7266" s="20"/>
      <c r="EZ7266" s="20"/>
      <c r="FA7266" s="20"/>
      <c r="FB7266" s="20"/>
      <c r="FC7266" s="20"/>
      <c r="FD7266" s="20"/>
      <c r="FE7266" s="20"/>
      <c r="FF7266" s="20"/>
      <c r="FG7266" s="20"/>
      <c r="FH7266" s="20"/>
      <c r="FI7266" s="20"/>
      <c r="FJ7266" s="20"/>
      <c r="FK7266" s="20"/>
      <c r="FL7266" s="20"/>
      <c r="FM7266" s="20"/>
      <c r="FN7266" s="20"/>
      <c r="FO7266" s="20"/>
      <c r="FP7266" s="20"/>
      <c r="FQ7266" s="20"/>
      <c r="FR7266" s="20"/>
      <c r="FS7266" s="20"/>
      <c r="FT7266" s="20"/>
      <c r="FU7266" s="20"/>
      <c r="FV7266" s="20"/>
      <c r="FW7266" s="20"/>
      <c r="FX7266" s="20"/>
      <c r="FY7266" s="20"/>
      <c r="FZ7266" s="20"/>
      <c r="GA7266" s="20"/>
      <c r="GB7266" s="20"/>
      <c r="GC7266" s="20"/>
      <c r="GD7266" s="20"/>
      <c r="GE7266" s="20"/>
      <c r="GF7266" s="20"/>
      <c r="GG7266" s="20"/>
      <c r="GH7266" s="20"/>
      <c r="GI7266" s="20"/>
      <c r="GJ7266" s="20"/>
      <c r="GK7266" s="20"/>
      <c r="GL7266" s="20"/>
      <c r="GM7266" s="20"/>
      <c r="GN7266" s="20"/>
      <c r="GO7266" s="20"/>
      <c r="GP7266" s="20"/>
      <c r="GQ7266" s="20"/>
      <c r="GR7266" s="20"/>
      <c r="GS7266" s="20"/>
      <c r="GT7266" s="20"/>
      <c r="GU7266" s="20"/>
      <c r="GV7266" s="20"/>
      <c r="GW7266" s="20"/>
      <c r="GX7266" s="20"/>
      <c r="GY7266" s="20"/>
      <c r="GZ7266" s="20"/>
      <c r="HA7266" s="20"/>
      <c r="HB7266" s="20"/>
      <c r="HC7266" s="20"/>
      <c r="HD7266" s="20"/>
      <c r="HE7266" s="20"/>
      <c r="HF7266" s="20"/>
      <c r="HG7266" s="20"/>
      <c r="HH7266" s="20"/>
      <c r="HI7266" s="20"/>
      <c r="HJ7266" s="20"/>
      <c r="HK7266" s="20"/>
      <c r="HL7266" s="20"/>
      <c r="HM7266" s="20"/>
      <c r="HN7266" s="20"/>
      <c r="HO7266" s="20"/>
      <c r="HP7266" s="20"/>
      <c r="HQ7266" s="20"/>
      <c r="HR7266" s="20"/>
      <c r="HS7266" s="20"/>
      <c r="HT7266" s="20"/>
      <c r="HU7266" s="20"/>
      <c r="HV7266" s="20"/>
      <c r="HW7266" s="20"/>
      <c r="HX7266" s="20"/>
      <c r="HY7266" s="20"/>
      <c r="HZ7266" s="20"/>
      <c r="IA7266" s="20"/>
      <c r="IB7266" s="20"/>
      <c r="IC7266" s="20"/>
      <c r="ID7266" s="20"/>
      <c r="IE7266" s="20"/>
      <c r="IF7266" s="20"/>
      <c r="IG7266" s="20"/>
      <c r="IH7266" s="20"/>
      <c r="II7266" s="20"/>
      <c r="IJ7266" s="20"/>
      <c r="IK7266" s="20"/>
      <c r="IL7266" s="20"/>
      <c r="IM7266" s="20"/>
      <c r="IN7266" s="20"/>
      <c r="IO7266" s="20"/>
      <c r="IP7266" s="20"/>
      <c r="IQ7266" s="20"/>
      <c r="IR7266" s="20"/>
      <c r="IS7266" s="20"/>
      <c r="IT7266" s="20"/>
      <c r="IU7266" s="20"/>
    </row>
    <row r="7267" spans="1:255" x14ac:dyDescent="0.3">
      <c r="A7267" s="6">
        <v>12</v>
      </c>
      <c r="B7267" s="25" t="s">
        <v>11727</v>
      </c>
      <c r="C7267" s="7">
        <v>1928</v>
      </c>
      <c r="D7267" s="71">
        <f t="shared" si="319"/>
        <v>91</v>
      </c>
      <c r="E7267" s="60">
        <f t="shared" si="320"/>
        <v>1500000</v>
      </c>
      <c r="F7267" s="2" t="s">
        <v>11728</v>
      </c>
      <c r="G7267" s="49">
        <v>2017</v>
      </c>
      <c r="H7267" s="82"/>
      <c r="I7267" s="69"/>
      <c r="J7267" s="206"/>
      <c r="K7267" s="226"/>
    </row>
    <row r="7268" spans="1:255" x14ac:dyDescent="0.3">
      <c r="A7268" s="6">
        <v>13</v>
      </c>
      <c r="B7268" s="25" t="s">
        <v>2171</v>
      </c>
      <c r="C7268" s="7">
        <v>1928</v>
      </c>
      <c r="D7268" s="71">
        <f t="shared" si="319"/>
        <v>91</v>
      </c>
      <c r="E7268" s="60">
        <f t="shared" si="320"/>
        <v>1500000</v>
      </c>
      <c r="F7268" s="2" t="s">
        <v>11709</v>
      </c>
      <c r="G7268" s="49">
        <v>2017</v>
      </c>
      <c r="H7268" s="82"/>
      <c r="I7268" s="69"/>
      <c r="J7268" s="206"/>
      <c r="K7268" s="226"/>
    </row>
    <row r="7269" spans="1:255" ht="37.5" x14ac:dyDescent="0.3">
      <c r="A7269" s="6">
        <v>14</v>
      </c>
      <c r="B7269" s="25" t="s">
        <v>3797</v>
      </c>
      <c r="C7269" s="7">
        <v>1928</v>
      </c>
      <c r="D7269" s="71">
        <f t="shared" si="319"/>
        <v>91</v>
      </c>
      <c r="E7269" s="60">
        <f t="shared" si="320"/>
        <v>1500000</v>
      </c>
      <c r="F7269" s="2" t="s">
        <v>11729</v>
      </c>
      <c r="G7269" s="49">
        <v>2017</v>
      </c>
      <c r="H7269" s="82"/>
      <c r="I7269" s="69"/>
      <c r="J7269" s="206"/>
      <c r="K7269" s="226"/>
    </row>
    <row r="7270" spans="1:255" ht="37.5" x14ac:dyDescent="0.3">
      <c r="A7270" s="6">
        <v>15</v>
      </c>
      <c r="B7270" s="25" t="s">
        <v>11730</v>
      </c>
      <c r="C7270" s="7">
        <v>1928</v>
      </c>
      <c r="D7270" s="71">
        <f t="shared" si="319"/>
        <v>91</v>
      </c>
      <c r="E7270" s="60">
        <f t="shared" si="320"/>
        <v>1500000</v>
      </c>
      <c r="F7270" s="2" t="s">
        <v>11715</v>
      </c>
      <c r="G7270" s="49">
        <v>2017</v>
      </c>
      <c r="H7270" s="55"/>
      <c r="I7270" s="95" t="s">
        <v>11731</v>
      </c>
      <c r="J7270" s="206"/>
      <c r="K7270" s="226"/>
    </row>
    <row r="7271" spans="1:255" x14ac:dyDescent="0.3">
      <c r="A7271" s="6">
        <v>16</v>
      </c>
      <c r="B7271" s="25" t="s">
        <v>5543</v>
      </c>
      <c r="C7271" s="7">
        <v>1928</v>
      </c>
      <c r="D7271" s="71">
        <f t="shared" si="319"/>
        <v>91</v>
      </c>
      <c r="E7271" s="60">
        <f t="shared" si="320"/>
        <v>1500000</v>
      </c>
      <c r="F7271" s="2" t="s">
        <v>11732</v>
      </c>
      <c r="G7271" s="49">
        <v>2017</v>
      </c>
      <c r="H7271" s="49"/>
      <c r="I7271" s="144"/>
      <c r="J7271" s="208"/>
      <c r="K7271" s="228"/>
      <c r="L7271" s="38"/>
      <c r="M7271" s="38"/>
      <c r="N7271" s="38"/>
      <c r="O7271" s="38"/>
      <c r="P7271" s="38"/>
      <c r="Q7271" s="38"/>
      <c r="R7271" s="38"/>
      <c r="S7271" s="38"/>
      <c r="T7271" s="38"/>
      <c r="U7271" s="38"/>
      <c r="V7271" s="38"/>
      <c r="W7271" s="38"/>
      <c r="X7271" s="38"/>
      <c r="Y7271" s="38"/>
      <c r="Z7271" s="38"/>
      <c r="AA7271" s="38"/>
      <c r="AB7271" s="38"/>
      <c r="AC7271" s="38"/>
      <c r="AD7271" s="38"/>
      <c r="AE7271" s="38"/>
      <c r="AF7271" s="38"/>
      <c r="AG7271" s="38"/>
      <c r="AH7271" s="38"/>
      <c r="AI7271" s="38"/>
      <c r="AJ7271" s="38"/>
      <c r="AK7271" s="38"/>
      <c r="AL7271" s="38"/>
      <c r="AM7271" s="38"/>
      <c r="AN7271" s="38"/>
      <c r="AO7271" s="38"/>
      <c r="AP7271" s="38"/>
      <c r="AQ7271" s="38"/>
      <c r="AR7271" s="38"/>
      <c r="AS7271" s="38"/>
      <c r="AT7271" s="38"/>
      <c r="AU7271" s="38"/>
      <c r="AV7271" s="38"/>
      <c r="AW7271" s="38"/>
      <c r="AX7271" s="38"/>
      <c r="AY7271" s="38"/>
      <c r="AZ7271" s="38"/>
      <c r="BA7271" s="38"/>
      <c r="BB7271" s="38"/>
      <c r="BC7271" s="38"/>
      <c r="BD7271" s="38"/>
      <c r="BE7271" s="38"/>
      <c r="BF7271" s="38"/>
      <c r="BG7271" s="38"/>
      <c r="BH7271" s="38"/>
      <c r="BI7271" s="38"/>
      <c r="BJ7271" s="38"/>
      <c r="BK7271" s="38"/>
      <c r="BL7271" s="38"/>
      <c r="BM7271" s="38"/>
      <c r="BN7271" s="38"/>
      <c r="BO7271" s="38"/>
      <c r="BP7271" s="38"/>
      <c r="BQ7271" s="38"/>
      <c r="BR7271" s="38"/>
      <c r="BS7271" s="38"/>
      <c r="BT7271" s="38"/>
      <c r="BU7271" s="38"/>
      <c r="BV7271" s="38"/>
      <c r="BW7271" s="38"/>
      <c r="BX7271" s="38"/>
      <c r="BY7271" s="38"/>
      <c r="BZ7271" s="38"/>
      <c r="CA7271" s="38"/>
      <c r="CB7271" s="38"/>
      <c r="CC7271" s="38"/>
      <c r="CD7271" s="38"/>
      <c r="CE7271" s="38"/>
      <c r="CF7271" s="38"/>
      <c r="CG7271" s="38"/>
      <c r="CH7271" s="38"/>
      <c r="CI7271" s="38"/>
      <c r="CJ7271" s="38"/>
      <c r="CK7271" s="38"/>
      <c r="CL7271" s="38"/>
      <c r="CM7271" s="38"/>
      <c r="CN7271" s="38"/>
      <c r="CO7271" s="38"/>
      <c r="CP7271" s="38"/>
      <c r="CQ7271" s="63"/>
      <c r="CR7271" s="63"/>
      <c r="CS7271" s="63"/>
      <c r="CT7271" s="63"/>
      <c r="CU7271" s="63"/>
      <c r="CV7271" s="63"/>
      <c r="CW7271" s="63"/>
      <c r="CX7271" s="63"/>
      <c r="CY7271" s="63"/>
      <c r="CZ7271" s="63"/>
      <c r="DA7271" s="63"/>
      <c r="DB7271" s="63"/>
      <c r="DC7271" s="63"/>
      <c r="DD7271" s="63"/>
      <c r="DE7271" s="63"/>
      <c r="DF7271" s="63"/>
      <c r="DG7271" s="63"/>
      <c r="DH7271" s="63"/>
      <c r="DI7271" s="63"/>
      <c r="DJ7271" s="63"/>
      <c r="DK7271" s="63"/>
      <c r="DL7271" s="63"/>
      <c r="DM7271" s="63"/>
      <c r="DN7271" s="63"/>
      <c r="DO7271" s="63"/>
      <c r="DP7271" s="63"/>
      <c r="DQ7271" s="63"/>
      <c r="DR7271" s="63"/>
      <c r="DS7271" s="63"/>
      <c r="DT7271" s="63"/>
      <c r="DU7271" s="63"/>
      <c r="DV7271" s="63"/>
      <c r="DW7271" s="63"/>
      <c r="DX7271" s="63"/>
      <c r="DY7271" s="63"/>
      <c r="DZ7271" s="63"/>
      <c r="EA7271" s="63"/>
      <c r="EB7271" s="63"/>
      <c r="EC7271" s="63"/>
      <c r="ED7271" s="63"/>
      <c r="EE7271" s="63"/>
      <c r="EF7271" s="63"/>
      <c r="EG7271" s="63"/>
      <c r="EH7271" s="63"/>
      <c r="EI7271" s="63"/>
      <c r="EJ7271" s="63"/>
      <c r="EK7271" s="63"/>
      <c r="EL7271" s="63"/>
      <c r="EM7271" s="63"/>
      <c r="EN7271" s="63"/>
      <c r="EO7271" s="63"/>
      <c r="EP7271" s="63"/>
      <c r="EQ7271" s="63"/>
      <c r="ER7271" s="63"/>
      <c r="ES7271" s="63"/>
      <c r="ET7271" s="63"/>
      <c r="EU7271" s="63"/>
      <c r="EV7271" s="63"/>
      <c r="EW7271" s="63"/>
      <c r="EX7271" s="63"/>
      <c r="EY7271" s="63"/>
      <c r="EZ7271" s="63"/>
      <c r="FA7271" s="63"/>
      <c r="FB7271" s="63"/>
      <c r="FC7271" s="63"/>
      <c r="FD7271" s="63"/>
      <c r="FE7271" s="63"/>
      <c r="FF7271" s="63"/>
      <c r="FG7271" s="63"/>
      <c r="FH7271" s="63"/>
      <c r="FI7271" s="63"/>
      <c r="FJ7271" s="63"/>
      <c r="FK7271" s="63"/>
      <c r="FL7271" s="63"/>
      <c r="FM7271" s="63"/>
      <c r="FN7271" s="63"/>
      <c r="FO7271" s="63"/>
      <c r="FP7271" s="63"/>
      <c r="FQ7271" s="63"/>
      <c r="FR7271" s="63"/>
      <c r="FS7271" s="63"/>
      <c r="FT7271" s="63"/>
      <c r="FU7271" s="63"/>
      <c r="FV7271" s="63"/>
      <c r="FW7271" s="63"/>
      <c r="FX7271" s="63"/>
      <c r="FY7271" s="63"/>
      <c r="FZ7271" s="63"/>
      <c r="GA7271" s="63"/>
      <c r="GB7271" s="63"/>
      <c r="GC7271" s="63"/>
      <c r="GD7271" s="63"/>
      <c r="GE7271" s="63"/>
      <c r="GF7271" s="63"/>
      <c r="GG7271" s="63"/>
      <c r="GH7271" s="63"/>
      <c r="GI7271" s="63"/>
      <c r="GJ7271" s="63"/>
      <c r="GK7271" s="63"/>
      <c r="GL7271" s="63"/>
      <c r="GM7271" s="63"/>
      <c r="GN7271" s="63"/>
      <c r="GO7271" s="63"/>
      <c r="GP7271" s="63"/>
      <c r="GQ7271" s="63"/>
      <c r="GR7271" s="63"/>
      <c r="GS7271" s="63"/>
      <c r="GT7271" s="63"/>
      <c r="GU7271" s="63"/>
      <c r="GV7271" s="63"/>
      <c r="GW7271" s="63"/>
      <c r="GX7271" s="63"/>
      <c r="GY7271" s="63"/>
      <c r="GZ7271" s="63"/>
      <c r="HA7271" s="63"/>
      <c r="HB7271" s="63"/>
      <c r="HC7271" s="63"/>
      <c r="HD7271" s="63"/>
      <c r="HE7271" s="63"/>
      <c r="HF7271" s="63"/>
      <c r="HG7271" s="63"/>
      <c r="HH7271" s="63"/>
      <c r="HI7271" s="63"/>
      <c r="HJ7271" s="63"/>
      <c r="HK7271" s="63"/>
      <c r="HL7271" s="63"/>
      <c r="HM7271" s="63"/>
      <c r="HN7271" s="63"/>
      <c r="HO7271" s="63"/>
      <c r="HP7271" s="63"/>
      <c r="HQ7271" s="63"/>
      <c r="HR7271" s="63"/>
      <c r="HS7271" s="63"/>
      <c r="HT7271" s="63"/>
      <c r="HU7271" s="63"/>
      <c r="HV7271" s="63"/>
      <c r="HW7271" s="63"/>
      <c r="HX7271" s="63"/>
      <c r="HY7271" s="63"/>
      <c r="HZ7271" s="63"/>
      <c r="IA7271" s="63"/>
      <c r="IB7271" s="63"/>
      <c r="IC7271" s="63"/>
      <c r="ID7271" s="63"/>
      <c r="IE7271" s="63"/>
      <c r="IF7271" s="63"/>
      <c r="IG7271" s="63"/>
      <c r="IH7271" s="63"/>
      <c r="II7271" s="63"/>
      <c r="IJ7271" s="63"/>
      <c r="IK7271" s="63"/>
      <c r="IL7271" s="63"/>
      <c r="IM7271" s="63"/>
      <c r="IN7271" s="63"/>
      <c r="IO7271" s="63"/>
      <c r="IP7271" s="63"/>
      <c r="IQ7271" s="63"/>
      <c r="IR7271" s="63"/>
      <c r="IS7271" s="63"/>
      <c r="IT7271" s="63"/>
      <c r="IU7271" s="63"/>
    </row>
    <row r="7272" spans="1:255" x14ac:dyDescent="0.3">
      <c r="A7272" s="6">
        <v>17</v>
      </c>
      <c r="B7272" s="25" t="s">
        <v>11733</v>
      </c>
      <c r="C7272" s="7">
        <v>1929</v>
      </c>
      <c r="D7272" s="71">
        <f t="shared" si="319"/>
        <v>90</v>
      </c>
      <c r="E7272" s="60">
        <f t="shared" si="320"/>
        <v>1500000</v>
      </c>
      <c r="F7272" s="2" t="s">
        <v>11734</v>
      </c>
      <c r="G7272" s="49">
        <v>2017</v>
      </c>
      <c r="H7272" s="82"/>
      <c r="I7272" s="69"/>
      <c r="J7272" s="206"/>
      <c r="K7272" s="226"/>
    </row>
    <row r="7273" spans="1:255" x14ac:dyDescent="0.3">
      <c r="A7273" s="6">
        <v>18</v>
      </c>
      <c r="B7273" s="25" t="s">
        <v>4352</v>
      </c>
      <c r="C7273" s="7">
        <v>1929</v>
      </c>
      <c r="D7273" s="71">
        <f t="shared" si="319"/>
        <v>90</v>
      </c>
      <c r="E7273" s="60">
        <f t="shared" si="320"/>
        <v>1500000</v>
      </c>
      <c r="F7273" s="2" t="s">
        <v>11706</v>
      </c>
      <c r="G7273" s="49">
        <v>2017</v>
      </c>
      <c r="H7273" s="82"/>
      <c r="I7273" s="69" t="s">
        <v>11735</v>
      </c>
      <c r="J7273" s="206"/>
      <c r="K7273" s="226"/>
    </row>
    <row r="7274" spans="1:255" s="63" customFormat="1" ht="37.5" x14ac:dyDescent="0.3">
      <c r="A7274" s="6">
        <v>19</v>
      </c>
      <c r="B7274" s="25" t="s">
        <v>11736</v>
      </c>
      <c r="C7274" s="7">
        <v>1934</v>
      </c>
      <c r="D7274" s="71">
        <f t="shared" si="319"/>
        <v>85</v>
      </c>
      <c r="E7274" s="60">
        <f t="shared" si="320"/>
        <v>1000000</v>
      </c>
      <c r="F7274" s="2" t="s">
        <v>14086</v>
      </c>
      <c r="G7274" s="49">
        <v>2017</v>
      </c>
      <c r="H7274" s="82"/>
      <c r="I7274" s="69"/>
      <c r="J7274" s="206"/>
      <c r="K7274" s="226"/>
      <c r="L7274" s="34"/>
      <c r="M7274" s="34"/>
      <c r="N7274" s="34"/>
      <c r="O7274" s="34"/>
      <c r="P7274" s="34"/>
      <c r="Q7274" s="34"/>
      <c r="R7274" s="34"/>
      <c r="S7274" s="34"/>
      <c r="T7274" s="34"/>
      <c r="U7274" s="34"/>
      <c r="V7274" s="34"/>
      <c r="W7274" s="34"/>
      <c r="X7274" s="34"/>
      <c r="Y7274" s="34"/>
      <c r="Z7274" s="34"/>
      <c r="AA7274" s="34"/>
      <c r="AB7274" s="34"/>
      <c r="AC7274" s="34"/>
      <c r="AD7274" s="34"/>
      <c r="AE7274" s="34"/>
      <c r="AF7274" s="34"/>
      <c r="AG7274" s="34"/>
      <c r="AH7274" s="34"/>
      <c r="AI7274" s="34"/>
      <c r="AJ7274" s="34"/>
      <c r="AK7274" s="34"/>
      <c r="AL7274" s="34"/>
      <c r="AM7274" s="34"/>
      <c r="AN7274" s="34"/>
      <c r="AO7274" s="34"/>
      <c r="AP7274" s="34"/>
      <c r="AQ7274" s="34"/>
      <c r="AR7274" s="34"/>
      <c r="AS7274" s="34"/>
      <c r="AT7274" s="34"/>
      <c r="AU7274" s="34"/>
      <c r="AV7274" s="34"/>
      <c r="AW7274" s="34"/>
      <c r="AX7274" s="34"/>
      <c r="AY7274" s="34"/>
      <c r="AZ7274" s="34"/>
      <c r="BA7274" s="34"/>
      <c r="BB7274" s="34"/>
      <c r="BC7274" s="34"/>
      <c r="BD7274" s="34"/>
      <c r="BE7274" s="34"/>
      <c r="BF7274" s="34"/>
      <c r="BG7274" s="34"/>
      <c r="BH7274" s="34"/>
      <c r="BI7274" s="34"/>
      <c r="BJ7274" s="34"/>
      <c r="BK7274" s="34"/>
      <c r="BL7274" s="34"/>
      <c r="BM7274" s="34"/>
      <c r="BN7274" s="34"/>
      <c r="BO7274" s="34"/>
      <c r="BP7274" s="34"/>
      <c r="BQ7274" s="34"/>
      <c r="BR7274" s="34"/>
      <c r="BS7274" s="34"/>
      <c r="BT7274" s="34"/>
      <c r="BU7274" s="34"/>
      <c r="BV7274" s="34"/>
      <c r="BW7274" s="34"/>
      <c r="BX7274" s="34"/>
      <c r="BY7274" s="34"/>
      <c r="BZ7274" s="34"/>
      <c r="CA7274" s="34"/>
      <c r="CB7274" s="34"/>
      <c r="CC7274" s="34"/>
      <c r="CD7274" s="34"/>
      <c r="CE7274" s="34"/>
      <c r="CF7274" s="34"/>
      <c r="CG7274" s="34"/>
      <c r="CH7274" s="34"/>
      <c r="CI7274" s="34"/>
      <c r="CJ7274" s="34"/>
      <c r="CK7274" s="34"/>
      <c r="CL7274" s="34"/>
      <c r="CM7274" s="34"/>
      <c r="CN7274" s="34"/>
      <c r="CO7274" s="34"/>
      <c r="CP7274" s="34"/>
      <c r="CQ7274" s="20"/>
      <c r="CR7274" s="20"/>
      <c r="CS7274" s="20"/>
      <c r="CT7274" s="20"/>
      <c r="CU7274" s="20"/>
      <c r="CV7274" s="20"/>
      <c r="CW7274" s="20"/>
      <c r="CX7274" s="20"/>
      <c r="CY7274" s="20"/>
      <c r="CZ7274" s="20"/>
      <c r="DA7274" s="20"/>
      <c r="DB7274" s="20"/>
      <c r="DC7274" s="20"/>
      <c r="DD7274" s="20"/>
      <c r="DE7274" s="20"/>
      <c r="DF7274" s="20"/>
      <c r="DG7274" s="20"/>
      <c r="DH7274" s="20"/>
      <c r="DI7274" s="20"/>
      <c r="DJ7274" s="20"/>
      <c r="DK7274" s="20"/>
      <c r="DL7274" s="20"/>
      <c r="DM7274" s="20"/>
      <c r="DN7274" s="20"/>
      <c r="DO7274" s="20"/>
      <c r="DP7274" s="20"/>
      <c r="DQ7274" s="20"/>
      <c r="DR7274" s="20"/>
      <c r="DS7274" s="20"/>
      <c r="DT7274" s="20"/>
      <c r="DU7274" s="20"/>
      <c r="DV7274" s="20"/>
      <c r="DW7274" s="20"/>
      <c r="DX7274" s="20"/>
      <c r="DY7274" s="20"/>
      <c r="DZ7274" s="20"/>
      <c r="EA7274" s="20"/>
      <c r="EB7274" s="20"/>
      <c r="EC7274" s="20"/>
      <c r="ED7274" s="20"/>
      <c r="EE7274" s="20"/>
      <c r="EF7274" s="20"/>
      <c r="EG7274" s="20"/>
      <c r="EH7274" s="20"/>
      <c r="EI7274" s="20"/>
      <c r="EJ7274" s="20"/>
      <c r="EK7274" s="20"/>
      <c r="EL7274" s="20"/>
      <c r="EM7274" s="20"/>
      <c r="EN7274" s="20"/>
      <c r="EO7274" s="20"/>
      <c r="EP7274" s="20"/>
      <c r="EQ7274" s="20"/>
      <c r="ER7274" s="20"/>
      <c r="ES7274" s="20"/>
      <c r="ET7274" s="20"/>
      <c r="EU7274" s="20"/>
      <c r="EV7274" s="20"/>
      <c r="EW7274" s="20"/>
      <c r="EX7274" s="20"/>
      <c r="EY7274" s="20"/>
      <c r="EZ7274" s="20"/>
      <c r="FA7274" s="20"/>
      <c r="FB7274" s="20"/>
      <c r="FC7274" s="20"/>
      <c r="FD7274" s="20"/>
      <c r="FE7274" s="20"/>
      <c r="FF7274" s="20"/>
      <c r="FG7274" s="20"/>
      <c r="FH7274" s="20"/>
      <c r="FI7274" s="20"/>
      <c r="FJ7274" s="20"/>
      <c r="FK7274" s="20"/>
      <c r="FL7274" s="20"/>
      <c r="FM7274" s="20"/>
      <c r="FN7274" s="20"/>
      <c r="FO7274" s="20"/>
      <c r="FP7274" s="20"/>
      <c r="FQ7274" s="20"/>
      <c r="FR7274" s="20"/>
      <c r="FS7274" s="20"/>
      <c r="FT7274" s="20"/>
      <c r="FU7274" s="20"/>
      <c r="FV7274" s="20"/>
      <c r="FW7274" s="20"/>
      <c r="FX7274" s="20"/>
      <c r="FY7274" s="20"/>
      <c r="FZ7274" s="20"/>
      <c r="GA7274" s="20"/>
      <c r="GB7274" s="20"/>
      <c r="GC7274" s="20"/>
      <c r="GD7274" s="20"/>
      <c r="GE7274" s="20"/>
      <c r="GF7274" s="20"/>
      <c r="GG7274" s="20"/>
      <c r="GH7274" s="20"/>
      <c r="GI7274" s="20"/>
      <c r="GJ7274" s="20"/>
      <c r="GK7274" s="20"/>
      <c r="GL7274" s="20"/>
      <c r="GM7274" s="20"/>
      <c r="GN7274" s="20"/>
      <c r="GO7274" s="20"/>
      <c r="GP7274" s="20"/>
      <c r="GQ7274" s="20"/>
      <c r="GR7274" s="20"/>
      <c r="GS7274" s="20"/>
      <c r="GT7274" s="20"/>
      <c r="GU7274" s="20"/>
      <c r="GV7274" s="20"/>
      <c r="GW7274" s="20"/>
      <c r="GX7274" s="20"/>
      <c r="GY7274" s="20"/>
      <c r="GZ7274" s="20"/>
      <c r="HA7274" s="20"/>
      <c r="HB7274" s="20"/>
      <c r="HC7274" s="20"/>
      <c r="HD7274" s="20"/>
      <c r="HE7274" s="20"/>
      <c r="HF7274" s="20"/>
      <c r="HG7274" s="20"/>
      <c r="HH7274" s="20"/>
      <c r="HI7274" s="20"/>
      <c r="HJ7274" s="20"/>
      <c r="HK7274" s="20"/>
      <c r="HL7274" s="20"/>
      <c r="HM7274" s="20"/>
      <c r="HN7274" s="20"/>
      <c r="HO7274" s="20"/>
      <c r="HP7274" s="20"/>
      <c r="HQ7274" s="20"/>
      <c r="HR7274" s="20"/>
      <c r="HS7274" s="20"/>
      <c r="HT7274" s="20"/>
      <c r="HU7274" s="20"/>
      <c r="HV7274" s="20"/>
      <c r="HW7274" s="20"/>
      <c r="HX7274" s="20"/>
      <c r="HY7274" s="20"/>
      <c r="HZ7274" s="20"/>
      <c r="IA7274" s="20"/>
      <c r="IB7274" s="20"/>
      <c r="IC7274" s="20"/>
      <c r="ID7274" s="20"/>
      <c r="IE7274" s="20"/>
      <c r="IF7274" s="20"/>
      <c r="IG7274" s="20"/>
      <c r="IH7274" s="20"/>
      <c r="II7274" s="20"/>
      <c r="IJ7274" s="20"/>
      <c r="IK7274" s="20"/>
      <c r="IL7274" s="20"/>
      <c r="IM7274" s="20"/>
      <c r="IN7274" s="20"/>
      <c r="IO7274" s="20"/>
      <c r="IP7274" s="20"/>
      <c r="IQ7274" s="20"/>
      <c r="IR7274" s="20"/>
      <c r="IS7274" s="20"/>
      <c r="IT7274" s="20"/>
      <c r="IU7274" s="20"/>
    </row>
    <row r="7275" spans="1:255" s="63" customFormat="1" ht="37.5" x14ac:dyDescent="0.3">
      <c r="A7275" s="6">
        <v>20</v>
      </c>
      <c r="B7275" s="25" t="s">
        <v>6264</v>
      </c>
      <c r="C7275" s="7">
        <v>1934</v>
      </c>
      <c r="D7275" s="71">
        <f t="shared" si="319"/>
        <v>85</v>
      </c>
      <c r="E7275" s="60">
        <f t="shared" si="320"/>
        <v>1000000</v>
      </c>
      <c r="F7275" s="2" t="s">
        <v>11737</v>
      </c>
      <c r="G7275" s="49">
        <v>2017</v>
      </c>
      <c r="H7275" s="82"/>
      <c r="I7275" s="69"/>
      <c r="J7275" s="206"/>
      <c r="K7275" s="226"/>
      <c r="L7275" s="34"/>
      <c r="M7275" s="34"/>
      <c r="N7275" s="34"/>
      <c r="O7275" s="34"/>
      <c r="P7275" s="34"/>
      <c r="Q7275" s="34"/>
      <c r="R7275" s="34"/>
      <c r="S7275" s="34"/>
      <c r="T7275" s="34"/>
      <c r="U7275" s="34"/>
      <c r="V7275" s="34"/>
      <c r="W7275" s="34"/>
      <c r="X7275" s="34"/>
      <c r="Y7275" s="34"/>
      <c r="Z7275" s="34"/>
      <c r="AA7275" s="34"/>
      <c r="AB7275" s="34"/>
      <c r="AC7275" s="34"/>
      <c r="AD7275" s="34"/>
      <c r="AE7275" s="34"/>
      <c r="AF7275" s="34"/>
      <c r="AG7275" s="34"/>
      <c r="AH7275" s="34"/>
      <c r="AI7275" s="34"/>
      <c r="AJ7275" s="34"/>
      <c r="AK7275" s="34"/>
      <c r="AL7275" s="34"/>
      <c r="AM7275" s="34"/>
      <c r="AN7275" s="34"/>
      <c r="AO7275" s="34"/>
      <c r="AP7275" s="34"/>
      <c r="AQ7275" s="34"/>
      <c r="AR7275" s="34"/>
      <c r="AS7275" s="34"/>
      <c r="AT7275" s="34"/>
      <c r="AU7275" s="34"/>
      <c r="AV7275" s="34"/>
      <c r="AW7275" s="34"/>
      <c r="AX7275" s="34"/>
      <c r="AY7275" s="34"/>
      <c r="AZ7275" s="34"/>
      <c r="BA7275" s="34"/>
      <c r="BB7275" s="34"/>
      <c r="BC7275" s="34"/>
      <c r="BD7275" s="34"/>
      <c r="BE7275" s="34"/>
      <c r="BF7275" s="34"/>
      <c r="BG7275" s="34"/>
      <c r="BH7275" s="34"/>
      <c r="BI7275" s="34"/>
      <c r="BJ7275" s="34"/>
      <c r="BK7275" s="34"/>
      <c r="BL7275" s="34"/>
      <c r="BM7275" s="34"/>
      <c r="BN7275" s="34"/>
      <c r="BO7275" s="34"/>
      <c r="BP7275" s="34"/>
      <c r="BQ7275" s="34"/>
      <c r="BR7275" s="34"/>
      <c r="BS7275" s="34"/>
      <c r="BT7275" s="34"/>
      <c r="BU7275" s="34"/>
      <c r="BV7275" s="34"/>
      <c r="BW7275" s="34"/>
      <c r="BX7275" s="34"/>
      <c r="BY7275" s="34"/>
      <c r="BZ7275" s="34"/>
      <c r="CA7275" s="34"/>
      <c r="CB7275" s="34"/>
      <c r="CC7275" s="34"/>
      <c r="CD7275" s="34"/>
      <c r="CE7275" s="34"/>
      <c r="CF7275" s="34"/>
      <c r="CG7275" s="34"/>
      <c r="CH7275" s="34"/>
      <c r="CI7275" s="34"/>
      <c r="CJ7275" s="34"/>
      <c r="CK7275" s="34"/>
      <c r="CL7275" s="34"/>
      <c r="CM7275" s="34"/>
      <c r="CN7275" s="34"/>
      <c r="CO7275" s="34"/>
      <c r="CP7275" s="34"/>
      <c r="CQ7275" s="20"/>
      <c r="CR7275" s="20"/>
      <c r="CS7275" s="20"/>
      <c r="CT7275" s="20"/>
      <c r="CU7275" s="20"/>
      <c r="CV7275" s="20"/>
      <c r="CW7275" s="20"/>
      <c r="CX7275" s="20"/>
      <c r="CY7275" s="20"/>
      <c r="CZ7275" s="20"/>
      <c r="DA7275" s="20"/>
      <c r="DB7275" s="20"/>
      <c r="DC7275" s="20"/>
      <c r="DD7275" s="20"/>
      <c r="DE7275" s="20"/>
      <c r="DF7275" s="20"/>
      <c r="DG7275" s="20"/>
      <c r="DH7275" s="20"/>
      <c r="DI7275" s="20"/>
      <c r="DJ7275" s="20"/>
      <c r="DK7275" s="20"/>
      <c r="DL7275" s="20"/>
      <c r="DM7275" s="20"/>
      <c r="DN7275" s="20"/>
      <c r="DO7275" s="20"/>
      <c r="DP7275" s="20"/>
      <c r="DQ7275" s="20"/>
      <c r="DR7275" s="20"/>
      <c r="DS7275" s="20"/>
      <c r="DT7275" s="20"/>
      <c r="DU7275" s="20"/>
      <c r="DV7275" s="20"/>
      <c r="DW7275" s="20"/>
      <c r="DX7275" s="20"/>
      <c r="DY7275" s="20"/>
      <c r="DZ7275" s="20"/>
      <c r="EA7275" s="20"/>
      <c r="EB7275" s="20"/>
      <c r="EC7275" s="20"/>
      <c r="ED7275" s="20"/>
      <c r="EE7275" s="20"/>
      <c r="EF7275" s="20"/>
      <c r="EG7275" s="20"/>
      <c r="EH7275" s="20"/>
      <c r="EI7275" s="20"/>
      <c r="EJ7275" s="20"/>
      <c r="EK7275" s="20"/>
      <c r="EL7275" s="20"/>
      <c r="EM7275" s="20"/>
      <c r="EN7275" s="20"/>
      <c r="EO7275" s="20"/>
      <c r="EP7275" s="20"/>
      <c r="EQ7275" s="20"/>
      <c r="ER7275" s="20"/>
      <c r="ES7275" s="20"/>
      <c r="ET7275" s="20"/>
      <c r="EU7275" s="20"/>
      <c r="EV7275" s="20"/>
      <c r="EW7275" s="20"/>
      <c r="EX7275" s="20"/>
      <c r="EY7275" s="20"/>
      <c r="EZ7275" s="20"/>
      <c r="FA7275" s="20"/>
      <c r="FB7275" s="20"/>
      <c r="FC7275" s="20"/>
      <c r="FD7275" s="20"/>
      <c r="FE7275" s="20"/>
      <c r="FF7275" s="20"/>
      <c r="FG7275" s="20"/>
      <c r="FH7275" s="20"/>
      <c r="FI7275" s="20"/>
      <c r="FJ7275" s="20"/>
      <c r="FK7275" s="20"/>
      <c r="FL7275" s="20"/>
      <c r="FM7275" s="20"/>
      <c r="FN7275" s="20"/>
      <c r="FO7275" s="20"/>
      <c r="FP7275" s="20"/>
      <c r="FQ7275" s="20"/>
      <c r="FR7275" s="20"/>
      <c r="FS7275" s="20"/>
      <c r="FT7275" s="20"/>
      <c r="FU7275" s="20"/>
      <c r="FV7275" s="20"/>
      <c r="FW7275" s="20"/>
      <c r="FX7275" s="20"/>
      <c r="FY7275" s="20"/>
      <c r="FZ7275" s="20"/>
      <c r="GA7275" s="20"/>
      <c r="GB7275" s="20"/>
      <c r="GC7275" s="20"/>
      <c r="GD7275" s="20"/>
      <c r="GE7275" s="20"/>
      <c r="GF7275" s="20"/>
      <c r="GG7275" s="20"/>
      <c r="GH7275" s="20"/>
      <c r="GI7275" s="20"/>
      <c r="GJ7275" s="20"/>
      <c r="GK7275" s="20"/>
      <c r="GL7275" s="20"/>
      <c r="GM7275" s="20"/>
      <c r="GN7275" s="20"/>
      <c r="GO7275" s="20"/>
      <c r="GP7275" s="20"/>
      <c r="GQ7275" s="20"/>
      <c r="GR7275" s="20"/>
      <c r="GS7275" s="20"/>
      <c r="GT7275" s="20"/>
      <c r="GU7275" s="20"/>
      <c r="GV7275" s="20"/>
      <c r="GW7275" s="20"/>
      <c r="GX7275" s="20"/>
      <c r="GY7275" s="20"/>
      <c r="GZ7275" s="20"/>
      <c r="HA7275" s="20"/>
      <c r="HB7275" s="20"/>
      <c r="HC7275" s="20"/>
      <c r="HD7275" s="20"/>
      <c r="HE7275" s="20"/>
      <c r="HF7275" s="20"/>
      <c r="HG7275" s="20"/>
      <c r="HH7275" s="20"/>
      <c r="HI7275" s="20"/>
      <c r="HJ7275" s="20"/>
      <c r="HK7275" s="20"/>
      <c r="HL7275" s="20"/>
      <c r="HM7275" s="20"/>
      <c r="HN7275" s="20"/>
      <c r="HO7275" s="20"/>
      <c r="HP7275" s="20"/>
      <c r="HQ7275" s="20"/>
      <c r="HR7275" s="20"/>
      <c r="HS7275" s="20"/>
      <c r="HT7275" s="20"/>
      <c r="HU7275" s="20"/>
      <c r="HV7275" s="20"/>
      <c r="HW7275" s="20"/>
      <c r="HX7275" s="20"/>
      <c r="HY7275" s="20"/>
      <c r="HZ7275" s="20"/>
      <c r="IA7275" s="20"/>
      <c r="IB7275" s="20"/>
      <c r="IC7275" s="20"/>
      <c r="ID7275" s="20"/>
      <c r="IE7275" s="20"/>
      <c r="IF7275" s="20"/>
      <c r="IG7275" s="20"/>
      <c r="IH7275" s="20"/>
      <c r="II7275" s="20"/>
      <c r="IJ7275" s="20"/>
      <c r="IK7275" s="20"/>
      <c r="IL7275" s="20"/>
      <c r="IM7275" s="20"/>
      <c r="IN7275" s="20"/>
      <c r="IO7275" s="20"/>
      <c r="IP7275" s="20"/>
      <c r="IQ7275" s="20"/>
      <c r="IR7275" s="20"/>
      <c r="IS7275" s="20"/>
      <c r="IT7275" s="20"/>
      <c r="IU7275" s="20"/>
    </row>
    <row r="7276" spans="1:255" s="63" customFormat="1" ht="37.5" x14ac:dyDescent="0.3">
      <c r="A7276" s="6">
        <v>21</v>
      </c>
      <c r="B7276" s="25" t="s">
        <v>3623</v>
      </c>
      <c r="C7276" s="7">
        <v>1934</v>
      </c>
      <c r="D7276" s="71">
        <f t="shared" si="319"/>
        <v>85</v>
      </c>
      <c r="E7276" s="60">
        <f t="shared" si="320"/>
        <v>1000000</v>
      </c>
      <c r="F7276" s="2" t="s">
        <v>11738</v>
      </c>
      <c r="G7276" s="49">
        <v>2017</v>
      </c>
      <c r="H7276" s="82"/>
      <c r="I7276" s="69"/>
      <c r="J7276" s="206"/>
      <c r="K7276" s="226"/>
      <c r="L7276" s="34"/>
      <c r="M7276" s="34"/>
      <c r="N7276" s="34"/>
      <c r="O7276" s="34"/>
      <c r="P7276" s="34"/>
      <c r="Q7276" s="34"/>
      <c r="R7276" s="34"/>
      <c r="S7276" s="34"/>
      <c r="T7276" s="34"/>
      <c r="U7276" s="34"/>
      <c r="V7276" s="34"/>
      <c r="W7276" s="34"/>
      <c r="X7276" s="34"/>
      <c r="Y7276" s="34"/>
      <c r="Z7276" s="34"/>
      <c r="AA7276" s="34"/>
      <c r="AB7276" s="34"/>
      <c r="AC7276" s="34"/>
      <c r="AD7276" s="34"/>
      <c r="AE7276" s="34"/>
      <c r="AF7276" s="34"/>
      <c r="AG7276" s="34"/>
      <c r="AH7276" s="34"/>
      <c r="AI7276" s="34"/>
      <c r="AJ7276" s="34"/>
      <c r="AK7276" s="34"/>
      <c r="AL7276" s="34"/>
      <c r="AM7276" s="34"/>
      <c r="AN7276" s="34"/>
      <c r="AO7276" s="34"/>
      <c r="AP7276" s="34"/>
      <c r="AQ7276" s="34"/>
      <c r="AR7276" s="34"/>
      <c r="AS7276" s="34"/>
      <c r="AT7276" s="34"/>
      <c r="AU7276" s="34"/>
      <c r="AV7276" s="34"/>
      <c r="AW7276" s="34"/>
      <c r="AX7276" s="34"/>
      <c r="AY7276" s="34"/>
      <c r="AZ7276" s="34"/>
      <c r="BA7276" s="34"/>
      <c r="BB7276" s="34"/>
      <c r="BC7276" s="34"/>
      <c r="BD7276" s="34"/>
      <c r="BE7276" s="34"/>
      <c r="BF7276" s="34"/>
      <c r="BG7276" s="34"/>
      <c r="BH7276" s="34"/>
      <c r="BI7276" s="34"/>
      <c r="BJ7276" s="34"/>
      <c r="BK7276" s="34"/>
      <c r="BL7276" s="34"/>
      <c r="BM7276" s="34"/>
      <c r="BN7276" s="34"/>
      <c r="BO7276" s="34"/>
      <c r="BP7276" s="34"/>
      <c r="BQ7276" s="34"/>
      <c r="BR7276" s="34"/>
      <c r="BS7276" s="34"/>
      <c r="BT7276" s="34"/>
      <c r="BU7276" s="34"/>
      <c r="BV7276" s="34"/>
      <c r="BW7276" s="34"/>
      <c r="BX7276" s="34"/>
      <c r="BY7276" s="34"/>
      <c r="BZ7276" s="34"/>
      <c r="CA7276" s="34"/>
      <c r="CB7276" s="34"/>
      <c r="CC7276" s="34"/>
      <c r="CD7276" s="34"/>
      <c r="CE7276" s="34"/>
      <c r="CF7276" s="34"/>
      <c r="CG7276" s="34"/>
      <c r="CH7276" s="34"/>
      <c r="CI7276" s="34"/>
      <c r="CJ7276" s="34"/>
      <c r="CK7276" s="34"/>
      <c r="CL7276" s="34"/>
      <c r="CM7276" s="34"/>
      <c r="CN7276" s="34"/>
      <c r="CO7276" s="34"/>
      <c r="CP7276" s="34"/>
      <c r="CQ7276" s="20"/>
      <c r="CR7276" s="20"/>
      <c r="CS7276" s="20"/>
      <c r="CT7276" s="20"/>
      <c r="CU7276" s="20"/>
      <c r="CV7276" s="20"/>
      <c r="CW7276" s="20"/>
      <c r="CX7276" s="20"/>
      <c r="CY7276" s="20"/>
      <c r="CZ7276" s="20"/>
      <c r="DA7276" s="20"/>
      <c r="DB7276" s="20"/>
      <c r="DC7276" s="20"/>
      <c r="DD7276" s="20"/>
      <c r="DE7276" s="20"/>
      <c r="DF7276" s="20"/>
      <c r="DG7276" s="20"/>
      <c r="DH7276" s="20"/>
      <c r="DI7276" s="20"/>
      <c r="DJ7276" s="20"/>
      <c r="DK7276" s="20"/>
      <c r="DL7276" s="20"/>
      <c r="DM7276" s="20"/>
      <c r="DN7276" s="20"/>
      <c r="DO7276" s="20"/>
      <c r="DP7276" s="20"/>
      <c r="DQ7276" s="20"/>
      <c r="DR7276" s="20"/>
      <c r="DS7276" s="20"/>
      <c r="DT7276" s="20"/>
      <c r="DU7276" s="20"/>
      <c r="DV7276" s="20"/>
      <c r="DW7276" s="20"/>
      <c r="DX7276" s="20"/>
      <c r="DY7276" s="20"/>
      <c r="DZ7276" s="20"/>
      <c r="EA7276" s="20"/>
      <c r="EB7276" s="20"/>
      <c r="EC7276" s="20"/>
      <c r="ED7276" s="20"/>
      <c r="EE7276" s="20"/>
      <c r="EF7276" s="20"/>
      <c r="EG7276" s="20"/>
      <c r="EH7276" s="20"/>
      <c r="EI7276" s="20"/>
      <c r="EJ7276" s="20"/>
      <c r="EK7276" s="20"/>
      <c r="EL7276" s="20"/>
      <c r="EM7276" s="20"/>
      <c r="EN7276" s="20"/>
      <c r="EO7276" s="20"/>
      <c r="EP7276" s="20"/>
      <c r="EQ7276" s="20"/>
      <c r="ER7276" s="20"/>
      <c r="ES7276" s="20"/>
      <c r="ET7276" s="20"/>
      <c r="EU7276" s="20"/>
      <c r="EV7276" s="20"/>
      <c r="EW7276" s="20"/>
      <c r="EX7276" s="20"/>
      <c r="EY7276" s="20"/>
      <c r="EZ7276" s="20"/>
      <c r="FA7276" s="20"/>
      <c r="FB7276" s="20"/>
      <c r="FC7276" s="20"/>
      <c r="FD7276" s="20"/>
      <c r="FE7276" s="20"/>
      <c r="FF7276" s="20"/>
      <c r="FG7276" s="20"/>
      <c r="FH7276" s="20"/>
      <c r="FI7276" s="20"/>
      <c r="FJ7276" s="20"/>
      <c r="FK7276" s="20"/>
      <c r="FL7276" s="20"/>
      <c r="FM7276" s="20"/>
      <c r="FN7276" s="20"/>
      <c r="FO7276" s="20"/>
      <c r="FP7276" s="20"/>
      <c r="FQ7276" s="20"/>
      <c r="FR7276" s="20"/>
      <c r="FS7276" s="20"/>
      <c r="FT7276" s="20"/>
      <c r="FU7276" s="20"/>
      <c r="FV7276" s="20"/>
      <c r="FW7276" s="20"/>
      <c r="FX7276" s="20"/>
      <c r="FY7276" s="20"/>
      <c r="FZ7276" s="20"/>
      <c r="GA7276" s="20"/>
      <c r="GB7276" s="20"/>
      <c r="GC7276" s="20"/>
      <c r="GD7276" s="20"/>
      <c r="GE7276" s="20"/>
      <c r="GF7276" s="20"/>
      <c r="GG7276" s="20"/>
      <c r="GH7276" s="20"/>
      <c r="GI7276" s="20"/>
      <c r="GJ7276" s="20"/>
      <c r="GK7276" s="20"/>
      <c r="GL7276" s="20"/>
      <c r="GM7276" s="20"/>
      <c r="GN7276" s="20"/>
      <c r="GO7276" s="20"/>
      <c r="GP7276" s="20"/>
      <c r="GQ7276" s="20"/>
      <c r="GR7276" s="20"/>
      <c r="GS7276" s="20"/>
      <c r="GT7276" s="20"/>
      <c r="GU7276" s="20"/>
      <c r="GV7276" s="20"/>
      <c r="GW7276" s="20"/>
      <c r="GX7276" s="20"/>
      <c r="GY7276" s="20"/>
      <c r="GZ7276" s="20"/>
      <c r="HA7276" s="20"/>
      <c r="HB7276" s="20"/>
      <c r="HC7276" s="20"/>
      <c r="HD7276" s="20"/>
      <c r="HE7276" s="20"/>
      <c r="HF7276" s="20"/>
      <c r="HG7276" s="20"/>
      <c r="HH7276" s="20"/>
      <c r="HI7276" s="20"/>
      <c r="HJ7276" s="20"/>
      <c r="HK7276" s="20"/>
      <c r="HL7276" s="20"/>
      <c r="HM7276" s="20"/>
      <c r="HN7276" s="20"/>
      <c r="HO7276" s="20"/>
      <c r="HP7276" s="20"/>
      <c r="HQ7276" s="20"/>
      <c r="HR7276" s="20"/>
      <c r="HS7276" s="20"/>
      <c r="HT7276" s="20"/>
      <c r="HU7276" s="20"/>
      <c r="HV7276" s="20"/>
      <c r="HW7276" s="20"/>
      <c r="HX7276" s="20"/>
      <c r="HY7276" s="20"/>
      <c r="HZ7276" s="20"/>
      <c r="IA7276" s="20"/>
      <c r="IB7276" s="20"/>
      <c r="IC7276" s="20"/>
      <c r="ID7276" s="20"/>
      <c r="IE7276" s="20"/>
      <c r="IF7276" s="20"/>
      <c r="IG7276" s="20"/>
      <c r="IH7276" s="20"/>
      <c r="II7276" s="20"/>
      <c r="IJ7276" s="20"/>
      <c r="IK7276" s="20"/>
      <c r="IL7276" s="20"/>
      <c r="IM7276" s="20"/>
      <c r="IN7276" s="20"/>
      <c r="IO7276" s="20"/>
      <c r="IP7276" s="20"/>
      <c r="IQ7276" s="20"/>
      <c r="IR7276" s="20"/>
      <c r="IS7276" s="20"/>
      <c r="IT7276" s="20"/>
      <c r="IU7276" s="20"/>
    </row>
    <row r="7277" spans="1:255" ht="37.5" x14ac:dyDescent="0.3">
      <c r="A7277" s="6">
        <v>22</v>
      </c>
      <c r="B7277" s="25" t="s">
        <v>11739</v>
      </c>
      <c r="C7277" s="7">
        <v>1934</v>
      </c>
      <c r="D7277" s="71">
        <f t="shared" si="319"/>
        <v>85</v>
      </c>
      <c r="E7277" s="60">
        <f t="shared" si="320"/>
        <v>1000000</v>
      </c>
      <c r="F7277" s="2" t="s">
        <v>11715</v>
      </c>
      <c r="G7277" s="49">
        <v>2017</v>
      </c>
      <c r="H7277" s="55"/>
      <c r="I7277" s="95" t="s">
        <v>11740</v>
      </c>
      <c r="J7277" s="206"/>
      <c r="K7277" s="226"/>
    </row>
    <row r="7278" spans="1:255" ht="37.5" x14ac:dyDescent="0.3">
      <c r="A7278" s="6">
        <v>23</v>
      </c>
      <c r="B7278" s="25" t="s">
        <v>1336</v>
      </c>
      <c r="C7278" s="7">
        <v>1934</v>
      </c>
      <c r="D7278" s="71">
        <f t="shared" si="319"/>
        <v>85</v>
      </c>
      <c r="E7278" s="60">
        <f t="shared" si="320"/>
        <v>1000000</v>
      </c>
      <c r="F7278" s="2" t="s">
        <v>11715</v>
      </c>
      <c r="G7278" s="49">
        <v>2017</v>
      </c>
      <c r="H7278" s="55"/>
      <c r="I7278" s="95" t="s">
        <v>11741</v>
      </c>
      <c r="J7278" s="206"/>
      <c r="K7278" s="226"/>
    </row>
    <row r="7279" spans="1:255" x14ac:dyDescent="0.3">
      <c r="A7279" s="6">
        <v>24</v>
      </c>
      <c r="B7279" s="25" t="s">
        <v>3689</v>
      </c>
      <c r="C7279" s="7">
        <v>1934</v>
      </c>
      <c r="D7279" s="71">
        <f t="shared" si="319"/>
        <v>85</v>
      </c>
      <c r="E7279" s="60">
        <f t="shared" si="320"/>
        <v>1000000</v>
      </c>
      <c r="F7279" s="2" t="s">
        <v>11709</v>
      </c>
      <c r="G7279" s="49">
        <v>2018</v>
      </c>
      <c r="H7279" s="49"/>
      <c r="I7279" s="144"/>
      <c r="J7279" s="208"/>
      <c r="K7279" s="228"/>
      <c r="L7279" s="38"/>
      <c r="M7279" s="38"/>
      <c r="N7279" s="38"/>
      <c r="O7279" s="38"/>
      <c r="P7279" s="38"/>
      <c r="Q7279" s="38"/>
      <c r="R7279" s="38"/>
      <c r="S7279" s="38"/>
      <c r="T7279" s="38"/>
      <c r="U7279" s="38"/>
      <c r="V7279" s="38"/>
      <c r="W7279" s="38"/>
      <c r="X7279" s="38"/>
      <c r="Y7279" s="38"/>
      <c r="Z7279" s="38"/>
      <c r="AA7279" s="38"/>
      <c r="AB7279" s="38"/>
      <c r="AC7279" s="38"/>
      <c r="AD7279" s="38"/>
      <c r="AE7279" s="38"/>
      <c r="AF7279" s="38"/>
      <c r="AG7279" s="38"/>
      <c r="AH7279" s="38"/>
      <c r="AI7279" s="38"/>
      <c r="AJ7279" s="38"/>
      <c r="AK7279" s="38"/>
      <c r="AL7279" s="38"/>
      <c r="AM7279" s="38"/>
      <c r="AN7279" s="38"/>
      <c r="AO7279" s="38"/>
      <c r="AP7279" s="38"/>
      <c r="AQ7279" s="38"/>
      <c r="AR7279" s="38"/>
      <c r="AS7279" s="38"/>
      <c r="AT7279" s="38"/>
      <c r="AU7279" s="38"/>
      <c r="AV7279" s="38"/>
      <c r="AW7279" s="38"/>
      <c r="AX7279" s="38"/>
      <c r="AY7279" s="38"/>
      <c r="AZ7279" s="38"/>
      <c r="BA7279" s="38"/>
      <c r="BB7279" s="38"/>
      <c r="BC7279" s="38"/>
      <c r="BD7279" s="38"/>
      <c r="BE7279" s="38"/>
      <c r="BF7279" s="38"/>
      <c r="BG7279" s="38"/>
      <c r="BH7279" s="38"/>
      <c r="BI7279" s="38"/>
      <c r="BJ7279" s="38"/>
      <c r="BK7279" s="38"/>
      <c r="BL7279" s="38"/>
      <c r="BM7279" s="38"/>
      <c r="BN7279" s="38"/>
      <c r="BO7279" s="38"/>
      <c r="BP7279" s="38"/>
      <c r="BQ7279" s="38"/>
      <c r="BR7279" s="38"/>
      <c r="BS7279" s="38"/>
      <c r="BT7279" s="38"/>
      <c r="BU7279" s="38"/>
      <c r="BV7279" s="38"/>
      <c r="BW7279" s="38"/>
      <c r="BX7279" s="38"/>
      <c r="BY7279" s="38"/>
      <c r="BZ7279" s="38"/>
      <c r="CA7279" s="38"/>
      <c r="CB7279" s="38"/>
      <c r="CC7279" s="38"/>
      <c r="CD7279" s="38"/>
      <c r="CE7279" s="38"/>
      <c r="CF7279" s="38"/>
      <c r="CG7279" s="38"/>
      <c r="CH7279" s="38"/>
      <c r="CI7279" s="38"/>
      <c r="CJ7279" s="38"/>
      <c r="CK7279" s="38"/>
      <c r="CL7279" s="38"/>
      <c r="CM7279" s="38"/>
      <c r="CN7279" s="38"/>
      <c r="CO7279" s="38"/>
      <c r="CP7279" s="38"/>
      <c r="CQ7279" s="63"/>
      <c r="CR7279" s="63"/>
      <c r="CS7279" s="63"/>
      <c r="CT7279" s="63"/>
      <c r="CU7279" s="63"/>
      <c r="CV7279" s="63"/>
      <c r="CW7279" s="63"/>
      <c r="CX7279" s="63"/>
      <c r="CY7279" s="63"/>
      <c r="CZ7279" s="63"/>
      <c r="DA7279" s="63"/>
      <c r="DB7279" s="63"/>
      <c r="DC7279" s="63"/>
      <c r="DD7279" s="63"/>
      <c r="DE7279" s="63"/>
      <c r="DF7279" s="63"/>
      <c r="DG7279" s="63"/>
      <c r="DH7279" s="63"/>
      <c r="DI7279" s="63"/>
      <c r="DJ7279" s="63"/>
      <c r="DK7279" s="63"/>
      <c r="DL7279" s="63"/>
      <c r="DM7279" s="63"/>
      <c r="DN7279" s="63"/>
      <c r="DO7279" s="63"/>
      <c r="DP7279" s="63"/>
      <c r="DQ7279" s="63"/>
      <c r="DR7279" s="63"/>
      <c r="DS7279" s="63"/>
      <c r="DT7279" s="63"/>
      <c r="DU7279" s="63"/>
      <c r="DV7279" s="63"/>
      <c r="DW7279" s="63"/>
      <c r="DX7279" s="63"/>
      <c r="DY7279" s="63"/>
      <c r="DZ7279" s="63"/>
      <c r="EA7279" s="63"/>
      <c r="EB7279" s="63"/>
      <c r="EC7279" s="63"/>
      <c r="ED7279" s="63"/>
      <c r="EE7279" s="63"/>
      <c r="EF7279" s="63"/>
      <c r="EG7279" s="63"/>
      <c r="EH7279" s="63"/>
      <c r="EI7279" s="63"/>
      <c r="EJ7279" s="63"/>
      <c r="EK7279" s="63"/>
      <c r="EL7279" s="63"/>
      <c r="EM7279" s="63"/>
      <c r="EN7279" s="63"/>
      <c r="EO7279" s="63"/>
      <c r="EP7279" s="63"/>
      <c r="EQ7279" s="63"/>
      <c r="ER7279" s="63"/>
      <c r="ES7279" s="63"/>
      <c r="ET7279" s="63"/>
      <c r="EU7279" s="63"/>
      <c r="EV7279" s="63"/>
      <c r="EW7279" s="63"/>
      <c r="EX7279" s="63"/>
      <c r="EY7279" s="63"/>
      <c r="EZ7279" s="63"/>
      <c r="FA7279" s="63"/>
      <c r="FB7279" s="63"/>
      <c r="FC7279" s="63"/>
      <c r="FD7279" s="63"/>
      <c r="FE7279" s="63"/>
      <c r="FF7279" s="63"/>
      <c r="FG7279" s="63"/>
      <c r="FH7279" s="63"/>
      <c r="FI7279" s="63"/>
      <c r="FJ7279" s="63"/>
      <c r="FK7279" s="63"/>
      <c r="FL7279" s="63"/>
      <c r="FM7279" s="63"/>
      <c r="FN7279" s="63"/>
      <c r="FO7279" s="63"/>
      <c r="FP7279" s="63"/>
      <c r="FQ7279" s="63"/>
      <c r="FR7279" s="63"/>
      <c r="FS7279" s="63"/>
      <c r="FT7279" s="63"/>
      <c r="FU7279" s="63"/>
      <c r="FV7279" s="63"/>
      <c r="FW7279" s="63"/>
      <c r="FX7279" s="63"/>
      <c r="FY7279" s="63"/>
      <c r="FZ7279" s="63"/>
      <c r="GA7279" s="63"/>
      <c r="GB7279" s="63"/>
      <c r="GC7279" s="63"/>
      <c r="GD7279" s="63"/>
      <c r="GE7279" s="63"/>
      <c r="GF7279" s="63"/>
      <c r="GG7279" s="63"/>
      <c r="GH7279" s="63"/>
      <c r="GI7279" s="63"/>
      <c r="GJ7279" s="63"/>
      <c r="GK7279" s="63"/>
      <c r="GL7279" s="63"/>
      <c r="GM7279" s="63"/>
      <c r="GN7279" s="63"/>
      <c r="GO7279" s="63"/>
      <c r="GP7279" s="63"/>
      <c r="GQ7279" s="63"/>
      <c r="GR7279" s="63"/>
      <c r="GS7279" s="63"/>
      <c r="GT7279" s="63"/>
      <c r="GU7279" s="63"/>
      <c r="GV7279" s="63"/>
      <c r="GW7279" s="63"/>
      <c r="GX7279" s="63"/>
      <c r="GY7279" s="63"/>
      <c r="GZ7279" s="63"/>
      <c r="HA7279" s="63"/>
      <c r="HB7279" s="63"/>
      <c r="HC7279" s="63"/>
      <c r="HD7279" s="63"/>
      <c r="HE7279" s="63"/>
      <c r="HF7279" s="63"/>
      <c r="HG7279" s="63"/>
      <c r="HH7279" s="63"/>
      <c r="HI7279" s="63"/>
      <c r="HJ7279" s="63"/>
      <c r="HK7279" s="63"/>
      <c r="HL7279" s="63"/>
      <c r="HM7279" s="63"/>
      <c r="HN7279" s="63"/>
      <c r="HO7279" s="63"/>
      <c r="HP7279" s="63"/>
      <c r="HQ7279" s="63"/>
      <c r="HR7279" s="63"/>
      <c r="HS7279" s="63"/>
      <c r="HT7279" s="63"/>
      <c r="HU7279" s="63"/>
      <c r="HV7279" s="63"/>
      <c r="HW7279" s="63"/>
      <c r="HX7279" s="63"/>
      <c r="HY7279" s="63"/>
      <c r="HZ7279" s="63"/>
      <c r="IA7279" s="63"/>
      <c r="IB7279" s="63"/>
      <c r="IC7279" s="63"/>
      <c r="ID7279" s="63"/>
      <c r="IE7279" s="63"/>
      <c r="IF7279" s="63"/>
      <c r="IG7279" s="63"/>
      <c r="IH7279" s="63"/>
      <c r="II7279" s="63"/>
      <c r="IJ7279" s="63"/>
      <c r="IK7279" s="63"/>
      <c r="IL7279" s="63"/>
      <c r="IM7279" s="63"/>
      <c r="IN7279" s="63"/>
      <c r="IO7279" s="63"/>
      <c r="IP7279" s="63"/>
      <c r="IQ7279" s="63"/>
      <c r="IR7279" s="63"/>
      <c r="IS7279" s="63"/>
      <c r="IT7279" s="63"/>
      <c r="IU7279" s="63"/>
    </row>
    <row r="7280" spans="1:255" x14ac:dyDescent="0.3">
      <c r="A7280" s="6">
        <v>25</v>
      </c>
      <c r="B7280" s="25" t="s">
        <v>11742</v>
      </c>
      <c r="C7280" s="7">
        <v>1934</v>
      </c>
      <c r="D7280" s="71">
        <f t="shared" si="319"/>
        <v>85</v>
      </c>
      <c r="E7280" s="60">
        <f t="shared" si="320"/>
        <v>1000000</v>
      </c>
      <c r="F7280" s="2" t="s">
        <v>11709</v>
      </c>
      <c r="G7280" s="49">
        <v>2018</v>
      </c>
      <c r="H7280" s="5"/>
      <c r="I7280" s="11"/>
      <c r="J7280" s="208"/>
      <c r="K7280" s="228"/>
      <c r="L7280" s="38"/>
      <c r="M7280" s="38"/>
      <c r="N7280" s="38"/>
      <c r="O7280" s="38"/>
      <c r="P7280" s="38"/>
      <c r="Q7280" s="38"/>
      <c r="R7280" s="38"/>
      <c r="S7280" s="38"/>
      <c r="T7280" s="38"/>
      <c r="U7280" s="38"/>
      <c r="V7280" s="38"/>
      <c r="W7280" s="38"/>
      <c r="X7280" s="38"/>
      <c r="Y7280" s="38"/>
      <c r="Z7280" s="38"/>
      <c r="AA7280" s="38"/>
      <c r="AB7280" s="38"/>
      <c r="AC7280" s="38"/>
      <c r="AD7280" s="38"/>
      <c r="AE7280" s="38"/>
      <c r="AF7280" s="38"/>
      <c r="AG7280" s="38"/>
      <c r="AH7280" s="38"/>
      <c r="AI7280" s="38"/>
      <c r="AJ7280" s="38"/>
      <c r="AK7280" s="38"/>
      <c r="AL7280" s="38"/>
      <c r="AM7280" s="38"/>
      <c r="AN7280" s="38"/>
      <c r="AO7280" s="38"/>
      <c r="AP7280" s="38"/>
      <c r="AQ7280" s="38"/>
      <c r="AR7280" s="38"/>
      <c r="AS7280" s="38"/>
      <c r="AT7280" s="38"/>
      <c r="AU7280" s="38"/>
      <c r="AV7280" s="38"/>
      <c r="AW7280" s="38"/>
      <c r="AX7280" s="38"/>
      <c r="AY7280" s="38"/>
      <c r="AZ7280" s="38"/>
      <c r="BA7280" s="38"/>
      <c r="BB7280" s="38"/>
      <c r="BC7280" s="38"/>
      <c r="BD7280" s="38"/>
      <c r="BE7280" s="38"/>
      <c r="BF7280" s="38"/>
      <c r="BG7280" s="38"/>
      <c r="BH7280" s="38"/>
      <c r="BI7280" s="38"/>
      <c r="BJ7280" s="38"/>
      <c r="BK7280" s="38"/>
      <c r="BL7280" s="38"/>
      <c r="BM7280" s="38"/>
      <c r="BN7280" s="38"/>
      <c r="BO7280" s="38"/>
      <c r="BP7280" s="38"/>
      <c r="BQ7280" s="38"/>
      <c r="BR7280" s="38"/>
      <c r="BS7280" s="38"/>
      <c r="BT7280" s="38"/>
      <c r="BU7280" s="38"/>
      <c r="BV7280" s="38"/>
      <c r="BW7280" s="38"/>
      <c r="BX7280" s="38"/>
      <c r="BY7280" s="38"/>
      <c r="BZ7280" s="38"/>
      <c r="CA7280" s="38"/>
      <c r="CB7280" s="38"/>
      <c r="CC7280" s="38"/>
      <c r="CD7280" s="38"/>
      <c r="CE7280" s="38"/>
      <c r="CF7280" s="38"/>
      <c r="CG7280" s="38"/>
      <c r="CH7280" s="38"/>
      <c r="CI7280" s="38"/>
      <c r="CJ7280" s="38"/>
      <c r="CK7280" s="38"/>
      <c r="CL7280" s="38"/>
      <c r="CM7280" s="38"/>
      <c r="CN7280" s="38"/>
      <c r="CO7280" s="38"/>
      <c r="CP7280" s="38"/>
      <c r="CQ7280" s="63"/>
      <c r="CR7280" s="63"/>
      <c r="CS7280" s="63"/>
      <c r="CT7280" s="63"/>
      <c r="CU7280" s="63"/>
      <c r="CV7280" s="63"/>
      <c r="CW7280" s="63"/>
      <c r="CX7280" s="63"/>
      <c r="CY7280" s="63"/>
      <c r="CZ7280" s="63"/>
      <c r="DA7280" s="63"/>
      <c r="DB7280" s="63"/>
      <c r="DC7280" s="63"/>
      <c r="DD7280" s="63"/>
      <c r="DE7280" s="63"/>
      <c r="DF7280" s="63"/>
      <c r="DG7280" s="63"/>
      <c r="DH7280" s="63"/>
      <c r="DI7280" s="63"/>
      <c r="DJ7280" s="63"/>
      <c r="DK7280" s="63"/>
      <c r="DL7280" s="63"/>
      <c r="DM7280" s="63"/>
      <c r="DN7280" s="63"/>
      <c r="DO7280" s="63"/>
      <c r="DP7280" s="63"/>
      <c r="DQ7280" s="63"/>
      <c r="DR7280" s="63"/>
      <c r="DS7280" s="63"/>
      <c r="DT7280" s="63"/>
      <c r="DU7280" s="63"/>
      <c r="DV7280" s="63"/>
      <c r="DW7280" s="63"/>
      <c r="DX7280" s="63"/>
      <c r="DY7280" s="63"/>
      <c r="DZ7280" s="63"/>
      <c r="EA7280" s="63"/>
      <c r="EB7280" s="63"/>
      <c r="EC7280" s="63"/>
      <c r="ED7280" s="63"/>
      <c r="EE7280" s="63"/>
      <c r="EF7280" s="63"/>
      <c r="EG7280" s="63"/>
      <c r="EH7280" s="63"/>
      <c r="EI7280" s="63"/>
      <c r="EJ7280" s="63"/>
      <c r="EK7280" s="63"/>
      <c r="EL7280" s="63"/>
      <c r="EM7280" s="63"/>
      <c r="EN7280" s="63"/>
      <c r="EO7280" s="63"/>
      <c r="EP7280" s="63"/>
      <c r="EQ7280" s="63"/>
      <c r="ER7280" s="63"/>
      <c r="ES7280" s="63"/>
      <c r="ET7280" s="63"/>
      <c r="EU7280" s="63"/>
      <c r="EV7280" s="63"/>
      <c r="EW7280" s="63"/>
      <c r="EX7280" s="63"/>
      <c r="EY7280" s="63"/>
      <c r="EZ7280" s="63"/>
      <c r="FA7280" s="63"/>
      <c r="FB7280" s="63"/>
      <c r="FC7280" s="63"/>
      <c r="FD7280" s="63"/>
      <c r="FE7280" s="63"/>
      <c r="FF7280" s="63"/>
      <c r="FG7280" s="63"/>
      <c r="FH7280" s="63"/>
      <c r="FI7280" s="63"/>
      <c r="FJ7280" s="63"/>
      <c r="FK7280" s="63"/>
      <c r="FL7280" s="63"/>
      <c r="FM7280" s="63"/>
      <c r="FN7280" s="63"/>
      <c r="FO7280" s="63"/>
      <c r="FP7280" s="63"/>
      <c r="FQ7280" s="63"/>
      <c r="FR7280" s="63"/>
      <c r="FS7280" s="63"/>
      <c r="FT7280" s="63"/>
      <c r="FU7280" s="63"/>
      <c r="FV7280" s="63"/>
      <c r="FW7280" s="63"/>
      <c r="FX7280" s="63"/>
      <c r="FY7280" s="63"/>
      <c r="FZ7280" s="63"/>
      <c r="GA7280" s="63"/>
      <c r="GB7280" s="63"/>
      <c r="GC7280" s="63"/>
      <c r="GD7280" s="63"/>
      <c r="GE7280" s="63"/>
      <c r="GF7280" s="63"/>
      <c r="GG7280" s="63"/>
      <c r="GH7280" s="63"/>
      <c r="GI7280" s="63"/>
      <c r="GJ7280" s="63"/>
      <c r="GK7280" s="63"/>
      <c r="GL7280" s="63"/>
      <c r="GM7280" s="63"/>
      <c r="GN7280" s="63"/>
      <c r="GO7280" s="63"/>
      <c r="GP7280" s="63"/>
      <c r="GQ7280" s="63"/>
      <c r="GR7280" s="63"/>
      <c r="GS7280" s="63"/>
      <c r="GT7280" s="63"/>
      <c r="GU7280" s="63"/>
      <c r="GV7280" s="63"/>
      <c r="GW7280" s="63"/>
      <c r="GX7280" s="63"/>
      <c r="GY7280" s="63"/>
      <c r="GZ7280" s="63"/>
      <c r="HA7280" s="63"/>
      <c r="HB7280" s="63"/>
      <c r="HC7280" s="63"/>
      <c r="HD7280" s="63"/>
      <c r="HE7280" s="63"/>
      <c r="HF7280" s="63"/>
      <c r="HG7280" s="63"/>
      <c r="HH7280" s="63"/>
      <c r="HI7280" s="63"/>
      <c r="HJ7280" s="63"/>
      <c r="HK7280" s="63"/>
      <c r="HL7280" s="63"/>
      <c r="HM7280" s="63"/>
      <c r="HN7280" s="63"/>
      <c r="HO7280" s="63"/>
      <c r="HP7280" s="63"/>
      <c r="HQ7280" s="63"/>
      <c r="HR7280" s="63"/>
      <c r="HS7280" s="63"/>
      <c r="HT7280" s="63"/>
      <c r="HU7280" s="63"/>
      <c r="HV7280" s="63"/>
      <c r="HW7280" s="63"/>
      <c r="HX7280" s="63"/>
      <c r="HY7280" s="63"/>
      <c r="HZ7280" s="63"/>
      <c r="IA7280" s="63"/>
      <c r="IB7280" s="63"/>
      <c r="IC7280" s="63"/>
      <c r="ID7280" s="63"/>
      <c r="IE7280" s="63"/>
      <c r="IF7280" s="63"/>
      <c r="IG7280" s="63"/>
      <c r="IH7280" s="63"/>
      <c r="II7280" s="63"/>
      <c r="IJ7280" s="63"/>
      <c r="IK7280" s="63"/>
      <c r="IL7280" s="63"/>
      <c r="IM7280" s="63"/>
      <c r="IN7280" s="63"/>
      <c r="IO7280" s="63"/>
      <c r="IP7280" s="63"/>
      <c r="IQ7280" s="63"/>
      <c r="IR7280" s="63"/>
      <c r="IS7280" s="63"/>
      <c r="IT7280" s="63"/>
      <c r="IU7280" s="63"/>
    </row>
    <row r="7281" spans="1:255" s="64" customFormat="1" ht="37.5" x14ac:dyDescent="0.3">
      <c r="A7281" s="6">
        <v>26</v>
      </c>
      <c r="B7281" s="25" t="s">
        <v>11743</v>
      </c>
      <c r="C7281" s="7">
        <v>1930</v>
      </c>
      <c r="D7281" s="71">
        <f t="shared" si="319"/>
        <v>89</v>
      </c>
      <c r="E7281" s="60">
        <f t="shared" si="320"/>
        <v>1000000</v>
      </c>
      <c r="F7281" s="2" t="s">
        <v>11744</v>
      </c>
      <c r="G7281" s="49">
        <v>2018</v>
      </c>
      <c r="H7281" s="5"/>
      <c r="I7281" s="11"/>
      <c r="J7281" s="208"/>
      <c r="K7281" s="228"/>
      <c r="L7281" s="38"/>
      <c r="M7281" s="38"/>
      <c r="N7281" s="38"/>
      <c r="O7281" s="38"/>
      <c r="P7281" s="38"/>
      <c r="Q7281" s="38"/>
      <c r="R7281" s="38"/>
      <c r="S7281" s="38"/>
      <c r="T7281" s="38"/>
      <c r="U7281" s="38"/>
      <c r="V7281" s="38"/>
      <c r="W7281" s="38"/>
      <c r="X7281" s="38"/>
      <c r="Y7281" s="38"/>
      <c r="Z7281" s="38"/>
      <c r="AA7281" s="38"/>
      <c r="AB7281" s="38"/>
      <c r="AC7281" s="38"/>
      <c r="AD7281" s="38"/>
      <c r="AE7281" s="38"/>
      <c r="AF7281" s="38"/>
      <c r="AG7281" s="38"/>
      <c r="AH7281" s="38"/>
      <c r="AI7281" s="38"/>
      <c r="AJ7281" s="38"/>
      <c r="AK7281" s="38"/>
      <c r="AL7281" s="38"/>
      <c r="AM7281" s="38"/>
      <c r="AN7281" s="38"/>
      <c r="AO7281" s="38"/>
      <c r="AP7281" s="38"/>
      <c r="AQ7281" s="38"/>
      <c r="AR7281" s="38"/>
      <c r="AS7281" s="38"/>
      <c r="AT7281" s="38"/>
      <c r="AU7281" s="38"/>
      <c r="AV7281" s="38"/>
      <c r="AW7281" s="38"/>
      <c r="AX7281" s="38"/>
      <c r="AY7281" s="38"/>
      <c r="AZ7281" s="38"/>
      <c r="BA7281" s="38"/>
      <c r="BB7281" s="38"/>
      <c r="BC7281" s="38"/>
      <c r="BD7281" s="38"/>
      <c r="BE7281" s="38"/>
      <c r="BF7281" s="38"/>
      <c r="BG7281" s="38"/>
      <c r="BH7281" s="38"/>
      <c r="BI7281" s="38"/>
      <c r="BJ7281" s="38"/>
      <c r="BK7281" s="38"/>
      <c r="BL7281" s="38"/>
      <c r="BM7281" s="38"/>
      <c r="BN7281" s="38"/>
      <c r="BO7281" s="38"/>
      <c r="BP7281" s="38"/>
      <c r="BQ7281" s="38"/>
      <c r="BR7281" s="38"/>
      <c r="BS7281" s="38"/>
      <c r="BT7281" s="38"/>
      <c r="BU7281" s="38"/>
      <c r="BV7281" s="38"/>
      <c r="BW7281" s="38"/>
      <c r="BX7281" s="38"/>
      <c r="BY7281" s="38"/>
      <c r="BZ7281" s="38"/>
      <c r="CA7281" s="38"/>
      <c r="CB7281" s="38"/>
      <c r="CC7281" s="38"/>
      <c r="CD7281" s="38"/>
      <c r="CE7281" s="38"/>
      <c r="CF7281" s="38"/>
      <c r="CG7281" s="38"/>
      <c r="CH7281" s="38"/>
      <c r="CI7281" s="38"/>
      <c r="CJ7281" s="38"/>
      <c r="CK7281" s="38"/>
      <c r="CL7281" s="38"/>
      <c r="CM7281" s="38"/>
      <c r="CN7281" s="38"/>
      <c r="CO7281" s="38"/>
      <c r="CP7281" s="38"/>
      <c r="CQ7281" s="63"/>
      <c r="CR7281" s="63"/>
      <c r="CS7281" s="63"/>
      <c r="CT7281" s="63"/>
      <c r="CU7281" s="63"/>
      <c r="CV7281" s="63"/>
      <c r="CW7281" s="63"/>
      <c r="CX7281" s="63"/>
      <c r="CY7281" s="63"/>
      <c r="CZ7281" s="63"/>
      <c r="DA7281" s="63"/>
      <c r="DB7281" s="63"/>
      <c r="DC7281" s="63"/>
      <c r="DD7281" s="63"/>
      <c r="DE7281" s="63"/>
      <c r="DF7281" s="63"/>
      <c r="DG7281" s="63"/>
      <c r="DH7281" s="63"/>
      <c r="DI7281" s="63"/>
      <c r="DJ7281" s="63"/>
      <c r="DK7281" s="63"/>
      <c r="DL7281" s="63"/>
      <c r="DM7281" s="63"/>
      <c r="DN7281" s="63"/>
      <c r="DO7281" s="63"/>
      <c r="DP7281" s="63"/>
      <c r="DQ7281" s="63"/>
      <c r="DR7281" s="63"/>
      <c r="DS7281" s="63"/>
      <c r="DT7281" s="63"/>
      <c r="DU7281" s="63"/>
      <c r="DV7281" s="63"/>
      <c r="DW7281" s="63"/>
      <c r="DX7281" s="63"/>
      <c r="DY7281" s="63"/>
      <c r="DZ7281" s="63"/>
      <c r="EA7281" s="63"/>
      <c r="EB7281" s="63"/>
      <c r="EC7281" s="63"/>
      <c r="ED7281" s="63"/>
      <c r="EE7281" s="63"/>
      <c r="EF7281" s="63"/>
      <c r="EG7281" s="63"/>
      <c r="EH7281" s="63"/>
      <c r="EI7281" s="63"/>
      <c r="EJ7281" s="63"/>
      <c r="EK7281" s="63"/>
      <c r="EL7281" s="63"/>
      <c r="EM7281" s="63"/>
      <c r="EN7281" s="63"/>
      <c r="EO7281" s="63"/>
      <c r="EP7281" s="63"/>
      <c r="EQ7281" s="63"/>
      <c r="ER7281" s="63"/>
      <c r="ES7281" s="63"/>
      <c r="ET7281" s="63"/>
      <c r="EU7281" s="63"/>
      <c r="EV7281" s="63"/>
      <c r="EW7281" s="63"/>
      <c r="EX7281" s="63"/>
      <c r="EY7281" s="63"/>
      <c r="EZ7281" s="63"/>
      <c r="FA7281" s="63"/>
      <c r="FB7281" s="63"/>
      <c r="FC7281" s="63"/>
      <c r="FD7281" s="63"/>
      <c r="FE7281" s="63"/>
      <c r="FF7281" s="63"/>
      <c r="FG7281" s="63"/>
      <c r="FH7281" s="63"/>
      <c r="FI7281" s="63"/>
      <c r="FJ7281" s="63"/>
      <c r="FK7281" s="63"/>
      <c r="FL7281" s="63"/>
      <c r="FM7281" s="63"/>
      <c r="FN7281" s="63"/>
      <c r="FO7281" s="63"/>
      <c r="FP7281" s="63"/>
      <c r="FQ7281" s="63"/>
      <c r="FR7281" s="63"/>
      <c r="FS7281" s="63"/>
      <c r="FT7281" s="63"/>
      <c r="FU7281" s="63"/>
      <c r="FV7281" s="63"/>
      <c r="FW7281" s="63"/>
      <c r="FX7281" s="63"/>
      <c r="FY7281" s="63"/>
      <c r="FZ7281" s="63"/>
      <c r="GA7281" s="63"/>
      <c r="GB7281" s="63"/>
      <c r="GC7281" s="63"/>
      <c r="GD7281" s="63"/>
      <c r="GE7281" s="63"/>
      <c r="GF7281" s="63"/>
      <c r="GG7281" s="63"/>
      <c r="GH7281" s="63"/>
      <c r="GI7281" s="63"/>
      <c r="GJ7281" s="63"/>
      <c r="GK7281" s="63"/>
      <c r="GL7281" s="63"/>
      <c r="GM7281" s="63"/>
      <c r="GN7281" s="63"/>
      <c r="GO7281" s="63"/>
      <c r="GP7281" s="63"/>
      <c r="GQ7281" s="63"/>
      <c r="GR7281" s="63"/>
      <c r="GS7281" s="63"/>
      <c r="GT7281" s="63"/>
      <c r="GU7281" s="63"/>
      <c r="GV7281" s="63"/>
      <c r="GW7281" s="63"/>
      <c r="GX7281" s="63"/>
      <c r="GY7281" s="63"/>
      <c r="GZ7281" s="63"/>
      <c r="HA7281" s="63"/>
      <c r="HB7281" s="63"/>
      <c r="HC7281" s="63"/>
      <c r="HD7281" s="63"/>
      <c r="HE7281" s="63"/>
      <c r="HF7281" s="63"/>
      <c r="HG7281" s="63"/>
      <c r="HH7281" s="63"/>
      <c r="HI7281" s="63"/>
      <c r="HJ7281" s="63"/>
      <c r="HK7281" s="63"/>
      <c r="HL7281" s="63"/>
      <c r="HM7281" s="63"/>
      <c r="HN7281" s="63"/>
      <c r="HO7281" s="63"/>
      <c r="HP7281" s="63"/>
      <c r="HQ7281" s="63"/>
      <c r="HR7281" s="63"/>
      <c r="HS7281" s="63"/>
      <c r="HT7281" s="63"/>
      <c r="HU7281" s="63"/>
      <c r="HV7281" s="63"/>
      <c r="HW7281" s="63"/>
      <c r="HX7281" s="63"/>
      <c r="HY7281" s="63"/>
      <c r="HZ7281" s="63"/>
      <c r="IA7281" s="63"/>
      <c r="IB7281" s="63"/>
      <c r="IC7281" s="63"/>
      <c r="ID7281" s="63"/>
      <c r="IE7281" s="63"/>
      <c r="IF7281" s="63"/>
      <c r="IG7281" s="63"/>
      <c r="IH7281" s="63"/>
      <c r="II7281" s="63"/>
      <c r="IJ7281" s="63"/>
      <c r="IK7281" s="63"/>
      <c r="IL7281" s="63"/>
      <c r="IM7281" s="63"/>
      <c r="IN7281" s="63"/>
      <c r="IO7281" s="63"/>
      <c r="IP7281" s="63"/>
      <c r="IQ7281" s="63"/>
      <c r="IR7281" s="63"/>
      <c r="IS7281" s="63"/>
      <c r="IT7281" s="63"/>
      <c r="IU7281" s="63"/>
    </row>
    <row r="7282" spans="1:255" ht="37.5" x14ac:dyDescent="0.3">
      <c r="A7282" s="6">
        <v>27</v>
      </c>
      <c r="B7282" s="25" t="s">
        <v>11745</v>
      </c>
      <c r="C7282" s="7">
        <v>1933</v>
      </c>
      <c r="D7282" s="71">
        <f t="shared" si="319"/>
        <v>86</v>
      </c>
      <c r="E7282" s="60">
        <f t="shared" si="320"/>
        <v>1000000</v>
      </c>
      <c r="F7282" s="2" t="s">
        <v>11746</v>
      </c>
      <c r="G7282" s="49">
        <v>2018</v>
      </c>
      <c r="H7282" s="5"/>
      <c r="I7282" s="11"/>
      <c r="J7282" s="206"/>
      <c r="K7282" s="226"/>
    </row>
    <row r="7283" spans="1:255" ht="37.5" x14ac:dyDescent="0.3">
      <c r="A7283" s="6">
        <v>28</v>
      </c>
      <c r="B7283" s="25" t="s">
        <v>1875</v>
      </c>
      <c r="C7283" s="7">
        <v>1930</v>
      </c>
      <c r="D7283" s="71">
        <f t="shared" si="319"/>
        <v>89</v>
      </c>
      <c r="E7283" s="60">
        <f t="shared" si="320"/>
        <v>1000000</v>
      </c>
      <c r="F7283" s="2" t="s">
        <v>11747</v>
      </c>
      <c r="G7283" s="49">
        <v>2018</v>
      </c>
      <c r="H7283" s="148"/>
      <c r="I7283" s="69" t="s">
        <v>11748</v>
      </c>
      <c r="J7283" s="206"/>
      <c r="K7283" s="226"/>
    </row>
    <row r="7284" spans="1:255" ht="37.5" x14ac:dyDescent="0.3">
      <c r="A7284" s="6">
        <v>29</v>
      </c>
      <c r="B7284" s="25" t="s">
        <v>4016</v>
      </c>
      <c r="C7284" s="7">
        <v>1936</v>
      </c>
      <c r="D7284" s="71">
        <f t="shared" si="319"/>
        <v>83</v>
      </c>
      <c r="E7284" s="60">
        <f t="shared" si="320"/>
        <v>1000000</v>
      </c>
      <c r="F7284" s="2" t="s">
        <v>11749</v>
      </c>
      <c r="G7284" s="49">
        <v>2018</v>
      </c>
      <c r="H7284" s="5"/>
      <c r="I7284" s="11"/>
      <c r="J7284" s="206"/>
      <c r="K7284" s="226"/>
    </row>
    <row r="7285" spans="1:255" ht="37.5" x14ac:dyDescent="0.3">
      <c r="A7285" s="6">
        <v>30</v>
      </c>
      <c r="B7285" s="25" t="s">
        <v>11750</v>
      </c>
      <c r="C7285" s="7">
        <v>1928</v>
      </c>
      <c r="D7285" s="71">
        <f t="shared" si="319"/>
        <v>91</v>
      </c>
      <c r="E7285" s="60">
        <f t="shared" si="320"/>
        <v>1500000</v>
      </c>
      <c r="F7285" s="2" t="s">
        <v>11751</v>
      </c>
      <c r="G7285" s="49">
        <v>2018</v>
      </c>
      <c r="H7285" s="5"/>
      <c r="I7285" s="11"/>
      <c r="J7285" s="206"/>
      <c r="K7285" s="226"/>
    </row>
    <row r="7286" spans="1:255" ht="37.5" x14ac:dyDescent="0.3">
      <c r="A7286" s="6">
        <v>31</v>
      </c>
      <c r="B7286" s="25" t="s">
        <v>3829</v>
      </c>
      <c r="C7286" s="7">
        <v>1938</v>
      </c>
      <c r="D7286" s="71">
        <f t="shared" si="319"/>
        <v>81</v>
      </c>
      <c r="E7286" s="60">
        <f t="shared" si="320"/>
        <v>1000000</v>
      </c>
      <c r="F7286" s="2" t="s">
        <v>11751</v>
      </c>
      <c r="G7286" s="49">
        <v>2018</v>
      </c>
      <c r="H7286" s="49"/>
      <c r="I7286" s="144"/>
      <c r="J7286" s="209"/>
      <c r="K7286" s="227"/>
      <c r="L7286" s="37"/>
      <c r="M7286" s="37"/>
      <c r="N7286" s="37"/>
      <c r="O7286" s="37"/>
      <c r="P7286" s="37"/>
      <c r="Q7286" s="37"/>
      <c r="R7286" s="37"/>
      <c r="S7286" s="37"/>
      <c r="T7286" s="37"/>
      <c r="U7286" s="37"/>
      <c r="V7286" s="37"/>
      <c r="W7286" s="37"/>
      <c r="X7286" s="37"/>
      <c r="Y7286" s="37"/>
      <c r="Z7286" s="37"/>
      <c r="AA7286" s="37"/>
      <c r="AB7286" s="37"/>
      <c r="AC7286" s="37"/>
      <c r="AD7286" s="37"/>
      <c r="AE7286" s="37"/>
      <c r="AF7286" s="37"/>
      <c r="AG7286" s="37"/>
      <c r="AH7286" s="37"/>
      <c r="AI7286" s="37"/>
      <c r="AJ7286" s="37"/>
      <c r="AK7286" s="37"/>
      <c r="AL7286" s="37"/>
      <c r="AM7286" s="37"/>
      <c r="AN7286" s="37"/>
      <c r="AO7286" s="37"/>
      <c r="AP7286" s="37"/>
      <c r="AQ7286" s="37"/>
      <c r="AR7286" s="37"/>
      <c r="AS7286" s="37"/>
      <c r="AT7286" s="37"/>
      <c r="AU7286" s="37"/>
      <c r="AV7286" s="37"/>
      <c r="AW7286" s="37"/>
      <c r="AX7286" s="37"/>
      <c r="AY7286" s="37"/>
      <c r="AZ7286" s="37"/>
      <c r="BA7286" s="37"/>
      <c r="BB7286" s="37"/>
      <c r="BC7286" s="37"/>
      <c r="BD7286" s="37"/>
      <c r="BE7286" s="37"/>
      <c r="BF7286" s="37"/>
      <c r="BG7286" s="37"/>
      <c r="BH7286" s="37"/>
      <c r="BI7286" s="37"/>
      <c r="BJ7286" s="37"/>
      <c r="BK7286" s="37"/>
      <c r="BL7286" s="37"/>
      <c r="BM7286" s="37"/>
      <c r="BN7286" s="37"/>
      <c r="BO7286" s="37"/>
      <c r="BP7286" s="37"/>
      <c r="BQ7286" s="37"/>
      <c r="BR7286" s="37"/>
      <c r="BS7286" s="37"/>
      <c r="BT7286" s="37"/>
      <c r="BU7286" s="37"/>
      <c r="BV7286" s="37"/>
      <c r="BW7286" s="37"/>
      <c r="BX7286" s="37"/>
      <c r="BY7286" s="37"/>
      <c r="BZ7286" s="37"/>
      <c r="CA7286" s="37"/>
      <c r="CB7286" s="37"/>
      <c r="CC7286" s="37"/>
      <c r="CD7286" s="37"/>
      <c r="CE7286" s="37"/>
      <c r="CF7286" s="37"/>
      <c r="CG7286" s="37"/>
      <c r="CH7286" s="37"/>
      <c r="CI7286" s="37"/>
      <c r="CJ7286" s="37"/>
      <c r="CK7286" s="37"/>
      <c r="CL7286" s="37"/>
      <c r="CM7286" s="37"/>
      <c r="CN7286" s="37"/>
      <c r="CO7286" s="37"/>
      <c r="CP7286" s="37"/>
      <c r="CQ7286" s="64"/>
      <c r="CR7286" s="64"/>
      <c r="CS7286" s="64"/>
      <c r="CT7286" s="64"/>
      <c r="CU7286" s="64"/>
      <c r="CV7286" s="64"/>
      <c r="CW7286" s="64"/>
      <c r="CX7286" s="64"/>
      <c r="CY7286" s="64"/>
      <c r="CZ7286" s="64"/>
      <c r="DA7286" s="64"/>
      <c r="DB7286" s="64"/>
      <c r="DC7286" s="64"/>
      <c r="DD7286" s="64"/>
      <c r="DE7286" s="64"/>
      <c r="DF7286" s="64"/>
      <c r="DG7286" s="64"/>
      <c r="DH7286" s="64"/>
      <c r="DI7286" s="64"/>
      <c r="DJ7286" s="64"/>
      <c r="DK7286" s="64"/>
      <c r="DL7286" s="64"/>
      <c r="DM7286" s="64"/>
      <c r="DN7286" s="64"/>
      <c r="DO7286" s="64"/>
      <c r="DP7286" s="64"/>
      <c r="DQ7286" s="64"/>
      <c r="DR7286" s="64"/>
      <c r="DS7286" s="64"/>
      <c r="DT7286" s="64"/>
      <c r="DU7286" s="64"/>
      <c r="DV7286" s="64"/>
      <c r="DW7286" s="64"/>
      <c r="DX7286" s="64"/>
      <c r="DY7286" s="64"/>
      <c r="DZ7286" s="64"/>
      <c r="EA7286" s="64"/>
      <c r="EB7286" s="64"/>
      <c r="EC7286" s="64"/>
      <c r="ED7286" s="64"/>
      <c r="EE7286" s="64"/>
      <c r="EF7286" s="64"/>
      <c r="EG7286" s="64"/>
      <c r="EH7286" s="64"/>
      <c r="EI7286" s="64"/>
      <c r="EJ7286" s="64"/>
      <c r="EK7286" s="64"/>
      <c r="EL7286" s="64"/>
      <c r="EM7286" s="64"/>
      <c r="EN7286" s="64"/>
      <c r="EO7286" s="64"/>
      <c r="EP7286" s="64"/>
      <c r="EQ7286" s="64"/>
      <c r="ER7286" s="64"/>
      <c r="ES7286" s="64"/>
      <c r="ET7286" s="64"/>
      <c r="EU7286" s="64"/>
      <c r="EV7286" s="64"/>
      <c r="EW7286" s="64"/>
      <c r="EX7286" s="64"/>
      <c r="EY7286" s="64"/>
      <c r="EZ7286" s="64"/>
      <c r="FA7286" s="64"/>
      <c r="FB7286" s="64"/>
      <c r="FC7286" s="64"/>
      <c r="FD7286" s="64"/>
      <c r="FE7286" s="64"/>
      <c r="FF7286" s="64"/>
      <c r="FG7286" s="64"/>
      <c r="FH7286" s="64"/>
      <c r="FI7286" s="64"/>
      <c r="FJ7286" s="64"/>
      <c r="FK7286" s="64"/>
      <c r="FL7286" s="64"/>
      <c r="FM7286" s="64"/>
      <c r="FN7286" s="64"/>
      <c r="FO7286" s="64"/>
      <c r="FP7286" s="64"/>
      <c r="FQ7286" s="64"/>
      <c r="FR7286" s="64"/>
      <c r="FS7286" s="64"/>
      <c r="FT7286" s="64"/>
      <c r="FU7286" s="64"/>
      <c r="FV7286" s="64"/>
      <c r="FW7286" s="64"/>
      <c r="FX7286" s="64"/>
      <c r="FY7286" s="64"/>
      <c r="FZ7286" s="64"/>
      <c r="GA7286" s="64"/>
      <c r="GB7286" s="64"/>
      <c r="GC7286" s="64"/>
      <c r="GD7286" s="64"/>
      <c r="GE7286" s="64"/>
      <c r="GF7286" s="64"/>
      <c r="GG7286" s="64"/>
      <c r="GH7286" s="64"/>
      <c r="GI7286" s="64"/>
      <c r="GJ7286" s="64"/>
      <c r="GK7286" s="64"/>
      <c r="GL7286" s="64"/>
      <c r="GM7286" s="64"/>
      <c r="GN7286" s="64"/>
      <c r="GO7286" s="64"/>
      <c r="GP7286" s="64"/>
      <c r="GQ7286" s="64"/>
      <c r="GR7286" s="64"/>
      <c r="GS7286" s="64"/>
      <c r="GT7286" s="64"/>
      <c r="GU7286" s="64"/>
      <c r="GV7286" s="64"/>
      <c r="GW7286" s="64"/>
      <c r="GX7286" s="64"/>
      <c r="GY7286" s="64"/>
      <c r="GZ7286" s="64"/>
      <c r="HA7286" s="64"/>
      <c r="HB7286" s="64"/>
      <c r="HC7286" s="64"/>
      <c r="HD7286" s="64"/>
      <c r="HE7286" s="64"/>
      <c r="HF7286" s="64"/>
      <c r="HG7286" s="64"/>
      <c r="HH7286" s="64"/>
      <c r="HI7286" s="64"/>
      <c r="HJ7286" s="64"/>
      <c r="HK7286" s="64"/>
      <c r="HL7286" s="64"/>
      <c r="HM7286" s="64"/>
      <c r="HN7286" s="64"/>
      <c r="HO7286" s="64"/>
      <c r="HP7286" s="64"/>
      <c r="HQ7286" s="64"/>
      <c r="HR7286" s="64"/>
      <c r="HS7286" s="64"/>
      <c r="HT7286" s="64"/>
      <c r="HU7286" s="64"/>
      <c r="HV7286" s="64"/>
      <c r="HW7286" s="64"/>
      <c r="HX7286" s="64"/>
      <c r="HY7286" s="64"/>
      <c r="HZ7286" s="64"/>
      <c r="IA7286" s="64"/>
      <c r="IB7286" s="64"/>
      <c r="IC7286" s="64"/>
      <c r="ID7286" s="64"/>
      <c r="IE7286" s="64"/>
      <c r="IF7286" s="64"/>
      <c r="IG7286" s="64"/>
      <c r="IH7286" s="64"/>
      <c r="II7286" s="64"/>
      <c r="IJ7286" s="64"/>
      <c r="IK7286" s="64"/>
      <c r="IL7286" s="64"/>
      <c r="IM7286" s="64"/>
      <c r="IN7286" s="64"/>
      <c r="IO7286" s="64"/>
      <c r="IP7286" s="64"/>
      <c r="IQ7286" s="64"/>
      <c r="IR7286" s="64"/>
      <c r="IS7286" s="64"/>
      <c r="IT7286" s="64"/>
      <c r="IU7286" s="64"/>
    </row>
    <row r="7287" spans="1:255" s="162" customFormat="1" x14ac:dyDescent="0.3">
      <c r="A7287" s="157">
        <v>43</v>
      </c>
      <c r="B7287" s="158" t="s">
        <v>11817</v>
      </c>
      <c r="C7287" s="157"/>
      <c r="D7287" s="159"/>
      <c r="E7287" s="175" t="str">
        <f t="shared" si="320"/>
        <v>0</v>
      </c>
      <c r="F7287" s="158"/>
      <c r="G7287" s="157"/>
      <c r="H7287" s="161"/>
      <c r="I7287" s="158"/>
      <c r="J7287" s="193"/>
      <c r="K7287" s="226"/>
      <c r="L7287" s="199"/>
      <c r="M7287" s="199"/>
      <c r="N7287" s="199"/>
      <c r="O7287" s="199"/>
      <c r="P7287" s="199"/>
      <c r="Q7287" s="199"/>
      <c r="R7287" s="199"/>
      <c r="S7287" s="199"/>
      <c r="T7287" s="199"/>
      <c r="U7287" s="199"/>
      <c r="V7287" s="199"/>
      <c r="W7287" s="199"/>
      <c r="X7287" s="199"/>
      <c r="Y7287" s="199"/>
      <c r="Z7287" s="199"/>
      <c r="AA7287" s="199"/>
      <c r="AB7287" s="199"/>
      <c r="AC7287" s="199"/>
      <c r="AD7287" s="199"/>
      <c r="AE7287" s="199"/>
      <c r="AF7287" s="199"/>
      <c r="AG7287" s="199"/>
      <c r="AH7287" s="199"/>
      <c r="AI7287" s="199"/>
      <c r="AJ7287" s="199"/>
      <c r="AK7287" s="199"/>
      <c r="AL7287" s="199"/>
      <c r="AM7287" s="199"/>
      <c r="AN7287" s="199"/>
      <c r="AO7287" s="199"/>
      <c r="AP7287" s="199"/>
      <c r="AQ7287" s="199"/>
      <c r="AR7287" s="199"/>
      <c r="AS7287" s="199"/>
      <c r="AT7287" s="199"/>
      <c r="AU7287" s="199"/>
      <c r="AV7287" s="199"/>
      <c r="AW7287" s="199"/>
      <c r="AX7287" s="199"/>
      <c r="AY7287" s="199"/>
      <c r="AZ7287" s="199"/>
      <c r="BA7287" s="199"/>
      <c r="BB7287" s="199"/>
      <c r="BC7287" s="199"/>
      <c r="BD7287" s="199"/>
      <c r="BE7287" s="199"/>
      <c r="BF7287" s="199"/>
      <c r="BG7287" s="199"/>
      <c r="BH7287" s="199"/>
      <c r="BI7287" s="199"/>
      <c r="BJ7287" s="199"/>
      <c r="BK7287" s="199"/>
      <c r="BL7287" s="199"/>
      <c r="BM7287" s="199"/>
      <c r="BN7287" s="199"/>
      <c r="BO7287" s="199"/>
      <c r="BP7287" s="199"/>
      <c r="BQ7287" s="199"/>
      <c r="BR7287" s="199"/>
      <c r="BS7287" s="199"/>
      <c r="BT7287" s="199"/>
      <c r="BU7287" s="199"/>
      <c r="BV7287" s="199"/>
      <c r="BW7287" s="199"/>
      <c r="BX7287" s="199"/>
      <c r="BY7287" s="199"/>
      <c r="BZ7287" s="199"/>
      <c r="CA7287" s="199"/>
      <c r="CB7287" s="199"/>
      <c r="CC7287" s="199"/>
      <c r="CD7287" s="199"/>
      <c r="CE7287" s="199"/>
      <c r="CF7287" s="199"/>
      <c r="CG7287" s="199"/>
      <c r="CH7287" s="199"/>
      <c r="CI7287" s="199"/>
      <c r="CJ7287" s="199"/>
      <c r="CK7287" s="199"/>
      <c r="CL7287" s="199"/>
      <c r="CM7287" s="199"/>
      <c r="CN7287" s="199"/>
      <c r="CO7287" s="199"/>
      <c r="CP7287" s="199"/>
    </row>
    <row r="7288" spans="1:255" x14ac:dyDescent="0.3">
      <c r="A7288" s="15">
        <v>1</v>
      </c>
      <c r="B7288" s="22" t="s">
        <v>11904</v>
      </c>
      <c r="C7288" s="15">
        <v>1939</v>
      </c>
      <c r="D7288" s="71">
        <f>2019-C7288</f>
        <v>80</v>
      </c>
      <c r="E7288" s="60">
        <f t="shared" si="320"/>
        <v>1000000</v>
      </c>
      <c r="F7288" s="47" t="s">
        <v>11818</v>
      </c>
      <c r="G7288" s="15">
        <v>2018</v>
      </c>
      <c r="H7288" s="61"/>
      <c r="I7288" s="11"/>
      <c r="J7288" s="193"/>
      <c r="K7288" s="226"/>
    </row>
    <row r="7289" spans="1:255" x14ac:dyDescent="0.3">
      <c r="A7289" s="15">
        <v>2</v>
      </c>
      <c r="B7289" s="22" t="s">
        <v>11819</v>
      </c>
      <c r="C7289" s="15">
        <v>1924</v>
      </c>
      <c r="D7289" s="71">
        <f>2019-C7289</f>
        <v>95</v>
      </c>
      <c r="E7289" s="60">
        <f t="shared" si="320"/>
        <v>1500000</v>
      </c>
      <c r="F7289" s="11" t="s">
        <v>11820</v>
      </c>
      <c r="G7289" s="15">
        <v>2017</v>
      </c>
      <c r="H7289" s="61"/>
      <c r="I7289" s="11"/>
      <c r="J7289" s="193"/>
      <c r="K7289" s="226"/>
    </row>
    <row r="7290" spans="1:255" x14ac:dyDescent="0.3">
      <c r="A7290" s="15">
        <v>3</v>
      </c>
      <c r="B7290" s="22" t="s">
        <v>11905</v>
      </c>
      <c r="C7290" s="15">
        <v>1932</v>
      </c>
      <c r="D7290" s="71">
        <f>2019-C7290</f>
        <v>87</v>
      </c>
      <c r="E7290" s="60">
        <f t="shared" si="320"/>
        <v>1000000</v>
      </c>
      <c r="F7290" s="11" t="s">
        <v>14015</v>
      </c>
      <c r="G7290" s="15">
        <v>2018</v>
      </c>
      <c r="H7290" s="61"/>
      <c r="I7290" s="11" t="s">
        <v>1354</v>
      </c>
      <c r="J7290" s="193"/>
      <c r="K7290" s="226"/>
    </row>
    <row r="7291" spans="1:255" s="162" customFormat="1" x14ac:dyDescent="0.3">
      <c r="A7291" s="157">
        <v>44</v>
      </c>
      <c r="B7291" s="158" t="s">
        <v>13180</v>
      </c>
      <c r="C7291" s="157"/>
      <c r="D7291" s="159"/>
      <c r="E7291" s="157">
        <v>0</v>
      </c>
      <c r="F7291" s="158"/>
      <c r="G7291" s="157"/>
      <c r="H7291" s="161"/>
      <c r="I7291" s="158"/>
      <c r="J7291" s="193"/>
      <c r="K7291" s="226"/>
      <c r="L7291" s="199"/>
      <c r="M7291" s="199"/>
      <c r="N7291" s="199"/>
      <c r="O7291" s="199"/>
      <c r="P7291" s="199"/>
      <c r="Q7291" s="199"/>
      <c r="R7291" s="199"/>
      <c r="S7291" s="199"/>
      <c r="T7291" s="199"/>
      <c r="U7291" s="199"/>
      <c r="V7291" s="199"/>
      <c r="W7291" s="199"/>
      <c r="X7291" s="199"/>
      <c r="Y7291" s="199"/>
      <c r="Z7291" s="199"/>
      <c r="AA7291" s="199"/>
      <c r="AB7291" s="199"/>
      <c r="AC7291" s="199"/>
      <c r="AD7291" s="199"/>
      <c r="AE7291" s="199"/>
      <c r="AF7291" s="199"/>
      <c r="AG7291" s="199"/>
      <c r="AH7291" s="199"/>
      <c r="AI7291" s="199"/>
      <c r="AJ7291" s="199"/>
      <c r="AK7291" s="199"/>
      <c r="AL7291" s="199"/>
      <c r="AM7291" s="199"/>
      <c r="AN7291" s="199"/>
      <c r="AO7291" s="199"/>
      <c r="AP7291" s="199"/>
      <c r="AQ7291" s="199"/>
      <c r="AR7291" s="199"/>
      <c r="AS7291" s="199"/>
      <c r="AT7291" s="199"/>
      <c r="AU7291" s="199"/>
      <c r="AV7291" s="199"/>
      <c r="AW7291" s="199"/>
      <c r="AX7291" s="199"/>
      <c r="AY7291" s="199"/>
      <c r="AZ7291" s="199"/>
      <c r="BA7291" s="199"/>
      <c r="BB7291" s="199"/>
      <c r="BC7291" s="199"/>
      <c r="BD7291" s="199"/>
      <c r="BE7291" s="199"/>
      <c r="BF7291" s="199"/>
      <c r="BG7291" s="199"/>
      <c r="BH7291" s="199"/>
      <c r="BI7291" s="199"/>
      <c r="BJ7291" s="199"/>
      <c r="BK7291" s="199"/>
      <c r="BL7291" s="199"/>
      <c r="BM7291" s="199"/>
      <c r="BN7291" s="199"/>
      <c r="BO7291" s="199"/>
      <c r="BP7291" s="199"/>
      <c r="BQ7291" s="199"/>
      <c r="BR7291" s="199"/>
      <c r="BS7291" s="199"/>
      <c r="BT7291" s="199"/>
      <c r="BU7291" s="199"/>
      <c r="BV7291" s="199"/>
      <c r="BW7291" s="199"/>
      <c r="BX7291" s="199"/>
      <c r="BY7291" s="199"/>
      <c r="BZ7291" s="199"/>
      <c r="CA7291" s="199"/>
      <c r="CB7291" s="199"/>
      <c r="CC7291" s="199"/>
      <c r="CD7291" s="199"/>
      <c r="CE7291" s="199"/>
      <c r="CF7291" s="199"/>
      <c r="CG7291" s="199"/>
      <c r="CH7291" s="199"/>
      <c r="CI7291" s="199"/>
      <c r="CJ7291" s="199"/>
      <c r="CK7291" s="199"/>
      <c r="CL7291" s="199"/>
      <c r="CM7291" s="199"/>
      <c r="CN7291" s="199"/>
      <c r="CO7291" s="199"/>
      <c r="CP7291" s="199"/>
    </row>
    <row r="7292" spans="1:255" ht="15.75" customHeight="1" x14ac:dyDescent="0.3">
      <c r="A7292" s="15">
        <v>1</v>
      </c>
      <c r="B7292" s="55" t="s">
        <v>11960</v>
      </c>
      <c r="C7292" s="55">
        <v>1913</v>
      </c>
      <c r="D7292" s="55">
        <f t="shared" ref="D7292:D7355" si="321">-C7292+2019</f>
        <v>106</v>
      </c>
      <c r="E7292" s="60">
        <f t="shared" ref="E7292:E7355" si="322">IF(D7292&gt;=100,2000000,IF(D7292&gt;=90,1500000,IF(D7292&gt;=80,1000000,"0")))</f>
        <v>2000000</v>
      </c>
      <c r="F7292" s="55" t="s">
        <v>11961</v>
      </c>
      <c r="G7292" s="15">
        <v>2016</v>
      </c>
      <c r="H7292" s="54" t="s">
        <v>11962</v>
      </c>
      <c r="I7292" s="11" t="s">
        <v>11963</v>
      </c>
      <c r="J7292" s="206"/>
      <c r="K7292" s="226"/>
    </row>
    <row r="7293" spans="1:255" ht="15.75" customHeight="1" x14ac:dyDescent="0.3">
      <c r="A7293" s="15">
        <v>2</v>
      </c>
      <c r="B7293" s="55" t="s">
        <v>1340</v>
      </c>
      <c r="C7293" s="55">
        <v>1914</v>
      </c>
      <c r="D7293" s="55">
        <f t="shared" si="321"/>
        <v>105</v>
      </c>
      <c r="E7293" s="60">
        <f t="shared" si="322"/>
        <v>2000000</v>
      </c>
      <c r="F7293" s="55" t="s">
        <v>11964</v>
      </c>
      <c r="G7293" s="15">
        <v>2017</v>
      </c>
      <c r="H7293" s="54" t="s">
        <v>11965</v>
      </c>
      <c r="I7293" s="11"/>
      <c r="J7293" s="206"/>
      <c r="K7293" s="226"/>
    </row>
    <row r="7294" spans="1:255" ht="15.75" customHeight="1" x14ac:dyDescent="0.3">
      <c r="A7294" s="15">
        <v>3</v>
      </c>
      <c r="B7294" s="55" t="s">
        <v>11966</v>
      </c>
      <c r="C7294" s="55">
        <v>1916</v>
      </c>
      <c r="D7294" s="55">
        <f t="shared" si="321"/>
        <v>103</v>
      </c>
      <c r="E7294" s="60">
        <f t="shared" si="322"/>
        <v>2000000</v>
      </c>
      <c r="F7294" s="55" t="s">
        <v>11961</v>
      </c>
      <c r="G7294" s="15">
        <v>2016</v>
      </c>
      <c r="H7294" s="54" t="s">
        <v>11967</v>
      </c>
      <c r="I7294" s="11" t="s">
        <v>11968</v>
      </c>
      <c r="J7294" s="206"/>
      <c r="K7294" s="226"/>
    </row>
    <row r="7295" spans="1:255" ht="15.75" customHeight="1" x14ac:dyDescent="0.3">
      <c r="A7295" s="15">
        <v>4</v>
      </c>
      <c r="B7295" s="55" t="s">
        <v>11969</v>
      </c>
      <c r="C7295" s="55">
        <v>1917</v>
      </c>
      <c r="D7295" s="55">
        <f t="shared" si="321"/>
        <v>102</v>
      </c>
      <c r="E7295" s="60">
        <f t="shared" si="322"/>
        <v>2000000</v>
      </c>
      <c r="F7295" s="55" t="s">
        <v>11961</v>
      </c>
      <c r="G7295" s="15">
        <v>2018</v>
      </c>
      <c r="H7295" s="54" t="s">
        <v>11970</v>
      </c>
      <c r="I7295" s="11" t="s">
        <v>11971</v>
      </c>
      <c r="J7295" s="206"/>
      <c r="K7295" s="226"/>
    </row>
    <row r="7296" spans="1:255" ht="17.25" customHeight="1" x14ac:dyDescent="0.3">
      <c r="A7296" s="15">
        <v>5</v>
      </c>
      <c r="B7296" s="55" t="s">
        <v>11972</v>
      </c>
      <c r="C7296" s="55">
        <v>1917</v>
      </c>
      <c r="D7296" s="55">
        <f t="shared" si="321"/>
        <v>102</v>
      </c>
      <c r="E7296" s="60">
        <f t="shared" si="322"/>
        <v>2000000</v>
      </c>
      <c r="F7296" s="82" t="s">
        <v>11949</v>
      </c>
      <c r="G7296" s="15">
        <v>2015</v>
      </c>
      <c r="H7296" s="54" t="s">
        <v>11973</v>
      </c>
      <c r="I7296" s="11"/>
      <c r="J7296" s="206"/>
      <c r="K7296" s="226"/>
    </row>
    <row r="7297" spans="1:11" ht="15.75" customHeight="1" x14ac:dyDescent="0.3">
      <c r="A7297" s="15">
        <v>6</v>
      </c>
      <c r="B7297" s="55" t="s">
        <v>11974</v>
      </c>
      <c r="C7297" s="55">
        <v>1918</v>
      </c>
      <c r="D7297" s="55">
        <f t="shared" si="321"/>
        <v>101</v>
      </c>
      <c r="E7297" s="60">
        <f t="shared" si="322"/>
        <v>2000000</v>
      </c>
      <c r="F7297" s="55" t="s">
        <v>11975</v>
      </c>
      <c r="G7297" s="15">
        <v>2016</v>
      </c>
      <c r="H7297" s="54" t="s">
        <v>11976</v>
      </c>
      <c r="I7297" s="11" t="s">
        <v>11968</v>
      </c>
      <c r="J7297" s="206"/>
      <c r="K7297" s="226"/>
    </row>
    <row r="7298" spans="1:11" ht="15.75" customHeight="1" x14ac:dyDescent="0.3">
      <c r="A7298" s="15">
        <v>7</v>
      </c>
      <c r="B7298" s="55" t="s">
        <v>11977</v>
      </c>
      <c r="C7298" s="55">
        <v>1918</v>
      </c>
      <c r="D7298" s="55">
        <f t="shared" si="321"/>
        <v>101</v>
      </c>
      <c r="E7298" s="60">
        <f t="shared" si="322"/>
        <v>2000000</v>
      </c>
      <c r="F7298" s="55" t="s">
        <v>11975</v>
      </c>
      <c r="G7298" s="15">
        <v>2016</v>
      </c>
      <c r="H7298" s="54" t="s">
        <v>11978</v>
      </c>
      <c r="I7298" s="11" t="s">
        <v>11968</v>
      </c>
      <c r="J7298" s="206"/>
      <c r="K7298" s="226"/>
    </row>
    <row r="7299" spans="1:11" ht="15.75" customHeight="1" x14ac:dyDescent="0.3">
      <c r="A7299" s="15">
        <v>8</v>
      </c>
      <c r="B7299" s="55" t="s">
        <v>11979</v>
      </c>
      <c r="C7299" s="55">
        <v>1918</v>
      </c>
      <c r="D7299" s="55">
        <f t="shared" si="321"/>
        <v>101</v>
      </c>
      <c r="E7299" s="60">
        <f t="shared" si="322"/>
        <v>2000000</v>
      </c>
      <c r="F7299" s="55" t="s">
        <v>11980</v>
      </c>
      <c r="G7299" s="15">
        <v>2017</v>
      </c>
      <c r="H7299" s="54" t="s">
        <v>11981</v>
      </c>
      <c r="I7299" s="11" t="s">
        <v>11982</v>
      </c>
      <c r="J7299" s="206"/>
      <c r="K7299" s="226"/>
    </row>
    <row r="7300" spans="1:11" ht="15.75" customHeight="1" x14ac:dyDescent="0.3">
      <c r="A7300" s="15">
        <v>9</v>
      </c>
      <c r="B7300" s="55" t="s">
        <v>14016</v>
      </c>
      <c r="C7300" s="55">
        <v>1918</v>
      </c>
      <c r="D7300" s="55">
        <f t="shared" si="321"/>
        <v>101</v>
      </c>
      <c r="E7300" s="60">
        <f t="shared" si="322"/>
        <v>2000000</v>
      </c>
      <c r="F7300" s="55" t="s">
        <v>11983</v>
      </c>
      <c r="G7300" s="15">
        <v>2015</v>
      </c>
      <c r="H7300" s="54" t="s">
        <v>11984</v>
      </c>
      <c r="I7300" s="11" t="s">
        <v>11968</v>
      </c>
      <c r="J7300" s="206"/>
      <c r="K7300" s="226"/>
    </row>
    <row r="7301" spans="1:11" ht="15.75" customHeight="1" x14ac:dyDescent="0.3">
      <c r="A7301" s="15">
        <v>10</v>
      </c>
      <c r="B7301" s="55" t="s">
        <v>7908</v>
      </c>
      <c r="C7301" s="55">
        <v>1918</v>
      </c>
      <c r="D7301" s="55">
        <f t="shared" si="321"/>
        <v>101</v>
      </c>
      <c r="E7301" s="60">
        <f t="shared" si="322"/>
        <v>2000000</v>
      </c>
      <c r="F7301" s="55" t="s">
        <v>11935</v>
      </c>
      <c r="G7301" s="15">
        <v>2016</v>
      </c>
      <c r="H7301" s="54"/>
      <c r="I7301" s="11" t="s">
        <v>11968</v>
      </c>
      <c r="J7301" s="206"/>
      <c r="K7301" s="226"/>
    </row>
    <row r="7302" spans="1:11" ht="15.75" customHeight="1" x14ac:dyDescent="0.3">
      <c r="A7302" s="15">
        <v>11</v>
      </c>
      <c r="B7302" s="55" t="s">
        <v>3674</v>
      </c>
      <c r="C7302" s="55">
        <v>1918</v>
      </c>
      <c r="D7302" s="55">
        <f t="shared" si="321"/>
        <v>101</v>
      </c>
      <c r="E7302" s="60">
        <f t="shared" si="322"/>
        <v>2000000</v>
      </c>
      <c r="F7302" s="55" t="s">
        <v>11985</v>
      </c>
      <c r="G7302" s="15">
        <v>2017</v>
      </c>
      <c r="H7302" s="54"/>
      <c r="I7302" s="11" t="s">
        <v>11968</v>
      </c>
      <c r="J7302" s="206"/>
      <c r="K7302" s="226"/>
    </row>
    <row r="7303" spans="1:11" ht="15.75" customHeight="1" x14ac:dyDescent="0.3">
      <c r="A7303" s="15">
        <v>12</v>
      </c>
      <c r="B7303" s="55" t="s">
        <v>14017</v>
      </c>
      <c r="C7303" s="55">
        <v>1918</v>
      </c>
      <c r="D7303" s="55">
        <f t="shared" si="321"/>
        <v>101</v>
      </c>
      <c r="E7303" s="60">
        <f t="shared" si="322"/>
        <v>2000000</v>
      </c>
      <c r="F7303" s="55" t="s">
        <v>11986</v>
      </c>
      <c r="G7303" s="15">
        <v>2017</v>
      </c>
      <c r="H7303" s="54"/>
      <c r="I7303" s="11" t="s">
        <v>11968</v>
      </c>
      <c r="J7303" s="206"/>
      <c r="K7303" s="226"/>
    </row>
    <row r="7304" spans="1:11" ht="15.75" customHeight="1" x14ac:dyDescent="0.3">
      <c r="A7304" s="15">
        <v>13</v>
      </c>
      <c r="B7304" s="55" t="s">
        <v>11987</v>
      </c>
      <c r="C7304" s="55">
        <v>1918</v>
      </c>
      <c r="D7304" s="55">
        <f t="shared" si="321"/>
        <v>101</v>
      </c>
      <c r="E7304" s="60">
        <f t="shared" si="322"/>
        <v>2000000</v>
      </c>
      <c r="F7304" s="55" t="s">
        <v>11988</v>
      </c>
      <c r="G7304" s="15">
        <v>2017</v>
      </c>
      <c r="H7304" s="54"/>
      <c r="I7304" s="11"/>
      <c r="J7304" s="206"/>
      <c r="K7304" s="226"/>
    </row>
    <row r="7305" spans="1:11" ht="15.75" customHeight="1" x14ac:dyDescent="0.3">
      <c r="A7305" s="15">
        <v>14</v>
      </c>
      <c r="B7305" s="55" t="s">
        <v>11989</v>
      </c>
      <c r="C7305" s="55">
        <v>1919</v>
      </c>
      <c r="D7305" s="55">
        <f t="shared" si="321"/>
        <v>100</v>
      </c>
      <c r="E7305" s="60">
        <f t="shared" si="322"/>
        <v>2000000</v>
      </c>
      <c r="F7305" s="55" t="s">
        <v>11990</v>
      </c>
      <c r="G7305" s="15">
        <v>2016</v>
      </c>
      <c r="H7305" s="54"/>
      <c r="I7305" s="11" t="s">
        <v>11991</v>
      </c>
      <c r="J7305" s="206"/>
      <c r="K7305" s="226"/>
    </row>
    <row r="7306" spans="1:11" ht="15.75" customHeight="1" x14ac:dyDescent="0.3">
      <c r="A7306" s="15">
        <v>15</v>
      </c>
      <c r="B7306" s="55" t="s">
        <v>3862</v>
      </c>
      <c r="C7306" s="55">
        <v>1919</v>
      </c>
      <c r="D7306" s="55">
        <f t="shared" si="321"/>
        <v>100</v>
      </c>
      <c r="E7306" s="60">
        <f t="shared" si="322"/>
        <v>2000000</v>
      </c>
      <c r="F7306" s="55" t="s">
        <v>11935</v>
      </c>
      <c r="G7306" s="15">
        <v>2016</v>
      </c>
      <c r="H7306" s="54"/>
      <c r="I7306" s="11" t="s">
        <v>11968</v>
      </c>
      <c r="J7306" s="206"/>
      <c r="K7306" s="226"/>
    </row>
    <row r="7307" spans="1:11" ht="15.75" customHeight="1" x14ac:dyDescent="0.3">
      <c r="A7307" s="15">
        <v>16</v>
      </c>
      <c r="B7307" s="55" t="s">
        <v>3844</v>
      </c>
      <c r="C7307" s="55">
        <v>1919</v>
      </c>
      <c r="D7307" s="55">
        <f t="shared" si="321"/>
        <v>100</v>
      </c>
      <c r="E7307" s="60">
        <f t="shared" si="322"/>
        <v>2000000</v>
      </c>
      <c r="F7307" s="55" t="s">
        <v>11935</v>
      </c>
      <c r="G7307" s="15">
        <v>2016</v>
      </c>
      <c r="H7307" s="54"/>
      <c r="I7307" s="11" t="s">
        <v>11968</v>
      </c>
      <c r="J7307" s="206"/>
      <c r="K7307" s="226"/>
    </row>
    <row r="7308" spans="1:11" ht="15.75" customHeight="1" x14ac:dyDescent="0.3">
      <c r="A7308" s="15">
        <v>17</v>
      </c>
      <c r="B7308" s="55" t="s">
        <v>8286</v>
      </c>
      <c r="C7308" s="55">
        <v>1919</v>
      </c>
      <c r="D7308" s="55">
        <f t="shared" si="321"/>
        <v>100</v>
      </c>
      <c r="E7308" s="60">
        <f t="shared" si="322"/>
        <v>2000000</v>
      </c>
      <c r="F7308" s="55" t="s">
        <v>11910</v>
      </c>
      <c r="G7308" s="15">
        <v>2018</v>
      </c>
      <c r="H7308" s="54" t="s">
        <v>11992</v>
      </c>
      <c r="I7308" s="11" t="s">
        <v>11993</v>
      </c>
      <c r="J7308" s="206"/>
      <c r="K7308" s="226"/>
    </row>
    <row r="7309" spans="1:11" ht="15.75" customHeight="1" x14ac:dyDescent="0.3">
      <c r="A7309" s="15">
        <v>18</v>
      </c>
      <c r="B7309" s="55" t="s">
        <v>2551</v>
      </c>
      <c r="C7309" s="55">
        <v>1919</v>
      </c>
      <c r="D7309" s="55">
        <f t="shared" si="321"/>
        <v>100</v>
      </c>
      <c r="E7309" s="60">
        <f t="shared" si="322"/>
        <v>2000000</v>
      </c>
      <c r="F7309" s="55" t="s">
        <v>11994</v>
      </c>
      <c r="G7309" s="15">
        <v>2017</v>
      </c>
      <c r="H7309" s="54" t="s">
        <v>11995</v>
      </c>
      <c r="I7309" s="11" t="s">
        <v>11968</v>
      </c>
      <c r="J7309" s="206"/>
      <c r="K7309" s="226"/>
    </row>
    <row r="7310" spans="1:11" ht="15.75" customHeight="1" x14ac:dyDescent="0.3">
      <c r="A7310" s="15">
        <v>19</v>
      </c>
      <c r="B7310" s="55" t="s">
        <v>308</v>
      </c>
      <c r="C7310" s="55">
        <v>1919</v>
      </c>
      <c r="D7310" s="55">
        <f t="shared" si="321"/>
        <v>100</v>
      </c>
      <c r="E7310" s="60">
        <f t="shared" si="322"/>
        <v>2000000</v>
      </c>
      <c r="F7310" s="55" t="s">
        <v>11996</v>
      </c>
      <c r="G7310" s="15">
        <v>2017</v>
      </c>
      <c r="H7310" s="54" t="s">
        <v>11997</v>
      </c>
      <c r="I7310" s="11" t="s">
        <v>11968</v>
      </c>
      <c r="J7310" s="206"/>
      <c r="K7310" s="226"/>
    </row>
    <row r="7311" spans="1:11" ht="15.75" customHeight="1" x14ac:dyDescent="0.3">
      <c r="A7311" s="15">
        <v>20</v>
      </c>
      <c r="B7311" s="55" t="s">
        <v>11998</v>
      </c>
      <c r="C7311" s="55">
        <v>1919</v>
      </c>
      <c r="D7311" s="55">
        <f t="shared" si="321"/>
        <v>100</v>
      </c>
      <c r="E7311" s="60">
        <f t="shared" si="322"/>
        <v>2000000</v>
      </c>
      <c r="F7311" s="55" t="s">
        <v>11999</v>
      </c>
      <c r="G7311" s="15">
        <v>2017</v>
      </c>
      <c r="H7311" s="54" t="s">
        <v>12000</v>
      </c>
      <c r="I7311" s="11" t="s">
        <v>11968</v>
      </c>
      <c r="J7311" s="206"/>
      <c r="K7311" s="226"/>
    </row>
    <row r="7312" spans="1:11" ht="15.75" customHeight="1" x14ac:dyDescent="0.3">
      <c r="A7312" s="15">
        <v>21</v>
      </c>
      <c r="B7312" s="55" t="s">
        <v>2551</v>
      </c>
      <c r="C7312" s="55">
        <v>1919</v>
      </c>
      <c r="D7312" s="55">
        <f t="shared" si="321"/>
        <v>100</v>
      </c>
      <c r="E7312" s="60">
        <f t="shared" si="322"/>
        <v>2000000</v>
      </c>
      <c r="F7312" s="55" t="s">
        <v>12001</v>
      </c>
      <c r="G7312" s="15">
        <v>2016</v>
      </c>
      <c r="H7312" s="54" t="s">
        <v>12002</v>
      </c>
      <c r="I7312" s="11"/>
      <c r="J7312" s="206"/>
      <c r="K7312" s="226"/>
    </row>
    <row r="7313" spans="1:11" ht="15.75" customHeight="1" x14ac:dyDescent="0.3">
      <c r="A7313" s="15">
        <v>22</v>
      </c>
      <c r="B7313" s="55" t="s">
        <v>1443</v>
      </c>
      <c r="C7313" s="55">
        <v>1920</v>
      </c>
      <c r="D7313" s="55">
        <f t="shared" si="321"/>
        <v>99</v>
      </c>
      <c r="E7313" s="60">
        <f t="shared" si="322"/>
        <v>1500000</v>
      </c>
      <c r="F7313" s="55" t="s">
        <v>11961</v>
      </c>
      <c r="G7313" s="15">
        <v>2017</v>
      </c>
      <c r="H7313" s="54" t="s">
        <v>11967</v>
      </c>
      <c r="I7313" s="11" t="s">
        <v>11968</v>
      </c>
      <c r="J7313" s="206"/>
      <c r="K7313" s="226"/>
    </row>
    <row r="7314" spans="1:11" ht="15.75" customHeight="1" x14ac:dyDescent="0.3">
      <c r="A7314" s="15">
        <v>23</v>
      </c>
      <c r="B7314" s="55" t="s">
        <v>8136</v>
      </c>
      <c r="C7314" s="55">
        <v>1920</v>
      </c>
      <c r="D7314" s="55">
        <f t="shared" si="321"/>
        <v>99</v>
      </c>
      <c r="E7314" s="60">
        <f t="shared" si="322"/>
        <v>1500000</v>
      </c>
      <c r="F7314" s="55" t="s">
        <v>11961</v>
      </c>
      <c r="G7314" s="15">
        <v>2017</v>
      </c>
      <c r="H7314" s="54" t="s">
        <v>11967</v>
      </c>
      <c r="I7314" s="11" t="s">
        <v>11968</v>
      </c>
      <c r="J7314" s="206"/>
      <c r="K7314" s="226"/>
    </row>
    <row r="7315" spans="1:11" ht="15.75" customHeight="1" x14ac:dyDescent="0.3">
      <c r="A7315" s="15">
        <v>24</v>
      </c>
      <c r="B7315" s="55" t="s">
        <v>2344</v>
      </c>
      <c r="C7315" s="55">
        <v>1920</v>
      </c>
      <c r="D7315" s="55">
        <f t="shared" si="321"/>
        <v>99</v>
      </c>
      <c r="E7315" s="60">
        <f t="shared" si="322"/>
        <v>1500000</v>
      </c>
      <c r="F7315" s="55" t="s">
        <v>11961</v>
      </c>
      <c r="G7315" s="15">
        <v>2018</v>
      </c>
      <c r="H7315" s="54" t="s">
        <v>12003</v>
      </c>
      <c r="I7315" s="11" t="s">
        <v>11968</v>
      </c>
      <c r="J7315" s="206"/>
      <c r="K7315" s="226"/>
    </row>
    <row r="7316" spans="1:11" ht="15.75" customHeight="1" x14ac:dyDescent="0.3">
      <c r="A7316" s="15">
        <v>25</v>
      </c>
      <c r="B7316" s="55" t="s">
        <v>12004</v>
      </c>
      <c r="C7316" s="55">
        <v>1920</v>
      </c>
      <c r="D7316" s="55">
        <f t="shared" si="321"/>
        <v>99</v>
      </c>
      <c r="E7316" s="60">
        <f t="shared" si="322"/>
        <v>1500000</v>
      </c>
      <c r="F7316" s="55" t="s">
        <v>11986</v>
      </c>
      <c r="G7316" s="15">
        <v>2017</v>
      </c>
      <c r="H7316" s="54" t="s">
        <v>12005</v>
      </c>
      <c r="I7316" s="11" t="s">
        <v>11968</v>
      </c>
      <c r="J7316" s="206"/>
      <c r="K7316" s="226"/>
    </row>
    <row r="7317" spans="1:11" ht="15.75" customHeight="1" x14ac:dyDescent="0.3">
      <c r="A7317" s="15">
        <v>26</v>
      </c>
      <c r="B7317" s="55" t="s">
        <v>12006</v>
      </c>
      <c r="C7317" s="55">
        <v>1920</v>
      </c>
      <c r="D7317" s="55">
        <f t="shared" si="321"/>
        <v>99</v>
      </c>
      <c r="E7317" s="60">
        <f t="shared" si="322"/>
        <v>1500000</v>
      </c>
      <c r="F7317" s="55" t="s">
        <v>11994</v>
      </c>
      <c r="G7317" s="15">
        <v>2017</v>
      </c>
      <c r="H7317" s="54" t="s">
        <v>12007</v>
      </c>
      <c r="I7317" s="11" t="s">
        <v>12008</v>
      </c>
      <c r="J7317" s="206"/>
      <c r="K7317" s="226"/>
    </row>
    <row r="7318" spans="1:11" ht="15.75" customHeight="1" x14ac:dyDescent="0.3">
      <c r="A7318" s="15">
        <v>27</v>
      </c>
      <c r="B7318" s="55" t="s">
        <v>4135</v>
      </c>
      <c r="C7318" s="55">
        <v>1920</v>
      </c>
      <c r="D7318" s="55">
        <f t="shared" si="321"/>
        <v>99</v>
      </c>
      <c r="E7318" s="60">
        <f t="shared" si="322"/>
        <v>1500000</v>
      </c>
      <c r="F7318" s="55" t="s">
        <v>12009</v>
      </c>
      <c r="G7318" s="15">
        <v>2017</v>
      </c>
      <c r="H7318" s="54" t="s">
        <v>12010</v>
      </c>
      <c r="I7318" s="11" t="s">
        <v>11968</v>
      </c>
      <c r="J7318" s="206"/>
      <c r="K7318" s="226"/>
    </row>
    <row r="7319" spans="1:11" ht="15.75" customHeight="1" x14ac:dyDescent="0.3">
      <c r="A7319" s="15">
        <v>28</v>
      </c>
      <c r="B7319" s="55" t="s">
        <v>1259</v>
      </c>
      <c r="C7319" s="55">
        <v>1920</v>
      </c>
      <c r="D7319" s="55">
        <f t="shared" si="321"/>
        <v>99</v>
      </c>
      <c r="E7319" s="60">
        <f t="shared" si="322"/>
        <v>1500000</v>
      </c>
      <c r="F7319" s="55" t="s">
        <v>12011</v>
      </c>
      <c r="G7319" s="15">
        <v>2014</v>
      </c>
      <c r="H7319" s="54"/>
      <c r="I7319" s="11"/>
      <c r="J7319" s="206"/>
      <c r="K7319" s="226"/>
    </row>
    <row r="7320" spans="1:11" ht="15.75" customHeight="1" x14ac:dyDescent="0.3">
      <c r="A7320" s="15">
        <v>29</v>
      </c>
      <c r="B7320" s="55" t="s">
        <v>3836</v>
      </c>
      <c r="C7320" s="55">
        <v>1920</v>
      </c>
      <c r="D7320" s="55">
        <f t="shared" si="321"/>
        <v>99</v>
      </c>
      <c r="E7320" s="60">
        <f t="shared" si="322"/>
        <v>1500000</v>
      </c>
      <c r="F7320" s="55" t="s">
        <v>12012</v>
      </c>
      <c r="G7320" s="15">
        <v>2016</v>
      </c>
      <c r="H7320" s="54" t="s">
        <v>12013</v>
      </c>
      <c r="I7320" s="11"/>
      <c r="J7320" s="206"/>
      <c r="K7320" s="226"/>
    </row>
    <row r="7321" spans="1:11" ht="15.75" customHeight="1" x14ac:dyDescent="0.3">
      <c r="A7321" s="15">
        <v>30</v>
      </c>
      <c r="B7321" s="55" t="s">
        <v>12014</v>
      </c>
      <c r="C7321" s="55">
        <v>1921</v>
      </c>
      <c r="D7321" s="55">
        <f t="shared" si="321"/>
        <v>98</v>
      </c>
      <c r="E7321" s="60">
        <f t="shared" si="322"/>
        <v>1500000</v>
      </c>
      <c r="F7321" s="55" t="s">
        <v>12015</v>
      </c>
      <c r="G7321" s="15">
        <v>2017</v>
      </c>
      <c r="H7321" s="54"/>
      <c r="I7321" s="11" t="s">
        <v>11968</v>
      </c>
      <c r="J7321" s="206"/>
      <c r="K7321" s="226"/>
    </row>
    <row r="7322" spans="1:11" ht="15.75" customHeight="1" x14ac:dyDescent="0.3">
      <c r="A7322" s="15">
        <v>31</v>
      </c>
      <c r="B7322" s="55" t="s">
        <v>5010</v>
      </c>
      <c r="C7322" s="55">
        <v>1924</v>
      </c>
      <c r="D7322" s="55">
        <f t="shared" si="321"/>
        <v>95</v>
      </c>
      <c r="E7322" s="60">
        <f t="shared" si="322"/>
        <v>1500000</v>
      </c>
      <c r="F7322" s="55" t="s">
        <v>12016</v>
      </c>
      <c r="G7322" s="15">
        <v>2017</v>
      </c>
      <c r="H7322" s="54" t="s">
        <v>12017</v>
      </c>
      <c r="I7322" s="11" t="s">
        <v>11968</v>
      </c>
      <c r="J7322" s="206"/>
      <c r="K7322" s="226"/>
    </row>
    <row r="7323" spans="1:11" ht="15.75" customHeight="1" x14ac:dyDescent="0.3">
      <c r="A7323" s="15">
        <v>32</v>
      </c>
      <c r="B7323" s="55" t="s">
        <v>2704</v>
      </c>
      <c r="C7323" s="55">
        <v>1921</v>
      </c>
      <c r="D7323" s="55">
        <f t="shared" si="321"/>
        <v>98</v>
      </c>
      <c r="E7323" s="60">
        <f t="shared" si="322"/>
        <v>1500000</v>
      </c>
      <c r="F7323" s="55" t="s">
        <v>11996</v>
      </c>
      <c r="G7323" s="15">
        <v>2017</v>
      </c>
      <c r="H7323" s="54" t="s">
        <v>12018</v>
      </c>
      <c r="I7323" s="11" t="s">
        <v>11968</v>
      </c>
      <c r="J7323" s="206"/>
      <c r="K7323" s="226"/>
    </row>
    <row r="7324" spans="1:11" ht="15.75" customHeight="1" x14ac:dyDescent="0.3">
      <c r="A7324" s="15">
        <v>33</v>
      </c>
      <c r="B7324" s="55" t="s">
        <v>1314</v>
      </c>
      <c r="C7324" s="55">
        <v>1921</v>
      </c>
      <c r="D7324" s="55">
        <f t="shared" si="321"/>
        <v>98</v>
      </c>
      <c r="E7324" s="60">
        <f t="shared" si="322"/>
        <v>1500000</v>
      </c>
      <c r="F7324" s="55" t="s">
        <v>12019</v>
      </c>
      <c r="G7324" s="15">
        <v>2017</v>
      </c>
      <c r="H7324" s="54" t="s">
        <v>12020</v>
      </c>
      <c r="I7324" s="11" t="s">
        <v>11968</v>
      </c>
      <c r="J7324" s="206"/>
      <c r="K7324" s="226"/>
    </row>
    <row r="7325" spans="1:11" ht="15.75" customHeight="1" x14ac:dyDescent="0.3">
      <c r="A7325" s="15">
        <v>34</v>
      </c>
      <c r="B7325" s="55" t="s">
        <v>8382</v>
      </c>
      <c r="C7325" s="55">
        <v>1921</v>
      </c>
      <c r="D7325" s="55">
        <f t="shared" si="321"/>
        <v>98</v>
      </c>
      <c r="E7325" s="60">
        <f t="shared" si="322"/>
        <v>1500000</v>
      </c>
      <c r="F7325" s="55" t="s">
        <v>12021</v>
      </c>
      <c r="G7325" s="15">
        <v>2017</v>
      </c>
      <c r="H7325" s="54" t="s">
        <v>12022</v>
      </c>
      <c r="I7325" s="11" t="s">
        <v>11968</v>
      </c>
      <c r="J7325" s="206"/>
      <c r="K7325" s="226"/>
    </row>
    <row r="7326" spans="1:11" ht="15.75" customHeight="1" x14ac:dyDescent="0.3">
      <c r="A7326" s="15">
        <v>35</v>
      </c>
      <c r="B7326" s="55" t="s">
        <v>12023</v>
      </c>
      <c r="C7326" s="55">
        <v>1921</v>
      </c>
      <c r="D7326" s="55">
        <f t="shared" si="321"/>
        <v>98</v>
      </c>
      <c r="E7326" s="60">
        <f t="shared" si="322"/>
        <v>1500000</v>
      </c>
      <c r="F7326" s="55" t="s">
        <v>11986</v>
      </c>
      <c r="G7326" s="15">
        <v>2017</v>
      </c>
      <c r="H7326" s="54" t="s">
        <v>12024</v>
      </c>
      <c r="I7326" s="11" t="s">
        <v>11968</v>
      </c>
      <c r="J7326" s="206"/>
      <c r="K7326" s="226"/>
    </row>
    <row r="7327" spans="1:11" ht="15.75" customHeight="1" x14ac:dyDescent="0.3">
      <c r="A7327" s="15">
        <v>36</v>
      </c>
      <c r="B7327" s="55" t="s">
        <v>12025</v>
      </c>
      <c r="C7327" s="55">
        <v>1921</v>
      </c>
      <c r="D7327" s="55">
        <f t="shared" si="321"/>
        <v>98</v>
      </c>
      <c r="E7327" s="60">
        <f t="shared" si="322"/>
        <v>1500000</v>
      </c>
      <c r="F7327" s="55" t="s">
        <v>12047</v>
      </c>
      <c r="G7327" s="15">
        <v>2017</v>
      </c>
      <c r="H7327" s="54" t="s">
        <v>12026</v>
      </c>
      <c r="I7327" s="11" t="s">
        <v>11968</v>
      </c>
      <c r="J7327" s="206"/>
      <c r="K7327" s="226"/>
    </row>
    <row r="7328" spans="1:11" ht="15.75" customHeight="1" x14ac:dyDescent="0.3">
      <c r="A7328" s="15">
        <v>37</v>
      </c>
      <c r="B7328" s="55" t="s">
        <v>2401</v>
      </c>
      <c r="C7328" s="55">
        <v>1921</v>
      </c>
      <c r="D7328" s="55">
        <f t="shared" si="321"/>
        <v>98</v>
      </c>
      <c r="E7328" s="60">
        <f t="shared" si="322"/>
        <v>1500000</v>
      </c>
      <c r="F7328" s="55" t="s">
        <v>12047</v>
      </c>
      <c r="G7328" s="15">
        <v>2017</v>
      </c>
      <c r="H7328" s="54" t="s">
        <v>12027</v>
      </c>
      <c r="I7328" s="11" t="s">
        <v>11968</v>
      </c>
      <c r="J7328" s="206"/>
      <c r="K7328" s="226"/>
    </row>
    <row r="7329" spans="1:11" ht="15.75" customHeight="1" x14ac:dyDescent="0.3">
      <c r="A7329" s="15">
        <v>38</v>
      </c>
      <c r="B7329" s="55" t="s">
        <v>6336</v>
      </c>
      <c r="C7329" s="55">
        <v>1921</v>
      </c>
      <c r="D7329" s="55">
        <f t="shared" si="321"/>
        <v>98</v>
      </c>
      <c r="E7329" s="60">
        <f t="shared" si="322"/>
        <v>1500000</v>
      </c>
      <c r="F7329" s="55" t="s">
        <v>11980</v>
      </c>
      <c r="G7329" s="15">
        <v>2017</v>
      </c>
      <c r="H7329" s="54" t="s">
        <v>12028</v>
      </c>
      <c r="I7329" s="11" t="s">
        <v>11968</v>
      </c>
      <c r="J7329" s="206"/>
      <c r="K7329" s="226"/>
    </row>
    <row r="7330" spans="1:11" ht="15.75" customHeight="1" x14ac:dyDescent="0.3">
      <c r="A7330" s="15">
        <v>39</v>
      </c>
      <c r="B7330" s="55" t="s">
        <v>12029</v>
      </c>
      <c r="C7330" s="55">
        <v>1921</v>
      </c>
      <c r="D7330" s="55">
        <f t="shared" si="321"/>
        <v>98</v>
      </c>
      <c r="E7330" s="60">
        <f t="shared" si="322"/>
        <v>1500000</v>
      </c>
      <c r="F7330" s="55" t="s">
        <v>11910</v>
      </c>
      <c r="G7330" s="15">
        <v>2017</v>
      </c>
      <c r="H7330" s="54"/>
      <c r="I7330" s="11" t="s">
        <v>11968</v>
      </c>
      <c r="J7330" s="206"/>
      <c r="K7330" s="226"/>
    </row>
    <row r="7331" spans="1:11" ht="15.75" customHeight="1" x14ac:dyDescent="0.3">
      <c r="A7331" s="15">
        <v>40</v>
      </c>
      <c r="B7331" s="55" t="s">
        <v>12030</v>
      </c>
      <c r="C7331" s="55">
        <v>1921</v>
      </c>
      <c r="D7331" s="55">
        <f t="shared" si="321"/>
        <v>98</v>
      </c>
      <c r="E7331" s="60">
        <f t="shared" si="322"/>
        <v>1500000</v>
      </c>
      <c r="F7331" s="55" t="s">
        <v>12031</v>
      </c>
      <c r="G7331" s="15">
        <v>2015</v>
      </c>
      <c r="H7331" s="54"/>
      <c r="I7331" s="11"/>
      <c r="J7331" s="206"/>
      <c r="K7331" s="226"/>
    </row>
    <row r="7332" spans="1:11" ht="15.75" customHeight="1" x14ac:dyDescent="0.3">
      <c r="A7332" s="15">
        <v>41</v>
      </c>
      <c r="B7332" s="55" t="s">
        <v>2551</v>
      </c>
      <c r="C7332" s="55">
        <v>1921</v>
      </c>
      <c r="D7332" s="55">
        <f t="shared" si="321"/>
        <v>98</v>
      </c>
      <c r="E7332" s="60">
        <f t="shared" si="322"/>
        <v>1500000</v>
      </c>
      <c r="F7332" s="55" t="s">
        <v>12032</v>
      </c>
      <c r="G7332" s="15">
        <v>2017</v>
      </c>
      <c r="H7332" s="54"/>
      <c r="I7332" s="11"/>
      <c r="J7332" s="206"/>
      <c r="K7332" s="226"/>
    </row>
    <row r="7333" spans="1:11" ht="15.75" customHeight="1" x14ac:dyDescent="0.3">
      <c r="A7333" s="15">
        <v>42</v>
      </c>
      <c r="B7333" s="55" t="s">
        <v>202</v>
      </c>
      <c r="C7333" s="55">
        <v>1921</v>
      </c>
      <c r="D7333" s="55">
        <f t="shared" si="321"/>
        <v>98</v>
      </c>
      <c r="E7333" s="60">
        <f t="shared" si="322"/>
        <v>1500000</v>
      </c>
      <c r="F7333" s="82" t="s">
        <v>12033</v>
      </c>
      <c r="G7333" s="15">
        <v>2014</v>
      </c>
      <c r="H7333" s="54"/>
      <c r="I7333" s="11"/>
      <c r="J7333" s="206"/>
      <c r="K7333" s="226"/>
    </row>
    <row r="7334" spans="1:11" ht="15.75" customHeight="1" x14ac:dyDescent="0.3">
      <c r="A7334" s="15">
        <v>43</v>
      </c>
      <c r="B7334" s="55" t="s">
        <v>1400</v>
      </c>
      <c r="C7334" s="55">
        <v>1921</v>
      </c>
      <c r="D7334" s="55">
        <f t="shared" si="321"/>
        <v>98</v>
      </c>
      <c r="E7334" s="60">
        <f t="shared" si="322"/>
        <v>1500000</v>
      </c>
      <c r="F7334" s="82" t="s">
        <v>12034</v>
      </c>
      <c r="G7334" s="15">
        <v>2016</v>
      </c>
      <c r="H7334" s="54"/>
      <c r="I7334" s="11"/>
      <c r="J7334" s="206"/>
      <c r="K7334" s="226"/>
    </row>
    <row r="7335" spans="1:11" ht="15.75" customHeight="1" x14ac:dyDescent="0.3">
      <c r="A7335" s="15">
        <v>44</v>
      </c>
      <c r="B7335" s="55" t="s">
        <v>3665</v>
      </c>
      <c r="C7335" s="55">
        <v>1921</v>
      </c>
      <c r="D7335" s="55">
        <f t="shared" si="321"/>
        <v>98</v>
      </c>
      <c r="E7335" s="60">
        <f t="shared" si="322"/>
        <v>1500000</v>
      </c>
      <c r="F7335" s="82" t="s">
        <v>12035</v>
      </c>
      <c r="G7335" s="15">
        <v>2016</v>
      </c>
      <c r="H7335" s="54"/>
      <c r="I7335" s="11"/>
      <c r="J7335" s="206"/>
      <c r="K7335" s="226"/>
    </row>
    <row r="7336" spans="1:11" ht="15.75" customHeight="1" x14ac:dyDescent="0.3">
      <c r="A7336" s="15">
        <v>45</v>
      </c>
      <c r="B7336" s="55" t="s">
        <v>7110</v>
      </c>
      <c r="C7336" s="55">
        <v>1921</v>
      </c>
      <c r="D7336" s="55">
        <f t="shared" si="321"/>
        <v>98</v>
      </c>
      <c r="E7336" s="60">
        <f t="shared" si="322"/>
        <v>1500000</v>
      </c>
      <c r="F7336" s="82" t="s">
        <v>11950</v>
      </c>
      <c r="G7336" s="15">
        <v>2015</v>
      </c>
      <c r="H7336" s="54" t="s">
        <v>11951</v>
      </c>
      <c r="I7336" s="11"/>
      <c r="J7336" s="206"/>
      <c r="K7336" s="226"/>
    </row>
    <row r="7337" spans="1:11" ht="15.75" customHeight="1" x14ac:dyDescent="0.3">
      <c r="A7337" s="15">
        <v>46</v>
      </c>
      <c r="B7337" s="55" t="s">
        <v>4458</v>
      </c>
      <c r="C7337" s="55">
        <v>1921</v>
      </c>
      <c r="D7337" s="55">
        <f t="shared" si="321"/>
        <v>98</v>
      </c>
      <c r="E7337" s="60">
        <f t="shared" si="322"/>
        <v>1500000</v>
      </c>
      <c r="F7337" s="82" t="s">
        <v>12036</v>
      </c>
      <c r="G7337" s="15">
        <v>2018</v>
      </c>
      <c r="H7337" s="54"/>
      <c r="I7337" s="11"/>
      <c r="J7337" s="206"/>
      <c r="K7337" s="226"/>
    </row>
    <row r="7338" spans="1:11" ht="15.75" customHeight="1" x14ac:dyDescent="0.3">
      <c r="A7338" s="15">
        <v>47</v>
      </c>
      <c r="B7338" s="55" t="s">
        <v>875</v>
      </c>
      <c r="C7338" s="55">
        <v>1921</v>
      </c>
      <c r="D7338" s="55">
        <f t="shared" si="321"/>
        <v>98</v>
      </c>
      <c r="E7338" s="60">
        <f t="shared" si="322"/>
        <v>1500000</v>
      </c>
      <c r="F7338" s="82" t="s">
        <v>12037</v>
      </c>
      <c r="G7338" s="15">
        <v>2016</v>
      </c>
      <c r="H7338" s="54"/>
      <c r="I7338" s="11"/>
      <c r="J7338" s="206"/>
      <c r="K7338" s="226"/>
    </row>
    <row r="7339" spans="1:11" ht="15.75" customHeight="1" x14ac:dyDescent="0.3">
      <c r="A7339" s="15">
        <v>48</v>
      </c>
      <c r="B7339" s="55" t="s">
        <v>12038</v>
      </c>
      <c r="C7339" s="55">
        <v>1922</v>
      </c>
      <c r="D7339" s="55">
        <f t="shared" si="321"/>
        <v>97</v>
      </c>
      <c r="E7339" s="60">
        <f t="shared" si="322"/>
        <v>1500000</v>
      </c>
      <c r="F7339" s="55" t="s">
        <v>11961</v>
      </c>
      <c r="G7339" s="15">
        <v>2018</v>
      </c>
      <c r="H7339" s="54" t="s">
        <v>12039</v>
      </c>
      <c r="I7339" s="11" t="s">
        <v>11968</v>
      </c>
      <c r="J7339" s="206"/>
      <c r="K7339" s="226"/>
    </row>
    <row r="7340" spans="1:11" ht="15.75" customHeight="1" x14ac:dyDescent="0.3">
      <c r="A7340" s="15">
        <v>49</v>
      </c>
      <c r="B7340" s="55" t="s">
        <v>291</v>
      </c>
      <c r="C7340" s="55">
        <v>1922</v>
      </c>
      <c r="D7340" s="55">
        <f t="shared" si="321"/>
        <v>97</v>
      </c>
      <c r="E7340" s="60">
        <f t="shared" si="322"/>
        <v>1500000</v>
      </c>
      <c r="F7340" s="55" t="s">
        <v>11961</v>
      </c>
      <c r="G7340" s="15">
        <v>2017</v>
      </c>
      <c r="H7340" s="54" t="s">
        <v>11967</v>
      </c>
      <c r="I7340" s="11" t="s">
        <v>11968</v>
      </c>
      <c r="J7340" s="206"/>
      <c r="K7340" s="226"/>
    </row>
    <row r="7341" spans="1:11" ht="15.75" customHeight="1" x14ac:dyDescent="0.3">
      <c r="A7341" s="15">
        <v>50</v>
      </c>
      <c r="B7341" s="55" t="s">
        <v>12040</v>
      </c>
      <c r="C7341" s="55">
        <v>1922</v>
      </c>
      <c r="D7341" s="55">
        <f t="shared" si="321"/>
        <v>97</v>
      </c>
      <c r="E7341" s="60">
        <f t="shared" si="322"/>
        <v>1500000</v>
      </c>
      <c r="F7341" s="55" t="s">
        <v>11996</v>
      </c>
      <c r="G7341" s="15">
        <v>2017</v>
      </c>
      <c r="H7341" s="54" t="s">
        <v>12041</v>
      </c>
      <c r="I7341" s="11" t="s">
        <v>11968</v>
      </c>
      <c r="J7341" s="206"/>
      <c r="K7341" s="226"/>
    </row>
    <row r="7342" spans="1:11" ht="15.75" customHeight="1" x14ac:dyDescent="0.3">
      <c r="A7342" s="15">
        <v>51</v>
      </c>
      <c r="B7342" s="55" t="s">
        <v>4138</v>
      </c>
      <c r="C7342" s="55">
        <v>1922</v>
      </c>
      <c r="D7342" s="55">
        <f t="shared" si="321"/>
        <v>97</v>
      </c>
      <c r="E7342" s="60">
        <f t="shared" si="322"/>
        <v>1500000</v>
      </c>
      <c r="F7342" s="55" t="s">
        <v>11996</v>
      </c>
      <c r="G7342" s="15">
        <v>2017</v>
      </c>
      <c r="H7342" s="54" t="s">
        <v>12042</v>
      </c>
      <c r="I7342" s="11" t="s">
        <v>11968</v>
      </c>
      <c r="J7342" s="206"/>
      <c r="K7342" s="226"/>
    </row>
    <row r="7343" spans="1:11" ht="15.75" customHeight="1" x14ac:dyDescent="0.3">
      <c r="A7343" s="15">
        <v>52</v>
      </c>
      <c r="B7343" s="55" t="s">
        <v>3734</v>
      </c>
      <c r="C7343" s="55">
        <v>1922</v>
      </c>
      <c r="D7343" s="55">
        <f t="shared" si="321"/>
        <v>97</v>
      </c>
      <c r="E7343" s="60">
        <f t="shared" si="322"/>
        <v>1500000</v>
      </c>
      <c r="F7343" s="55" t="s">
        <v>12043</v>
      </c>
      <c r="G7343" s="15">
        <v>2017</v>
      </c>
      <c r="H7343" s="54"/>
      <c r="I7343" s="11" t="s">
        <v>11968</v>
      </c>
      <c r="J7343" s="206"/>
      <c r="K7343" s="226"/>
    </row>
    <row r="7344" spans="1:11" ht="15.75" customHeight="1" x14ac:dyDescent="0.3">
      <c r="A7344" s="15">
        <v>53</v>
      </c>
      <c r="B7344" s="55" t="s">
        <v>143</v>
      </c>
      <c r="C7344" s="55">
        <v>1922</v>
      </c>
      <c r="D7344" s="55">
        <f t="shared" si="321"/>
        <v>97</v>
      </c>
      <c r="E7344" s="60">
        <f t="shared" si="322"/>
        <v>1500000</v>
      </c>
      <c r="F7344" s="55" t="s">
        <v>11986</v>
      </c>
      <c r="G7344" s="15">
        <v>2017</v>
      </c>
      <c r="H7344" s="54" t="s">
        <v>12044</v>
      </c>
      <c r="I7344" s="11" t="s">
        <v>11968</v>
      </c>
      <c r="J7344" s="206"/>
      <c r="K7344" s="226"/>
    </row>
    <row r="7345" spans="1:11" ht="15.75" customHeight="1" x14ac:dyDescent="0.3">
      <c r="A7345" s="15">
        <v>54</v>
      </c>
      <c r="B7345" s="55" t="s">
        <v>12045</v>
      </c>
      <c r="C7345" s="55">
        <v>1922</v>
      </c>
      <c r="D7345" s="55">
        <f t="shared" si="321"/>
        <v>97</v>
      </c>
      <c r="E7345" s="60">
        <f t="shared" si="322"/>
        <v>1500000</v>
      </c>
      <c r="F7345" s="55" t="s">
        <v>11986</v>
      </c>
      <c r="G7345" s="15">
        <v>2017</v>
      </c>
      <c r="H7345" s="54" t="s">
        <v>12046</v>
      </c>
      <c r="I7345" s="11" t="s">
        <v>11968</v>
      </c>
      <c r="J7345" s="206"/>
      <c r="K7345" s="226"/>
    </row>
    <row r="7346" spans="1:11" ht="15.75" customHeight="1" x14ac:dyDescent="0.3">
      <c r="A7346" s="15">
        <v>55</v>
      </c>
      <c r="B7346" s="55" t="s">
        <v>3892</v>
      </c>
      <c r="C7346" s="55">
        <v>1922</v>
      </c>
      <c r="D7346" s="55">
        <f t="shared" si="321"/>
        <v>97</v>
      </c>
      <c r="E7346" s="60">
        <f t="shared" si="322"/>
        <v>1500000</v>
      </c>
      <c r="F7346" s="55" t="s">
        <v>12047</v>
      </c>
      <c r="G7346" s="15">
        <v>2017</v>
      </c>
      <c r="H7346" s="54" t="s">
        <v>12048</v>
      </c>
      <c r="I7346" s="11" t="s">
        <v>11968</v>
      </c>
      <c r="J7346" s="206"/>
      <c r="K7346" s="226"/>
    </row>
    <row r="7347" spans="1:11" ht="15.75" customHeight="1" x14ac:dyDescent="0.3">
      <c r="A7347" s="15">
        <v>56</v>
      </c>
      <c r="B7347" s="55" t="s">
        <v>12049</v>
      </c>
      <c r="C7347" s="55">
        <v>1922</v>
      </c>
      <c r="D7347" s="55">
        <f t="shared" si="321"/>
        <v>97</v>
      </c>
      <c r="E7347" s="60">
        <f t="shared" si="322"/>
        <v>1500000</v>
      </c>
      <c r="F7347" s="55" t="s">
        <v>12047</v>
      </c>
      <c r="G7347" s="15">
        <v>2017</v>
      </c>
      <c r="H7347" s="54" t="s">
        <v>12050</v>
      </c>
      <c r="I7347" s="11" t="s">
        <v>11968</v>
      </c>
      <c r="J7347" s="206"/>
      <c r="K7347" s="226"/>
    </row>
    <row r="7348" spans="1:11" ht="15.75" customHeight="1" x14ac:dyDescent="0.3">
      <c r="A7348" s="15">
        <v>57</v>
      </c>
      <c r="B7348" s="55" t="s">
        <v>2171</v>
      </c>
      <c r="C7348" s="55">
        <v>1922</v>
      </c>
      <c r="D7348" s="55">
        <f t="shared" si="321"/>
        <v>97</v>
      </c>
      <c r="E7348" s="60">
        <f t="shared" si="322"/>
        <v>1500000</v>
      </c>
      <c r="F7348" s="55" t="s">
        <v>12009</v>
      </c>
      <c r="G7348" s="15">
        <v>2017</v>
      </c>
      <c r="H7348" s="54" t="s">
        <v>12051</v>
      </c>
      <c r="I7348" s="11" t="s">
        <v>11968</v>
      </c>
      <c r="J7348" s="206"/>
      <c r="K7348" s="226"/>
    </row>
    <row r="7349" spans="1:11" ht="15.75" customHeight="1" x14ac:dyDescent="0.3">
      <c r="A7349" s="15">
        <v>58</v>
      </c>
      <c r="B7349" s="55" t="s">
        <v>3596</v>
      </c>
      <c r="C7349" s="55">
        <v>1922</v>
      </c>
      <c r="D7349" s="55">
        <f t="shared" si="321"/>
        <v>97</v>
      </c>
      <c r="E7349" s="60">
        <f t="shared" si="322"/>
        <v>1500000</v>
      </c>
      <c r="F7349" s="55" t="s">
        <v>12009</v>
      </c>
      <c r="G7349" s="15">
        <v>2017</v>
      </c>
      <c r="H7349" s="54" t="s">
        <v>12052</v>
      </c>
      <c r="I7349" s="11" t="s">
        <v>11968</v>
      </c>
      <c r="J7349" s="206"/>
      <c r="K7349" s="226"/>
    </row>
    <row r="7350" spans="1:11" ht="15.75" customHeight="1" x14ac:dyDescent="0.3">
      <c r="A7350" s="15">
        <v>59</v>
      </c>
      <c r="B7350" s="55" t="s">
        <v>12053</v>
      </c>
      <c r="C7350" s="55">
        <v>1922</v>
      </c>
      <c r="D7350" s="55">
        <f t="shared" si="321"/>
        <v>97</v>
      </c>
      <c r="E7350" s="60">
        <f t="shared" si="322"/>
        <v>1500000</v>
      </c>
      <c r="F7350" s="82" t="s">
        <v>12054</v>
      </c>
      <c r="G7350" s="15">
        <v>2014</v>
      </c>
      <c r="H7350" s="54"/>
      <c r="I7350" s="11" t="s">
        <v>12055</v>
      </c>
      <c r="J7350" s="206"/>
      <c r="K7350" s="226"/>
    </row>
    <row r="7351" spans="1:11" ht="15.75" customHeight="1" x14ac:dyDescent="0.3">
      <c r="A7351" s="15">
        <v>60</v>
      </c>
      <c r="B7351" s="55" t="s">
        <v>12056</v>
      </c>
      <c r="C7351" s="55">
        <v>1922</v>
      </c>
      <c r="D7351" s="55">
        <f t="shared" si="321"/>
        <v>97</v>
      </c>
      <c r="E7351" s="60">
        <f t="shared" si="322"/>
        <v>1500000</v>
      </c>
      <c r="F7351" s="82" t="s">
        <v>12054</v>
      </c>
      <c r="G7351" s="15">
        <v>2014</v>
      </c>
      <c r="H7351" s="54" t="s">
        <v>12057</v>
      </c>
      <c r="I7351" s="11"/>
      <c r="J7351" s="206"/>
      <c r="K7351" s="226"/>
    </row>
    <row r="7352" spans="1:11" ht="15.75" customHeight="1" x14ac:dyDescent="0.3">
      <c r="A7352" s="15">
        <v>61</v>
      </c>
      <c r="B7352" s="55" t="s">
        <v>12058</v>
      </c>
      <c r="C7352" s="55">
        <v>1922</v>
      </c>
      <c r="D7352" s="55">
        <f t="shared" si="321"/>
        <v>97</v>
      </c>
      <c r="E7352" s="60">
        <f t="shared" si="322"/>
        <v>1500000</v>
      </c>
      <c r="F7352" s="82" t="s">
        <v>12054</v>
      </c>
      <c r="G7352" s="15">
        <v>2014</v>
      </c>
      <c r="H7352" s="54" t="s">
        <v>12059</v>
      </c>
      <c r="I7352" s="11"/>
      <c r="J7352" s="206"/>
      <c r="K7352" s="226"/>
    </row>
    <row r="7353" spans="1:11" ht="15.75" customHeight="1" x14ac:dyDescent="0.3">
      <c r="A7353" s="15">
        <v>62</v>
      </c>
      <c r="B7353" s="55" t="s">
        <v>12060</v>
      </c>
      <c r="C7353" s="55">
        <v>1922</v>
      </c>
      <c r="D7353" s="55">
        <f t="shared" si="321"/>
        <v>97</v>
      </c>
      <c r="E7353" s="60">
        <f t="shared" si="322"/>
        <v>1500000</v>
      </c>
      <c r="F7353" s="82" t="s">
        <v>12061</v>
      </c>
      <c r="G7353" s="15">
        <v>2018</v>
      </c>
      <c r="H7353" s="54" t="s">
        <v>12062</v>
      </c>
      <c r="I7353" s="11" t="s">
        <v>12063</v>
      </c>
      <c r="J7353" s="206"/>
      <c r="K7353" s="226"/>
    </row>
    <row r="7354" spans="1:11" ht="15.75" customHeight="1" x14ac:dyDescent="0.3">
      <c r="A7354" s="15">
        <v>63</v>
      </c>
      <c r="B7354" s="55" t="s">
        <v>1822</v>
      </c>
      <c r="C7354" s="55">
        <v>1922</v>
      </c>
      <c r="D7354" s="55">
        <f t="shared" si="321"/>
        <v>97</v>
      </c>
      <c r="E7354" s="60">
        <f t="shared" si="322"/>
        <v>1500000</v>
      </c>
      <c r="F7354" s="82" t="s">
        <v>12064</v>
      </c>
      <c r="G7354" s="15">
        <v>2014</v>
      </c>
      <c r="H7354" s="54"/>
      <c r="I7354" s="11"/>
      <c r="J7354" s="206"/>
      <c r="K7354" s="226"/>
    </row>
    <row r="7355" spans="1:11" ht="15.75" customHeight="1" x14ac:dyDescent="0.3">
      <c r="A7355" s="15">
        <v>64</v>
      </c>
      <c r="B7355" s="55" t="s">
        <v>3894</v>
      </c>
      <c r="C7355" s="55">
        <v>1922</v>
      </c>
      <c r="D7355" s="55">
        <f t="shared" si="321"/>
        <v>97</v>
      </c>
      <c r="E7355" s="60">
        <f t="shared" si="322"/>
        <v>1500000</v>
      </c>
      <c r="F7355" s="82" t="s">
        <v>12064</v>
      </c>
      <c r="G7355" s="15">
        <v>2014</v>
      </c>
      <c r="H7355" s="54"/>
      <c r="I7355" s="11"/>
      <c r="J7355" s="206"/>
      <c r="K7355" s="226"/>
    </row>
    <row r="7356" spans="1:11" ht="15.75" customHeight="1" x14ac:dyDescent="0.3">
      <c r="A7356" s="15">
        <v>65</v>
      </c>
      <c r="B7356" s="55" t="s">
        <v>3755</v>
      </c>
      <c r="C7356" s="55">
        <v>1922</v>
      </c>
      <c r="D7356" s="55">
        <f t="shared" ref="D7356:D7419" si="323">-C7356+2019</f>
        <v>97</v>
      </c>
      <c r="E7356" s="60">
        <f t="shared" ref="E7356:E7419" si="324">IF(D7356&gt;=100,2000000,IF(D7356&gt;=90,1500000,IF(D7356&gt;=80,1000000,"0")))</f>
        <v>1500000</v>
      </c>
      <c r="F7356" s="82" t="s">
        <v>12064</v>
      </c>
      <c r="G7356" s="15">
        <v>2014</v>
      </c>
      <c r="H7356" s="54"/>
      <c r="I7356" s="11"/>
      <c r="J7356" s="206"/>
      <c r="K7356" s="226"/>
    </row>
    <row r="7357" spans="1:11" ht="15.75" customHeight="1" x14ac:dyDescent="0.3">
      <c r="A7357" s="15">
        <v>66</v>
      </c>
      <c r="B7357" s="55" t="s">
        <v>3791</v>
      </c>
      <c r="C7357" s="55">
        <v>1922</v>
      </c>
      <c r="D7357" s="55">
        <f t="shared" si="323"/>
        <v>97</v>
      </c>
      <c r="E7357" s="60">
        <f t="shared" si="324"/>
        <v>1500000</v>
      </c>
      <c r="F7357" s="82" t="s">
        <v>11912</v>
      </c>
      <c r="G7357" s="15">
        <v>2018</v>
      </c>
      <c r="H7357" s="54" t="s">
        <v>12065</v>
      </c>
      <c r="I7357" s="11"/>
      <c r="J7357" s="206"/>
      <c r="K7357" s="226"/>
    </row>
    <row r="7358" spans="1:11" ht="15.75" customHeight="1" x14ac:dyDescent="0.3">
      <c r="A7358" s="15">
        <v>67</v>
      </c>
      <c r="B7358" s="55" t="s">
        <v>10300</v>
      </c>
      <c r="C7358" s="55">
        <v>1922</v>
      </c>
      <c r="D7358" s="55">
        <f t="shared" si="323"/>
        <v>97</v>
      </c>
      <c r="E7358" s="60">
        <f t="shared" si="324"/>
        <v>1500000</v>
      </c>
      <c r="F7358" s="82" t="s">
        <v>12066</v>
      </c>
      <c r="G7358" s="15">
        <v>2016</v>
      </c>
      <c r="H7358" s="54" t="s">
        <v>12067</v>
      </c>
      <c r="I7358" s="11"/>
      <c r="J7358" s="206"/>
      <c r="K7358" s="226"/>
    </row>
    <row r="7359" spans="1:11" ht="15.75" customHeight="1" x14ac:dyDescent="0.3">
      <c r="A7359" s="15">
        <v>68</v>
      </c>
      <c r="B7359" s="55" t="s">
        <v>7291</v>
      </c>
      <c r="C7359" s="55">
        <v>1922</v>
      </c>
      <c r="D7359" s="55">
        <f t="shared" si="323"/>
        <v>97</v>
      </c>
      <c r="E7359" s="60">
        <f t="shared" si="324"/>
        <v>1500000</v>
      </c>
      <c r="F7359" s="82" t="s">
        <v>12068</v>
      </c>
      <c r="G7359" s="15">
        <v>2017</v>
      </c>
      <c r="H7359" s="54" t="s">
        <v>12069</v>
      </c>
      <c r="I7359" s="11"/>
      <c r="J7359" s="206"/>
      <c r="K7359" s="226"/>
    </row>
    <row r="7360" spans="1:11" ht="15.75" customHeight="1" x14ac:dyDescent="0.3">
      <c r="A7360" s="15">
        <v>69</v>
      </c>
      <c r="B7360" s="55" t="s">
        <v>1894</v>
      </c>
      <c r="C7360" s="55">
        <v>1922</v>
      </c>
      <c r="D7360" s="55">
        <f t="shared" si="323"/>
        <v>97</v>
      </c>
      <c r="E7360" s="60">
        <f t="shared" si="324"/>
        <v>1500000</v>
      </c>
      <c r="F7360" s="82" t="s">
        <v>11950</v>
      </c>
      <c r="G7360" s="15">
        <v>2017</v>
      </c>
      <c r="H7360" s="54" t="s">
        <v>11951</v>
      </c>
      <c r="I7360" s="11"/>
      <c r="J7360" s="206"/>
      <c r="K7360" s="226"/>
    </row>
    <row r="7361" spans="1:11" ht="15.75" customHeight="1" x14ac:dyDescent="0.3">
      <c r="A7361" s="15">
        <v>70</v>
      </c>
      <c r="B7361" s="55" t="s">
        <v>12070</v>
      </c>
      <c r="C7361" s="55">
        <v>1922</v>
      </c>
      <c r="D7361" s="55">
        <f t="shared" si="323"/>
        <v>97</v>
      </c>
      <c r="E7361" s="60">
        <f t="shared" si="324"/>
        <v>1500000</v>
      </c>
      <c r="F7361" s="82" t="s">
        <v>12071</v>
      </c>
      <c r="G7361" s="15">
        <v>2016</v>
      </c>
      <c r="H7361" s="54"/>
      <c r="I7361" s="11"/>
      <c r="J7361" s="206"/>
      <c r="K7361" s="226"/>
    </row>
    <row r="7362" spans="1:11" ht="15.75" customHeight="1" x14ac:dyDescent="0.3">
      <c r="A7362" s="15">
        <v>71</v>
      </c>
      <c r="B7362" s="55" t="s">
        <v>12072</v>
      </c>
      <c r="C7362" s="55">
        <v>1922</v>
      </c>
      <c r="D7362" s="55">
        <f t="shared" si="323"/>
        <v>97</v>
      </c>
      <c r="E7362" s="60">
        <f t="shared" si="324"/>
        <v>1500000</v>
      </c>
      <c r="F7362" s="82" t="s">
        <v>12073</v>
      </c>
      <c r="G7362" s="15">
        <v>2016</v>
      </c>
      <c r="H7362" s="54"/>
      <c r="I7362" s="11"/>
      <c r="J7362" s="206"/>
      <c r="K7362" s="226"/>
    </row>
    <row r="7363" spans="1:11" ht="15.75" customHeight="1" x14ac:dyDescent="0.3">
      <c r="A7363" s="15">
        <v>72</v>
      </c>
      <c r="B7363" s="55" t="s">
        <v>224</v>
      </c>
      <c r="C7363" s="55">
        <v>1922</v>
      </c>
      <c r="D7363" s="55">
        <f t="shared" si="323"/>
        <v>97</v>
      </c>
      <c r="E7363" s="60">
        <f t="shared" si="324"/>
        <v>1500000</v>
      </c>
      <c r="F7363" s="82" t="s">
        <v>12074</v>
      </c>
      <c r="G7363" s="15">
        <v>2018</v>
      </c>
      <c r="H7363" s="54" t="s">
        <v>12075</v>
      </c>
      <c r="I7363" s="11"/>
      <c r="J7363" s="206"/>
      <c r="K7363" s="226"/>
    </row>
    <row r="7364" spans="1:11" ht="15.75" customHeight="1" x14ac:dyDescent="0.3">
      <c r="A7364" s="15">
        <v>73</v>
      </c>
      <c r="B7364" s="55" t="s">
        <v>8869</v>
      </c>
      <c r="C7364" s="55">
        <v>1923</v>
      </c>
      <c r="D7364" s="55">
        <f t="shared" si="323"/>
        <v>96</v>
      </c>
      <c r="E7364" s="60">
        <f t="shared" si="324"/>
        <v>1500000</v>
      </c>
      <c r="F7364" s="55" t="s">
        <v>11985</v>
      </c>
      <c r="G7364" s="15">
        <v>2017</v>
      </c>
      <c r="H7364" s="54"/>
      <c r="I7364" s="11" t="s">
        <v>11968</v>
      </c>
      <c r="J7364" s="206"/>
      <c r="K7364" s="226"/>
    </row>
    <row r="7365" spans="1:11" ht="15.75" customHeight="1" x14ac:dyDescent="0.3">
      <c r="A7365" s="15">
        <v>74</v>
      </c>
      <c r="B7365" s="55" t="s">
        <v>12076</v>
      </c>
      <c r="C7365" s="55">
        <v>1923</v>
      </c>
      <c r="D7365" s="55">
        <f t="shared" si="323"/>
        <v>96</v>
      </c>
      <c r="E7365" s="60">
        <f t="shared" si="324"/>
        <v>1500000</v>
      </c>
      <c r="F7365" s="55" t="s">
        <v>12077</v>
      </c>
      <c r="G7365" s="15">
        <v>2017</v>
      </c>
      <c r="H7365" s="54" t="s">
        <v>12078</v>
      </c>
      <c r="I7365" s="11" t="s">
        <v>11968</v>
      </c>
      <c r="J7365" s="206"/>
      <c r="K7365" s="226"/>
    </row>
    <row r="7366" spans="1:11" ht="15.75" customHeight="1" x14ac:dyDescent="0.3">
      <c r="A7366" s="15">
        <v>75</v>
      </c>
      <c r="B7366" s="55" t="s">
        <v>2457</v>
      </c>
      <c r="C7366" s="55">
        <v>1923</v>
      </c>
      <c r="D7366" s="55">
        <f t="shared" si="323"/>
        <v>96</v>
      </c>
      <c r="E7366" s="60">
        <f t="shared" si="324"/>
        <v>1500000</v>
      </c>
      <c r="F7366" s="55" t="s">
        <v>11961</v>
      </c>
      <c r="G7366" s="15">
        <v>2017</v>
      </c>
      <c r="H7366" s="54" t="s">
        <v>11967</v>
      </c>
      <c r="I7366" s="11" t="s">
        <v>11968</v>
      </c>
      <c r="J7366" s="206"/>
      <c r="K7366" s="226"/>
    </row>
    <row r="7367" spans="1:11" ht="15.75" customHeight="1" x14ac:dyDescent="0.3">
      <c r="A7367" s="15">
        <v>76</v>
      </c>
      <c r="B7367" s="55" t="s">
        <v>3560</v>
      </c>
      <c r="C7367" s="55">
        <v>1923</v>
      </c>
      <c r="D7367" s="55">
        <f t="shared" si="323"/>
        <v>96</v>
      </c>
      <c r="E7367" s="60">
        <f t="shared" si="324"/>
        <v>1500000</v>
      </c>
      <c r="F7367" s="55" t="s">
        <v>11961</v>
      </c>
      <c r="G7367" s="15">
        <v>2017</v>
      </c>
      <c r="H7367" s="54" t="s">
        <v>12079</v>
      </c>
      <c r="I7367" s="11" t="s">
        <v>11968</v>
      </c>
      <c r="J7367" s="206"/>
      <c r="K7367" s="226"/>
    </row>
    <row r="7368" spans="1:11" ht="15.75" customHeight="1" x14ac:dyDescent="0.3">
      <c r="A7368" s="15">
        <v>77</v>
      </c>
      <c r="B7368" s="55" t="s">
        <v>291</v>
      </c>
      <c r="C7368" s="55">
        <v>1923</v>
      </c>
      <c r="D7368" s="55">
        <f t="shared" si="323"/>
        <v>96</v>
      </c>
      <c r="E7368" s="60">
        <f t="shared" si="324"/>
        <v>1500000</v>
      </c>
      <c r="F7368" s="55" t="s">
        <v>11961</v>
      </c>
      <c r="G7368" s="15">
        <v>2017</v>
      </c>
      <c r="H7368" s="54"/>
      <c r="I7368" s="11" t="s">
        <v>11968</v>
      </c>
      <c r="J7368" s="206"/>
      <c r="K7368" s="226"/>
    </row>
    <row r="7369" spans="1:11" ht="15.75" customHeight="1" x14ac:dyDescent="0.3">
      <c r="A7369" s="15">
        <v>78</v>
      </c>
      <c r="B7369" s="55" t="s">
        <v>4273</v>
      </c>
      <c r="C7369" s="55">
        <v>1923</v>
      </c>
      <c r="D7369" s="55">
        <f t="shared" si="323"/>
        <v>96</v>
      </c>
      <c r="E7369" s="60">
        <f t="shared" si="324"/>
        <v>1500000</v>
      </c>
      <c r="F7369" s="55" t="s">
        <v>11961</v>
      </c>
      <c r="G7369" s="15">
        <v>2017</v>
      </c>
      <c r="H7369" s="54"/>
      <c r="I7369" s="11" t="s">
        <v>11968</v>
      </c>
      <c r="J7369" s="206"/>
      <c r="K7369" s="226"/>
    </row>
    <row r="7370" spans="1:11" ht="15.75" customHeight="1" x14ac:dyDescent="0.3">
      <c r="A7370" s="15">
        <v>79</v>
      </c>
      <c r="B7370" s="55" t="s">
        <v>7096</v>
      </c>
      <c r="C7370" s="55">
        <v>1923</v>
      </c>
      <c r="D7370" s="55">
        <f t="shared" si="323"/>
        <v>96</v>
      </c>
      <c r="E7370" s="60">
        <f t="shared" si="324"/>
        <v>1500000</v>
      </c>
      <c r="F7370" s="55" t="s">
        <v>11996</v>
      </c>
      <c r="G7370" s="15">
        <v>2017</v>
      </c>
      <c r="H7370" s="54" t="s">
        <v>12080</v>
      </c>
      <c r="I7370" s="11" t="s">
        <v>11968</v>
      </c>
      <c r="J7370" s="206"/>
      <c r="K7370" s="226"/>
    </row>
    <row r="7371" spans="1:11" ht="15.75" customHeight="1" x14ac:dyDescent="0.3">
      <c r="A7371" s="15">
        <v>80</v>
      </c>
      <c r="B7371" s="55" t="s">
        <v>6264</v>
      </c>
      <c r="C7371" s="55">
        <v>1923</v>
      </c>
      <c r="D7371" s="55">
        <f t="shared" si="323"/>
        <v>96</v>
      </c>
      <c r="E7371" s="60">
        <f t="shared" si="324"/>
        <v>1500000</v>
      </c>
      <c r="F7371" s="55" t="s">
        <v>12081</v>
      </c>
      <c r="G7371" s="15">
        <v>2017</v>
      </c>
      <c r="H7371" s="54" t="s">
        <v>12082</v>
      </c>
      <c r="I7371" s="11" t="s">
        <v>11968</v>
      </c>
      <c r="J7371" s="206"/>
      <c r="K7371" s="226"/>
    </row>
    <row r="7372" spans="1:11" ht="15.75" customHeight="1" x14ac:dyDescent="0.3">
      <c r="A7372" s="15">
        <v>81</v>
      </c>
      <c r="B7372" s="55" t="s">
        <v>12083</v>
      </c>
      <c r="C7372" s="55">
        <v>1923</v>
      </c>
      <c r="D7372" s="55">
        <f t="shared" si="323"/>
        <v>96</v>
      </c>
      <c r="E7372" s="60">
        <f t="shared" si="324"/>
        <v>1500000</v>
      </c>
      <c r="F7372" s="55" t="s">
        <v>11986</v>
      </c>
      <c r="G7372" s="15">
        <v>2017</v>
      </c>
      <c r="H7372" s="54" t="s">
        <v>12084</v>
      </c>
      <c r="I7372" s="11" t="s">
        <v>11968</v>
      </c>
      <c r="J7372" s="206"/>
      <c r="K7372" s="226"/>
    </row>
    <row r="7373" spans="1:11" ht="15.75" customHeight="1" x14ac:dyDescent="0.3">
      <c r="A7373" s="15">
        <v>82</v>
      </c>
      <c r="B7373" s="55" t="s">
        <v>8869</v>
      </c>
      <c r="C7373" s="55">
        <v>1923</v>
      </c>
      <c r="D7373" s="55">
        <f t="shared" si="323"/>
        <v>96</v>
      </c>
      <c r="E7373" s="60">
        <f t="shared" si="324"/>
        <v>1500000</v>
      </c>
      <c r="F7373" s="55" t="s">
        <v>11986</v>
      </c>
      <c r="G7373" s="15">
        <v>2017</v>
      </c>
      <c r="H7373" s="54" t="s">
        <v>12085</v>
      </c>
      <c r="I7373" s="11" t="s">
        <v>11968</v>
      </c>
      <c r="J7373" s="206"/>
      <c r="K7373" s="226"/>
    </row>
    <row r="7374" spans="1:11" ht="15.75" customHeight="1" x14ac:dyDescent="0.3">
      <c r="A7374" s="15">
        <v>83</v>
      </c>
      <c r="B7374" s="55" t="s">
        <v>3864</v>
      </c>
      <c r="C7374" s="55">
        <v>1923</v>
      </c>
      <c r="D7374" s="55">
        <f t="shared" si="323"/>
        <v>96</v>
      </c>
      <c r="E7374" s="60">
        <f t="shared" si="324"/>
        <v>1500000</v>
      </c>
      <c r="F7374" s="55" t="s">
        <v>11986</v>
      </c>
      <c r="G7374" s="15">
        <v>2017</v>
      </c>
      <c r="H7374" s="54" t="s">
        <v>12086</v>
      </c>
      <c r="I7374" s="11" t="s">
        <v>11968</v>
      </c>
      <c r="J7374" s="206"/>
      <c r="K7374" s="226"/>
    </row>
    <row r="7375" spans="1:11" ht="15.75" customHeight="1" x14ac:dyDescent="0.3">
      <c r="A7375" s="15">
        <v>84</v>
      </c>
      <c r="B7375" s="55" t="s">
        <v>12087</v>
      </c>
      <c r="C7375" s="55">
        <v>1923</v>
      </c>
      <c r="D7375" s="55">
        <f t="shared" si="323"/>
        <v>96</v>
      </c>
      <c r="E7375" s="60">
        <f t="shared" si="324"/>
        <v>1500000</v>
      </c>
      <c r="F7375" s="55" t="s">
        <v>11986</v>
      </c>
      <c r="G7375" s="15">
        <v>2017</v>
      </c>
      <c r="H7375" s="54" t="s">
        <v>12088</v>
      </c>
      <c r="I7375" s="11" t="s">
        <v>12089</v>
      </c>
      <c r="J7375" s="206"/>
      <c r="K7375" s="226"/>
    </row>
    <row r="7376" spans="1:11" ht="15.75" customHeight="1" x14ac:dyDescent="0.3">
      <c r="A7376" s="15">
        <v>85</v>
      </c>
      <c r="B7376" s="55" t="s">
        <v>12090</v>
      </c>
      <c r="C7376" s="55">
        <v>1923</v>
      </c>
      <c r="D7376" s="55">
        <f t="shared" si="323"/>
        <v>96</v>
      </c>
      <c r="E7376" s="60">
        <f t="shared" si="324"/>
        <v>1500000</v>
      </c>
      <c r="F7376" s="55" t="s">
        <v>12091</v>
      </c>
      <c r="G7376" s="15">
        <v>2017</v>
      </c>
      <c r="H7376" s="54" t="s">
        <v>12092</v>
      </c>
      <c r="I7376" s="11" t="s">
        <v>11968</v>
      </c>
      <c r="J7376" s="206"/>
      <c r="K7376" s="226"/>
    </row>
    <row r="7377" spans="1:11" ht="15.75" customHeight="1" x14ac:dyDescent="0.3">
      <c r="A7377" s="15">
        <v>86</v>
      </c>
      <c r="B7377" s="55" t="s">
        <v>3834</v>
      </c>
      <c r="C7377" s="55">
        <v>1923</v>
      </c>
      <c r="D7377" s="55">
        <f t="shared" si="323"/>
        <v>96</v>
      </c>
      <c r="E7377" s="60">
        <f t="shared" si="324"/>
        <v>1500000</v>
      </c>
      <c r="F7377" s="55" t="s">
        <v>11935</v>
      </c>
      <c r="G7377" s="15">
        <v>2017</v>
      </c>
      <c r="H7377" s="54"/>
      <c r="I7377" s="11" t="s">
        <v>11968</v>
      </c>
      <c r="J7377" s="206"/>
      <c r="K7377" s="226"/>
    </row>
    <row r="7378" spans="1:11" ht="15.75" customHeight="1" x14ac:dyDescent="0.3">
      <c r="A7378" s="15">
        <v>87</v>
      </c>
      <c r="B7378" s="55" t="s">
        <v>1057</v>
      </c>
      <c r="C7378" s="55">
        <v>1923</v>
      </c>
      <c r="D7378" s="55">
        <f t="shared" si="323"/>
        <v>96</v>
      </c>
      <c r="E7378" s="60">
        <f t="shared" si="324"/>
        <v>1500000</v>
      </c>
      <c r="F7378" s="55" t="s">
        <v>11935</v>
      </c>
      <c r="G7378" s="15">
        <v>2017</v>
      </c>
      <c r="H7378" s="54"/>
      <c r="I7378" s="11"/>
      <c r="J7378" s="206"/>
      <c r="K7378" s="226"/>
    </row>
    <row r="7379" spans="1:11" ht="15.75" customHeight="1" x14ac:dyDescent="0.3">
      <c r="A7379" s="15">
        <v>88</v>
      </c>
      <c r="B7379" s="55" t="s">
        <v>295</v>
      </c>
      <c r="C7379" s="55">
        <v>1923</v>
      </c>
      <c r="D7379" s="55">
        <f t="shared" si="323"/>
        <v>96</v>
      </c>
      <c r="E7379" s="60">
        <f t="shared" si="324"/>
        <v>1500000</v>
      </c>
      <c r="F7379" s="55" t="s">
        <v>11935</v>
      </c>
      <c r="G7379" s="15">
        <v>2017</v>
      </c>
      <c r="H7379" s="54"/>
      <c r="I7379" s="11"/>
      <c r="J7379" s="206"/>
      <c r="K7379" s="226"/>
    </row>
    <row r="7380" spans="1:11" ht="15.75" customHeight="1" x14ac:dyDescent="0.3">
      <c r="A7380" s="15">
        <v>89</v>
      </c>
      <c r="B7380" s="55" t="s">
        <v>12093</v>
      </c>
      <c r="C7380" s="55">
        <v>1923</v>
      </c>
      <c r="D7380" s="55">
        <f t="shared" si="323"/>
        <v>96</v>
      </c>
      <c r="E7380" s="60">
        <f t="shared" si="324"/>
        <v>1500000</v>
      </c>
      <c r="F7380" s="55" t="s">
        <v>12094</v>
      </c>
      <c r="G7380" s="15">
        <v>2017</v>
      </c>
      <c r="H7380" s="54"/>
      <c r="I7380" s="11" t="s">
        <v>12095</v>
      </c>
      <c r="J7380" s="206"/>
      <c r="K7380" s="226"/>
    </row>
    <row r="7381" spans="1:11" ht="15.75" customHeight="1" x14ac:dyDescent="0.3">
      <c r="A7381" s="15">
        <v>90</v>
      </c>
      <c r="B7381" s="55" t="s">
        <v>4385</v>
      </c>
      <c r="C7381" s="55">
        <v>1923</v>
      </c>
      <c r="D7381" s="55">
        <f t="shared" si="323"/>
        <v>96</v>
      </c>
      <c r="E7381" s="60">
        <f t="shared" si="324"/>
        <v>1500000</v>
      </c>
      <c r="F7381" s="55" t="s">
        <v>11935</v>
      </c>
      <c r="G7381" s="15">
        <v>2017</v>
      </c>
      <c r="H7381" s="54"/>
      <c r="I7381" s="11" t="s">
        <v>12096</v>
      </c>
      <c r="J7381" s="206"/>
      <c r="K7381" s="226"/>
    </row>
    <row r="7382" spans="1:11" ht="15.75" customHeight="1" x14ac:dyDescent="0.3">
      <c r="A7382" s="15">
        <v>91</v>
      </c>
      <c r="B7382" s="55" t="s">
        <v>5068</v>
      </c>
      <c r="C7382" s="55">
        <v>1923</v>
      </c>
      <c r="D7382" s="55">
        <f t="shared" si="323"/>
        <v>96</v>
      </c>
      <c r="E7382" s="60">
        <f t="shared" si="324"/>
        <v>1500000</v>
      </c>
      <c r="F7382" s="55" t="s">
        <v>11935</v>
      </c>
      <c r="G7382" s="15">
        <v>2017</v>
      </c>
      <c r="H7382" s="54"/>
      <c r="I7382" s="11" t="s">
        <v>12097</v>
      </c>
      <c r="J7382" s="206"/>
      <c r="K7382" s="226"/>
    </row>
    <row r="7383" spans="1:11" ht="15.75" customHeight="1" x14ac:dyDescent="0.3">
      <c r="A7383" s="15">
        <v>92</v>
      </c>
      <c r="B7383" s="55" t="s">
        <v>2339</v>
      </c>
      <c r="C7383" s="55">
        <v>1923</v>
      </c>
      <c r="D7383" s="55">
        <f t="shared" si="323"/>
        <v>96</v>
      </c>
      <c r="E7383" s="60">
        <f t="shared" si="324"/>
        <v>1500000</v>
      </c>
      <c r="F7383" s="55" t="s">
        <v>11980</v>
      </c>
      <c r="G7383" s="15">
        <v>2017</v>
      </c>
      <c r="H7383" s="54" t="s">
        <v>12098</v>
      </c>
      <c r="I7383" s="11"/>
      <c r="J7383" s="206"/>
      <c r="K7383" s="226"/>
    </row>
    <row r="7384" spans="1:11" ht="15.75" customHeight="1" x14ac:dyDescent="0.3">
      <c r="A7384" s="15">
        <v>93</v>
      </c>
      <c r="B7384" s="55" t="s">
        <v>3590</v>
      </c>
      <c r="C7384" s="55">
        <v>1923</v>
      </c>
      <c r="D7384" s="55">
        <f t="shared" si="323"/>
        <v>96</v>
      </c>
      <c r="E7384" s="60">
        <f t="shared" si="324"/>
        <v>1500000</v>
      </c>
      <c r="F7384" s="55" t="s">
        <v>11980</v>
      </c>
      <c r="G7384" s="15">
        <v>2017</v>
      </c>
      <c r="H7384" s="54" t="s">
        <v>12099</v>
      </c>
      <c r="I7384" s="11"/>
      <c r="J7384" s="206"/>
      <c r="K7384" s="226"/>
    </row>
    <row r="7385" spans="1:11" ht="15.75" customHeight="1" x14ac:dyDescent="0.3">
      <c r="A7385" s="15">
        <v>94</v>
      </c>
      <c r="B7385" s="55" t="s">
        <v>11909</v>
      </c>
      <c r="C7385" s="55">
        <v>1923</v>
      </c>
      <c r="D7385" s="55">
        <f t="shared" si="323"/>
        <v>96</v>
      </c>
      <c r="E7385" s="60">
        <f t="shared" si="324"/>
        <v>1500000</v>
      </c>
      <c r="F7385" s="55" t="s">
        <v>11910</v>
      </c>
      <c r="G7385" s="15">
        <v>2018</v>
      </c>
      <c r="H7385" s="54" t="s">
        <v>12100</v>
      </c>
      <c r="I7385" s="11" t="s">
        <v>12101</v>
      </c>
      <c r="J7385" s="206"/>
      <c r="K7385" s="226"/>
    </row>
    <row r="7386" spans="1:11" ht="15.75" customHeight="1" x14ac:dyDescent="0.3">
      <c r="A7386" s="15">
        <v>95</v>
      </c>
      <c r="B7386" s="55" t="s">
        <v>12102</v>
      </c>
      <c r="C7386" s="55">
        <v>1923</v>
      </c>
      <c r="D7386" s="55">
        <f t="shared" si="323"/>
        <v>96</v>
      </c>
      <c r="E7386" s="60">
        <f t="shared" si="324"/>
        <v>1500000</v>
      </c>
      <c r="F7386" s="55" t="s">
        <v>12009</v>
      </c>
      <c r="G7386" s="15">
        <v>2017</v>
      </c>
      <c r="H7386" s="54" t="s">
        <v>12103</v>
      </c>
      <c r="I7386" s="11" t="s">
        <v>3638</v>
      </c>
      <c r="J7386" s="206"/>
      <c r="K7386" s="226"/>
    </row>
    <row r="7387" spans="1:11" ht="15.75" customHeight="1" x14ac:dyDescent="0.3">
      <c r="A7387" s="15">
        <v>96</v>
      </c>
      <c r="B7387" s="55" t="s">
        <v>12104</v>
      </c>
      <c r="C7387" s="55">
        <v>1923</v>
      </c>
      <c r="D7387" s="55">
        <f t="shared" si="323"/>
        <v>96</v>
      </c>
      <c r="E7387" s="60">
        <f t="shared" si="324"/>
        <v>1500000</v>
      </c>
      <c r="F7387" s="55" t="s">
        <v>12009</v>
      </c>
      <c r="G7387" s="15">
        <v>2018</v>
      </c>
      <c r="H7387" s="54"/>
      <c r="I7387" s="11" t="s">
        <v>12105</v>
      </c>
      <c r="J7387" s="206"/>
      <c r="K7387" s="226"/>
    </row>
    <row r="7388" spans="1:11" ht="15.75" customHeight="1" x14ac:dyDescent="0.3">
      <c r="A7388" s="15">
        <v>97</v>
      </c>
      <c r="B7388" s="55" t="s">
        <v>12106</v>
      </c>
      <c r="C7388" s="55">
        <v>1923</v>
      </c>
      <c r="D7388" s="55">
        <f t="shared" si="323"/>
        <v>96</v>
      </c>
      <c r="E7388" s="60">
        <f t="shared" si="324"/>
        <v>1500000</v>
      </c>
      <c r="F7388" s="82" t="s">
        <v>12054</v>
      </c>
      <c r="G7388" s="15">
        <v>2014</v>
      </c>
      <c r="H7388" s="54"/>
      <c r="I7388" s="11"/>
      <c r="J7388" s="206"/>
      <c r="K7388" s="226"/>
    </row>
    <row r="7389" spans="1:11" ht="15.75" customHeight="1" x14ac:dyDescent="0.3">
      <c r="A7389" s="15">
        <v>98</v>
      </c>
      <c r="B7389" s="55" t="s">
        <v>12107</v>
      </c>
      <c r="C7389" s="55">
        <v>1923</v>
      </c>
      <c r="D7389" s="55">
        <f t="shared" si="323"/>
        <v>96</v>
      </c>
      <c r="E7389" s="60">
        <f t="shared" si="324"/>
        <v>1500000</v>
      </c>
      <c r="F7389" s="82" t="s">
        <v>12108</v>
      </c>
      <c r="G7389" s="15">
        <v>2014</v>
      </c>
      <c r="H7389" s="54"/>
      <c r="I7389" s="11"/>
      <c r="J7389" s="206"/>
      <c r="K7389" s="226"/>
    </row>
    <row r="7390" spans="1:11" ht="15.75" customHeight="1" x14ac:dyDescent="0.3">
      <c r="A7390" s="15">
        <v>99</v>
      </c>
      <c r="B7390" s="55" t="s">
        <v>12109</v>
      </c>
      <c r="C7390" s="55">
        <v>1923</v>
      </c>
      <c r="D7390" s="55">
        <f t="shared" si="323"/>
        <v>96</v>
      </c>
      <c r="E7390" s="60">
        <f t="shared" si="324"/>
        <v>1500000</v>
      </c>
      <c r="F7390" s="82" t="s">
        <v>12054</v>
      </c>
      <c r="G7390" s="15">
        <v>2015</v>
      </c>
      <c r="H7390" s="54"/>
      <c r="I7390" s="11"/>
      <c r="J7390" s="206"/>
      <c r="K7390" s="226"/>
    </row>
    <row r="7391" spans="1:11" ht="15.75" customHeight="1" x14ac:dyDescent="0.3">
      <c r="A7391" s="15">
        <v>100</v>
      </c>
      <c r="B7391" s="55" t="s">
        <v>3630</v>
      </c>
      <c r="C7391" s="55">
        <v>1923</v>
      </c>
      <c r="D7391" s="55">
        <f t="shared" si="323"/>
        <v>96</v>
      </c>
      <c r="E7391" s="60">
        <f t="shared" si="324"/>
        <v>1500000</v>
      </c>
      <c r="F7391" s="55" t="s">
        <v>12110</v>
      </c>
      <c r="G7391" s="15">
        <v>2014</v>
      </c>
      <c r="H7391" s="54" t="s">
        <v>12111</v>
      </c>
      <c r="I7391" s="11"/>
      <c r="J7391" s="206"/>
      <c r="K7391" s="226"/>
    </row>
    <row r="7392" spans="1:11" ht="15.75" customHeight="1" x14ac:dyDescent="0.3">
      <c r="A7392" s="15">
        <v>101</v>
      </c>
      <c r="B7392" s="55" t="s">
        <v>3614</v>
      </c>
      <c r="C7392" s="55">
        <v>1923</v>
      </c>
      <c r="D7392" s="55">
        <f t="shared" si="323"/>
        <v>96</v>
      </c>
      <c r="E7392" s="60">
        <f t="shared" si="324"/>
        <v>1500000</v>
      </c>
      <c r="F7392" s="82" t="s">
        <v>11949</v>
      </c>
      <c r="G7392" s="15">
        <v>2015</v>
      </c>
      <c r="H7392" s="54"/>
      <c r="I7392" s="11"/>
      <c r="J7392" s="206"/>
      <c r="K7392" s="226"/>
    </row>
    <row r="7393" spans="1:11" ht="15.75" customHeight="1" x14ac:dyDescent="0.3">
      <c r="A7393" s="15">
        <v>102</v>
      </c>
      <c r="B7393" s="55" t="s">
        <v>3623</v>
      </c>
      <c r="C7393" s="55">
        <v>1923</v>
      </c>
      <c r="D7393" s="55">
        <f t="shared" si="323"/>
        <v>96</v>
      </c>
      <c r="E7393" s="60">
        <f t="shared" si="324"/>
        <v>1500000</v>
      </c>
      <c r="F7393" s="55" t="s">
        <v>12112</v>
      </c>
      <c r="G7393" s="15">
        <v>2017</v>
      </c>
      <c r="H7393" s="54"/>
      <c r="I7393" s="11"/>
      <c r="J7393" s="206"/>
      <c r="K7393" s="226"/>
    </row>
    <row r="7394" spans="1:11" ht="15.75" customHeight="1" x14ac:dyDescent="0.3">
      <c r="A7394" s="15">
        <v>103</v>
      </c>
      <c r="B7394" s="55" t="s">
        <v>179</v>
      </c>
      <c r="C7394" s="55">
        <v>1923</v>
      </c>
      <c r="D7394" s="55">
        <f t="shared" si="323"/>
        <v>96</v>
      </c>
      <c r="E7394" s="60">
        <f t="shared" si="324"/>
        <v>1500000</v>
      </c>
      <c r="F7394" s="55" t="s">
        <v>11988</v>
      </c>
      <c r="G7394" s="15">
        <v>2017</v>
      </c>
      <c r="H7394" s="54"/>
      <c r="I7394" s="11"/>
      <c r="J7394" s="206"/>
      <c r="K7394" s="226"/>
    </row>
    <row r="7395" spans="1:11" ht="15.75" customHeight="1" x14ac:dyDescent="0.3">
      <c r="A7395" s="15">
        <v>104</v>
      </c>
      <c r="B7395" s="55" t="s">
        <v>12113</v>
      </c>
      <c r="C7395" s="55">
        <v>1923</v>
      </c>
      <c r="D7395" s="55">
        <f t="shared" si="323"/>
        <v>96</v>
      </c>
      <c r="E7395" s="60">
        <f t="shared" si="324"/>
        <v>1500000</v>
      </c>
      <c r="F7395" s="55" t="s">
        <v>12114</v>
      </c>
      <c r="G7395" s="15">
        <v>2018</v>
      </c>
      <c r="H7395" s="54" t="s">
        <v>12115</v>
      </c>
      <c r="I7395" s="11"/>
      <c r="J7395" s="206"/>
      <c r="K7395" s="226"/>
    </row>
    <row r="7396" spans="1:11" ht="15.75" customHeight="1" x14ac:dyDescent="0.3">
      <c r="A7396" s="15">
        <v>105</v>
      </c>
      <c r="B7396" s="55" t="s">
        <v>3068</v>
      </c>
      <c r="C7396" s="55">
        <v>1923</v>
      </c>
      <c r="D7396" s="55">
        <f t="shared" si="323"/>
        <v>96</v>
      </c>
      <c r="E7396" s="60">
        <f t="shared" si="324"/>
        <v>1500000</v>
      </c>
      <c r="F7396" s="55" t="s">
        <v>11988</v>
      </c>
      <c r="G7396" s="15">
        <v>2018</v>
      </c>
      <c r="H7396" s="54" t="s">
        <v>12116</v>
      </c>
      <c r="I7396" s="11"/>
      <c r="J7396" s="206"/>
      <c r="K7396" s="226"/>
    </row>
    <row r="7397" spans="1:11" ht="15.75" customHeight="1" x14ac:dyDescent="0.3">
      <c r="A7397" s="15">
        <v>106</v>
      </c>
      <c r="B7397" s="55" t="s">
        <v>12117</v>
      </c>
      <c r="C7397" s="55">
        <v>1923</v>
      </c>
      <c r="D7397" s="55">
        <f t="shared" si="323"/>
        <v>96</v>
      </c>
      <c r="E7397" s="60">
        <f t="shared" si="324"/>
        <v>1500000</v>
      </c>
      <c r="F7397" s="55" t="s">
        <v>12118</v>
      </c>
      <c r="G7397" s="15">
        <v>2016</v>
      </c>
      <c r="H7397" s="54"/>
      <c r="I7397" s="11"/>
      <c r="J7397" s="206"/>
      <c r="K7397" s="226"/>
    </row>
    <row r="7398" spans="1:11" ht="15.75" customHeight="1" x14ac:dyDescent="0.3">
      <c r="A7398" s="15">
        <v>107</v>
      </c>
      <c r="B7398" s="55" t="s">
        <v>12119</v>
      </c>
      <c r="C7398" s="55">
        <v>1923</v>
      </c>
      <c r="D7398" s="55">
        <f t="shared" si="323"/>
        <v>96</v>
      </c>
      <c r="E7398" s="60">
        <f t="shared" si="324"/>
        <v>1500000</v>
      </c>
      <c r="F7398" s="55" t="s">
        <v>12120</v>
      </c>
      <c r="G7398" s="15">
        <v>2018</v>
      </c>
      <c r="H7398" s="54" t="s">
        <v>12121</v>
      </c>
      <c r="I7398" s="11" t="s">
        <v>3717</v>
      </c>
      <c r="J7398" s="206"/>
      <c r="K7398" s="226"/>
    </row>
    <row r="7399" spans="1:11" ht="15.75" customHeight="1" x14ac:dyDescent="0.3">
      <c r="A7399" s="15">
        <v>108</v>
      </c>
      <c r="B7399" s="55" t="s">
        <v>7034</v>
      </c>
      <c r="C7399" s="55">
        <v>1923</v>
      </c>
      <c r="D7399" s="55">
        <f t="shared" si="323"/>
        <v>96</v>
      </c>
      <c r="E7399" s="60">
        <f t="shared" si="324"/>
        <v>1500000</v>
      </c>
      <c r="F7399" s="55" t="s">
        <v>12122</v>
      </c>
      <c r="G7399" s="15">
        <v>2016</v>
      </c>
      <c r="H7399" s="54"/>
      <c r="I7399" s="11"/>
      <c r="J7399" s="206"/>
      <c r="K7399" s="226"/>
    </row>
    <row r="7400" spans="1:11" ht="15.75" customHeight="1" x14ac:dyDescent="0.3">
      <c r="A7400" s="15">
        <v>109</v>
      </c>
      <c r="B7400" s="55" t="s">
        <v>12123</v>
      </c>
      <c r="C7400" s="55">
        <v>1923</v>
      </c>
      <c r="D7400" s="55">
        <f t="shared" si="323"/>
        <v>96</v>
      </c>
      <c r="E7400" s="60">
        <f t="shared" si="324"/>
        <v>1500000</v>
      </c>
      <c r="F7400" s="55" t="s">
        <v>12124</v>
      </c>
      <c r="G7400" s="15">
        <v>2017</v>
      </c>
      <c r="H7400" s="54" t="s">
        <v>12125</v>
      </c>
      <c r="I7400" s="11"/>
      <c r="J7400" s="206"/>
      <c r="K7400" s="226"/>
    </row>
    <row r="7401" spans="1:11" ht="15.75" customHeight="1" x14ac:dyDescent="0.3">
      <c r="A7401" s="15">
        <v>110</v>
      </c>
      <c r="B7401" s="55" t="s">
        <v>1971</v>
      </c>
      <c r="C7401" s="55">
        <v>1923</v>
      </c>
      <c r="D7401" s="55">
        <f t="shared" si="323"/>
        <v>96</v>
      </c>
      <c r="E7401" s="60">
        <f t="shared" si="324"/>
        <v>1500000</v>
      </c>
      <c r="F7401" s="55" t="s">
        <v>12126</v>
      </c>
      <c r="G7401" s="15">
        <v>2018</v>
      </c>
      <c r="H7401" s="54"/>
      <c r="I7401" s="11"/>
      <c r="J7401" s="206"/>
      <c r="K7401" s="226"/>
    </row>
    <row r="7402" spans="1:11" ht="15.75" customHeight="1" x14ac:dyDescent="0.3">
      <c r="A7402" s="15">
        <v>111</v>
      </c>
      <c r="B7402" s="55" t="s">
        <v>3793</v>
      </c>
      <c r="C7402" s="55">
        <v>1924</v>
      </c>
      <c r="D7402" s="55">
        <f t="shared" si="323"/>
        <v>95</v>
      </c>
      <c r="E7402" s="60">
        <f t="shared" si="324"/>
        <v>1500000</v>
      </c>
      <c r="F7402" s="55" t="s">
        <v>11985</v>
      </c>
      <c r="G7402" s="15">
        <v>2017</v>
      </c>
      <c r="H7402" s="54"/>
      <c r="I7402" s="11"/>
      <c r="J7402" s="206"/>
      <c r="K7402" s="226"/>
    </row>
    <row r="7403" spans="1:11" ht="15.75" customHeight="1" x14ac:dyDescent="0.3">
      <c r="A7403" s="15">
        <v>112</v>
      </c>
      <c r="B7403" s="55" t="s">
        <v>12127</v>
      </c>
      <c r="C7403" s="55">
        <v>1924</v>
      </c>
      <c r="D7403" s="55">
        <f t="shared" si="323"/>
        <v>95</v>
      </c>
      <c r="E7403" s="60">
        <f t="shared" si="324"/>
        <v>1500000</v>
      </c>
      <c r="F7403" s="55" t="s">
        <v>11985</v>
      </c>
      <c r="G7403" s="15">
        <v>2017</v>
      </c>
      <c r="H7403" s="54"/>
      <c r="I7403" s="11"/>
      <c r="J7403" s="206"/>
      <c r="K7403" s="226"/>
    </row>
    <row r="7404" spans="1:11" ht="15.75" customHeight="1" x14ac:dyDescent="0.3">
      <c r="A7404" s="15">
        <v>113</v>
      </c>
      <c r="B7404" s="55" t="s">
        <v>12128</v>
      </c>
      <c r="C7404" s="55">
        <v>1924</v>
      </c>
      <c r="D7404" s="55">
        <f t="shared" si="323"/>
        <v>95</v>
      </c>
      <c r="E7404" s="60">
        <f t="shared" si="324"/>
        <v>1500000</v>
      </c>
      <c r="F7404" s="55" t="s">
        <v>12077</v>
      </c>
      <c r="G7404" s="15">
        <v>2017</v>
      </c>
      <c r="H7404" s="156" t="s">
        <v>12129</v>
      </c>
      <c r="I7404" s="11"/>
      <c r="J7404" s="206"/>
      <c r="K7404" s="226"/>
    </row>
    <row r="7405" spans="1:11" ht="15.75" customHeight="1" x14ac:dyDescent="0.3">
      <c r="A7405" s="15">
        <v>114</v>
      </c>
      <c r="B7405" s="55" t="s">
        <v>3866</v>
      </c>
      <c r="C7405" s="55">
        <v>1924</v>
      </c>
      <c r="D7405" s="55">
        <f t="shared" si="323"/>
        <v>95</v>
      </c>
      <c r="E7405" s="60">
        <f t="shared" si="324"/>
        <v>1500000</v>
      </c>
      <c r="F7405" s="55" t="s">
        <v>12077</v>
      </c>
      <c r="G7405" s="15">
        <v>2017</v>
      </c>
      <c r="H7405" s="156" t="s">
        <v>12130</v>
      </c>
      <c r="I7405" s="11"/>
      <c r="J7405" s="206"/>
      <c r="K7405" s="226"/>
    </row>
    <row r="7406" spans="1:11" ht="15.75" customHeight="1" x14ac:dyDescent="0.3">
      <c r="A7406" s="15">
        <v>115</v>
      </c>
      <c r="B7406" s="55" t="s">
        <v>5465</v>
      </c>
      <c r="C7406" s="55">
        <v>1924</v>
      </c>
      <c r="D7406" s="55">
        <f t="shared" si="323"/>
        <v>95</v>
      </c>
      <c r="E7406" s="60">
        <f t="shared" si="324"/>
        <v>1500000</v>
      </c>
      <c r="F7406" s="55" t="s">
        <v>12077</v>
      </c>
      <c r="G7406" s="15">
        <v>2017</v>
      </c>
      <c r="H7406" s="156" t="s">
        <v>12131</v>
      </c>
      <c r="I7406" s="11"/>
      <c r="J7406" s="206"/>
      <c r="K7406" s="226"/>
    </row>
    <row r="7407" spans="1:11" ht="15.75" customHeight="1" x14ac:dyDescent="0.3">
      <c r="A7407" s="15">
        <v>116</v>
      </c>
      <c r="B7407" s="55" t="s">
        <v>12132</v>
      </c>
      <c r="C7407" s="55">
        <v>1924</v>
      </c>
      <c r="D7407" s="55">
        <f t="shared" si="323"/>
        <v>95</v>
      </c>
      <c r="E7407" s="60">
        <f t="shared" si="324"/>
        <v>1500000</v>
      </c>
      <c r="F7407" s="55" t="s">
        <v>11961</v>
      </c>
      <c r="G7407" s="15">
        <v>2017</v>
      </c>
      <c r="H7407" s="156" t="s">
        <v>12133</v>
      </c>
      <c r="I7407" s="11"/>
      <c r="J7407" s="206"/>
      <c r="K7407" s="226"/>
    </row>
    <row r="7408" spans="1:11" ht="15.75" customHeight="1" x14ac:dyDescent="0.3">
      <c r="A7408" s="15">
        <v>117</v>
      </c>
      <c r="B7408" s="55" t="s">
        <v>12134</v>
      </c>
      <c r="C7408" s="55">
        <v>1924</v>
      </c>
      <c r="D7408" s="55">
        <f t="shared" si="323"/>
        <v>95</v>
      </c>
      <c r="E7408" s="60">
        <f t="shared" si="324"/>
        <v>1500000</v>
      </c>
      <c r="F7408" s="55" t="s">
        <v>11961</v>
      </c>
      <c r="G7408" s="15">
        <v>2017</v>
      </c>
      <c r="H7408" s="156" t="s">
        <v>12135</v>
      </c>
      <c r="I7408" s="11"/>
      <c r="J7408" s="206"/>
      <c r="K7408" s="226"/>
    </row>
    <row r="7409" spans="1:11" ht="15.75" customHeight="1" x14ac:dyDescent="0.3">
      <c r="A7409" s="15">
        <v>118</v>
      </c>
      <c r="B7409" s="55" t="s">
        <v>8594</v>
      </c>
      <c r="C7409" s="55">
        <v>1924</v>
      </c>
      <c r="D7409" s="55">
        <f t="shared" si="323"/>
        <v>95</v>
      </c>
      <c r="E7409" s="60">
        <f t="shared" si="324"/>
        <v>1500000</v>
      </c>
      <c r="F7409" s="55" t="s">
        <v>11961</v>
      </c>
      <c r="G7409" s="15">
        <v>2017</v>
      </c>
      <c r="H7409" s="156" t="s">
        <v>12136</v>
      </c>
      <c r="I7409" s="11"/>
      <c r="J7409" s="206"/>
      <c r="K7409" s="226"/>
    </row>
    <row r="7410" spans="1:11" ht="15.75" customHeight="1" x14ac:dyDescent="0.3">
      <c r="A7410" s="15">
        <v>119</v>
      </c>
      <c r="B7410" s="55" t="s">
        <v>12137</v>
      </c>
      <c r="C7410" s="55">
        <v>1924</v>
      </c>
      <c r="D7410" s="55">
        <f t="shared" si="323"/>
        <v>95</v>
      </c>
      <c r="E7410" s="60">
        <f t="shared" si="324"/>
        <v>1500000</v>
      </c>
      <c r="F7410" s="55" t="s">
        <v>11961</v>
      </c>
      <c r="G7410" s="15">
        <v>2017</v>
      </c>
      <c r="H7410" s="54"/>
      <c r="I7410" s="11"/>
      <c r="J7410" s="206"/>
      <c r="K7410" s="226"/>
    </row>
    <row r="7411" spans="1:11" ht="15.75" customHeight="1" x14ac:dyDescent="0.3">
      <c r="A7411" s="15">
        <v>120</v>
      </c>
      <c r="B7411" s="55" t="s">
        <v>7733</v>
      </c>
      <c r="C7411" s="55">
        <v>1924</v>
      </c>
      <c r="D7411" s="55">
        <f t="shared" si="323"/>
        <v>95</v>
      </c>
      <c r="E7411" s="60">
        <f t="shared" si="324"/>
        <v>1500000</v>
      </c>
      <c r="F7411" s="55" t="s">
        <v>11961</v>
      </c>
      <c r="G7411" s="15">
        <v>2017</v>
      </c>
      <c r="H7411" s="54"/>
      <c r="I7411" s="11"/>
      <c r="J7411" s="206"/>
      <c r="K7411" s="226"/>
    </row>
    <row r="7412" spans="1:11" ht="15.75" customHeight="1" x14ac:dyDescent="0.3">
      <c r="A7412" s="15">
        <v>121</v>
      </c>
      <c r="B7412" s="55" t="s">
        <v>8790</v>
      </c>
      <c r="C7412" s="55">
        <v>1924</v>
      </c>
      <c r="D7412" s="55">
        <f t="shared" si="323"/>
        <v>95</v>
      </c>
      <c r="E7412" s="60">
        <f t="shared" si="324"/>
        <v>1500000</v>
      </c>
      <c r="F7412" s="55" t="s">
        <v>11961</v>
      </c>
      <c r="G7412" s="15">
        <v>2017</v>
      </c>
      <c r="H7412" s="54"/>
      <c r="I7412" s="11"/>
      <c r="J7412" s="206"/>
      <c r="K7412" s="226"/>
    </row>
    <row r="7413" spans="1:11" ht="15.75" customHeight="1" x14ac:dyDescent="0.3">
      <c r="A7413" s="15">
        <v>122</v>
      </c>
      <c r="B7413" s="55" t="s">
        <v>12138</v>
      </c>
      <c r="C7413" s="55">
        <v>1924</v>
      </c>
      <c r="D7413" s="55">
        <f t="shared" si="323"/>
        <v>95</v>
      </c>
      <c r="E7413" s="60">
        <f t="shared" si="324"/>
        <v>1500000</v>
      </c>
      <c r="F7413" s="55" t="s">
        <v>11961</v>
      </c>
      <c r="G7413" s="15">
        <v>2017</v>
      </c>
      <c r="H7413" s="156" t="s">
        <v>12139</v>
      </c>
      <c r="I7413" s="11"/>
      <c r="J7413" s="206"/>
      <c r="K7413" s="226"/>
    </row>
    <row r="7414" spans="1:11" ht="15.75" customHeight="1" x14ac:dyDescent="0.3">
      <c r="A7414" s="15">
        <v>123</v>
      </c>
      <c r="B7414" s="55" t="s">
        <v>12140</v>
      </c>
      <c r="C7414" s="55">
        <v>1926</v>
      </c>
      <c r="D7414" s="55">
        <f t="shared" si="323"/>
        <v>93</v>
      </c>
      <c r="E7414" s="60">
        <f t="shared" si="324"/>
        <v>1500000</v>
      </c>
      <c r="F7414" s="55" t="s">
        <v>11961</v>
      </c>
      <c r="G7414" s="15">
        <v>2017</v>
      </c>
      <c r="H7414" s="54" t="s">
        <v>12141</v>
      </c>
      <c r="I7414" s="11"/>
      <c r="J7414" s="206"/>
      <c r="K7414" s="226"/>
    </row>
    <row r="7415" spans="1:11" ht="15.75" customHeight="1" x14ac:dyDescent="0.3">
      <c r="A7415" s="15">
        <v>124</v>
      </c>
      <c r="B7415" s="55" t="s">
        <v>853</v>
      </c>
      <c r="C7415" s="55">
        <v>1924</v>
      </c>
      <c r="D7415" s="55">
        <f t="shared" si="323"/>
        <v>95</v>
      </c>
      <c r="E7415" s="60">
        <f t="shared" si="324"/>
        <v>1500000</v>
      </c>
      <c r="F7415" s="55" t="s">
        <v>11996</v>
      </c>
      <c r="G7415" s="15">
        <v>2017</v>
      </c>
      <c r="H7415" s="54" t="s">
        <v>12142</v>
      </c>
      <c r="I7415" s="11"/>
      <c r="J7415" s="206"/>
      <c r="K7415" s="226"/>
    </row>
    <row r="7416" spans="1:11" ht="15.75" customHeight="1" x14ac:dyDescent="0.3">
      <c r="A7416" s="15">
        <v>125</v>
      </c>
      <c r="B7416" s="55" t="s">
        <v>12143</v>
      </c>
      <c r="C7416" s="55">
        <v>1924</v>
      </c>
      <c r="D7416" s="55">
        <f t="shared" si="323"/>
        <v>95</v>
      </c>
      <c r="E7416" s="60">
        <f t="shared" si="324"/>
        <v>1500000</v>
      </c>
      <c r="F7416" s="55" t="s">
        <v>11996</v>
      </c>
      <c r="G7416" s="15">
        <v>2017</v>
      </c>
      <c r="H7416" s="54" t="s">
        <v>12144</v>
      </c>
      <c r="I7416" s="221" t="s">
        <v>12145</v>
      </c>
      <c r="J7416" s="206"/>
      <c r="K7416" s="226"/>
    </row>
    <row r="7417" spans="1:11" ht="15.75" customHeight="1" x14ac:dyDescent="0.3">
      <c r="A7417" s="15">
        <v>126</v>
      </c>
      <c r="B7417" s="55" t="s">
        <v>12146</v>
      </c>
      <c r="C7417" s="55">
        <v>1924</v>
      </c>
      <c r="D7417" s="55">
        <f t="shared" si="323"/>
        <v>95</v>
      </c>
      <c r="E7417" s="60">
        <f t="shared" si="324"/>
        <v>1500000</v>
      </c>
      <c r="F7417" s="55" t="s">
        <v>11996</v>
      </c>
      <c r="G7417" s="15">
        <v>2017</v>
      </c>
      <c r="H7417" s="54" t="s">
        <v>12147</v>
      </c>
      <c r="I7417" s="11" t="s">
        <v>12148</v>
      </c>
      <c r="J7417" s="206"/>
      <c r="K7417" s="226"/>
    </row>
    <row r="7418" spans="1:11" ht="15.75" customHeight="1" x14ac:dyDescent="0.3">
      <c r="A7418" s="15">
        <v>127</v>
      </c>
      <c r="B7418" s="55" t="s">
        <v>12149</v>
      </c>
      <c r="C7418" s="55">
        <v>1924</v>
      </c>
      <c r="D7418" s="55">
        <f t="shared" si="323"/>
        <v>95</v>
      </c>
      <c r="E7418" s="60">
        <f t="shared" si="324"/>
        <v>1500000</v>
      </c>
      <c r="F7418" s="55" t="s">
        <v>11996</v>
      </c>
      <c r="G7418" s="15">
        <v>2017</v>
      </c>
      <c r="H7418" s="54" t="s">
        <v>12150</v>
      </c>
      <c r="I7418" s="11"/>
      <c r="J7418" s="206"/>
      <c r="K7418" s="226"/>
    </row>
    <row r="7419" spans="1:11" ht="15.75" customHeight="1" x14ac:dyDescent="0.3">
      <c r="A7419" s="15">
        <v>128</v>
      </c>
      <c r="B7419" s="55" t="s">
        <v>12151</v>
      </c>
      <c r="C7419" s="55">
        <v>1924</v>
      </c>
      <c r="D7419" s="55">
        <f t="shared" si="323"/>
        <v>95</v>
      </c>
      <c r="E7419" s="60">
        <f t="shared" si="324"/>
        <v>1500000</v>
      </c>
      <c r="F7419" s="55" t="s">
        <v>12043</v>
      </c>
      <c r="G7419" s="15">
        <v>2017</v>
      </c>
      <c r="H7419" s="54"/>
      <c r="I7419" s="11"/>
      <c r="J7419" s="206"/>
      <c r="K7419" s="226"/>
    </row>
    <row r="7420" spans="1:11" ht="15.75" customHeight="1" x14ac:dyDescent="0.3">
      <c r="A7420" s="15">
        <v>129</v>
      </c>
      <c r="B7420" s="55" t="s">
        <v>12152</v>
      </c>
      <c r="C7420" s="55">
        <v>1924</v>
      </c>
      <c r="D7420" s="55">
        <f t="shared" ref="D7420:D7483" si="325">-C7420+2019</f>
        <v>95</v>
      </c>
      <c r="E7420" s="60">
        <f t="shared" ref="E7420:E7483" si="326">IF(D7420&gt;=100,2000000,IF(D7420&gt;=90,1500000,IF(D7420&gt;=80,1000000,"0")))</f>
        <v>1500000</v>
      </c>
      <c r="F7420" s="55" t="s">
        <v>12043</v>
      </c>
      <c r="G7420" s="15">
        <v>2017</v>
      </c>
      <c r="H7420" s="54"/>
      <c r="I7420" s="11"/>
      <c r="J7420" s="206"/>
      <c r="K7420" s="226"/>
    </row>
    <row r="7421" spans="1:11" ht="15.75" customHeight="1" x14ac:dyDescent="0.3">
      <c r="A7421" s="15">
        <v>130</v>
      </c>
      <c r="B7421" s="55" t="s">
        <v>2228</v>
      </c>
      <c r="C7421" s="55">
        <v>1924</v>
      </c>
      <c r="D7421" s="55">
        <f t="shared" si="325"/>
        <v>95</v>
      </c>
      <c r="E7421" s="60">
        <f t="shared" si="326"/>
        <v>1500000</v>
      </c>
      <c r="F7421" s="55" t="s">
        <v>11986</v>
      </c>
      <c r="G7421" s="15">
        <v>2017</v>
      </c>
      <c r="H7421" s="79" t="s">
        <v>12153</v>
      </c>
      <c r="I7421" s="11" t="s">
        <v>12154</v>
      </c>
      <c r="J7421" s="206"/>
      <c r="K7421" s="226"/>
    </row>
    <row r="7422" spans="1:11" ht="15.75" customHeight="1" x14ac:dyDescent="0.3">
      <c r="A7422" s="15">
        <v>131</v>
      </c>
      <c r="B7422" s="55" t="s">
        <v>8162</v>
      </c>
      <c r="C7422" s="55">
        <v>1924</v>
      </c>
      <c r="D7422" s="55">
        <f t="shared" si="325"/>
        <v>95</v>
      </c>
      <c r="E7422" s="60">
        <f t="shared" si="326"/>
        <v>1500000</v>
      </c>
      <c r="F7422" s="55" t="s">
        <v>11986</v>
      </c>
      <c r="G7422" s="15">
        <v>2017</v>
      </c>
      <c r="H7422" s="54"/>
      <c r="I7422" s="11" t="s">
        <v>12155</v>
      </c>
      <c r="J7422" s="206"/>
      <c r="K7422" s="226"/>
    </row>
    <row r="7423" spans="1:11" ht="15.75" customHeight="1" x14ac:dyDescent="0.3">
      <c r="A7423" s="15">
        <v>132</v>
      </c>
      <c r="B7423" s="55" t="s">
        <v>3167</v>
      </c>
      <c r="C7423" s="55">
        <v>1924</v>
      </c>
      <c r="D7423" s="55">
        <f t="shared" si="325"/>
        <v>95</v>
      </c>
      <c r="E7423" s="60">
        <f t="shared" si="326"/>
        <v>1500000</v>
      </c>
      <c r="F7423" s="55" t="s">
        <v>11986</v>
      </c>
      <c r="G7423" s="15">
        <v>2017</v>
      </c>
      <c r="H7423" s="54" t="s">
        <v>12156</v>
      </c>
      <c r="I7423" s="11"/>
      <c r="J7423" s="206"/>
      <c r="K7423" s="226"/>
    </row>
    <row r="7424" spans="1:11" ht="15.75" customHeight="1" x14ac:dyDescent="0.3">
      <c r="A7424" s="15">
        <v>133</v>
      </c>
      <c r="B7424" s="55" t="s">
        <v>12157</v>
      </c>
      <c r="C7424" s="55">
        <v>1924</v>
      </c>
      <c r="D7424" s="55">
        <f t="shared" si="325"/>
        <v>95</v>
      </c>
      <c r="E7424" s="60">
        <f t="shared" si="326"/>
        <v>1500000</v>
      </c>
      <c r="F7424" s="55" t="s">
        <v>11986</v>
      </c>
      <c r="G7424" s="15">
        <v>2017</v>
      </c>
      <c r="H7424" s="54" t="s">
        <v>12158</v>
      </c>
      <c r="I7424" s="11" t="s">
        <v>12159</v>
      </c>
      <c r="J7424" s="206"/>
      <c r="K7424" s="226"/>
    </row>
    <row r="7425" spans="1:11" ht="15.75" customHeight="1" x14ac:dyDescent="0.3">
      <c r="A7425" s="15">
        <v>134</v>
      </c>
      <c r="B7425" s="55" t="s">
        <v>3504</v>
      </c>
      <c r="C7425" s="55">
        <v>1924</v>
      </c>
      <c r="D7425" s="55">
        <f t="shared" si="325"/>
        <v>95</v>
      </c>
      <c r="E7425" s="60">
        <f t="shared" si="326"/>
        <v>1500000</v>
      </c>
      <c r="F7425" s="55" t="s">
        <v>11935</v>
      </c>
      <c r="G7425" s="15">
        <v>2017</v>
      </c>
      <c r="H7425" s="54"/>
      <c r="I7425" s="11"/>
      <c r="J7425" s="206"/>
      <c r="K7425" s="226"/>
    </row>
    <row r="7426" spans="1:11" ht="15.75" customHeight="1" x14ac:dyDescent="0.3">
      <c r="A7426" s="15">
        <v>135</v>
      </c>
      <c r="B7426" s="55" t="s">
        <v>3803</v>
      </c>
      <c r="C7426" s="55">
        <v>1924</v>
      </c>
      <c r="D7426" s="55">
        <f t="shared" si="325"/>
        <v>95</v>
      </c>
      <c r="E7426" s="60">
        <f t="shared" si="326"/>
        <v>1500000</v>
      </c>
      <c r="F7426" s="55" t="s">
        <v>11935</v>
      </c>
      <c r="G7426" s="15">
        <v>2017</v>
      </c>
      <c r="H7426" s="54"/>
      <c r="I7426" s="11"/>
      <c r="J7426" s="206"/>
      <c r="K7426" s="226"/>
    </row>
    <row r="7427" spans="1:11" ht="15.75" customHeight="1" x14ac:dyDescent="0.3">
      <c r="A7427" s="15">
        <v>136</v>
      </c>
      <c r="B7427" s="55" t="s">
        <v>11557</v>
      </c>
      <c r="C7427" s="55">
        <v>1924</v>
      </c>
      <c r="D7427" s="55">
        <f t="shared" si="325"/>
        <v>95</v>
      </c>
      <c r="E7427" s="60">
        <f t="shared" si="326"/>
        <v>1500000</v>
      </c>
      <c r="F7427" s="55" t="s">
        <v>11935</v>
      </c>
      <c r="G7427" s="15">
        <v>2017</v>
      </c>
      <c r="H7427" s="54"/>
      <c r="I7427" s="11"/>
      <c r="J7427" s="206"/>
      <c r="K7427" s="226"/>
    </row>
    <row r="7428" spans="1:11" ht="15.75" customHeight="1" x14ac:dyDescent="0.3">
      <c r="A7428" s="15">
        <v>137</v>
      </c>
      <c r="B7428" s="55" t="s">
        <v>12160</v>
      </c>
      <c r="C7428" s="55">
        <v>1924</v>
      </c>
      <c r="D7428" s="55">
        <f t="shared" si="325"/>
        <v>95</v>
      </c>
      <c r="E7428" s="60">
        <f t="shared" si="326"/>
        <v>1500000</v>
      </c>
      <c r="F7428" s="55" t="s">
        <v>11935</v>
      </c>
      <c r="G7428" s="15">
        <v>2017</v>
      </c>
      <c r="H7428" s="54"/>
      <c r="I7428" s="11" t="s">
        <v>12161</v>
      </c>
      <c r="J7428" s="206"/>
      <c r="K7428" s="226"/>
    </row>
    <row r="7429" spans="1:11" ht="15.75" customHeight="1" x14ac:dyDescent="0.3">
      <c r="A7429" s="15">
        <v>138</v>
      </c>
      <c r="B7429" s="55" t="s">
        <v>3911</v>
      </c>
      <c r="C7429" s="55">
        <v>1924</v>
      </c>
      <c r="D7429" s="55">
        <f t="shared" si="325"/>
        <v>95</v>
      </c>
      <c r="E7429" s="60">
        <f t="shared" si="326"/>
        <v>1500000</v>
      </c>
      <c r="F7429" s="55" t="s">
        <v>12047</v>
      </c>
      <c r="G7429" s="15">
        <v>2017</v>
      </c>
      <c r="H7429" s="54" t="s">
        <v>12162</v>
      </c>
      <c r="I7429" s="11"/>
      <c r="J7429" s="206"/>
      <c r="K7429" s="226"/>
    </row>
    <row r="7430" spans="1:11" ht="15.75" customHeight="1" x14ac:dyDescent="0.3">
      <c r="A7430" s="15">
        <v>139</v>
      </c>
      <c r="B7430" s="55" t="s">
        <v>1708</v>
      </c>
      <c r="C7430" s="55">
        <v>1924</v>
      </c>
      <c r="D7430" s="55">
        <f t="shared" si="325"/>
        <v>95</v>
      </c>
      <c r="E7430" s="60">
        <f t="shared" si="326"/>
        <v>1500000</v>
      </c>
      <c r="F7430" s="55" t="s">
        <v>12047</v>
      </c>
      <c r="G7430" s="15">
        <v>2017</v>
      </c>
      <c r="H7430" s="54" t="s">
        <v>12163</v>
      </c>
      <c r="I7430" s="11"/>
      <c r="J7430" s="206"/>
      <c r="K7430" s="226"/>
    </row>
    <row r="7431" spans="1:11" ht="15.75" customHeight="1" x14ac:dyDescent="0.3">
      <c r="A7431" s="15">
        <v>140</v>
      </c>
      <c r="B7431" s="55" t="s">
        <v>12164</v>
      </c>
      <c r="C7431" s="55">
        <v>1924</v>
      </c>
      <c r="D7431" s="55">
        <f t="shared" si="325"/>
        <v>95</v>
      </c>
      <c r="E7431" s="60">
        <f t="shared" si="326"/>
        <v>1500000</v>
      </c>
      <c r="F7431" s="55" t="s">
        <v>12047</v>
      </c>
      <c r="G7431" s="15">
        <v>2017</v>
      </c>
      <c r="H7431" s="54" t="s">
        <v>12165</v>
      </c>
      <c r="I7431" s="11"/>
      <c r="J7431" s="206"/>
      <c r="K7431" s="226"/>
    </row>
    <row r="7432" spans="1:11" ht="15.75" customHeight="1" x14ac:dyDescent="0.3">
      <c r="A7432" s="15">
        <v>141</v>
      </c>
      <c r="B7432" s="55" t="s">
        <v>12166</v>
      </c>
      <c r="C7432" s="55">
        <v>1924</v>
      </c>
      <c r="D7432" s="55">
        <f t="shared" si="325"/>
        <v>95</v>
      </c>
      <c r="E7432" s="60">
        <f t="shared" si="326"/>
        <v>1500000</v>
      </c>
      <c r="F7432" s="55" t="s">
        <v>12047</v>
      </c>
      <c r="G7432" s="15">
        <v>2017</v>
      </c>
      <c r="H7432" s="54" t="s">
        <v>12167</v>
      </c>
      <c r="I7432" s="11"/>
      <c r="J7432" s="206"/>
      <c r="K7432" s="226"/>
    </row>
    <row r="7433" spans="1:11" ht="15.75" customHeight="1" x14ac:dyDescent="0.3">
      <c r="A7433" s="15">
        <v>142</v>
      </c>
      <c r="B7433" s="55" t="s">
        <v>3824</v>
      </c>
      <c r="C7433" s="55">
        <v>1924</v>
      </c>
      <c r="D7433" s="55">
        <f t="shared" si="325"/>
        <v>95</v>
      </c>
      <c r="E7433" s="60">
        <f t="shared" si="326"/>
        <v>1500000</v>
      </c>
      <c r="F7433" s="55" t="s">
        <v>11999</v>
      </c>
      <c r="G7433" s="15">
        <v>2017</v>
      </c>
      <c r="H7433" s="54" t="s">
        <v>12168</v>
      </c>
      <c r="I7433" s="11"/>
      <c r="J7433" s="206"/>
      <c r="K7433" s="226"/>
    </row>
    <row r="7434" spans="1:11" ht="15.75" customHeight="1" x14ac:dyDescent="0.3">
      <c r="A7434" s="15">
        <v>143</v>
      </c>
      <c r="B7434" s="55" t="s">
        <v>11513</v>
      </c>
      <c r="C7434" s="55">
        <v>1924</v>
      </c>
      <c r="D7434" s="55">
        <f t="shared" si="325"/>
        <v>95</v>
      </c>
      <c r="E7434" s="60">
        <f t="shared" si="326"/>
        <v>1500000</v>
      </c>
      <c r="F7434" s="55" t="s">
        <v>11980</v>
      </c>
      <c r="G7434" s="15">
        <v>2017</v>
      </c>
      <c r="H7434" s="54" t="s">
        <v>12169</v>
      </c>
      <c r="I7434" s="11"/>
      <c r="J7434" s="206"/>
      <c r="K7434" s="226"/>
    </row>
    <row r="7435" spans="1:11" ht="15.75" customHeight="1" x14ac:dyDescent="0.3">
      <c r="A7435" s="15">
        <v>144</v>
      </c>
      <c r="B7435" s="55" t="s">
        <v>12170</v>
      </c>
      <c r="C7435" s="55">
        <v>1924</v>
      </c>
      <c r="D7435" s="55">
        <f t="shared" si="325"/>
        <v>95</v>
      </c>
      <c r="E7435" s="60">
        <f t="shared" si="326"/>
        <v>1500000</v>
      </c>
      <c r="F7435" s="55" t="s">
        <v>11980</v>
      </c>
      <c r="G7435" s="15">
        <v>2017</v>
      </c>
      <c r="H7435" s="54" t="s">
        <v>12171</v>
      </c>
      <c r="I7435" s="11"/>
      <c r="J7435" s="206"/>
      <c r="K7435" s="226"/>
    </row>
    <row r="7436" spans="1:11" ht="15.75" customHeight="1" x14ac:dyDescent="0.3">
      <c r="A7436" s="15">
        <v>145</v>
      </c>
      <c r="B7436" s="55" t="s">
        <v>12172</v>
      </c>
      <c r="C7436" s="55">
        <v>1924</v>
      </c>
      <c r="D7436" s="55">
        <f t="shared" si="325"/>
        <v>95</v>
      </c>
      <c r="E7436" s="60">
        <f t="shared" si="326"/>
        <v>1500000</v>
      </c>
      <c r="F7436" s="55" t="s">
        <v>12173</v>
      </c>
      <c r="G7436" s="15">
        <v>2017</v>
      </c>
      <c r="H7436" s="54" t="s">
        <v>12174</v>
      </c>
      <c r="I7436" s="11"/>
      <c r="J7436" s="206"/>
      <c r="K7436" s="226"/>
    </row>
    <row r="7437" spans="1:11" ht="15.75" customHeight="1" x14ac:dyDescent="0.3">
      <c r="A7437" s="15">
        <v>146</v>
      </c>
      <c r="B7437" s="55" t="s">
        <v>183</v>
      </c>
      <c r="C7437" s="55">
        <v>1924</v>
      </c>
      <c r="D7437" s="55">
        <f t="shared" si="325"/>
        <v>95</v>
      </c>
      <c r="E7437" s="60">
        <f t="shared" si="326"/>
        <v>1500000</v>
      </c>
      <c r="F7437" s="55" t="s">
        <v>12009</v>
      </c>
      <c r="G7437" s="15">
        <v>2017</v>
      </c>
      <c r="H7437" s="54"/>
      <c r="I7437" s="11"/>
      <c r="J7437" s="206"/>
      <c r="K7437" s="226"/>
    </row>
    <row r="7438" spans="1:11" ht="15.75" customHeight="1" x14ac:dyDescent="0.3">
      <c r="A7438" s="15">
        <v>147</v>
      </c>
      <c r="B7438" s="55" t="s">
        <v>168</v>
      </c>
      <c r="C7438" s="55">
        <v>1924</v>
      </c>
      <c r="D7438" s="55">
        <f t="shared" si="325"/>
        <v>95</v>
      </c>
      <c r="E7438" s="60">
        <f t="shared" si="326"/>
        <v>1500000</v>
      </c>
      <c r="F7438" s="82" t="s">
        <v>12234</v>
      </c>
      <c r="G7438" s="15">
        <v>2014</v>
      </c>
      <c r="H7438" s="54"/>
      <c r="I7438" s="11"/>
      <c r="J7438" s="206"/>
      <c r="K7438" s="226"/>
    </row>
    <row r="7439" spans="1:11" ht="15.75" customHeight="1" x14ac:dyDescent="0.3">
      <c r="A7439" s="15">
        <v>148</v>
      </c>
      <c r="B7439" s="55" t="s">
        <v>12175</v>
      </c>
      <c r="C7439" s="55">
        <v>1924</v>
      </c>
      <c r="D7439" s="55">
        <f t="shared" si="325"/>
        <v>95</v>
      </c>
      <c r="E7439" s="60">
        <f t="shared" si="326"/>
        <v>1500000</v>
      </c>
      <c r="F7439" s="82" t="s">
        <v>14006</v>
      </c>
      <c r="G7439" s="15">
        <v>2014</v>
      </c>
      <c r="H7439" s="54" t="s">
        <v>12176</v>
      </c>
      <c r="I7439" s="11"/>
      <c r="J7439" s="206"/>
      <c r="K7439" s="226"/>
    </row>
    <row r="7440" spans="1:11" ht="15.75" customHeight="1" x14ac:dyDescent="0.3">
      <c r="A7440" s="15">
        <v>149</v>
      </c>
      <c r="B7440" s="55" t="s">
        <v>12177</v>
      </c>
      <c r="C7440" s="55">
        <v>1924</v>
      </c>
      <c r="D7440" s="55">
        <f t="shared" si="325"/>
        <v>95</v>
      </c>
      <c r="E7440" s="60">
        <f t="shared" si="326"/>
        <v>1500000</v>
      </c>
      <c r="F7440" s="82" t="s">
        <v>14006</v>
      </c>
      <c r="G7440" s="15">
        <v>2015</v>
      </c>
      <c r="H7440" s="54" t="s">
        <v>12178</v>
      </c>
      <c r="I7440" s="11" t="s">
        <v>12179</v>
      </c>
      <c r="J7440" s="206"/>
      <c r="K7440" s="226"/>
    </row>
    <row r="7441" spans="1:11" ht="15.75" customHeight="1" x14ac:dyDescent="0.3">
      <c r="A7441" s="15">
        <v>150</v>
      </c>
      <c r="B7441" s="55" t="s">
        <v>3867</v>
      </c>
      <c r="C7441" s="55">
        <v>1924</v>
      </c>
      <c r="D7441" s="55">
        <f t="shared" si="325"/>
        <v>95</v>
      </c>
      <c r="E7441" s="60">
        <f t="shared" si="326"/>
        <v>1500000</v>
      </c>
      <c r="F7441" s="82" t="s">
        <v>12284</v>
      </c>
      <c r="G7441" s="15">
        <v>2014</v>
      </c>
      <c r="H7441" s="54"/>
      <c r="I7441" s="11"/>
      <c r="J7441" s="206"/>
      <c r="K7441" s="226"/>
    </row>
    <row r="7442" spans="1:11" ht="15.75" customHeight="1" x14ac:dyDescent="0.3">
      <c r="A7442" s="15">
        <v>151</v>
      </c>
      <c r="B7442" s="55" t="s">
        <v>295</v>
      </c>
      <c r="C7442" s="55">
        <v>1924</v>
      </c>
      <c r="D7442" s="55">
        <f t="shared" si="325"/>
        <v>95</v>
      </c>
      <c r="E7442" s="60">
        <f t="shared" si="326"/>
        <v>1500000</v>
      </c>
      <c r="F7442" s="55" t="s">
        <v>12180</v>
      </c>
      <c r="G7442" s="15">
        <v>2017</v>
      </c>
      <c r="H7442" s="54" t="s">
        <v>12181</v>
      </c>
      <c r="I7442" s="11"/>
      <c r="J7442" s="206"/>
      <c r="K7442" s="226"/>
    </row>
    <row r="7443" spans="1:11" ht="15.75" customHeight="1" x14ac:dyDescent="0.3">
      <c r="A7443" s="15">
        <v>152</v>
      </c>
      <c r="B7443" s="55" t="s">
        <v>12182</v>
      </c>
      <c r="C7443" s="55">
        <v>1924</v>
      </c>
      <c r="D7443" s="55">
        <f t="shared" si="325"/>
        <v>95</v>
      </c>
      <c r="E7443" s="60">
        <f t="shared" si="326"/>
        <v>1500000</v>
      </c>
      <c r="F7443" s="82" t="s">
        <v>14007</v>
      </c>
      <c r="G7443" s="15">
        <v>2018</v>
      </c>
      <c r="H7443" s="54" t="s">
        <v>12183</v>
      </c>
      <c r="I7443" s="11" t="s">
        <v>12184</v>
      </c>
      <c r="J7443" s="206"/>
      <c r="K7443" s="226"/>
    </row>
    <row r="7444" spans="1:11" ht="15.75" customHeight="1" x14ac:dyDescent="0.3">
      <c r="A7444" s="15">
        <v>153</v>
      </c>
      <c r="B7444" s="55" t="s">
        <v>3896</v>
      </c>
      <c r="C7444" s="55">
        <v>1924</v>
      </c>
      <c r="D7444" s="55">
        <f t="shared" si="325"/>
        <v>95</v>
      </c>
      <c r="E7444" s="60">
        <f t="shared" si="326"/>
        <v>1500000</v>
      </c>
      <c r="F7444" s="55" t="s">
        <v>12185</v>
      </c>
      <c r="G7444" s="15">
        <v>2018</v>
      </c>
      <c r="H7444" s="54" t="s">
        <v>12186</v>
      </c>
      <c r="I7444" s="11" t="s">
        <v>12187</v>
      </c>
      <c r="J7444" s="206"/>
      <c r="K7444" s="226"/>
    </row>
    <row r="7445" spans="1:11" ht="15.75" customHeight="1" x14ac:dyDescent="0.3">
      <c r="A7445" s="15">
        <v>154</v>
      </c>
      <c r="B7445" s="55" t="s">
        <v>12188</v>
      </c>
      <c r="C7445" s="55">
        <v>1924</v>
      </c>
      <c r="D7445" s="55">
        <f t="shared" si="325"/>
        <v>95</v>
      </c>
      <c r="E7445" s="60">
        <f t="shared" si="326"/>
        <v>1500000</v>
      </c>
      <c r="F7445" s="55" t="s">
        <v>12189</v>
      </c>
      <c r="G7445" s="15">
        <v>2015</v>
      </c>
      <c r="H7445" s="54"/>
      <c r="I7445" s="11"/>
      <c r="J7445" s="206"/>
      <c r="K7445" s="226"/>
    </row>
    <row r="7446" spans="1:11" ht="15.75" customHeight="1" x14ac:dyDescent="0.3">
      <c r="A7446" s="15">
        <v>155</v>
      </c>
      <c r="B7446" s="55" t="s">
        <v>12190</v>
      </c>
      <c r="C7446" s="55">
        <v>1924</v>
      </c>
      <c r="D7446" s="55">
        <f t="shared" si="325"/>
        <v>95</v>
      </c>
      <c r="E7446" s="60">
        <f t="shared" si="326"/>
        <v>1500000</v>
      </c>
      <c r="F7446" s="55" t="s">
        <v>12189</v>
      </c>
      <c r="G7446" s="15">
        <v>2015</v>
      </c>
      <c r="H7446" s="54"/>
      <c r="I7446" s="11"/>
      <c r="J7446" s="206"/>
      <c r="K7446" s="226"/>
    </row>
    <row r="7447" spans="1:11" ht="15.75" customHeight="1" x14ac:dyDescent="0.3">
      <c r="A7447" s="15">
        <v>156</v>
      </c>
      <c r="B7447" s="55" t="s">
        <v>12191</v>
      </c>
      <c r="C7447" s="55">
        <v>1924</v>
      </c>
      <c r="D7447" s="55">
        <f t="shared" si="325"/>
        <v>95</v>
      </c>
      <c r="E7447" s="60">
        <f t="shared" si="326"/>
        <v>1500000</v>
      </c>
      <c r="F7447" s="55" t="s">
        <v>12189</v>
      </c>
      <c r="G7447" s="15">
        <v>2015</v>
      </c>
      <c r="H7447" s="54"/>
      <c r="I7447" s="11"/>
      <c r="J7447" s="206"/>
      <c r="K7447" s="226"/>
    </row>
    <row r="7448" spans="1:11" ht="15.75" customHeight="1" x14ac:dyDescent="0.3">
      <c r="A7448" s="15">
        <v>157</v>
      </c>
      <c r="B7448" s="55" t="s">
        <v>12192</v>
      </c>
      <c r="C7448" s="55">
        <v>1924</v>
      </c>
      <c r="D7448" s="55">
        <f t="shared" si="325"/>
        <v>95</v>
      </c>
      <c r="E7448" s="60">
        <f t="shared" si="326"/>
        <v>1500000</v>
      </c>
      <c r="F7448" s="55" t="s">
        <v>12193</v>
      </c>
      <c r="G7448" s="15">
        <v>2014</v>
      </c>
      <c r="H7448" s="54"/>
      <c r="I7448" s="11"/>
      <c r="J7448" s="206"/>
      <c r="K7448" s="226"/>
    </row>
    <row r="7449" spans="1:11" ht="15.75" customHeight="1" x14ac:dyDescent="0.3">
      <c r="A7449" s="15">
        <v>158</v>
      </c>
      <c r="B7449" s="55" t="s">
        <v>2571</v>
      </c>
      <c r="C7449" s="55">
        <v>1924</v>
      </c>
      <c r="D7449" s="55">
        <f t="shared" si="325"/>
        <v>95</v>
      </c>
      <c r="E7449" s="60">
        <f t="shared" si="326"/>
        <v>1500000</v>
      </c>
      <c r="F7449" s="55" t="s">
        <v>11988</v>
      </c>
      <c r="G7449" s="15">
        <v>2017</v>
      </c>
      <c r="H7449" s="54"/>
      <c r="I7449" s="11"/>
      <c r="J7449" s="206"/>
      <c r="K7449" s="226"/>
    </row>
    <row r="7450" spans="1:11" ht="15.75" customHeight="1" x14ac:dyDescent="0.3">
      <c r="A7450" s="15">
        <v>159</v>
      </c>
      <c r="B7450" s="55" t="s">
        <v>12194</v>
      </c>
      <c r="C7450" s="55">
        <v>1924</v>
      </c>
      <c r="D7450" s="55">
        <f t="shared" si="325"/>
        <v>95</v>
      </c>
      <c r="E7450" s="60">
        <f t="shared" si="326"/>
        <v>1500000</v>
      </c>
      <c r="F7450" s="55" t="s">
        <v>12195</v>
      </c>
      <c r="G7450" s="15">
        <v>2017</v>
      </c>
      <c r="H7450" s="54"/>
      <c r="I7450" s="11"/>
      <c r="J7450" s="206"/>
      <c r="K7450" s="226"/>
    </row>
    <row r="7451" spans="1:11" ht="15.75" customHeight="1" x14ac:dyDescent="0.3">
      <c r="A7451" s="15">
        <v>160</v>
      </c>
      <c r="B7451" s="55" t="s">
        <v>12196</v>
      </c>
      <c r="C7451" s="55">
        <v>1924</v>
      </c>
      <c r="D7451" s="55">
        <f t="shared" si="325"/>
        <v>95</v>
      </c>
      <c r="E7451" s="60">
        <f t="shared" si="326"/>
        <v>1500000</v>
      </c>
      <c r="F7451" s="55" t="s">
        <v>12122</v>
      </c>
      <c r="G7451" s="15">
        <v>2016</v>
      </c>
      <c r="H7451" s="54"/>
      <c r="I7451" s="11"/>
      <c r="J7451" s="206"/>
      <c r="K7451" s="226"/>
    </row>
    <row r="7452" spans="1:11" ht="15.75" customHeight="1" x14ac:dyDescent="0.3">
      <c r="A7452" s="15">
        <v>161</v>
      </c>
      <c r="B7452" s="55" t="s">
        <v>12197</v>
      </c>
      <c r="C7452" s="55">
        <v>1924</v>
      </c>
      <c r="D7452" s="55">
        <f t="shared" si="325"/>
        <v>95</v>
      </c>
      <c r="E7452" s="60">
        <f t="shared" si="326"/>
        <v>1500000</v>
      </c>
      <c r="F7452" s="55" t="s">
        <v>11913</v>
      </c>
      <c r="G7452" s="15">
        <v>2017</v>
      </c>
      <c r="H7452" s="54"/>
      <c r="I7452" s="11"/>
      <c r="J7452" s="206"/>
      <c r="K7452" s="226"/>
    </row>
    <row r="7453" spans="1:11" ht="15.75" customHeight="1" x14ac:dyDescent="0.3">
      <c r="A7453" s="15">
        <v>162</v>
      </c>
      <c r="B7453" s="55" t="s">
        <v>5322</v>
      </c>
      <c r="C7453" s="55">
        <v>1924</v>
      </c>
      <c r="D7453" s="55">
        <f t="shared" si="325"/>
        <v>95</v>
      </c>
      <c r="E7453" s="60">
        <f t="shared" si="326"/>
        <v>1500000</v>
      </c>
      <c r="F7453" s="55" t="s">
        <v>12198</v>
      </c>
      <c r="G7453" s="15">
        <v>2017</v>
      </c>
      <c r="H7453" s="54" t="s">
        <v>12199</v>
      </c>
      <c r="I7453" s="11"/>
      <c r="J7453" s="206"/>
      <c r="K7453" s="226"/>
    </row>
    <row r="7454" spans="1:11" ht="15.75" customHeight="1" x14ac:dyDescent="0.3">
      <c r="A7454" s="15">
        <v>163</v>
      </c>
      <c r="B7454" s="55" t="s">
        <v>12200</v>
      </c>
      <c r="C7454" s="55">
        <v>1924</v>
      </c>
      <c r="D7454" s="55">
        <f t="shared" si="325"/>
        <v>95</v>
      </c>
      <c r="E7454" s="60">
        <f t="shared" si="326"/>
        <v>1500000</v>
      </c>
      <c r="F7454" s="55" t="s">
        <v>12071</v>
      </c>
      <c r="G7454" s="15">
        <v>2017</v>
      </c>
      <c r="H7454" s="54"/>
      <c r="I7454" s="11"/>
      <c r="J7454" s="206"/>
      <c r="K7454" s="226"/>
    </row>
    <row r="7455" spans="1:11" ht="15.75" customHeight="1" x14ac:dyDescent="0.3">
      <c r="A7455" s="15">
        <v>164</v>
      </c>
      <c r="B7455" s="55" t="s">
        <v>12201</v>
      </c>
      <c r="C7455" s="55">
        <v>1924</v>
      </c>
      <c r="D7455" s="55">
        <f t="shared" si="325"/>
        <v>95</v>
      </c>
      <c r="E7455" s="60">
        <f t="shared" si="326"/>
        <v>1500000</v>
      </c>
      <c r="F7455" s="55" t="s">
        <v>12202</v>
      </c>
      <c r="G7455" s="15">
        <v>2017</v>
      </c>
      <c r="H7455" s="54"/>
      <c r="I7455" s="11" t="s">
        <v>12203</v>
      </c>
      <c r="J7455" s="206"/>
      <c r="K7455" s="226"/>
    </row>
    <row r="7456" spans="1:11" x14ac:dyDescent="0.3">
      <c r="A7456" s="15">
        <v>165</v>
      </c>
      <c r="B7456" s="55" t="s">
        <v>240</v>
      </c>
      <c r="C7456" s="55">
        <v>1925</v>
      </c>
      <c r="D7456" s="55">
        <f t="shared" si="325"/>
        <v>94</v>
      </c>
      <c r="E7456" s="60">
        <f t="shared" si="326"/>
        <v>1500000</v>
      </c>
      <c r="F7456" s="55" t="s">
        <v>11985</v>
      </c>
      <c r="G7456" s="15">
        <v>2017</v>
      </c>
      <c r="H7456" s="54"/>
      <c r="I7456" s="11"/>
      <c r="J7456" s="206"/>
      <c r="K7456" s="226"/>
    </row>
    <row r="7457" spans="1:11" ht="15.75" customHeight="1" x14ac:dyDescent="0.3">
      <c r="A7457" s="15">
        <v>166</v>
      </c>
      <c r="B7457" s="55" t="s">
        <v>7436</v>
      </c>
      <c r="C7457" s="55">
        <v>1925</v>
      </c>
      <c r="D7457" s="55">
        <f t="shared" si="325"/>
        <v>94</v>
      </c>
      <c r="E7457" s="60">
        <f t="shared" si="326"/>
        <v>1500000</v>
      </c>
      <c r="F7457" s="55" t="s">
        <v>11985</v>
      </c>
      <c r="G7457" s="15">
        <v>2017</v>
      </c>
      <c r="H7457" s="54"/>
      <c r="I7457" s="11"/>
      <c r="J7457" s="206"/>
      <c r="K7457" s="226"/>
    </row>
    <row r="7458" spans="1:11" ht="15.75" customHeight="1" x14ac:dyDescent="0.3">
      <c r="A7458" s="15">
        <v>167</v>
      </c>
      <c r="B7458" s="55" t="s">
        <v>12204</v>
      </c>
      <c r="C7458" s="55">
        <v>1925</v>
      </c>
      <c r="D7458" s="55">
        <f t="shared" si="325"/>
        <v>94</v>
      </c>
      <c r="E7458" s="60">
        <f t="shared" si="326"/>
        <v>1500000</v>
      </c>
      <c r="F7458" s="55" t="s">
        <v>11985</v>
      </c>
      <c r="G7458" s="15">
        <v>2017</v>
      </c>
      <c r="H7458" s="54" t="s">
        <v>12205</v>
      </c>
      <c r="I7458" s="11"/>
      <c r="J7458" s="206"/>
      <c r="K7458" s="226"/>
    </row>
    <row r="7459" spans="1:11" ht="15.75" customHeight="1" x14ac:dyDescent="0.3">
      <c r="A7459" s="15">
        <v>168</v>
      </c>
      <c r="B7459" s="55" t="s">
        <v>12206</v>
      </c>
      <c r="C7459" s="55">
        <v>1925</v>
      </c>
      <c r="D7459" s="55">
        <f t="shared" si="325"/>
        <v>94</v>
      </c>
      <c r="E7459" s="60">
        <f t="shared" si="326"/>
        <v>1500000</v>
      </c>
      <c r="F7459" s="55" t="s">
        <v>11985</v>
      </c>
      <c r="G7459" s="15">
        <v>2017</v>
      </c>
      <c r="H7459" s="54"/>
      <c r="I7459" s="11"/>
      <c r="J7459" s="206"/>
      <c r="K7459" s="226"/>
    </row>
    <row r="7460" spans="1:11" ht="15.75" customHeight="1" x14ac:dyDescent="0.3">
      <c r="A7460" s="15">
        <v>169</v>
      </c>
      <c r="B7460" s="55" t="s">
        <v>12207</v>
      </c>
      <c r="C7460" s="55">
        <v>1925</v>
      </c>
      <c r="D7460" s="55">
        <f t="shared" si="325"/>
        <v>94</v>
      </c>
      <c r="E7460" s="60">
        <f t="shared" si="326"/>
        <v>1500000</v>
      </c>
      <c r="F7460" s="55" t="s">
        <v>12077</v>
      </c>
      <c r="G7460" s="15">
        <v>2017</v>
      </c>
      <c r="H7460" s="54" t="s">
        <v>12208</v>
      </c>
      <c r="I7460" s="11"/>
      <c r="J7460" s="206"/>
      <c r="K7460" s="226"/>
    </row>
    <row r="7461" spans="1:11" ht="15.75" customHeight="1" x14ac:dyDescent="0.3">
      <c r="A7461" s="15">
        <v>170</v>
      </c>
      <c r="B7461" s="55" t="s">
        <v>12209</v>
      </c>
      <c r="C7461" s="55">
        <v>1925</v>
      </c>
      <c r="D7461" s="55">
        <f t="shared" si="325"/>
        <v>94</v>
      </c>
      <c r="E7461" s="60">
        <f t="shared" si="326"/>
        <v>1500000</v>
      </c>
      <c r="F7461" s="55" t="s">
        <v>11961</v>
      </c>
      <c r="G7461" s="15">
        <v>2017</v>
      </c>
      <c r="H7461" s="54" t="s">
        <v>12210</v>
      </c>
      <c r="I7461" s="11"/>
      <c r="J7461" s="206"/>
      <c r="K7461" s="226"/>
    </row>
    <row r="7462" spans="1:11" ht="15.75" customHeight="1" x14ac:dyDescent="0.3">
      <c r="A7462" s="15">
        <v>171</v>
      </c>
      <c r="B7462" s="55" t="s">
        <v>328</v>
      </c>
      <c r="C7462" s="55">
        <v>1925</v>
      </c>
      <c r="D7462" s="55">
        <f t="shared" si="325"/>
        <v>94</v>
      </c>
      <c r="E7462" s="60">
        <f t="shared" si="326"/>
        <v>1500000</v>
      </c>
      <c r="F7462" s="55" t="s">
        <v>11961</v>
      </c>
      <c r="G7462" s="15">
        <v>2017</v>
      </c>
      <c r="H7462" s="54" t="s">
        <v>12211</v>
      </c>
      <c r="I7462" s="11"/>
      <c r="J7462" s="206"/>
      <c r="K7462" s="226"/>
    </row>
    <row r="7463" spans="1:11" ht="15.75" customHeight="1" x14ac:dyDescent="0.3">
      <c r="A7463" s="15">
        <v>172</v>
      </c>
      <c r="B7463" s="55" t="s">
        <v>12212</v>
      </c>
      <c r="C7463" s="55">
        <v>1925</v>
      </c>
      <c r="D7463" s="55">
        <f t="shared" si="325"/>
        <v>94</v>
      </c>
      <c r="E7463" s="60">
        <f t="shared" si="326"/>
        <v>1500000</v>
      </c>
      <c r="F7463" s="55" t="s">
        <v>11961</v>
      </c>
      <c r="G7463" s="15">
        <v>2017</v>
      </c>
      <c r="H7463" s="54"/>
      <c r="I7463" s="11"/>
      <c r="J7463" s="206"/>
      <c r="K7463" s="226"/>
    </row>
    <row r="7464" spans="1:11" ht="15.75" customHeight="1" x14ac:dyDescent="0.3">
      <c r="A7464" s="15">
        <v>173</v>
      </c>
      <c r="B7464" s="55" t="s">
        <v>12213</v>
      </c>
      <c r="C7464" s="55">
        <v>1925</v>
      </c>
      <c r="D7464" s="55">
        <f t="shared" si="325"/>
        <v>94</v>
      </c>
      <c r="E7464" s="60">
        <f t="shared" si="326"/>
        <v>1500000</v>
      </c>
      <c r="F7464" s="55" t="s">
        <v>11961</v>
      </c>
      <c r="G7464" s="15">
        <v>2017</v>
      </c>
      <c r="H7464" s="54"/>
      <c r="I7464" s="11"/>
      <c r="J7464" s="206"/>
      <c r="K7464" s="226"/>
    </row>
    <row r="7465" spans="1:11" ht="15.75" customHeight="1" x14ac:dyDescent="0.3">
      <c r="A7465" s="15">
        <v>174</v>
      </c>
      <c r="B7465" s="55" t="s">
        <v>3658</v>
      </c>
      <c r="C7465" s="55">
        <v>1925</v>
      </c>
      <c r="D7465" s="55">
        <f t="shared" si="325"/>
        <v>94</v>
      </c>
      <c r="E7465" s="60">
        <f t="shared" si="326"/>
        <v>1500000</v>
      </c>
      <c r="F7465" s="55" t="s">
        <v>11961</v>
      </c>
      <c r="G7465" s="15">
        <v>2017</v>
      </c>
      <c r="H7465" s="54"/>
      <c r="I7465" s="11"/>
      <c r="J7465" s="206"/>
      <c r="K7465" s="226"/>
    </row>
    <row r="7466" spans="1:11" ht="15.75" customHeight="1" x14ac:dyDescent="0.3">
      <c r="A7466" s="15">
        <v>175</v>
      </c>
      <c r="B7466" s="55" t="s">
        <v>1277</v>
      </c>
      <c r="C7466" s="55">
        <v>1925</v>
      </c>
      <c r="D7466" s="55">
        <f t="shared" si="325"/>
        <v>94</v>
      </c>
      <c r="E7466" s="60">
        <f t="shared" si="326"/>
        <v>1500000</v>
      </c>
      <c r="F7466" s="55" t="s">
        <v>11961</v>
      </c>
      <c r="G7466" s="15">
        <v>2017</v>
      </c>
      <c r="H7466" s="54" t="s">
        <v>12214</v>
      </c>
      <c r="I7466" s="11"/>
      <c r="J7466" s="206"/>
      <c r="K7466" s="226"/>
    </row>
    <row r="7467" spans="1:11" ht="15.75" customHeight="1" x14ac:dyDescent="0.3">
      <c r="A7467" s="15">
        <v>176</v>
      </c>
      <c r="B7467" s="55" t="s">
        <v>12215</v>
      </c>
      <c r="C7467" s="55">
        <v>1925</v>
      </c>
      <c r="D7467" s="55">
        <f t="shared" si="325"/>
        <v>94</v>
      </c>
      <c r="E7467" s="60">
        <f t="shared" si="326"/>
        <v>1500000</v>
      </c>
      <c r="F7467" s="55" t="s">
        <v>11996</v>
      </c>
      <c r="G7467" s="15">
        <v>2017</v>
      </c>
      <c r="H7467" s="54" t="s">
        <v>12216</v>
      </c>
      <c r="I7467" s="11"/>
      <c r="J7467" s="206"/>
      <c r="K7467" s="226"/>
    </row>
    <row r="7468" spans="1:11" ht="15.75" customHeight="1" x14ac:dyDescent="0.3">
      <c r="A7468" s="15">
        <v>177</v>
      </c>
      <c r="B7468" s="55" t="s">
        <v>7096</v>
      </c>
      <c r="C7468" s="55">
        <v>1925</v>
      </c>
      <c r="D7468" s="55">
        <f t="shared" si="325"/>
        <v>94</v>
      </c>
      <c r="E7468" s="60">
        <f t="shared" si="326"/>
        <v>1500000</v>
      </c>
      <c r="F7468" s="55" t="s">
        <v>12043</v>
      </c>
      <c r="G7468" s="15">
        <v>2017</v>
      </c>
      <c r="H7468" s="54"/>
      <c r="I7468" s="11"/>
      <c r="J7468" s="206"/>
      <c r="K7468" s="226"/>
    </row>
    <row r="7469" spans="1:11" ht="15.75" customHeight="1" x14ac:dyDescent="0.3">
      <c r="A7469" s="15">
        <v>178</v>
      </c>
      <c r="B7469" s="55" t="s">
        <v>183</v>
      </c>
      <c r="C7469" s="55">
        <v>1925</v>
      </c>
      <c r="D7469" s="55">
        <f t="shared" si="325"/>
        <v>94</v>
      </c>
      <c r="E7469" s="60">
        <f t="shared" si="326"/>
        <v>1500000</v>
      </c>
      <c r="F7469" s="55" t="s">
        <v>12043</v>
      </c>
      <c r="G7469" s="15">
        <v>2017</v>
      </c>
      <c r="H7469" s="54"/>
      <c r="I7469" s="11"/>
      <c r="J7469" s="206"/>
      <c r="K7469" s="226"/>
    </row>
    <row r="7470" spans="1:11" ht="15.75" customHeight="1" x14ac:dyDescent="0.3">
      <c r="A7470" s="15">
        <v>179</v>
      </c>
      <c r="B7470" s="55" t="s">
        <v>12217</v>
      </c>
      <c r="C7470" s="55">
        <v>1925</v>
      </c>
      <c r="D7470" s="55">
        <f t="shared" si="325"/>
        <v>94</v>
      </c>
      <c r="E7470" s="60">
        <f t="shared" si="326"/>
        <v>1500000</v>
      </c>
      <c r="F7470" s="55" t="s">
        <v>11986</v>
      </c>
      <c r="G7470" s="15">
        <v>2017</v>
      </c>
      <c r="H7470" s="54" t="s">
        <v>12218</v>
      </c>
      <c r="I7470" s="11"/>
      <c r="J7470" s="206"/>
      <c r="K7470" s="226"/>
    </row>
    <row r="7471" spans="1:11" ht="15.75" customHeight="1" x14ac:dyDescent="0.3">
      <c r="A7471" s="15">
        <v>180</v>
      </c>
      <c r="B7471" s="55" t="s">
        <v>12219</v>
      </c>
      <c r="C7471" s="55">
        <v>1925</v>
      </c>
      <c r="D7471" s="55">
        <f t="shared" si="325"/>
        <v>94</v>
      </c>
      <c r="E7471" s="60">
        <f t="shared" si="326"/>
        <v>1500000</v>
      </c>
      <c r="F7471" s="55" t="s">
        <v>11986</v>
      </c>
      <c r="G7471" s="15">
        <v>2017</v>
      </c>
      <c r="H7471" s="54" t="s">
        <v>12220</v>
      </c>
      <c r="I7471" s="11"/>
      <c r="J7471" s="206"/>
      <c r="K7471" s="226"/>
    </row>
    <row r="7472" spans="1:11" ht="15.75" customHeight="1" x14ac:dyDescent="0.3">
      <c r="A7472" s="15">
        <v>181</v>
      </c>
      <c r="B7472" s="55" t="s">
        <v>12221</v>
      </c>
      <c r="C7472" s="55">
        <v>1925</v>
      </c>
      <c r="D7472" s="55">
        <f t="shared" si="325"/>
        <v>94</v>
      </c>
      <c r="E7472" s="60">
        <f t="shared" si="326"/>
        <v>1500000</v>
      </c>
      <c r="F7472" s="55" t="s">
        <v>11986</v>
      </c>
      <c r="G7472" s="15">
        <v>2017</v>
      </c>
      <c r="H7472" s="54" t="s">
        <v>12222</v>
      </c>
      <c r="I7472" s="11"/>
      <c r="J7472" s="206"/>
      <c r="K7472" s="226"/>
    </row>
    <row r="7473" spans="1:11" ht="15.75" customHeight="1" x14ac:dyDescent="0.3">
      <c r="A7473" s="15">
        <v>182</v>
      </c>
      <c r="B7473" s="55" t="s">
        <v>12223</v>
      </c>
      <c r="C7473" s="55">
        <v>1925</v>
      </c>
      <c r="D7473" s="55">
        <f t="shared" si="325"/>
        <v>94</v>
      </c>
      <c r="E7473" s="60">
        <f t="shared" si="326"/>
        <v>1500000</v>
      </c>
      <c r="F7473" s="55" t="s">
        <v>11986</v>
      </c>
      <c r="G7473" s="15">
        <v>2017</v>
      </c>
      <c r="H7473" s="54" t="s">
        <v>12224</v>
      </c>
      <c r="I7473" s="11" t="s">
        <v>12225</v>
      </c>
      <c r="J7473" s="206"/>
      <c r="K7473" s="226"/>
    </row>
    <row r="7474" spans="1:11" ht="15.75" customHeight="1" x14ac:dyDescent="0.3">
      <c r="A7474" s="15">
        <v>183</v>
      </c>
      <c r="B7474" s="55" t="s">
        <v>12226</v>
      </c>
      <c r="C7474" s="55">
        <v>1925</v>
      </c>
      <c r="D7474" s="55">
        <f t="shared" si="325"/>
        <v>94</v>
      </c>
      <c r="E7474" s="60">
        <f t="shared" si="326"/>
        <v>1500000</v>
      </c>
      <c r="F7474" s="55" t="s">
        <v>11935</v>
      </c>
      <c r="G7474" s="15">
        <v>2017</v>
      </c>
      <c r="H7474" s="54"/>
      <c r="I7474" s="11"/>
      <c r="J7474" s="206"/>
      <c r="K7474" s="226"/>
    </row>
    <row r="7475" spans="1:11" ht="15.75" customHeight="1" x14ac:dyDescent="0.3">
      <c r="A7475" s="15">
        <v>184</v>
      </c>
      <c r="B7475" s="55" t="s">
        <v>3616</v>
      </c>
      <c r="C7475" s="55">
        <v>1925</v>
      </c>
      <c r="D7475" s="55">
        <f t="shared" si="325"/>
        <v>94</v>
      </c>
      <c r="E7475" s="60">
        <f t="shared" si="326"/>
        <v>1500000</v>
      </c>
      <c r="F7475" s="55" t="s">
        <v>11935</v>
      </c>
      <c r="G7475" s="15">
        <v>2017</v>
      </c>
      <c r="H7475" s="54"/>
      <c r="I7475" s="11"/>
      <c r="J7475" s="206"/>
      <c r="K7475" s="226"/>
    </row>
    <row r="7476" spans="1:11" ht="15.75" customHeight="1" x14ac:dyDescent="0.3">
      <c r="A7476" s="15">
        <v>185</v>
      </c>
      <c r="B7476" s="55" t="s">
        <v>1317</v>
      </c>
      <c r="C7476" s="55">
        <v>1925</v>
      </c>
      <c r="D7476" s="55">
        <f t="shared" si="325"/>
        <v>94</v>
      </c>
      <c r="E7476" s="60">
        <f t="shared" si="326"/>
        <v>1500000</v>
      </c>
      <c r="F7476" s="55" t="s">
        <v>12227</v>
      </c>
      <c r="G7476" s="15">
        <v>2018</v>
      </c>
      <c r="H7476" s="54" t="s">
        <v>12228</v>
      </c>
      <c r="I7476" s="11"/>
      <c r="J7476" s="206"/>
      <c r="K7476" s="226"/>
    </row>
    <row r="7477" spans="1:11" ht="15.75" customHeight="1" x14ac:dyDescent="0.3">
      <c r="A7477" s="15">
        <v>186</v>
      </c>
      <c r="B7477" s="55" t="s">
        <v>12229</v>
      </c>
      <c r="C7477" s="55">
        <v>1925</v>
      </c>
      <c r="D7477" s="55">
        <f t="shared" si="325"/>
        <v>94</v>
      </c>
      <c r="E7477" s="60">
        <f t="shared" si="326"/>
        <v>1500000</v>
      </c>
      <c r="F7477" s="55" t="s">
        <v>11980</v>
      </c>
      <c r="G7477" s="15">
        <v>2017</v>
      </c>
      <c r="H7477" s="54" t="s">
        <v>12230</v>
      </c>
      <c r="I7477" s="11"/>
      <c r="J7477" s="206"/>
      <c r="K7477" s="226"/>
    </row>
    <row r="7478" spans="1:11" ht="15.75" customHeight="1" x14ac:dyDescent="0.3">
      <c r="A7478" s="15">
        <v>187</v>
      </c>
      <c r="B7478" s="55" t="s">
        <v>12231</v>
      </c>
      <c r="C7478" s="55">
        <v>1925</v>
      </c>
      <c r="D7478" s="55">
        <f t="shared" si="325"/>
        <v>94</v>
      </c>
      <c r="E7478" s="60">
        <f t="shared" si="326"/>
        <v>1500000</v>
      </c>
      <c r="F7478" s="55" t="s">
        <v>11994</v>
      </c>
      <c r="G7478" s="15">
        <v>2017</v>
      </c>
      <c r="H7478" s="54" t="s">
        <v>12232</v>
      </c>
      <c r="I7478" s="11"/>
      <c r="J7478" s="206"/>
      <c r="K7478" s="226"/>
    </row>
    <row r="7479" spans="1:11" ht="15.75" customHeight="1" x14ac:dyDescent="0.3">
      <c r="A7479" s="15">
        <v>188</v>
      </c>
      <c r="B7479" s="55" t="s">
        <v>8156</v>
      </c>
      <c r="C7479" s="55">
        <v>1925</v>
      </c>
      <c r="D7479" s="55">
        <f t="shared" si="325"/>
        <v>94</v>
      </c>
      <c r="E7479" s="60">
        <f t="shared" si="326"/>
        <v>1500000</v>
      </c>
      <c r="F7479" s="55" t="s">
        <v>11994</v>
      </c>
      <c r="G7479" s="15">
        <v>2017</v>
      </c>
      <c r="H7479" s="54" t="s">
        <v>12233</v>
      </c>
      <c r="I7479" s="11"/>
      <c r="J7479" s="206"/>
      <c r="K7479" s="226"/>
    </row>
    <row r="7480" spans="1:11" ht="15.75" customHeight="1" x14ac:dyDescent="0.3">
      <c r="A7480" s="15">
        <v>189</v>
      </c>
      <c r="B7480" s="55" t="s">
        <v>7807</v>
      </c>
      <c r="C7480" s="55">
        <v>1925</v>
      </c>
      <c r="D7480" s="55">
        <f t="shared" si="325"/>
        <v>94</v>
      </c>
      <c r="E7480" s="60">
        <f t="shared" si="326"/>
        <v>1500000</v>
      </c>
      <c r="F7480" s="82" t="s">
        <v>12234</v>
      </c>
      <c r="G7480" s="15">
        <v>2014</v>
      </c>
      <c r="H7480" s="54"/>
      <c r="I7480" s="11"/>
      <c r="J7480" s="206"/>
      <c r="K7480" s="226"/>
    </row>
    <row r="7481" spans="1:11" ht="15.75" customHeight="1" x14ac:dyDescent="0.3">
      <c r="A7481" s="15">
        <v>190</v>
      </c>
      <c r="B7481" s="55" t="s">
        <v>4273</v>
      </c>
      <c r="C7481" s="55">
        <v>1925</v>
      </c>
      <c r="D7481" s="55">
        <f t="shared" si="325"/>
        <v>94</v>
      </c>
      <c r="E7481" s="60">
        <f t="shared" si="326"/>
        <v>1500000</v>
      </c>
      <c r="F7481" s="82" t="s">
        <v>12108</v>
      </c>
      <c r="G7481" s="15">
        <v>2014</v>
      </c>
      <c r="H7481" s="54"/>
      <c r="I7481" s="11"/>
      <c r="J7481" s="206"/>
      <c r="K7481" s="226"/>
    </row>
    <row r="7482" spans="1:11" ht="15.75" customHeight="1" x14ac:dyDescent="0.3">
      <c r="A7482" s="15">
        <v>191</v>
      </c>
      <c r="B7482" s="55" t="s">
        <v>4128</v>
      </c>
      <c r="C7482" s="55">
        <v>1925</v>
      </c>
      <c r="D7482" s="55">
        <f t="shared" si="325"/>
        <v>94</v>
      </c>
      <c r="E7482" s="60">
        <f t="shared" si="326"/>
        <v>1500000</v>
      </c>
      <c r="F7482" s="82" t="s">
        <v>12235</v>
      </c>
      <c r="G7482" s="15">
        <v>2015</v>
      </c>
      <c r="H7482" s="54"/>
      <c r="I7482" s="11"/>
      <c r="J7482" s="206"/>
      <c r="K7482" s="226"/>
    </row>
    <row r="7483" spans="1:11" ht="15.75" customHeight="1" x14ac:dyDescent="0.3">
      <c r="A7483" s="15">
        <v>192</v>
      </c>
      <c r="B7483" s="55" t="s">
        <v>12236</v>
      </c>
      <c r="C7483" s="55">
        <v>1925</v>
      </c>
      <c r="D7483" s="55">
        <f t="shared" si="325"/>
        <v>94</v>
      </c>
      <c r="E7483" s="60">
        <f t="shared" si="326"/>
        <v>1500000</v>
      </c>
      <c r="F7483" s="82" t="s">
        <v>12237</v>
      </c>
      <c r="G7483" s="15">
        <v>2015</v>
      </c>
      <c r="H7483" s="54"/>
      <c r="I7483" s="11"/>
      <c r="J7483" s="206"/>
      <c r="K7483" s="226"/>
    </row>
    <row r="7484" spans="1:11" ht="15.75" customHeight="1" x14ac:dyDescent="0.3">
      <c r="A7484" s="15">
        <v>193</v>
      </c>
      <c r="B7484" s="55" t="s">
        <v>971</v>
      </c>
      <c r="C7484" s="55">
        <v>1929</v>
      </c>
      <c r="D7484" s="55">
        <f t="shared" ref="D7484:D7547" si="327">-C7484+2019</f>
        <v>90</v>
      </c>
      <c r="E7484" s="60">
        <f t="shared" ref="E7484:E7547" si="328">IF(D7484&gt;=100,2000000,IF(D7484&gt;=90,1500000,IF(D7484&gt;=80,1000000,"0")))</f>
        <v>1500000</v>
      </c>
      <c r="F7484" s="82" t="s">
        <v>12238</v>
      </c>
      <c r="G7484" s="15">
        <v>2018</v>
      </c>
      <c r="H7484" s="54"/>
      <c r="I7484" s="11"/>
      <c r="J7484" s="206"/>
      <c r="K7484" s="226"/>
    </row>
    <row r="7485" spans="1:11" ht="15.75" customHeight="1" x14ac:dyDescent="0.3">
      <c r="A7485" s="15">
        <v>194</v>
      </c>
      <c r="B7485" s="55" t="s">
        <v>3504</v>
      </c>
      <c r="C7485" s="55">
        <v>1925</v>
      </c>
      <c r="D7485" s="55">
        <f t="shared" si="327"/>
        <v>94</v>
      </c>
      <c r="E7485" s="60">
        <f t="shared" si="328"/>
        <v>1500000</v>
      </c>
      <c r="F7485" s="82" t="s">
        <v>12239</v>
      </c>
      <c r="G7485" s="15">
        <v>2015</v>
      </c>
      <c r="H7485" s="54"/>
      <c r="I7485" s="11"/>
      <c r="J7485" s="206"/>
      <c r="K7485" s="226"/>
    </row>
    <row r="7486" spans="1:11" ht="15.75" customHeight="1" x14ac:dyDescent="0.3">
      <c r="A7486" s="15">
        <v>195</v>
      </c>
      <c r="B7486" s="55" t="s">
        <v>6972</v>
      </c>
      <c r="C7486" s="55">
        <v>1925</v>
      </c>
      <c r="D7486" s="55">
        <f t="shared" si="327"/>
        <v>94</v>
      </c>
      <c r="E7486" s="60">
        <f t="shared" si="328"/>
        <v>1500000</v>
      </c>
      <c r="F7486" s="82" t="s">
        <v>12061</v>
      </c>
      <c r="G7486" s="15">
        <v>2018</v>
      </c>
      <c r="H7486" s="54" t="s">
        <v>12240</v>
      </c>
      <c r="I7486" s="11"/>
      <c r="J7486" s="206"/>
      <c r="K7486" s="226"/>
    </row>
    <row r="7487" spans="1:11" ht="15.75" customHeight="1" x14ac:dyDescent="0.3">
      <c r="A7487" s="15">
        <v>196</v>
      </c>
      <c r="B7487" s="55" t="s">
        <v>7868</v>
      </c>
      <c r="C7487" s="55">
        <v>1925</v>
      </c>
      <c r="D7487" s="55">
        <f t="shared" si="327"/>
        <v>94</v>
      </c>
      <c r="E7487" s="60">
        <f t="shared" si="328"/>
        <v>1500000</v>
      </c>
      <c r="F7487" s="82" t="s">
        <v>12241</v>
      </c>
      <c r="G7487" s="15">
        <v>2014</v>
      </c>
      <c r="H7487" s="54" t="s">
        <v>12242</v>
      </c>
      <c r="I7487" s="11"/>
      <c r="J7487" s="206"/>
      <c r="K7487" s="226"/>
    </row>
    <row r="7488" spans="1:11" ht="15.75" customHeight="1" x14ac:dyDescent="0.3">
      <c r="A7488" s="15">
        <v>197</v>
      </c>
      <c r="B7488" s="55" t="s">
        <v>10280</v>
      </c>
      <c r="C7488" s="55">
        <v>1925</v>
      </c>
      <c r="D7488" s="55">
        <f t="shared" si="327"/>
        <v>94</v>
      </c>
      <c r="E7488" s="60">
        <f t="shared" si="328"/>
        <v>1500000</v>
      </c>
      <c r="F7488" s="82" t="s">
        <v>12243</v>
      </c>
      <c r="G7488" s="15">
        <v>2015</v>
      </c>
      <c r="H7488" s="54"/>
      <c r="I7488" s="11"/>
      <c r="J7488" s="206"/>
      <c r="K7488" s="226"/>
    </row>
    <row r="7489" spans="1:11" ht="15.75" customHeight="1" x14ac:dyDescent="0.3">
      <c r="A7489" s="15">
        <v>198</v>
      </c>
      <c r="B7489" s="55" t="s">
        <v>5114</v>
      </c>
      <c r="C7489" s="55">
        <v>1925</v>
      </c>
      <c r="D7489" s="55">
        <f t="shared" si="327"/>
        <v>94</v>
      </c>
      <c r="E7489" s="60">
        <f t="shared" si="328"/>
        <v>1500000</v>
      </c>
      <c r="F7489" s="82" t="s">
        <v>12189</v>
      </c>
      <c r="G7489" s="15">
        <v>2016</v>
      </c>
      <c r="H7489" s="54"/>
      <c r="I7489" s="11"/>
      <c r="J7489" s="206"/>
      <c r="K7489" s="226"/>
    </row>
    <row r="7490" spans="1:11" ht="15.75" customHeight="1" x14ac:dyDescent="0.3">
      <c r="A7490" s="15">
        <v>199</v>
      </c>
      <c r="B7490" s="55" t="s">
        <v>4137</v>
      </c>
      <c r="C7490" s="55">
        <v>1925</v>
      </c>
      <c r="D7490" s="55">
        <f t="shared" si="327"/>
        <v>94</v>
      </c>
      <c r="E7490" s="60">
        <f t="shared" si="328"/>
        <v>1500000</v>
      </c>
      <c r="F7490" s="82" t="s">
        <v>12112</v>
      </c>
      <c r="G7490" s="15">
        <v>2017</v>
      </c>
      <c r="H7490" s="54"/>
      <c r="I7490" s="11"/>
      <c r="J7490" s="206"/>
      <c r="K7490" s="226"/>
    </row>
    <row r="7491" spans="1:11" ht="15.75" customHeight="1" x14ac:dyDescent="0.3">
      <c r="A7491" s="15">
        <v>200</v>
      </c>
      <c r="B7491" s="55" t="s">
        <v>12244</v>
      </c>
      <c r="C7491" s="55">
        <v>1925</v>
      </c>
      <c r="D7491" s="55">
        <f t="shared" si="327"/>
        <v>94</v>
      </c>
      <c r="E7491" s="60">
        <f t="shared" si="328"/>
        <v>1500000</v>
      </c>
      <c r="F7491" s="82" t="s">
        <v>11926</v>
      </c>
      <c r="G7491" s="15">
        <v>2018</v>
      </c>
      <c r="H7491" s="54" t="s">
        <v>12245</v>
      </c>
      <c r="I7491" s="11"/>
      <c r="J7491" s="206"/>
      <c r="K7491" s="226"/>
    </row>
    <row r="7492" spans="1:11" ht="15.75" customHeight="1" x14ac:dyDescent="0.3">
      <c r="A7492" s="15">
        <v>201</v>
      </c>
      <c r="B7492" s="55" t="s">
        <v>3740</v>
      </c>
      <c r="C7492" s="55">
        <v>1925</v>
      </c>
      <c r="D7492" s="55">
        <f t="shared" si="327"/>
        <v>94</v>
      </c>
      <c r="E7492" s="60">
        <f t="shared" si="328"/>
        <v>1500000</v>
      </c>
      <c r="F7492" s="82" t="s">
        <v>11988</v>
      </c>
      <c r="G7492" s="15">
        <v>2018</v>
      </c>
      <c r="H7492" s="54" t="s">
        <v>12246</v>
      </c>
      <c r="I7492" s="11" t="s">
        <v>12247</v>
      </c>
      <c r="J7492" s="206"/>
      <c r="K7492" s="226"/>
    </row>
    <row r="7493" spans="1:11" ht="15.75" customHeight="1" x14ac:dyDescent="0.3">
      <c r="A7493" s="15">
        <v>202</v>
      </c>
      <c r="B7493" s="55" t="s">
        <v>3705</v>
      </c>
      <c r="C7493" s="55">
        <v>1925</v>
      </c>
      <c r="D7493" s="55">
        <f t="shared" si="327"/>
        <v>94</v>
      </c>
      <c r="E7493" s="60">
        <f t="shared" si="328"/>
        <v>1500000</v>
      </c>
      <c r="F7493" s="82" t="s">
        <v>11950</v>
      </c>
      <c r="G7493" s="15">
        <v>2016</v>
      </c>
      <c r="H7493" s="54" t="s">
        <v>12248</v>
      </c>
      <c r="I7493" s="11"/>
      <c r="J7493" s="206"/>
      <c r="K7493" s="226"/>
    </row>
    <row r="7494" spans="1:11" ht="15.75" customHeight="1" x14ac:dyDescent="0.3">
      <c r="A7494" s="15">
        <v>203</v>
      </c>
      <c r="B7494" s="55" t="s">
        <v>12249</v>
      </c>
      <c r="C7494" s="55">
        <v>1925</v>
      </c>
      <c r="D7494" s="55">
        <f t="shared" si="327"/>
        <v>94</v>
      </c>
      <c r="E7494" s="60">
        <f t="shared" si="328"/>
        <v>1500000</v>
      </c>
      <c r="F7494" s="82" t="s">
        <v>11925</v>
      </c>
      <c r="G7494" s="15">
        <v>2015</v>
      </c>
      <c r="H7494" s="54" t="s">
        <v>12250</v>
      </c>
      <c r="I7494" s="11"/>
      <c r="J7494" s="206"/>
      <c r="K7494" s="226"/>
    </row>
    <row r="7495" spans="1:11" ht="15.75" customHeight="1" x14ac:dyDescent="0.3">
      <c r="A7495" s="15">
        <v>204</v>
      </c>
      <c r="B7495" s="55" t="s">
        <v>4001</v>
      </c>
      <c r="C7495" s="55">
        <v>1925</v>
      </c>
      <c r="D7495" s="55">
        <f t="shared" si="327"/>
        <v>94</v>
      </c>
      <c r="E7495" s="60">
        <f t="shared" si="328"/>
        <v>1500000</v>
      </c>
      <c r="F7495" s="82" t="s">
        <v>12251</v>
      </c>
      <c r="G7495" s="15">
        <v>2018</v>
      </c>
      <c r="H7495" s="54" t="s">
        <v>12252</v>
      </c>
      <c r="I7495" s="11"/>
      <c r="J7495" s="206"/>
      <c r="K7495" s="226"/>
    </row>
    <row r="7496" spans="1:11" ht="15.75" customHeight="1" x14ac:dyDescent="0.3">
      <c r="A7496" s="15">
        <v>205</v>
      </c>
      <c r="B7496" s="55" t="s">
        <v>12253</v>
      </c>
      <c r="C7496" s="55">
        <v>1925</v>
      </c>
      <c r="D7496" s="55">
        <f t="shared" si="327"/>
        <v>94</v>
      </c>
      <c r="E7496" s="60">
        <f t="shared" si="328"/>
        <v>1500000</v>
      </c>
      <c r="F7496" s="82" t="s">
        <v>12124</v>
      </c>
      <c r="G7496" s="15">
        <v>2017</v>
      </c>
      <c r="H7496" s="54" t="s">
        <v>12254</v>
      </c>
      <c r="I7496" s="11"/>
      <c r="J7496" s="206"/>
      <c r="K7496" s="226"/>
    </row>
    <row r="7497" spans="1:11" ht="15.75" customHeight="1" x14ac:dyDescent="0.3">
      <c r="A7497" s="15">
        <v>206</v>
      </c>
      <c r="B7497" s="55" t="s">
        <v>8562</v>
      </c>
      <c r="C7497" s="55">
        <v>1926</v>
      </c>
      <c r="D7497" s="55">
        <f t="shared" si="327"/>
        <v>93</v>
      </c>
      <c r="E7497" s="60">
        <f t="shared" si="328"/>
        <v>1500000</v>
      </c>
      <c r="F7497" s="55" t="s">
        <v>11985</v>
      </c>
      <c r="G7497" s="15">
        <v>2017</v>
      </c>
      <c r="H7497" s="54"/>
      <c r="I7497" s="11"/>
      <c r="J7497" s="206"/>
      <c r="K7497" s="226"/>
    </row>
    <row r="7498" spans="1:11" ht="15.75" customHeight="1" x14ac:dyDescent="0.3">
      <c r="A7498" s="15">
        <v>207</v>
      </c>
      <c r="B7498" s="55" t="s">
        <v>7826</v>
      </c>
      <c r="C7498" s="55">
        <v>1926</v>
      </c>
      <c r="D7498" s="55">
        <f t="shared" si="327"/>
        <v>93</v>
      </c>
      <c r="E7498" s="60">
        <f t="shared" si="328"/>
        <v>1500000</v>
      </c>
      <c r="F7498" s="55" t="s">
        <v>11985</v>
      </c>
      <c r="G7498" s="15">
        <v>2017</v>
      </c>
      <c r="H7498" s="54"/>
      <c r="I7498" s="11"/>
      <c r="J7498" s="206"/>
      <c r="K7498" s="226"/>
    </row>
    <row r="7499" spans="1:11" ht="15.75" customHeight="1" x14ac:dyDescent="0.3">
      <c r="A7499" s="15">
        <v>208</v>
      </c>
      <c r="B7499" s="55" t="s">
        <v>592</v>
      </c>
      <c r="C7499" s="55">
        <v>1926</v>
      </c>
      <c r="D7499" s="55">
        <f t="shared" si="327"/>
        <v>93</v>
      </c>
      <c r="E7499" s="60">
        <f t="shared" si="328"/>
        <v>1500000</v>
      </c>
      <c r="F7499" s="55" t="s">
        <v>11985</v>
      </c>
      <c r="G7499" s="15">
        <v>2017</v>
      </c>
      <c r="H7499" s="54"/>
      <c r="I7499" s="11"/>
      <c r="J7499" s="206"/>
      <c r="K7499" s="226"/>
    </row>
    <row r="7500" spans="1:11" ht="15.75" customHeight="1" x14ac:dyDescent="0.3">
      <c r="A7500" s="15">
        <v>209</v>
      </c>
      <c r="B7500" s="55" t="s">
        <v>6581</v>
      </c>
      <c r="C7500" s="55">
        <v>1926</v>
      </c>
      <c r="D7500" s="55">
        <f t="shared" si="327"/>
        <v>93</v>
      </c>
      <c r="E7500" s="60">
        <f t="shared" si="328"/>
        <v>1500000</v>
      </c>
      <c r="F7500" s="55" t="s">
        <v>11961</v>
      </c>
      <c r="G7500" s="15">
        <v>2017</v>
      </c>
      <c r="H7500" s="156" t="s">
        <v>12255</v>
      </c>
      <c r="I7500" s="11"/>
      <c r="J7500" s="206"/>
      <c r="K7500" s="226"/>
    </row>
    <row r="7501" spans="1:11" ht="15.75" customHeight="1" x14ac:dyDescent="0.3">
      <c r="A7501" s="15">
        <v>210</v>
      </c>
      <c r="B7501" s="55" t="s">
        <v>5290</v>
      </c>
      <c r="C7501" s="55">
        <v>1926</v>
      </c>
      <c r="D7501" s="55">
        <f t="shared" si="327"/>
        <v>93</v>
      </c>
      <c r="E7501" s="60">
        <f t="shared" si="328"/>
        <v>1500000</v>
      </c>
      <c r="F7501" s="55" t="s">
        <v>11961</v>
      </c>
      <c r="G7501" s="15">
        <v>2017</v>
      </c>
      <c r="H7501" s="156" t="s">
        <v>12256</v>
      </c>
      <c r="I7501" s="11"/>
      <c r="J7501" s="206"/>
      <c r="K7501" s="226"/>
    </row>
    <row r="7502" spans="1:11" ht="15.75" customHeight="1" x14ac:dyDescent="0.3">
      <c r="A7502" s="15">
        <v>211</v>
      </c>
      <c r="B7502" s="55" t="s">
        <v>12257</v>
      </c>
      <c r="C7502" s="55">
        <v>1926</v>
      </c>
      <c r="D7502" s="55">
        <f t="shared" si="327"/>
        <v>93</v>
      </c>
      <c r="E7502" s="60">
        <f t="shared" si="328"/>
        <v>1500000</v>
      </c>
      <c r="F7502" s="55" t="s">
        <v>11961</v>
      </c>
      <c r="G7502" s="15">
        <v>2017</v>
      </c>
      <c r="H7502" s="156" t="s">
        <v>11967</v>
      </c>
      <c r="I7502" s="11"/>
      <c r="J7502" s="206"/>
      <c r="K7502" s="226"/>
    </row>
    <row r="7503" spans="1:11" ht="15.75" customHeight="1" x14ac:dyDescent="0.3">
      <c r="A7503" s="15">
        <v>212</v>
      </c>
      <c r="B7503" s="55" t="s">
        <v>9583</v>
      </c>
      <c r="C7503" s="55">
        <v>1926</v>
      </c>
      <c r="D7503" s="55">
        <f t="shared" si="327"/>
        <v>93</v>
      </c>
      <c r="E7503" s="60">
        <f t="shared" si="328"/>
        <v>1500000</v>
      </c>
      <c r="F7503" s="55" t="s">
        <v>11961</v>
      </c>
      <c r="G7503" s="15">
        <v>2017</v>
      </c>
      <c r="H7503" s="156" t="s">
        <v>12258</v>
      </c>
      <c r="I7503" s="11"/>
      <c r="J7503" s="206"/>
      <c r="K7503" s="226"/>
    </row>
    <row r="7504" spans="1:11" ht="15.75" customHeight="1" x14ac:dyDescent="0.3">
      <c r="A7504" s="15">
        <v>213</v>
      </c>
      <c r="B7504" s="55" t="s">
        <v>12259</v>
      </c>
      <c r="C7504" s="55">
        <v>1926</v>
      </c>
      <c r="D7504" s="55">
        <f t="shared" si="327"/>
        <v>93</v>
      </c>
      <c r="E7504" s="60">
        <f t="shared" si="328"/>
        <v>1500000</v>
      </c>
      <c r="F7504" s="55" t="s">
        <v>11961</v>
      </c>
      <c r="G7504" s="15">
        <v>2017</v>
      </c>
      <c r="H7504" s="156" t="s">
        <v>12260</v>
      </c>
      <c r="I7504" s="11"/>
      <c r="J7504" s="206"/>
      <c r="K7504" s="226"/>
    </row>
    <row r="7505" spans="1:11" ht="15.75" customHeight="1" x14ac:dyDescent="0.3">
      <c r="A7505" s="15">
        <v>214</v>
      </c>
      <c r="B7505" s="55" t="s">
        <v>305</v>
      </c>
      <c r="C7505" s="55">
        <v>1926</v>
      </c>
      <c r="D7505" s="55">
        <f t="shared" si="327"/>
        <v>93</v>
      </c>
      <c r="E7505" s="60">
        <f t="shared" si="328"/>
        <v>1500000</v>
      </c>
      <c r="F7505" s="55" t="s">
        <v>11961</v>
      </c>
      <c r="G7505" s="15">
        <v>2017</v>
      </c>
      <c r="H7505" s="156" t="s">
        <v>12261</v>
      </c>
      <c r="I7505" s="11"/>
      <c r="J7505" s="206"/>
      <c r="K7505" s="226"/>
    </row>
    <row r="7506" spans="1:11" ht="15.75" customHeight="1" x14ac:dyDescent="0.3">
      <c r="A7506" s="15">
        <v>215</v>
      </c>
      <c r="B7506" s="55" t="s">
        <v>9224</v>
      </c>
      <c r="C7506" s="55">
        <v>1926</v>
      </c>
      <c r="D7506" s="55">
        <f t="shared" si="327"/>
        <v>93</v>
      </c>
      <c r="E7506" s="60">
        <f t="shared" si="328"/>
        <v>1500000</v>
      </c>
      <c r="F7506" s="55" t="s">
        <v>11996</v>
      </c>
      <c r="G7506" s="15">
        <v>2017</v>
      </c>
      <c r="H7506" s="54" t="s">
        <v>12262</v>
      </c>
      <c r="I7506" s="11"/>
      <c r="J7506" s="206"/>
      <c r="K7506" s="226"/>
    </row>
    <row r="7507" spans="1:11" ht="15.75" customHeight="1" x14ac:dyDescent="0.3">
      <c r="A7507" s="15">
        <v>216</v>
      </c>
      <c r="B7507" s="55" t="s">
        <v>12263</v>
      </c>
      <c r="C7507" s="55">
        <v>1926</v>
      </c>
      <c r="D7507" s="55">
        <f t="shared" si="327"/>
        <v>93</v>
      </c>
      <c r="E7507" s="60">
        <f t="shared" si="328"/>
        <v>1500000</v>
      </c>
      <c r="F7507" s="55" t="s">
        <v>11996</v>
      </c>
      <c r="G7507" s="15">
        <v>2017</v>
      </c>
      <c r="H7507" s="54" t="s">
        <v>12080</v>
      </c>
      <c r="I7507" s="11"/>
      <c r="J7507" s="206"/>
      <c r="K7507" s="226"/>
    </row>
    <row r="7508" spans="1:11" ht="15.75" customHeight="1" x14ac:dyDescent="0.3">
      <c r="A7508" s="15">
        <v>217</v>
      </c>
      <c r="B7508" s="55" t="s">
        <v>3711</v>
      </c>
      <c r="C7508" s="55">
        <v>1926</v>
      </c>
      <c r="D7508" s="55">
        <f t="shared" si="327"/>
        <v>93</v>
      </c>
      <c r="E7508" s="60">
        <f t="shared" si="328"/>
        <v>1500000</v>
      </c>
      <c r="F7508" s="55" t="s">
        <v>11996</v>
      </c>
      <c r="G7508" s="15">
        <v>2017</v>
      </c>
      <c r="H7508" s="54" t="s">
        <v>12264</v>
      </c>
      <c r="I7508" s="11"/>
      <c r="J7508" s="206"/>
      <c r="K7508" s="226"/>
    </row>
    <row r="7509" spans="1:11" ht="15.75" customHeight="1" x14ac:dyDescent="0.3">
      <c r="A7509" s="15">
        <v>218</v>
      </c>
      <c r="B7509" s="55" t="s">
        <v>10640</v>
      </c>
      <c r="C7509" s="55">
        <v>1926</v>
      </c>
      <c r="D7509" s="55">
        <f t="shared" si="327"/>
        <v>93</v>
      </c>
      <c r="E7509" s="60">
        <f t="shared" si="328"/>
        <v>1500000</v>
      </c>
      <c r="F7509" s="55" t="s">
        <v>11996</v>
      </c>
      <c r="G7509" s="15">
        <v>2017</v>
      </c>
      <c r="H7509" s="54" t="s">
        <v>12265</v>
      </c>
      <c r="I7509" s="11"/>
      <c r="J7509" s="206"/>
      <c r="K7509" s="226"/>
    </row>
    <row r="7510" spans="1:11" ht="15.75" customHeight="1" x14ac:dyDescent="0.3">
      <c r="A7510" s="15">
        <v>219</v>
      </c>
      <c r="B7510" s="55" t="s">
        <v>12266</v>
      </c>
      <c r="C7510" s="55">
        <v>1926</v>
      </c>
      <c r="D7510" s="55">
        <f t="shared" si="327"/>
        <v>93</v>
      </c>
      <c r="E7510" s="60">
        <f t="shared" si="328"/>
        <v>1500000</v>
      </c>
      <c r="F7510" s="55" t="s">
        <v>11996</v>
      </c>
      <c r="G7510" s="15">
        <v>2017</v>
      </c>
      <c r="H7510" s="54" t="s">
        <v>12267</v>
      </c>
      <c r="I7510" s="11"/>
      <c r="J7510" s="206"/>
      <c r="K7510" s="226"/>
    </row>
    <row r="7511" spans="1:11" ht="15.75" customHeight="1" x14ac:dyDescent="0.3">
      <c r="A7511" s="15">
        <v>220</v>
      </c>
      <c r="B7511" s="55" t="s">
        <v>8647</v>
      </c>
      <c r="C7511" s="55">
        <v>1926</v>
      </c>
      <c r="D7511" s="55">
        <f t="shared" si="327"/>
        <v>93</v>
      </c>
      <c r="E7511" s="60">
        <f t="shared" si="328"/>
        <v>1500000</v>
      </c>
      <c r="F7511" s="55" t="s">
        <v>11986</v>
      </c>
      <c r="G7511" s="15">
        <v>2017</v>
      </c>
      <c r="H7511" s="54"/>
      <c r="I7511" s="11"/>
      <c r="J7511" s="206"/>
      <c r="K7511" s="226"/>
    </row>
    <row r="7512" spans="1:11" ht="15.75" customHeight="1" x14ac:dyDescent="0.3">
      <c r="A7512" s="15">
        <v>221</v>
      </c>
      <c r="B7512" s="55" t="s">
        <v>3827</v>
      </c>
      <c r="C7512" s="55">
        <v>1926</v>
      </c>
      <c r="D7512" s="55">
        <f t="shared" si="327"/>
        <v>93</v>
      </c>
      <c r="E7512" s="60">
        <f t="shared" si="328"/>
        <v>1500000</v>
      </c>
      <c r="F7512" s="55" t="s">
        <v>11935</v>
      </c>
      <c r="G7512" s="15">
        <v>2017</v>
      </c>
      <c r="H7512" s="54"/>
      <c r="I7512" s="11"/>
      <c r="J7512" s="206"/>
      <c r="K7512" s="226"/>
    </row>
    <row r="7513" spans="1:11" ht="15.75" customHeight="1" x14ac:dyDescent="0.3">
      <c r="A7513" s="15">
        <v>222</v>
      </c>
      <c r="B7513" s="55" t="s">
        <v>12268</v>
      </c>
      <c r="C7513" s="55">
        <v>1926</v>
      </c>
      <c r="D7513" s="55">
        <f t="shared" si="327"/>
        <v>93</v>
      </c>
      <c r="E7513" s="60">
        <f t="shared" si="328"/>
        <v>1500000</v>
      </c>
      <c r="F7513" s="55" t="s">
        <v>11935</v>
      </c>
      <c r="G7513" s="15">
        <v>2017</v>
      </c>
      <c r="H7513" s="54"/>
      <c r="I7513" s="11"/>
      <c r="J7513" s="206"/>
      <c r="K7513" s="226"/>
    </row>
    <row r="7514" spans="1:11" ht="15.75" customHeight="1" x14ac:dyDescent="0.3">
      <c r="A7514" s="15">
        <v>223</v>
      </c>
      <c r="B7514" s="55" t="s">
        <v>3644</v>
      </c>
      <c r="C7514" s="55">
        <v>1926</v>
      </c>
      <c r="D7514" s="55">
        <f t="shared" si="327"/>
        <v>93</v>
      </c>
      <c r="E7514" s="60">
        <f t="shared" si="328"/>
        <v>1500000</v>
      </c>
      <c r="F7514" s="55" t="s">
        <v>12047</v>
      </c>
      <c r="G7514" s="15">
        <v>2017</v>
      </c>
      <c r="H7514" s="54" t="s">
        <v>12269</v>
      </c>
      <c r="I7514" s="11"/>
      <c r="J7514" s="206"/>
      <c r="K7514" s="226"/>
    </row>
    <row r="7515" spans="1:11" ht="15.75" customHeight="1" x14ac:dyDescent="0.3">
      <c r="A7515" s="15">
        <v>224</v>
      </c>
      <c r="B7515" s="55" t="s">
        <v>12270</v>
      </c>
      <c r="C7515" s="55">
        <v>1926</v>
      </c>
      <c r="D7515" s="55">
        <f t="shared" si="327"/>
        <v>93</v>
      </c>
      <c r="E7515" s="60">
        <f t="shared" si="328"/>
        <v>1500000</v>
      </c>
      <c r="F7515" s="55" t="s">
        <v>12047</v>
      </c>
      <c r="G7515" s="15">
        <v>2017</v>
      </c>
      <c r="H7515" s="54" t="s">
        <v>12271</v>
      </c>
      <c r="I7515" s="11"/>
      <c r="J7515" s="206"/>
      <c r="K7515" s="226"/>
    </row>
    <row r="7516" spans="1:11" ht="15.75" customHeight="1" x14ac:dyDescent="0.3">
      <c r="A7516" s="15">
        <v>225</v>
      </c>
      <c r="B7516" s="55" t="s">
        <v>3806</v>
      </c>
      <c r="C7516" s="55">
        <v>1926</v>
      </c>
      <c r="D7516" s="55">
        <f t="shared" si="327"/>
        <v>93</v>
      </c>
      <c r="E7516" s="60">
        <f t="shared" si="328"/>
        <v>1500000</v>
      </c>
      <c r="F7516" s="55" t="s">
        <v>11980</v>
      </c>
      <c r="G7516" s="15">
        <v>2017</v>
      </c>
      <c r="H7516" s="54" t="s">
        <v>12272</v>
      </c>
      <c r="I7516" s="11"/>
      <c r="J7516" s="206"/>
      <c r="K7516" s="226"/>
    </row>
    <row r="7517" spans="1:11" ht="15.75" customHeight="1" x14ac:dyDescent="0.3">
      <c r="A7517" s="15">
        <v>226</v>
      </c>
      <c r="B7517" s="55" t="s">
        <v>12273</v>
      </c>
      <c r="C7517" s="55">
        <v>1926</v>
      </c>
      <c r="D7517" s="55">
        <f t="shared" si="327"/>
        <v>93</v>
      </c>
      <c r="E7517" s="60">
        <f t="shared" si="328"/>
        <v>1500000</v>
      </c>
      <c r="F7517" s="55" t="s">
        <v>12274</v>
      </c>
      <c r="G7517" s="15">
        <v>2017</v>
      </c>
      <c r="H7517" s="54" t="s">
        <v>12275</v>
      </c>
      <c r="I7517" s="11"/>
      <c r="J7517" s="206"/>
      <c r="K7517" s="226"/>
    </row>
    <row r="7518" spans="1:11" ht="15.75" customHeight="1" x14ac:dyDescent="0.3">
      <c r="A7518" s="15">
        <v>227</v>
      </c>
      <c r="B7518" s="55" t="s">
        <v>12276</v>
      </c>
      <c r="C7518" s="55">
        <v>1927</v>
      </c>
      <c r="D7518" s="55">
        <f t="shared" si="327"/>
        <v>92</v>
      </c>
      <c r="E7518" s="60">
        <f t="shared" si="328"/>
        <v>1500000</v>
      </c>
      <c r="F7518" s="55" t="s">
        <v>12277</v>
      </c>
      <c r="G7518" s="15">
        <v>2017</v>
      </c>
      <c r="H7518" s="54"/>
      <c r="I7518" s="11"/>
      <c r="J7518" s="206"/>
      <c r="K7518" s="226"/>
    </row>
    <row r="7519" spans="1:11" ht="15.75" customHeight="1" x14ac:dyDescent="0.3">
      <c r="A7519" s="15">
        <v>228</v>
      </c>
      <c r="B7519" s="55" t="s">
        <v>3684</v>
      </c>
      <c r="C7519" s="55">
        <v>1927</v>
      </c>
      <c r="D7519" s="55">
        <f t="shared" si="327"/>
        <v>92</v>
      </c>
      <c r="E7519" s="60">
        <f t="shared" si="328"/>
        <v>1500000</v>
      </c>
      <c r="F7519" s="55" t="s">
        <v>12277</v>
      </c>
      <c r="G7519" s="15">
        <v>2017</v>
      </c>
      <c r="H7519" s="54"/>
      <c r="I7519" s="11"/>
      <c r="J7519" s="206"/>
      <c r="K7519" s="226"/>
    </row>
    <row r="7520" spans="1:11" ht="15.75" customHeight="1" x14ac:dyDescent="0.3">
      <c r="A7520" s="15">
        <v>229</v>
      </c>
      <c r="B7520" s="55" t="s">
        <v>12278</v>
      </c>
      <c r="C7520" s="55">
        <v>1927</v>
      </c>
      <c r="D7520" s="55">
        <f t="shared" si="327"/>
        <v>92</v>
      </c>
      <c r="E7520" s="60">
        <f t="shared" si="328"/>
        <v>1500000</v>
      </c>
      <c r="F7520" s="55" t="s">
        <v>11910</v>
      </c>
      <c r="G7520" s="15">
        <v>2017</v>
      </c>
      <c r="H7520" s="54"/>
      <c r="I7520" s="11"/>
      <c r="J7520" s="206"/>
      <c r="K7520" s="226"/>
    </row>
    <row r="7521" spans="1:11" ht="15.75" customHeight="1" x14ac:dyDescent="0.3">
      <c r="A7521" s="15">
        <v>230</v>
      </c>
      <c r="B7521" s="55" t="s">
        <v>3685</v>
      </c>
      <c r="C7521" s="55">
        <v>1927</v>
      </c>
      <c r="D7521" s="55">
        <f t="shared" si="327"/>
        <v>92</v>
      </c>
      <c r="E7521" s="60">
        <f t="shared" si="328"/>
        <v>1500000</v>
      </c>
      <c r="F7521" s="55" t="s">
        <v>12043</v>
      </c>
      <c r="G7521" s="15">
        <v>2017</v>
      </c>
      <c r="H7521" s="54"/>
      <c r="I7521" s="11"/>
      <c r="J7521" s="206"/>
      <c r="K7521" s="226"/>
    </row>
    <row r="7522" spans="1:11" ht="15.75" customHeight="1" x14ac:dyDescent="0.3">
      <c r="A7522" s="15">
        <v>231</v>
      </c>
      <c r="B7522" s="55" t="s">
        <v>875</v>
      </c>
      <c r="C7522" s="55">
        <v>1926</v>
      </c>
      <c r="D7522" s="55">
        <f t="shared" si="327"/>
        <v>93</v>
      </c>
      <c r="E7522" s="60">
        <f t="shared" si="328"/>
        <v>1500000</v>
      </c>
      <c r="F7522" s="55" t="s">
        <v>12234</v>
      </c>
      <c r="G7522" s="15">
        <v>2015</v>
      </c>
      <c r="H7522" s="54"/>
      <c r="I7522" s="11"/>
      <c r="J7522" s="206"/>
      <c r="K7522" s="226"/>
    </row>
    <row r="7523" spans="1:11" ht="15.75" customHeight="1" x14ac:dyDescent="0.3">
      <c r="A7523" s="15">
        <v>232</v>
      </c>
      <c r="B7523" s="55" t="s">
        <v>12279</v>
      </c>
      <c r="C7523" s="55">
        <v>1926</v>
      </c>
      <c r="D7523" s="55">
        <f t="shared" si="327"/>
        <v>93</v>
      </c>
      <c r="E7523" s="60">
        <f t="shared" si="328"/>
        <v>1500000</v>
      </c>
      <c r="F7523" s="55" t="s">
        <v>12054</v>
      </c>
      <c r="G7523" s="15">
        <v>2015</v>
      </c>
      <c r="H7523" s="54"/>
      <c r="I7523" s="11"/>
      <c r="J7523" s="206"/>
      <c r="K7523" s="226"/>
    </row>
    <row r="7524" spans="1:11" ht="15.75" customHeight="1" x14ac:dyDescent="0.3">
      <c r="A7524" s="15">
        <v>233</v>
      </c>
      <c r="B7524" s="55" t="s">
        <v>3789</v>
      </c>
      <c r="C7524" s="55">
        <v>1926</v>
      </c>
      <c r="D7524" s="55">
        <f t="shared" si="327"/>
        <v>93</v>
      </c>
      <c r="E7524" s="60">
        <f t="shared" si="328"/>
        <v>1500000</v>
      </c>
      <c r="F7524" s="55" t="s">
        <v>12054</v>
      </c>
      <c r="G7524" s="15">
        <v>2015</v>
      </c>
      <c r="H7524" s="54"/>
      <c r="I7524" s="11"/>
      <c r="J7524" s="206"/>
      <c r="K7524" s="226"/>
    </row>
    <row r="7525" spans="1:11" ht="15.75" customHeight="1" x14ac:dyDescent="0.3">
      <c r="A7525" s="15">
        <v>234</v>
      </c>
      <c r="B7525" s="55" t="s">
        <v>295</v>
      </c>
      <c r="C7525" s="55">
        <v>1926</v>
      </c>
      <c r="D7525" s="55">
        <f t="shared" si="327"/>
        <v>93</v>
      </c>
      <c r="E7525" s="60">
        <f t="shared" si="328"/>
        <v>1500000</v>
      </c>
      <c r="F7525" s="82" t="s">
        <v>12054</v>
      </c>
      <c r="G7525" s="15">
        <v>2017</v>
      </c>
      <c r="H7525" s="54"/>
      <c r="I7525" s="11"/>
      <c r="J7525" s="206"/>
      <c r="K7525" s="226"/>
    </row>
    <row r="7526" spans="1:11" ht="15.75" customHeight="1" x14ac:dyDescent="0.3">
      <c r="A7526" s="15">
        <v>235</v>
      </c>
      <c r="B7526" s="55" t="s">
        <v>12280</v>
      </c>
      <c r="C7526" s="55">
        <v>1926</v>
      </c>
      <c r="D7526" s="55">
        <f t="shared" si="327"/>
        <v>93</v>
      </c>
      <c r="E7526" s="60">
        <f t="shared" si="328"/>
        <v>1500000</v>
      </c>
      <c r="F7526" s="82" t="s">
        <v>12281</v>
      </c>
      <c r="G7526" s="15">
        <v>2018</v>
      </c>
      <c r="H7526" s="54" t="s">
        <v>12282</v>
      </c>
      <c r="I7526" s="11"/>
      <c r="J7526" s="206"/>
      <c r="K7526" s="226"/>
    </row>
    <row r="7527" spans="1:11" ht="15.75" customHeight="1" x14ac:dyDescent="0.3">
      <c r="A7527" s="15">
        <v>236</v>
      </c>
      <c r="B7527" s="55" t="s">
        <v>1599</v>
      </c>
      <c r="C7527" s="55">
        <v>1926</v>
      </c>
      <c r="D7527" s="55">
        <f t="shared" si="327"/>
        <v>93</v>
      </c>
      <c r="E7527" s="60">
        <f t="shared" si="328"/>
        <v>1500000</v>
      </c>
      <c r="F7527" s="82" t="s">
        <v>12283</v>
      </c>
      <c r="G7527" s="15">
        <v>2015</v>
      </c>
      <c r="H7527" s="54"/>
      <c r="I7527" s="11"/>
      <c r="J7527" s="206"/>
      <c r="K7527" s="226"/>
    </row>
    <row r="7528" spans="1:11" ht="15.75" customHeight="1" x14ac:dyDescent="0.3">
      <c r="A7528" s="15">
        <v>237</v>
      </c>
      <c r="B7528" s="55" t="s">
        <v>3794</v>
      </c>
      <c r="C7528" s="55">
        <v>1926</v>
      </c>
      <c r="D7528" s="55">
        <f t="shared" si="327"/>
        <v>93</v>
      </c>
      <c r="E7528" s="60">
        <f t="shared" si="328"/>
        <v>1500000</v>
      </c>
      <c r="F7528" s="82" t="s">
        <v>12284</v>
      </c>
      <c r="G7528" s="15">
        <v>2016</v>
      </c>
      <c r="H7528" s="54"/>
      <c r="I7528" s="11"/>
      <c r="J7528" s="206"/>
      <c r="K7528" s="226"/>
    </row>
    <row r="7529" spans="1:11" ht="15.75" customHeight="1" x14ac:dyDescent="0.3">
      <c r="A7529" s="15">
        <v>238</v>
      </c>
      <c r="B7529" s="55" t="s">
        <v>3212</v>
      </c>
      <c r="C7529" s="55">
        <v>1926</v>
      </c>
      <c r="D7529" s="55">
        <f t="shared" si="327"/>
        <v>93</v>
      </c>
      <c r="E7529" s="60">
        <f t="shared" si="328"/>
        <v>1500000</v>
      </c>
      <c r="F7529" s="82" t="s">
        <v>12284</v>
      </c>
      <c r="G7529" s="15">
        <v>2018</v>
      </c>
      <c r="H7529" s="54" t="s">
        <v>12285</v>
      </c>
      <c r="I7529" s="11" t="s">
        <v>9206</v>
      </c>
      <c r="J7529" s="206"/>
      <c r="K7529" s="226"/>
    </row>
    <row r="7530" spans="1:11" ht="15.75" customHeight="1" x14ac:dyDescent="0.3">
      <c r="A7530" s="15">
        <v>239</v>
      </c>
      <c r="B7530" s="55" t="s">
        <v>2930</v>
      </c>
      <c r="C7530" s="55">
        <v>1926</v>
      </c>
      <c r="D7530" s="55">
        <f t="shared" si="327"/>
        <v>93</v>
      </c>
      <c r="E7530" s="60">
        <f t="shared" si="328"/>
        <v>1500000</v>
      </c>
      <c r="F7530" s="82" t="s">
        <v>12061</v>
      </c>
      <c r="G7530" s="15">
        <v>2018</v>
      </c>
      <c r="H7530" s="54"/>
      <c r="I7530" s="11" t="s">
        <v>5111</v>
      </c>
      <c r="J7530" s="206"/>
      <c r="K7530" s="226"/>
    </row>
    <row r="7531" spans="1:11" ht="15.75" customHeight="1" x14ac:dyDescent="0.3">
      <c r="A7531" s="15">
        <v>240</v>
      </c>
      <c r="B7531" s="55" t="s">
        <v>12286</v>
      </c>
      <c r="C7531" s="55">
        <v>1926</v>
      </c>
      <c r="D7531" s="55">
        <f t="shared" si="327"/>
        <v>93</v>
      </c>
      <c r="E7531" s="60">
        <f t="shared" si="328"/>
        <v>1500000</v>
      </c>
      <c r="F7531" s="82" t="s">
        <v>12185</v>
      </c>
      <c r="G7531" s="15">
        <v>2015</v>
      </c>
      <c r="H7531" s="54" t="s">
        <v>12287</v>
      </c>
      <c r="I7531" s="11"/>
      <c r="J7531" s="206"/>
      <c r="K7531" s="226"/>
    </row>
    <row r="7532" spans="1:11" ht="15.75" customHeight="1" x14ac:dyDescent="0.3">
      <c r="A7532" s="15">
        <v>241</v>
      </c>
      <c r="B7532" s="55" t="s">
        <v>3588</v>
      </c>
      <c r="C7532" s="55">
        <v>1926</v>
      </c>
      <c r="D7532" s="55">
        <f t="shared" si="327"/>
        <v>93</v>
      </c>
      <c r="E7532" s="60">
        <f t="shared" si="328"/>
        <v>1500000</v>
      </c>
      <c r="F7532" s="82" t="s">
        <v>12185</v>
      </c>
      <c r="G7532" s="15">
        <v>2015</v>
      </c>
      <c r="H7532" s="54" t="s">
        <v>12288</v>
      </c>
      <c r="I7532" s="11"/>
      <c r="J7532" s="206"/>
      <c r="K7532" s="226"/>
    </row>
    <row r="7533" spans="1:11" ht="15.75" customHeight="1" x14ac:dyDescent="0.3">
      <c r="A7533" s="15">
        <v>242</v>
      </c>
      <c r="B7533" s="55" t="s">
        <v>12289</v>
      </c>
      <c r="C7533" s="55">
        <v>1926</v>
      </c>
      <c r="D7533" s="55">
        <f t="shared" si="327"/>
        <v>93</v>
      </c>
      <c r="E7533" s="60">
        <f t="shared" si="328"/>
        <v>1500000</v>
      </c>
      <c r="F7533" s="82" t="s">
        <v>12290</v>
      </c>
      <c r="G7533" s="15">
        <v>2015</v>
      </c>
      <c r="H7533" s="54" t="s">
        <v>12291</v>
      </c>
      <c r="I7533" s="11"/>
      <c r="J7533" s="206"/>
      <c r="K7533" s="226"/>
    </row>
    <row r="7534" spans="1:11" ht="15.75" customHeight="1" x14ac:dyDescent="0.3">
      <c r="A7534" s="15">
        <v>243</v>
      </c>
      <c r="B7534" s="55" t="s">
        <v>1057</v>
      </c>
      <c r="C7534" s="55">
        <v>1926</v>
      </c>
      <c r="D7534" s="55">
        <f t="shared" si="327"/>
        <v>93</v>
      </c>
      <c r="E7534" s="60">
        <f t="shared" si="328"/>
        <v>1500000</v>
      </c>
      <c r="F7534" s="82" t="s">
        <v>12290</v>
      </c>
      <c r="G7534" s="15">
        <v>2015</v>
      </c>
      <c r="H7534" s="54" t="s">
        <v>12292</v>
      </c>
      <c r="I7534" s="11"/>
      <c r="J7534" s="206"/>
      <c r="K7534" s="226"/>
    </row>
    <row r="7535" spans="1:11" ht="15.75" customHeight="1" x14ac:dyDescent="0.3">
      <c r="A7535" s="15">
        <v>244</v>
      </c>
      <c r="B7535" s="55" t="s">
        <v>3826</v>
      </c>
      <c r="C7535" s="55">
        <v>1926</v>
      </c>
      <c r="D7535" s="55">
        <f t="shared" si="327"/>
        <v>93</v>
      </c>
      <c r="E7535" s="60">
        <f t="shared" si="328"/>
        <v>1500000</v>
      </c>
      <c r="F7535" s="82" t="s">
        <v>12064</v>
      </c>
      <c r="G7535" s="15">
        <v>2015</v>
      </c>
      <c r="H7535" s="54"/>
      <c r="I7535" s="11"/>
      <c r="J7535" s="206"/>
      <c r="K7535" s="226"/>
    </row>
    <row r="7536" spans="1:11" ht="15.75" customHeight="1" x14ac:dyDescent="0.3">
      <c r="A7536" s="15">
        <v>245</v>
      </c>
      <c r="B7536" s="55" t="s">
        <v>2457</v>
      </c>
      <c r="C7536" s="55">
        <v>1926</v>
      </c>
      <c r="D7536" s="55">
        <f t="shared" si="327"/>
        <v>93</v>
      </c>
      <c r="E7536" s="60">
        <f t="shared" si="328"/>
        <v>1500000</v>
      </c>
      <c r="F7536" s="82" t="s">
        <v>12293</v>
      </c>
      <c r="G7536" s="15">
        <v>2018</v>
      </c>
      <c r="H7536" s="54" t="s">
        <v>11917</v>
      </c>
      <c r="I7536" s="11"/>
      <c r="J7536" s="206"/>
      <c r="K7536" s="226"/>
    </row>
    <row r="7537" spans="1:11" ht="15.75" customHeight="1" x14ac:dyDescent="0.3">
      <c r="A7537" s="15">
        <v>246</v>
      </c>
      <c r="B7537" s="55" t="s">
        <v>12294</v>
      </c>
      <c r="C7537" s="55">
        <v>1926</v>
      </c>
      <c r="D7537" s="55">
        <f t="shared" si="327"/>
        <v>93</v>
      </c>
      <c r="E7537" s="60">
        <f t="shared" si="328"/>
        <v>1500000</v>
      </c>
      <c r="F7537" s="82" t="s">
        <v>12066</v>
      </c>
      <c r="G7537" s="15">
        <v>2017</v>
      </c>
      <c r="H7537" s="54" t="s">
        <v>12067</v>
      </c>
      <c r="I7537" s="11"/>
      <c r="J7537" s="206"/>
      <c r="K7537" s="226"/>
    </row>
    <row r="7538" spans="1:11" ht="15.75" customHeight="1" x14ac:dyDescent="0.3">
      <c r="A7538" s="15">
        <v>247</v>
      </c>
      <c r="B7538" s="55" t="s">
        <v>12295</v>
      </c>
      <c r="C7538" s="55">
        <v>1926</v>
      </c>
      <c r="D7538" s="55">
        <f t="shared" si="327"/>
        <v>93</v>
      </c>
      <c r="E7538" s="60">
        <f t="shared" si="328"/>
        <v>1500000</v>
      </c>
      <c r="F7538" s="82" t="s">
        <v>12066</v>
      </c>
      <c r="G7538" s="15">
        <v>2017</v>
      </c>
      <c r="H7538" s="54" t="s">
        <v>12067</v>
      </c>
      <c r="I7538" s="11"/>
      <c r="J7538" s="206"/>
      <c r="K7538" s="226"/>
    </row>
    <row r="7539" spans="1:11" ht="15.75" customHeight="1" x14ac:dyDescent="0.3">
      <c r="A7539" s="15">
        <v>248</v>
      </c>
      <c r="B7539" s="55" t="s">
        <v>12296</v>
      </c>
      <c r="C7539" s="55">
        <v>1926</v>
      </c>
      <c r="D7539" s="55">
        <f t="shared" si="327"/>
        <v>93</v>
      </c>
      <c r="E7539" s="60">
        <f t="shared" si="328"/>
        <v>1500000</v>
      </c>
      <c r="F7539" s="82" t="s">
        <v>12297</v>
      </c>
      <c r="G7539" s="15">
        <v>2017</v>
      </c>
      <c r="H7539" s="54"/>
      <c r="I7539" s="11"/>
      <c r="J7539" s="206"/>
      <c r="K7539" s="226"/>
    </row>
    <row r="7540" spans="1:11" ht="15.75" customHeight="1" x14ac:dyDescent="0.3">
      <c r="A7540" s="15">
        <v>249</v>
      </c>
      <c r="B7540" s="55" t="s">
        <v>2444</v>
      </c>
      <c r="C7540" s="55">
        <v>1926</v>
      </c>
      <c r="D7540" s="55">
        <f t="shared" si="327"/>
        <v>93</v>
      </c>
      <c r="E7540" s="60">
        <f t="shared" si="328"/>
        <v>1500000</v>
      </c>
      <c r="F7540" s="82" t="s">
        <v>11950</v>
      </c>
      <c r="G7540" s="15">
        <v>2016</v>
      </c>
      <c r="H7540" s="54" t="s">
        <v>12248</v>
      </c>
      <c r="I7540" s="11"/>
      <c r="J7540" s="206"/>
      <c r="K7540" s="226"/>
    </row>
    <row r="7541" spans="1:11" ht="15.75" customHeight="1" x14ac:dyDescent="0.3">
      <c r="A7541" s="15">
        <v>250</v>
      </c>
      <c r="B7541" s="55" t="s">
        <v>312</v>
      </c>
      <c r="C7541" s="55">
        <v>1926</v>
      </c>
      <c r="D7541" s="55">
        <f t="shared" si="327"/>
        <v>93</v>
      </c>
      <c r="E7541" s="60">
        <f t="shared" si="328"/>
        <v>1500000</v>
      </c>
      <c r="F7541" s="82" t="s">
        <v>11954</v>
      </c>
      <c r="G7541" s="15">
        <v>2016</v>
      </c>
      <c r="H7541" s="54" t="s">
        <v>12298</v>
      </c>
      <c r="I7541" s="11"/>
      <c r="J7541" s="206"/>
      <c r="K7541" s="226"/>
    </row>
    <row r="7542" spans="1:11" ht="15.75" customHeight="1" x14ac:dyDescent="0.3">
      <c r="A7542" s="15">
        <v>251</v>
      </c>
      <c r="B7542" s="55" t="s">
        <v>12299</v>
      </c>
      <c r="C7542" s="55">
        <v>1926</v>
      </c>
      <c r="D7542" s="55">
        <f t="shared" si="327"/>
        <v>93</v>
      </c>
      <c r="E7542" s="60">
        <f t="shared" si="328"/>
        <v>1500000</v>
      </c>
      <c r="F7542" s="82" t="s">
        <v>12124</v>
      </c>
      <c r="G7542" s="15">
        <v>2017</v>
      </c>
      <c r="H7542" s="54" t="s">
        <v>12300</v>
      </c>
      <c r="I7542" s="11"/>
      <c r="J7542" s="206"/>
      <c r="K7542" s="226"/>
    </row>
    <row r="7543" spans="1:11" ht="15.75" customHeight="1" x14ac:dyDescent="0.3">
      <c r="A7543" s="15">
        <v>252</v>
      </c>
      <c r="B7543" s="55" t="s">
        <v>2186</v>
      </c>
      <c r="C7543" s="55">
        <v>1927</v>
      </c>
      <c r="D7543" s="55">
        <f t="shared" si="327"/>
        <v>92</v>
      </c>
      <c r="E7543" s="60">
        <f t="shared" si="328"/>
        <v>1500000</v>
      </c>
      <c r="F7543" s="55" t="s">
        <v>11985</v>
      </c>
      <c r="G7543" s="15">
        <v>2017</v>
      </c>
      <c r="H7543" s="54"/>
      <c r="I7543" s="11"/>
      <c r="J7543" s="206"/>
      <c r="K7543" s="226"/>
    </row>
    <row r="7544" spans="1:11" ht="15.75" customHeight="1" x14ac:dyDescent="0.3">
      <c r="A7544" s="15">
        <v>253</v>
      </c>
      <c r="B7544" s="55" t="s">
        <v>12301</v>
      </c>
      <c r="C7544" s="55">
        <v>1927</v>
      </c>
      <c r="D7544" s="55">
        <f t="shared" si="327"/>
        <v>92</v>
      </c>
      <c r="E7544" s="60">
        <f t="shared" si="328"/>
        <v>1500000</v>
      </c>
      <c r="F7544" s="55" t="s">
        <v>11985</v>
      </c>
      <c r="G7544" s="15">
        <v>2017</v>
      </c>
      <c r="H7544" s="54"/>
      <c r="I7544" s="11"/>
      <c r="J7544" s="206"/>
      <c r="K7544" s="226"/>
    </row>
    <row r="7545" spans="1:11" ht="15.75" customHeight="1" x14ac:dyDescent="0.3">
      <c r="A7545" s="15">
        <v>254</v>
      </c>
      <c r="B7545" s="55" t="s">
        <v>357</v>
      </c>
      <c r="C7545" s="55">
        <v>1927</v>
      </c>
      <c r="D7545" s="55">
        <f t="shared" si="327"/>
        <v>92</v>
      </c>
      <c r="E7545" s="60">
        <f t="shared" si="328"/>
        <v>1500000</v>
      </c>
      <c r="F7545" s="55" t="s">
        <v>12077</v>
      </c>
      <c r="G7545" s="15">
        <v>2017</v>
      </c>
      <c r="H7545" s="54" t="s">
        <v>12302</v>
      </c>
      <c r="I7545" s="11"/>
      <c r="J7545" s="206"/>
      <c r="K7545" s="226"/>
    </row>
    <row r="7546" spans="1:11" ht="15.75" customHeight="1" x14ac:dyDescent="0.3">
      <c r="A7546" s="15">
        <v>255</v>
      </c>
      <c r="B7546" s="55" t="s">
        <v>12303</v>
      </c>
      <c r="C7546" s="55">
        <v>1927</v>
      </c>
      <c r="D7546" s="55">
        <f t="shared" si="327"/>
        <v>92</v>
      </c>
      <c r="E7546" s="60">
        <f t="shared" si="328"/>
        <v>1500000</v>
      </c>
      <c r="F7546" s="55" t="s">
        <v>11961</v>
      </c>
      <c r="G7546" s="15">
        <v>2017</v>
      </c>
      <c r="H7546" s="54"/>
      <c r="I7546" s="11"/>
      <c r="J7546" s="206"/>
      <c r="K7546" s="226"/>
    </row>
    <row r="7547" spans="1:11" ht="15.75" customHeight="1" x14ac:dyDescent="0.3">
      <c r="A7547" s="15">
        <v>256</v>
      </c>
      <c r="B7547" s="55" t="s">
        <v>9986</v>
      </c>
      <c r="C7547" s="55">
        <v>1927</v>
      </c>
      <c r="D7547" s="55">
        <f t="shared" si="327"/>
        <v>92</v>
      </c>
      <c r="E7547" s="60">
        <f t="shared" si="328"/>
        <v>1500000</v>
      </c>
      <c r="F7547" s="55" t="s">
        <v>11961</v>
      </c>
      <c r="G7547" s="15">
        <v>2017</v>
      </c>
      <c r="H7547" s="54"/>
      <c r="I7547" s="11"/>
      <c r="J7547" s="206"/>
      <c r="K7547" s="226"/>
    </row>
    <row r="7548" spans="1:11" ht="15.75" customHeight="1" x14ac:dyDescent="0.3">
      <c r="A7548" s="15">
        <v>257</v>
      </c>
      <c r="B7548" s="55" t="s">
        <v>3650</v>
      </c>
      <c r="C7548" s="55">
        <v>1927</v>
      </c>
      <c r="D7548" s="55">
        <f t="shared" ref="D7548:D7611" si="329">-C7548+2019</f>
        <v>92</v>
      </c>
      <c r="E7548" s="60">
        <f t="shared" ref="E7548:E7611" si="330">IF(D7548&gt;=100,2000000,IF(D7548&gt;=90,1500000,IF(D7548&gt;=80,1000000,"0")))</f>
        <v>1500000</v>
      </c>
      <c r="F7548" s="55" t="s">
        <v>11961</v>
      </c>
      <c r="G7548" s="15">
        <v>2017</v>
      </c>
      <c r="H7548" s="54" t="s">
        <v>12304</v>
      </c>
      <c r="I7548" s="11"/>
      <c r="J7548" s="206"/>
      <c r="K7548" s="226"/>
    </row>
    <row r="7549" spans="1:11" ht="15.75" customHeight="1" x14ac:dyDescent="0.3">
      <c r="A7549" s="15">
        <v>258</v>
      </c>
      <c r="B7549" s="55" t="s">
        <v>8786</v>
      </c>
      <c r="C7549" s="55">
        <v>1927</v>
      </c>
      <c r="D7549" s="55">
        <f t="shared" si="329"/>
        <v>92</v>
      </c>
      <c r="E7549" s="60">
        <f t="shared" si="330"/>
        <v>1500000</v>
      </c>
      <c r="F7549" s="55" t="s">
        <v>11961</v>
      </c>
      <c r="G7549" s="15">
        <v>2017</v>
      </c>
      <c r="H7549" s="54"/>
      <c r="I7549" s="11"/>
      <c r="J7549" s="206"/>
      <c r="K7549" s="226"/>
    </row>
    <row r="7550" spans="1:11" ht="15.75" customHeight="1" x14ac:dyDescent="0.3">
      <c r="A7550" s="15">
        <v>259</v>
      </c>
      <c r="B7550" s="55" t="s">
        <v>12305</v>
      </c>
      <c r="C7550" s="55">
        <v>1927</v>
      </c>
      <c r="D7550" s="55">
        <f t="shared" si="329"/>
        <v>92</v>
      </c>
      <c r="E7550" s="60">
        <f t="shared" si="330"/>
        <v>1500000</v>
      </c>
      <c r="F7550" s="55" t="s">
        <v>11996</v>
      </c>
      <c r="G7550" s="15">
        <v>2017</v>
      </c>
      <c r="H7550" s="54" t="s">
        <v>12306</v>
      </c>
      <c r="I7550" s="11"/>
      <c r="J7550" s="206"/>
      <c r="K7550" s="226"/>
    </row>
    <row r="7551" spans="1:11" ht="15.75" customHeight="1" x14ac:dyDescent="0.3">
      <c r="A7551" s="15">
        <v>260</v>
      </c>
      <c r="B7551" s="55" t="s">
        <v>328</v>
      </c>
      <c r="C7551" s="55">
        <v>1927</v>
      </c>
      <c r="D7551" s="55">
        <f t="shared" si="329"/>
        <v>92</v>
      </c>
      <c r="E7551" s="60">
        <f t="shared" si="330"/>
        <v>1500000</v>
      </c>
      <c r="F7551" s="55" t="s">
        <v>11996</v>
      </c>
      <c r="G7551" s="15">
        <v>2017</v>
      </c>
      <c r="H7551" s="54" t="s">
        <v>12307</v>
      </c>
      <c r="I7551" s="11"/>
      <c r="J7551" s="206"/>
      <c r="K7551" s="226"/>
    </row>
    <row r="7552" spans="1:11" ht="15.75" customHeight="1" x14ac:dyDescent="0.3">
      <c r="A7552" s="15">
        <v>261</v>
      </c>
      <c r="B7552" s="55" t="s">
        <v>1587</v>
      </c>
      <c r="C7552" s="55">
        <v>1927</v>
      </c>
      <c r="D7552" s="55">
        <f t="shared" si="329"/>
        <v>92</v>
      </c>
      <c r="E7552" s="60">
        <f t="shared" si="330"/>
        <v>1500000</v>
      </c>
      <c r="F7552" s="55" t="s">
        <v>12043</v>
      </c>
      <c r="G7552" s="15">
        <v>2017</v>
      </c>
      <c r="H7552" s="54"/>
      <c r="I7552" s="11"/>
      <c r="J7552" s="206"/>
      <c r="K7552" s="226"/>
    </row>
    <row r="7553" spans="1:11" ht="15.75" customHeight="1" x14ac:dyDescent="0.3">
      <c r="A7553" s="15">
        <v>262</v>
      </c>
      <c r="B7553" s="55" t="s">
        <v>3679</v>
      </c>
      <c r="C7553" s="55">
        <v>1927</v>
      </c>
      <c r="D7553" s="55">
        <f t="shared" si="329"/>
        <v>92</v>
      </c>
      <c r="E7553" s="60">
        <f t="shared" si="330"/>
        <v>1500000</v>
      </c>
      <c r="F7553" s="55" t="s">
        <v>12043</v>
      </c>
      <c r="G7553" s="15">
        <v>2017</v>
      </c>
      <c r="H7553" s="54"/>
      <c r="I7553" s="11"/>
      <c r="J7553" s="206"/>
      <c r="K7553" s="226"/>
    </row>
    <row r="7554" spans="1:11" ht="15.75" customHeight="1" x14ac:dyDescent="0.3">
      <c r="A7554" s="15">
        <v>263</v>
      </c>
      <c r="B7554" s="55" t="s">
        <v>12308</v>
      </c>
      <c r="C7554" s="55">
        <v>1927</v>
      </c>
      <c r="D7554" s="55">
        <f t="shared" si="329"/>
        <v>92</v>
      </c>
      <c r="E7554" s="60">
        <f t="shared" si="330"/>
        <v>1500000</v>
      </c>
      <c r="F7554" s="55" t="s">
        <v>11986</v>
      </c>
      <c r="G7554" s="15">
        <v>2017</v>
      </c>
      <c r="H7554" s="54" t="s">
        <v>12309</v>
      </c>
      <c r="I7554" s="11"/>
      <c r="J7554" s="206"/>
      <c r="K7554" s="226"/>
    </row>
    <row r="7555" spans="1:11" ht="15.75" customHeight="1" x14ac:dyDescent="0.3">
      <c r="A7555" s="15">
        <v>264</v>
      </c>
      <c r="B7555" s="55" t="s">
        <v>3894</v>
      </c>
      <c r="C7555" s="55">
        <v>1927</v>
      </c>
      <c r="D7555" s="55">
        <f t="shared" si="329"/>
        <v>92</v>
      </c>
      <c r="E7555" s="60">
        <f t="shared" si="330"/>
        <v>1500000</v>
      </c>
      <c r="F7555" s="55" t="s">
        <v>11986</v>
      </c>
      <c r="G7555" s="15">
        <v>2017</v>
      </c>
      <c r="H7555" s="54" t="s">
        <v>12310</v>
      </c>
      <c r="I7555" s="11"/>
      <c r="J7555" s="206"/>
      <c r="K7555" s="226"/>
    </row>
    <row r="7556" spans="1:11" ht="15.75" customHeight="1" x14ac:dyDescent="0.3">
      <c r="A7556" s="15">
        <v>265</v>
      </c>
      <c r="B7556" s="55" t="s">
        <v>1340</v>
      </c>
      <c r="C7556" s="55">
        <v>1927</v>
      </c>
      <c r="D7556" s="55">
        <f t="shared" si="329"/>
        <v>92</v>
      </c>
      <c r="E7556" s="60">
        <f t="shared" si="330"/>
        <v>1500000</v>
      </c>
      <c r="F7556" s="55" t="s">
        <v>11986</v>
      </c>
      <c r="G7556" s="15">
        <v>2017</v>
      </c>
      <c r="H7556" s="54"/>
      <c r="I7556" s="11"/>
      <c r="J7556" s="206"/>
      <c r="K7556" s="226"/>
    </row>
    <row r="7557" spans="1:11" ht="15.75" customHeight="1" x14ac:dyDescent="0.3">
      <c r="A7557" s="15">
        <v>266</v>
      </c>
      <c r="B7557" s="55" t="s">
        <v>12311</v>
      </c>
      <c r="C7557" s="55">
        <v>1927</v>
      </c>
      <c r="D7557" s="55">
        <f t="shared" si="329"/>
        <v>92</v>
      </c>
      <c r="E7557" s="60">
        <f t="shared" si="330"/>
        <v>1500000</v>
      </c>
      <c r="F7557" s="55" t="s">
        <v>11986</v>
      </c>
      <c r="G7557" s="15">
        <v>2017</v>
      </c>
      <c r="H7557" s="54" t="s">
        <v>12312</v>
      </c>
      <c r="I7557" s="11"/>
      <c r="J7557" s="206"/>
      <c r="K7557" s="226"/>
    </row>
    <row r="7558" spans="1:11" ht="15.75" customHeight="1" x14ac:dyDescent="0.3">
      <c r="A7558" s="15">
        <v>267</v>
      </c>
      <c r="B7558" s="55" t="s">
        <v>12313</v>
      </c>
      <c r="C7558" s="55">
        <v>1927</v>
      </c>
      <c r="D7558" s="55">
        <f t="shared" si="329"/>
        <v>92</v>
      </c>
      <c r="E7558" s="60">
        <f t="shared" si="330"/>
        <v>1500000</v>
      </c>
      <c r="F7558" s="55" t="s">
        <v>11986</v>
      </c>
      <c r="G7558" s="15">
        <v>2017</v>
      </c>
      <c r="H7558" s="54" t="s">
        <v>12314</v>
      </c>
      <c r="I7558" s="11" t="s">
        <v>12315</v>
      </c>
      <c r="J7558" s="206"/>
      <c r="K7558" s="226"/>
    </row>
    <row r="7559" spans="1:11" ht="15.75" customHeight="1" x14ac:dyDescent="0.3">
      <c r="A7559" s="15">
        <v>268</v>
      </c>
      <c r="B7559" s="55" t="s">
        <v>12316</v>
      </c>
      <c r="C7559" s="55">
        <v>1927</v>
      </c>
      <c r="D7559" s="55">
        <f t="shared" si="329"/>
        <v>92</v>
      </c>
      <c r="E7559" s="60">
        <f t="shared" si="330"/>
        <v>1500000</v>
      </c>
      <c r="F7559" s="55" t="s">
        <v>11986</v>
      </c>
      <c r="G7559" s="15">
        <v>2017</v>
      </c>
      <c r="H7559" s="54" t="s">
        <v>12309</v>
      </c>
      <c r="I7559" s="11" t="s">
        <v>12308</v>
      </c>
      <c r="J7559" s="206"/>
      <c r="K7559" s="226"/>
    </row>
    <row r="7560" spans="1:11" ht="15.75" customHeight="1" x14ac:dyDescent="0.3">
      <c r="A7560" s="15">
        <v>269</v>
      </c>
      <c r="B7560" s="55" t="s">
        <v>12317</v>
      </c>
      <c r="C7560" s="55">
        <v>1927</v>
      </c>
      <c r="D7560" s="55">
        <f t="shared" si="329"/>
        <v>92</v>
      </c>
      <c r="E7560" s="60">
        <f t="shared" si="330"/>
        <v>1500000</v>
      </c>
      <c r="F7560" s="55" t="s">
        <v>11986</v>
      </c>
      <c r="G7560" s="15">
        <v>2017</v>
      </c>
      <c r="H7560" s="54" t="s">
        <v>12318</v>
      </c>
      <c r="I7560" s="11" t="s">
        <v>12319</v>
      </c>
      <c r="J7560" s="206"/>
      <c r="K7560" s="226"/>
    </row>
    <row r="7561" spans="1:11" ht="15.75" customHeight="1" x14ac:dyDescent="0.3">
      <c r="A7561" s="15">
        <v>270</v>
      </c>
      <c r="B7561" s="55" t="s">
        <v>3813</v>
      </c>
      <c r="C7561" s="55">
        <v>1927</v>
      </c>
      <c r="D7561" s="55">
        <f t="shared" si="329"/>
        <v>92</v>
      </c>
      <c r="E7561" s="60">
        <f t="shared" si="330"/>
        <v>1500000</v>
      </c>
      <c r="F7561" s="55" t="s">
        <v>12320</v>
      </c>
      <c r="G7561" s="15">
        <v>2017</v>
      </c>
      <c r="H7561" s="54" t="s">
        <v>12321</v>
      </c>
      <c r="I7561" s="11" t="s">
        <v>12322</v>
      </c>
      <c r="J7561" s="206"/>
      <c r="K7561" s="226"/>
    </row>
    <row r="7562" spans="1:11" ht="15.75" customHeight="1" x14ac:dyDescent="0.3">
      <c r="A7562" s="15">
        <v>271</v>
      </c>
      <c r="B7562" s="55" t="s">
        <v>2868</v>
      </c>
      <c r="C7562" s="55">
        <v>1927</v>
      </c>
      <c r="D7562" s="55">
        <f t="shared" si="329"/>
        <v>92</v>
      </c>
      <c r="E7562" s="60">
        <f t="shared" si="330"/>
        <v>1500000</v>
      </c>
      <c r="F7562" s="55" t="s">
        <v>11935</v>
      </c>
      <c r="G7562" s="15">
        <v>2017</v>
      </c>
      <c r="H7562" s="54"/>
      <c r="I7562" s="11"/>
      <c r="J7562" s="206"/>
      <c r="K7562" s="226"/>
    </row>
    <row r="7563" spans="1:11" ht="15.75" customHeight="1" x14ac:dyDescent="0.3">
      <c r="A7563" s="15">
        <v>272</v>
      </c>
      <c r="B7563" s="55" t="s">
        <v>3657</v>
      </c>
      <c r="C7563" s="55">
        <v>1927</v>
      </c>
      <c r="D7563" s="55">
        <f t="shared" si="329"/>
        <v>92</v>
      </c>
      <c r="E7563" s="60">
        <f t="shared" si="330"/>
        <v>1500000</v>
      </c>
      <c r="F7563" s="55" t="s">
        <v>11935</v>
      </c>
      <c r="G7563" s="15">
        <v>2017</v>
      </c>
      <c r="H7563" s="54"/>
      <c r="I7563" s="11" t="s">
        <v>2853</v>
      </c>
      <c r="J7563" s="206"/>
      <c r="K7563" s="226"/>
    </row>
    <row r="7564" spans="1:11" ht="15.75" customHeight="1" x14ac:dyDescent="0.3">
      <c r="A7564" s="15">
        <v>273</v>
      </c>
      <c r="B7564" s="55" t="s">
        <v>12323</v>
      </c>
      <c r="C7564" s="55">
        <v>1927</v>
      </c>
      <c r="D7564" s="55">
        <f t="shared" si="329"/>
        <v>92</v>
      </c>
      <c r="E7564" s="60">
        <f t="shared" si="330"/>
        <v>1500000</v>
      </c>
      <c r="F7564" s="55" t="s">
        <v>11935</v>
      </c>
      <c r="G7564" s="15">
        <v>2017</v>
      </c>
      <c r="H7564" s="54"/>
      <c r="I7564" s="11"/>
      <c r="J7564" s="206"/>
      <c r="K7564" s="226"/>
    </row>
    <row r="7565" spans="1:11" ht="15.75" customHeight="1" x14ac:dyDescent="0.3">
      <c r="A7565" s="15">
        <v>274</v>
      </c>
      <c r="B7565" s="55" t="s">
        <v>12324</v>
      </c>
      <c r="C7565" s="55">
        <v>1927</v>
      </c>
      <c r="D7565" s="55">
        <f t="shared" si="329"/>
        <v>92</v>
      </c>
      <c r="E7565" s="60">
        <f t="shared" si="330"/>
        <v>1500000</v>
      </c>
      <c r="F7565" s="55" t="s">
        <v>11935</v>
      </c>
      <c r="G7565" s="15">
        <v>2017</v>
      </c>
      <c r="H7565" s="54"/>
      <c r="I7565" s="11"/>
      <c r="J7565" s="206"/>
      <c r="K7565" s="226"/>
    </row>
    <row r="7566" spans="1:11" ht="15.75" customHeight="1" x14ac:dyDescent="0.3">
      <c r="A7566" s="15">
        <v>275</v>
      </c>
      <c r="B7566" s="55" t="s">
        <v>12325</v>
      </c>
      <c r="C7566" s="55">
        <v>1927</v>
      </c>
      <c r="D7566" s="55">
        <f t="shared" si="329"/>
        <v>92</v>
      </c>
      <c r="E7566" s="60">
        <f t="shared" si="330"/>
        <v>1500000</v>
      </c>
      <c r="F7566" s="55" t="s">
        <v>11935</v>
      </c>
      <c r="G7566" s="15">
        <v>2017</v>
      </c>
      <c r="H7566" s="54"/>
      <c r="I7566" s="11"/>
      <c r="J7566" s="206"/>
      <c r="K7566" s="226"/>
    </row>
    <row r="7567" spans="1:11" ht="15.75" customHeight="1" x14ac:dyDescent="0.3">
      <c r="A7567" s="15">
        <v>276</v>
      </c>
      <c r="B7567" s="55" t="s">
        <v>3694</v>
      </c>
      <c r="C7567" s="55">
        <v>1927</v>
      </c>
      <c r="D7567" s="55">
        <f t="shared" si="329"/>
        <v>92</v>
      </c>
      <c r="E7567" s="60">
        <f t="shared" si="330"/>
        <v>1500000</v>
      </c>
      <c r="F7567" s="55" t="s">
        <v>12047</v>
      </c>
      <c r="G7567" s="15">
        <v>2017</v>
      </c>
      <c r="H7567" s="54" t="s">
        <v>12326</v>
      </c>
      <c r="I7567" s="11"/>
      <c r="J7567" s="206"/>
      <c r="K7567" s="226"/>
    </row>
    <row r="7568" spans="1:11" ht="15.75" customHeight="1" x14ac:dyDescent="0.3">
      <c r="A7568" s="15">
        <v>277</v>
      </c>
      <c r="B7568" s="55" t="s">
        <v>12327</v>
      </c>
      <c r="C7568" s="55">
        <v>1927</v>
      </c>
      <c r="D7568" s="55">
        <f t="shared" si="329"/>
        <v>92</v>
      </c>
      <c r="E7568" s="60">
        <f t="shared" si="330"/>
        <v>1500000</v>
      </c>
      <c r="F7568" s="55" t="s">
        <v>12047</v>
      </c>
      <c r="G7568" s="15">
        <v>2017</v>
      </c>
      <c r="H7568" s="54" t="s">
        <v>12328</v>
      </c>
      <c r="I7568" s="11"/>
      <c r="J7568" s="206"/>
      <c r="K7568" s="226"/>
    </row>
    <row r="7569" spans="1:11" ht="15.75" customHeight="1" x14ac:dyDescent="0.3">
      <c r="A7569" s="15">
        <v>278</v>
      </c>
      <c r="B7569" s="55" t="s">
        <v>3695</v>
      </c>
      <c r="C7569" s="55">
        <v>1926</v>
      </c>
      <c r="D7569" s="55">
        <f t="shared" si="329"/>
        <v>93</v>
      </c>
      <c r="E7569" s="60">
        <f t="shared" si="330"/>
        <v>1500000</v>
      </c>
      <c r="F7569" s="55" t="s">
        <v>11980</v>
      </c>
      <c r="G7569" s="15">
        <v>2017</v>
      </c>
      <c r="H7569" s="54" t="s">
        <v>12329</v>
      </c>
      <c r="I7569" s="11"/>
      <c r="J7569" s="206"/>
      <c r="K7569" s="226"/>
    </row>
    <row r="7570" spans="1:11" ht="15.75" customHeight="1" x14ac:dyDescent="0.3">
      <c r="A7570" s="15">
        <v>279</v>
      </c>
      <c r="B7570" s="55" t="s">
        <v>12330</v>
      </c>
      <c r="C7570" s="55">
        <v>1927</v>
      </c>
      <c r="D7570" s="55">
        <f t="shared" si="329"/>
        <v>92</v>
      </c>
      <c r="E7570" s="60">
        <f t="shared" si="330"/>
        <v>1500000</v>
      </c>
      <c r="F7570" s="55" t="s">
        <v>12331</v>
      </c>
      <c r="G7570" s="15">
        <v>2017</v>
      </c>
      <c r="H7570" s="54" t="s">
        <v>12332</v>
      </c>
      <c r="I7570" s="11"/>
      <c r="J7570" s="206"/>
      <c r="K7570" s="226"/>
    </row>
    <row r="7571" spans="1:11" ht="15.75" customHeight="1" x14ac:dyDescent="0.3">
      <c r="A7571" s="15">
        <v>280</v>
      </c>
      <c r="B7571" s="55" t="s">
        <v>12333</v>
      </c>
      <c r="C7571" s="55">
        <v>1927</v>
      </c>
      <c r="D7571" s="55">
        <f t="shared" si="329"/>
        <v>92</v>
      </c>
      <c r="E7571" s="60">
        <f t="shared" si="330"/>
        <v>1500000</v>
      </c>
      <c r="F7571" s="55" t="s">
        <v>11910</v>
      </c>
      <c r="G7571" s="15">
        <v>2018</v>
      </c>
      <c r="H7571" s="54"/>
      <c r="I7571" s="11" t="s">
        <v>12334</v>
      </c>
      <c r="J7571" s="206"/>
      <c r="K7571" s="226"/>
    </row>
    <row r="7572" spans="1:11" ht="15.75" customHeight="1" x14ac:dyDescent="0.3">
      <c r="A7572" s="15">
        <v>281</v>
      </c>
      <c r="B7572" s="55" t="s">
        <v>3675</v>
      </c>
      <c r="C7572" s="55">
        <v>1927</v>
      </c>
      <c r="D7572" s="55">
        <f t="shared" si="329"/>
        <v>92</v>
      </c>
      <c r="E7572" s="60">
        <f t="shared" si="330"/>
        <v>1500000</v>
      </c>
      <c r="F7572" s="55" t="s">
        <v>12009</v>
      </c>
      <c r="G7572" s="15">
        <v>2017</v>
      </c>
      <c r="H7572" s="54" t="s">
        <v>12335</v>
      </c>
      <c r="I7572" s="11"/>
      <c r="J7572" s="206"/>
      <c r="K7572" s="226"/>
    </row>
    <row r="7573" spans="1:11" ht="15.75" customHeight="1" x14ac:dyDescent="0.3">
      <c r="A7573" s="15">
        <v>282</v>
      </c>
      <c r="B7573" s="55" t="s">
        <v>3760</v>
      </c>
      <c r="C7573" s="55">
        <v>1927</v>
      </c>
      <c r="D7573" s="55">
        <f t="shared" si="329"/>
        <v>92</v>
      </c>
      <c r="E7573" s="60">
        <f t="shared" si="330"/>
        <v>1500000</v>
      </c>
      <c r="F7573" s="55" t="s">
        <v>12054</v>
      </c>
      <c r="G7573" s="15">
        <v>2018</v>
      </c>
      <c r="H7573" s="54" t="s">
        <v>3893</v>
      </c>
      <c r="I7573" s="11"/>
      <c r="J7573" s="206"/>
      <c r="K7573" s="226"/>
    </row>
    <row r="7574" spans="1:11" ht="15.75" customHeight="1" x14ac:dyDescent="0.3">
      <c r="A7574" s="15">
        <v>283</v>
      </c>
      <c r="B7574" s="55" t="s">
        <v>12336</v>
      </c>
      <c r="C7574" s="55">
        <v>1927</v>
      </c>
      <c r="D7574" s="55">
        <f t="shared" si="329"/>
        <v>92</v>
      </c>
      <c r="E7574" s="60">
        <f t="shared" si="330"/>
        <v>1500000</v>
      </c>
      <c r="F7574" s="82" t="s">
        <v>12108</v>
      </c>
      <c r="G7574" s="15">
        <v>2016</v>
      </c>
      <c r="H7574" s="54"/>
      <c r="I7574" s="11"/>
      <c r="J7574" s="206"/>
      <c r="K7574" s="226"/>
    </row>
    <row r="7575" spans="1:11" ht="15.75" customHeight="1" x14ac:dyDescent="0.3">
      <c r="A7575" s="15">
        <v>284</v>
      </c>
      <c r="B7575" s="55" t="s">
        <v>12337</v>
      </c>
      <c r="C7575" s="55">
        <v>1927</v>
      </c>
      <c r="D7575" s="55">
        <f t="shared" si="329"/>
        <v>92</v>
      </c>
      <c r="E7575" s="60">
        <f t="shared" si="330"/>
        <v>1500000</v>
      </c>
      <c r="F7575" s="82" t="s">
        <v>12234</v>
      </c>
      <c r="G7575" s="15">
        <v>2016</v>
      </c>
      <c r="H7575" s="54"/>
      <c r="I7575" s="11"/>
      <c r="J7575" s="206"/>
      <c r="K7575" s="226"/>
    </row>
    <row r="7576" spans="1:11" ht="15.75" customHeight="1" x14ac:dyDescent="0.3">
      <c r="A7576" s="15">
        <v>285</v>
      </c>
      <c r="B7576" s="55" t="s">
        <v>3830</v>
      </c>
      <c r="C7576" s="55">
        <v>1927</v>
      </c>
      <c r="D7576" s="55">
        <f t="shared" si="329"/>
        <v>92</v>
      </c>
      <c r="E7576" s="60">
        <f t="shared" si="330"/>
        <v>1500000</v>
      </c>
      <c r="F7576" s="82" t="s">
        <v>12235</v>
      </c>
      <c r="G7576" s="15">
        <v>2017</v>
      </c>
      <c r="H7576" s="54"/>
      <c r="I7576" s="11"/>
      <c r="J7576" s="206"/>
      <c r="K7576" s="226"/>
    </row>
    <row r="7577" spans="1:11" ht="15.75" customHeight="1" x14ac:dyDescent="0.3">
      <c r="A7577" s="15">
        <v>286</v>
      </c>
      <c r="B7577" s="55" t="s">
        <v>3211</v>
      </c>
      <c r="C7577" s="55">
        <v>1927</v>
      </c>
      <c r="D7577" s="55">
        <f t="shared" si="329"/>
        <v>92</v>
      </c>
      <c r="E7577" s="60">
        <f t="shared" si="330"/>
        <v>1500000</v>
      </c>
      <c r="F7577" s="82" t="s">
        <v>12338</v>
      </c>
      <c r="G7577" s="15">
        <v>2018</v>
      </c>
      <c r="H7577" s="54"/>
      <c r="I7577" s="11"/>
      <c r="J7577" s="206"/>
      <c r="K7577" s="226"/>
    </row>
    <row r="7578" spans="1:11" ht="15.75" customHeight="1" x14ac:dyDescent="0.3">
      <c r="A7578" s="15">
        <v>287</v>
      </c>
      <c r="B7578" s="55" t="s">
        <v>5136</v>
      </c>
      <c r="C7578" s="55">
        <v>1927</v>
      </c>
      <c r="D7578" s="55">
        <f t="shared" si="329"/>
        <v>92</v>
      </c>
      <c r="E7578" s="60">
        <f t="shared" si="330"/>
        <v>1500000</v>
      </c>
      <c r="F7578" s="82" t="s">
        <v>12339</v>
      </c>
      <c r="G7578" s="15">
        <v>2016</v>
      </c>
      <c r="H7578" s="54"/>
      <c r="I7578" s="11"/>
      <c r="J7578" s="206"/>
      <c r="K7578" s="226"/>
    </row>
    <row r="7579" spans="1:11" ht="15.75" customHeight="1" x14ac:dyDescent="0.3">
      <c r="A7579" s="15">
        <v>288</v>
      </c>
      <c r="B7579" s="55" t="s">
        <v>12340</v>
      </c>
      <c r="C7579" s="55">
        <v>1927</v>
      </c>
      <c r="D7579" s="55">
        <f t="shared" si="329"/>
        <v>92</v>
      </c>
      <c r="E7579" s="60">
        <f t="shared" si="330"/>
        <v>1500000</v>
      </c>
      <c r="F7579" s="82" t="s">
        <v>12341</v>
      </c>
      <c r="G7579" s="15">
        <v>2017</v>
      </c>
      <c r="H7579" s="54"/>
      <c r="I7579" s="11"/>
      <c r="J7579" s="206"/>
      <c r="K7579" s="226"/>
    </row>
    <row r="7580" spans="1:11" ht="15.75" customHeight="1" x14ac:dyDescent="0.3">
      <c r="A7580" s="15">
        <v>289</v>
      </c>
      <c r="B7580" s="55" t="s">
        <v>12342</v>
      </c>
      <c r="C7580" s="55">
        <v>1927</v>
      </c>
      <c r="D7580" s="55">
        <f t="shared" si="329"/>
        <v>92</v>
      </c>
      <c r="E7580" s="60">
        <f t="shared" si="330"/>
        <v>1500000</v>
      </c>
      <c r="F7580" s="82" t="s">
        <v>12061</v>
      </c>
      <c r="G7580" s="15">
        <v>2017</v>
      </c>
      <c r="H7580" s="54" t="s">
        <v>12343</v>
      </c>
      <c r="I7580" s="11"/>
      <c r="J7580" s="206"/>
      <c r="K7580" s="226"/>
    </row>
    <row r="7581" spans="1:11" ht="15.75" customHeight="1" x14ac:dyDescent="0.3">
      <c r="A7581" s="15">
        <v>290</v>
      </c>
      <c r="B7581" s="55" t="s">
        <v>2473</v>
      </c>
      <c r="C7581" s="55">
        <v>1927</v>
      </c>
      <c r="D7581" s="55">
        <f t="shared" si="329"/>
        <v>92</v>
      </c>
      <c r="E7581" s="60">
        <f t="shared" si="330"/>
        <v>1500000</v>
      </c>
      <c r="F7581" s="82" t="s">
        <v>12344</v>
      </c>
      <c r="G7581" s="15">
        <v>2018</v>
      </c>
      <c r="H7581" s="54"/>
      <c r="I7581" s="11"/>
      <c r="J7581" s="206"/>
      <c r="K7581" s="226"/>
    </row>
    <row r="7582" spans="1:11" ht="15.75" customHeight="1" x14ac:dyDescent="0.3">
      <c r="A7582" s="15">
        <v>291</v>
      </c>
      <c r="B7582" s="55" t="s">
        <v>12345</v>
      </c>
      <c r="C7582" s="55">
        <v>1927</v>
      </c>
      <c r="D7582" s="55">
        <f t="shared" si="329"/>
        <v>92</v>
      </c>
      <c r="E7582" s="60">
        <f t="shared" si="330"/>
        <v>1500000</v>
      </c>
      <c r="F7582" s="82" t="s">
        <v>12346</v>
      </c>
      <c r="G7582" s="15">
        <v>2017</v>
      </c>
      <c r="H7582" s="54"/>
      <c r="I7582" s="11" t="s">
        <v>12347</v>
      </c>
      <c r="J7582" s="206"/>
      <c r="K7582" s="226"/>
    </row>
    <row r="7583" spans="1:11" ht="15.75" customHeight="1" x14ac:dyDescent="0.3">
      <c r="A7583" s="15">
        <v>292</v>
      </c>
      <c r="B7583" s="55" t="s">
        <v>12348</v>
      </c>
      <c r="C7583" s="55">
        <v>1926</v>
      </c>
      <c r="D7583" s="55">
        <f t="shared" si="329"/>
        <v>93</v>
      </c>
      <c r="E7583" s="60">
        <f t="shared" si="330"/>
        <v>1500000</v>
      </c>
      <c r="F7583" s="82" t="s">
        <v>12349</v>
      </c>
      <c r="G7583" s="15">
        <v>2017</v>
      </c>
      <c r="H7583" s="54"/>
      <c r="I7583" s="11"/>
      <c r="J7583" s="206"/>
      <c r="K7583" s="226"/>
    </row>
    <row r="7584" spans="1:11" ht="15.75" customHeight="1" x14ac:dyDescent="0.3">
      <c r="A7584" s="15">
        <v>293</v>
      </c>
      <c r="B7584" s="55" t="s">
        <v>12350</v>
      </c>
      <c r="C7584" s="55">
        <v>1927</v>
      </c>
      <c r="D7584" s="55">
        <f t="shared" si="329"/>
        <v>92</v>
      </c>
      <c r="E7584" s="60">
        <f t="shared" si="330"/>
        <v>1500000</v>
      </c>
      <c r="F7584" s="82" t="s">
        <v>11988</v>
      </c>
      <c r="G7584" s="15">
        <v>2017</v>
      </c>
      <c r="H7584" s="54"/>
      <c r="I7584" s="11"/>
      <c r="J7584" s="206"/>
      <c r="K7584" s="226"/>
    </row>
    <row r="7585" spans="1:11" ht="15.75" customHeight="1" x14ac:dyDescent="0.3">
      <c r="A7585" s="15">
        <v>294</v>
      </c>
      <c r="B7585" s="55" t="s">
        <v>4583</v>
      </c>
      <c r="C7585" s="55">
        <v>1927</v>
      </c>
      <c r="D7585" s="55">
        <f t="shared" si="329"/>
        <v>92</v>
      </c>
      <c r="E7585" s="60">
        <f t="shared" si="330"/>
        <v>1500000</v>
      </c>
      <c r="F7585" s="82" t="s">
        <v>11912</v>
      </c>
      <c r="G7585" s="15">
        <v>2018</v>
      </c>
      <c r="H7585" s="54" t="s">
        <v>12351</v>
      </c>
      <c r="I7585" s="11" t="s">
        <v>12352</v>
      </c>
      <c r="J7585" s="206"/>
      <c r="K7585" s="226"/>
    </row>
    <row r="7586" spans="1:11" ht="15.75" customHeight="1" x14ac:dyDescent="0.3">
      <c r="A7586" s="15">
        <v>295</v>
      </c>
      <c r="B7586" s="55" t="s">
        <v>12353</v>
      </c>
      <c r="C7586" s="55">
        <v>1927</v>
      </c>
      <c r="D7586" s="55">
        <f t="shared" si="329"/>
        <v>92</v>
      </c>
      <c r="E7586" s="60">
        <f t="shared" si="330"/>
        <v>1500000</v>
      </c>
      <c r="F7586" s="82" t="s">
        <v>12354</v>
      </c>
      <c r="G7586" s="15">
        <v>2017</v>
      </c>
      <c r="H7586" s="54" t="s">
        <v>12355</v>
      </c>
      <c r="I7586" s="11"/>
      <c r="J7586" s="206"/>
      <c r="K7586" s="226"/>
    </row>
    <row r="7587" spans="1:11" ht="15.75" customHeight="1" x14ac:dyDescent="0.3">
      <c r="A7587" s="15">
        <v>296</v>
      </c>
      <c r="B7587" s="55" t="s">
        <v>12356</v>
      </c>
      <c r="C7587" s="55">
        <v>1927</v>
      </c>
      <c r="D7587" s="55">
        <f t="shared" si="329"/>
        <v>92</v>
      </c>
      <c r="E7587" s="60">
        <f t="shared" si="330"/>
        <v>1500000</v>
      </c>
      <c r="F7587" s="82" t="s">
        <v>12035</v>
      </c>
      <c r="G7587" s="15">
        <v>2016</v>
      </c>
      <c r="H7587" s="54"/>
      <c r="I7587" s="11" t="s">
        <v>12357</v>
      </c>
      <c r="J7587" s="206"/>
      <c r="K7587" s="226"/>
    </row>
    <row r="7588" spans="1:11" ht="15.75" customHeight="1" x14ac:dyDescent="0.3">
      <c r="A7588" s="15">
        <v>297</v>
      </c>
      <c r="B7588" s="55" t="s">
        <v>3723</v>
      </c>
      <c r="C7588" s="55">
        <v>1927</v>
      </c>
      <c r="D7588" s="55">
        <f t="shared" si="329"/>
        <v>92</v>
      </c>
      <c r="E7588" s="60">
        <f t="shared" si="330"/>
        <v>1500000</v>
      </c>
      <c r="F7588" s="82" t="s">
        <v>12358</v>
      </c>
      <c r="G7588" s="15">
        <v>2018</v>
      </c>
      <c r="H7588" s="54" t="s">
        <v>12359</v>
      </c>
      <c r="I7588" s="11"/>
      <c r="J7588" s="206"/>
      <c r="K7588" s="226"/>
    </row>
    <row r="7589" spans="1:11" ht="15.75" customHeight="1" x14ac:dyDescent="0.3">
      <c r="A7589" s="15">
        <v>298</v>
      </c>
      <c r="B7589" s="55" t="s">
        <v>12137</v>
      </c>
      <c r="C7589" s="55">
        <v>1927</v>
      </c>
      <c r="D7589" s="55">
        <f t="shared" si="329"/>
        <v>92</v>
      </c>
      <c r="E7589" s="60">
        <f t="shared" si="330"/>
        <v>1500000</v>
      </c>
      <c r="F7589" s="82" t="s">
        <v>12122</v>
      </c>
      <c r="G7589" s="15">
        <v>2017</v>
      </c>
      <c r="H7589" s="54"/>
      <c r="I7589" s="11"/>
      <c r="J7589" s="206"/>
      <c r="K7589" s="226"/>
    </row>
    <row r="7590" spans="1:11" ht="15.75" customHeight="1" x14ac:dyDescent="0.3">
      <c r="A7590" s="15">
        <v>299</v>
      </c>
      <c r="B7590" s="55" t="s">
        <v>12360</v>
      </c>
      <c r="C7590" s="55">
        <v>1927</v>
      </c>
      <c r="D7590" s="55">
        <f t="shared" si="329"/>
        <v>92</v>
      </c>
      <c r="E7590" s="60">
        <f t="shared" si="330"/>
        <v>1500000</v>
      </c>
      <c r="F7590" s="82" t="s">
        <v>12361</v>
      </c>
      <c r="G7590" s="15">
        <v>2016</v>
      </c>
      <c r="H7590" s="54"/>
      <c r="I7590" s="11"/>
      <c r="J7590" s="206"/>
      <c r="K7590" s="226"/>
    </row>
    <row r="7591" spans="1:11" ht="15.75" customHeight="1" x14ac:dyDescent="0.3">
      <c r="A7591" s="15">
        <v>300</v>
      </c>
      <c r="B7591" s="55" t="s">
        <v>12362</v>
      </c>
      <c r="C7591" s="55">
        <v>1927</v>
      </c>
      <c r="D7591" s="55">
        <f t="shared" si="329"/>
        <v>92</v>
      </c>
      <c r="E7591" s="60">
        <f t="shared" si="330"/>
        <v>1500000</v>
      </c>
      <c r="F7591" s="82" t="s">
        <v>12124</v>
      </c>
      <c r="G7591" s="15">
        <v>2018</v>
      </c>
      <c r="H7591" s="54" t="s">
        <v>12363</v>
      </c>
      <c r="I7591" s="11"/>
      <c r="J7591" s="206"/>
      <c r="K7591" s="226"/>
    </row>
    <row r="7592" spans="1:11" ht="15.75" customHeight="1" x14ac:dyDescent="0.3">
      <c r="A7592" s="15">
        <v>301</v>
      </c>
      <c r="B7592" s="55" t="s">
        <v>69</v>
      </c>
      <c r="C7592" s="55">
        <v>1927</v>
      </c>
      <c r="D7592" s="55">
        <f t="shared" si="329"/>
        <v>92</v>
      </c>
      <c r="E7592" s="60">
        <f t="shared" si="330"/>
        <v>1500000</v>
      </c>
      <c r="F7592" s="82" t="s">
        <v>12124</v>
      </c>
      <c r="G7592" s="15">
        <v>2018</v>
      </c>
      <c r="H7592" s="54" t="s">
        <v>12364</v>
      </c>
      <c r="I7592" s="11"/>
      <c r="J7592" s="206"/>
      <c r="K7592" s="226"/>
    </row>
    <row r="7593" spans="1:11" ht="15.75" customHeight="1" x14ac:dyDescent="0.3">
      <c r="A7593" s="15">
        <v>302</v>
      </c>
      <c r="B7593" s="55" t="s">
        <v>12366</v>
      </c>
      <c r="C7593" s="55">
        <v>1927</v>
      </c>
      <c r="D7593" s="55">
        <f t="shared" si="329"/>
        <v>92</v>
      </c>
      <c r="E7593" s="60">
        <f t="shared" si="330"/>
        <v>1500000</v>
      </c>
      <c r="F7593" s="82" t="s">
        <v>12124</v>
      </c>
      <c r="G7593" s="15">
        <v>2018</v>
      </c>
      <c r="H7593" s="54" t="s">
        <v>12367</v>
      </c>
      <c r="I7593" s="11" t="s">
        <v>12368</v>
      </c>
      <c r="J7593" s="206"/>
      <c r="K7593" s="226"/>
    </row>
    <row r="7594" spans="1:11" ht="15.75" customHeight="1" x14ac:dyDescent="0.3">
      <c r="A7594" s="15">
        <v>303</v>
      </c>
      <c r="B7594" s="55" t="s">
        <v>12369</v>
      </c>
      <c r="C7594" s="55">
        <v>1927</v>
      </c>
      <c r="D7594" s="55">
        <f t="shared" si="329"/>
        <v>92</v>
      </c>
      <c r="E7594" s="60">
        <f t="shared" si="330"/>
        <v>1500000</v>
      </c>
      <c r="F7594" s="82" t="s">
        <v>12198</v>
      </c>
      <c r="G7594" s="15">
        <v>2017</v>
      </c>
      <c r="H7594" s="54" t="s">
        <v>12370</v>
      </c>
      <c r="I7594" s="11"/>
      <c r="J7594" s="206"/>
      <c r="K7594" s="226"/>
    </row>
    <row r="7595" spans="1:11" ht="15.75" customHeight="1" x14ac:dyDescent="0.3">
      <c r="A7595" s="15">
        <v>304</v>
      </c>
      <c r="B7595" s="55" t="s">
        <v>3505</v>
      </c>
      <c r="C7595" s="55">
        <v>1927</v>
      </c>
      <c r="D7595" s="55">
        <f t="shared" si="329"/>
        <v>92</v>
      </c>
      <c r="E7595" s="60">
        <f t="shared" si="330"/>
        <v>1500000</v>
      </c>
      <c r="F7595" s="82" t="s">
        <v>12371</v>
      </c>
      <c r="G7595" s="15">
        <v>2017</v>
      </c>
      <c r="H7595" s="54"/>
      <c r="I7595" s="11"/>
      <c r="J7595" s="206"/>
      <c r="K7595" s="226"/>
    </row>
    <row r="7596" spans="1:11" ht="15.75" customHeight="1" x14ac:dyDescent="0.3">
      <c r="A7596" s="15">
        <v>305</v>
      </c>
      <c r="B7596" s="55" t="s">
        <v>143</v>
      </c>
      <c r="C7596" s="55">
        <v>1927</v>
      </c>
      <c r="D7596" s="55">
        <f t="shared" si="329"/>
        <v>92</v>
      </c>
      <c r="E7596" s="60">
        <f t="shared" si="330"/>
        <v>1500000</v>
      </c>
      <c r="F7596" s="82" t="s">
        <v>12372</v>
      </c>
      <c r="G7596" s="15">
        <v>2017</v>
      </c>
      <c r="H7596" s="54"/>
      <c r="I7596" s="11"/>
      <c r="J7596" s="206"/>
      <c r="K7596" s="226"/>
    </row>
    <row r="7597" spans="1:11" ht="15.75" customHeight="1" x14ac:dyDescent="0.3">
      <c r="A7597" s="15">
        <v>306</v>
      </c>
      <c r="B7597" s="55" t="s">
        <v>12373</v>
      </c>
      <c r="C7597" s="55">
        <v>1927</v>
      </c>
      <c r="D7597" s="55">
        <f t="shared" si="329"/>
        <v>92</v>
      </c>
      <c r="E7597" s="60">
        <f t="shared" si="330"/>
        <v>1500000</v>
      </c>
      <c r="F7597" s="82" t="s">
        <v>12374</v>
      </c>
      <c r="G7597" s="15">
        <v>2018</v>
      </c>
      <c r="H7597" s="54" t="s">
        <v>12375</v>
      </c>
      <c r="I7597" s="11"/>
      <c r="J7597" s="206"/>
      <c r="K7597" s="226"/>
    </row>
    <row r="7598" spans="1:11" ht="15.75" customHeight="1" x14ac:dyDescent="0.3">
      <c r="A7598" s="15">
        <v>307</v>
      </c>
      <c r="B7598" s="55" t="s">
        <v>12376</v>
      </c>
      <c r="C7598" s="55">
        <v>1927</v>
      </c>
      <c r="D7598" s="55">
        <f t="shared" si="329"/>
        <v>92</v>
      </c>
      <c r="E7598" s="60">
        <f t="shared" si="330"/>
        <v>1500000</v>
      </c>
      <c r="F7598" s="82" t="s">
        <v>12374</v>
      </c>
      <c r="G7598" s="15">
        <v>2018</v>
      </c>
      <c r="H7598" s="54" t="s">
        <v>12377</v>
      </c>
      <c r="I7598" s="11"/>
      <c r="J7598" s="206"/>
      <c r="K7598" s="226"/>
    </row>
    <row r="7599" spans="1:11" ht="15.75" customHeight="1" x14ac:dyDescent="0.3">
      <c r="A7599" s="15">
        <v>308</v>
      </c>
      <c r="B7599" s="55" t="s">
        <v>1204</v>
      </c>
      <c r="C7599" s="55">
        <v>1928</v>
      </c>
      <c r="D7599" s="55">
        <f t="shared" si="329"/>
        <v>91</v>
      </c>
      <c r="E7599" s="60">
        <f t="shared" si="330"/>
        <v>1500000</v>
      </c>
      <c r="F7599" s="55" t="s">
        <v>11985</v>
      </c>
      <c r="G7599" s="15">
        <v>2017</v>
      </c>
      <c r="H7599" s="54"/>
      <c r="I7599" s="11"/>
      <c r="J7599" s="206"/>
      <c r="K7599" s="226"/>
    </row>
    <row r="7600" spans="1:11" ht="15.75" customHeight="1" x14ac:dyDescent="0.3">
      <c r="A7600" s="15">
        <v>309</v>
      </c>
      <c r="B7600" s="55" t="s">
        <v>203</v>
      </c>
      <c r="C7600" s="55">
        <v>1928</v>
      </c>
      <c r="D7600" s="55">
        <f t="shared" si="329"/>
        <v>91</v>
      </c>
      <c r="E7600" s="60">
        <f t="shared" si="330"/>
        <v>1500000</v>
      </c>
      <c r="F7600" s="55" t="s">
        <v>11985</v>
      </c>
      <c r="G7600" s="15">
        <v>2017</v>
      </c>
      <c r="H7600" s="54"/>
      <c r="I7600" s="11"/>
      <c r="J7600" s="206"/>
      <c r="K7600" s="226"/>
    </row>
    <row r="7601" spans="1:11" ht="15.75" customHeight="1" x14ac:dyDescent="0.3">
      <c r="A7601" s="15">
        <v>310</v>
      </c>
      <c r="B7601" s="55" t="s">
        <v>3803</v>
      </c>
      <c r="C7601" s="55">
        <v>1928</v>
      </c>
      <c r="D7601" s="55">
        <f t="shared" si="329"/>
        <v>91</v>
      </c>
      <c r="E7601" s="60">
        <f t="shared" si="330"/>
        <v>1500000</v>
      </c>
      <c r="F7601" s="55" t="s">
        <v>11985</v>
      </c>
      <c r="G7601" s="15">
        <v>2017</v>
      </c>
      <c r="H7601" s="54"/>
      <c r="I7601" s="11"/>
      <c r="J7601" s="206"/>
      <c r="K7601" s="226"/>
    </row>
    <row r="7602" spans="1:11" ht="15.75" customHeight="1" x14ac:dyDescent="0.3">
      <c r="A7602" s="15">
        <v>311</v>
      </c>
      <c r="B7602" s="55" t="s">
        <v>8189</v>
      </c>
      <c r="C7602" s="55">
        <v>1928</v>
      </c>
      <c r="D7602" s="55">
        <f t="shared" si="329"/>
        <v>91</v>
      </c>
      <c r="E7602" s="60">
        <f t="shared" si="330"/>
        <v>1500000</v>
      </c>
      <c r="F7602" s="55" t="s">
        <v>12077</v>
      </c>
      <c r="G7602" s="15">
        <v>2017</v>
      </c>
      <c r="H7602" s="54" t="s">
        <v>12378</v>
      </c>
      <c r="I7602" s="11"/>
      <c r="J7602" s="206"/>
      <c r="K7602" s="226"/>
    </row>
    <row r="7603" spans="1:11" ht="15.75" customHeight="1" x14ac:dyDescent="0.3">
      <c r="A7603" s="15">
        <v>312</v>
      </c>
      <c r="B7603" s="55" t="s">
        <v>12379</v>
      </c>
      <c r="C7603" s="55">
        <v>1928</v>
      </c>
      <c r="D7603" s="55">
        <f t="shared" si="329"/>
        <v>91</v>
      </c>
      <c r="E7603" s="60">
        <f t="shared" si="330"/>
        <v>1500000</v>
      </c>
      <c r="F7603" s="55" t="s">
        <v>11961</v>
      </c>
      <c r="G7603" s="15">
        <v>2017</v>
      </c>
      <c r="H7603" s="54" t="s">
        <v>12380</v>
      </c>
      <c r="I7603" s="11"/>
      <c r="J7603" s="206"/>
      <c r="K7603" s="226"/>
    </row>
    <row r="7604" spans="1:11" ht="15.75" customHeight="1" x14ac:dyDescent="0.3">
      <c r="A7604" s="15">
        <v>313</v>
      </c>
      <c r="B7604" s="55" t="s">
        <v>161</v>
      </c>
      <c r="C7604" s="55">
        <v>1928</v>
      </c>
      <c r="D7604" s="55">
        <f t="shared" si="329"/>
        <v>91</v>
      </c>
      <c r="E7604" s="60">
        <f t="shared" si="330"/>
        <v>1500000</v>
      </c>
      <c r="F7604" s="55" t="s">
        <v>11961</v>
      </c>
      <c r="G7604" s="15">
        <v>2017</v>
      </c>
      <c r="H7604" s="54" t="s">
        <v>12381</v>
      </c>
      <c r="I7604" s="11"/>
      <c r="J7604" s="206"/>
      <c r="K7604" s="226"/>
    </row>
    <row r="7605" spans="1:11" ht="15.75" customHeight="1" x14ac:dyDescent="0.3">
      <c r="A7605" s="15">
        <v>314</v>
      </c>
      <c r="B7605" s="55" t="s">
        <v>3723</v>
      </c>
      <c r="C7605" s="55">
        <v>1928</v>
      </c>
      <c r="D7605" s="55">
        <f t="shared" si="329"/>
        <v>91</v>
      </c>
      <c r="E7605" s="60">
        <f t="shared" si="330"/>
        <v>1500000</v>
      </c>
      <c r="F7605" s="55" t="s">
        <v>11961</v>
      </c>
      <c r="G7605" s="15">
        <v>2017</v>
      </c>
      <c r="H7605" s="54"/>
      <c r="I7605" s="11"/>
      <c r="J7605" s="206"/>
      <c r="K7605" s="226"/>
    </row>
    <row r="7606" spans="1:11" ht="15.75" customHeight="1" x14ac:dyDescent="0.3">
      <c r="A7606" s="15">
        <v>315</v>
      </c>
      <c r="B7606" s="55" t="s">
        <v>4993</v>
      </c>
      <c r="C7606" s="55">
        <v>1928</v>
      </c>
      <c r="D7606" s="55">
        <f t="shared" si="329"/>
        <v>91</v>
      </c>
      <c r="E7606" s="60">
        <f t="shared" si="330"/>
        <v>1500000</v>
      </c>
      <c r="F7606" s="55" t="s">
        <v>11961</v>
      </c>
      <c r="G7606" s="15">
        <v>2017</v>
      </c>
      <c r="H7606" s="54" t="s">
        <v>12382</v>
      </c>
      <c r="I7606" s="11"/>
      <c r="J7606" s="206"/>
      <c r="K7606" s="226"/>
    </row>
    <row r="7607" spans="1:11" ht="15.75" customHeight="1" x14ac:dyDescent="0.3">
      <c r="A7607" s="15">
        <v>316</v>
      </c>
      <c r="B7607" s="55" t="s">
        <v>1408</v>
      </c>
      <c r="C7607" s="55">
        <v>1928</v>
      </c>
      <c r="D7607" s="55">
        <f t="shared" si="329"/>
        <v>91</v>
      </c>
      <c r="E7607" s="60">
        <f t="shared" si="330"/>
        <v>1500000</v>
      </c>
      <c r="F7607" s="55" t="s">
        <v>11996</v>
      </c>
      <c r="G7607" s="15">
        <v>2017</v>
      </c>
      <c r="H7607" s="54" t="s">
        <v>12383</v>
      </c>
      <c r="I7607" s="11"/>
      <c r="J7607" s="206"/>
      <c r="K7607" s="226"/>
    </row>
    <row r="7608" spans="1:11" ht="15.75" customHeight="1" x14ac:dyDescent="0.3">
      <c r="A7608" s="15">
        <v>317</v>
      </c>
      <c r="B7608" s="55" t="s">
        <v>1188</v>
      </c>
      <c r="C7608" s="55">
        <v>1928</v>
      </c>
      <c r="D7608" s="55">
        <f t="shared" si="329"/>
        <v>91</v>
      </c>
      <c r="E7608" s="60">
        <f t="shared" si="330"/>
        <v>1500000</v>
      </c>
      <c r="F7608" s="55" t="s">
        <v>11996</v>
      </c>
      <c r="G7608" s="15">
        <v>2017</v>
      </c>
      <c r="H7608" s="54" t="s">
        <v>12384</v>
      </c>
      <c r="I7608" s="11"/>
      <c r="J7608" s="206"/>
      <c r="K7608" s="226"/>
    </row>
    <row r="7609" spans="1:11" ht="15.75" customHeight="1" x14ac:dyDescent="0.3">
      <c r="A7609" s="15">
        <v>318</v>
      </c>
      <c r="B7609" s="55" t="s">
        <v>1656</v>
      </c>
      <c r="C7609" s="55">
        <v>1928</v>
      </c>
      <c r="D7609" s="55">
        <f t="shared" si="329"/>
        <v>91</v>
      </c>
      <c r="E7609" s="60">
        <f t="shared" si="330"/>
        <v>1500000</v>
      </c>
      <c r="F7609" s="55" t="s">
        <v>12043</v>
      </c>
      <c r="G7609" s="15">
        <v>2017</v>
      </c>
      <c r="H7609" s="54"/>
      <c r="I7609" s="11"/>
      <c r="J7609" s="206"/>
      <c r="K7609" s="226"/>
    </row>
    <row r="7610" spans="1:11" ht="15.75" customHeight="1" x14ac:dyDescent="0.3">
      <c r="A7610" s="15">
        <v>319</v>
      </c>
      <c r="B7610" s="55" t="s">
        <v>1717</v>
      </c>
      <c r="C7610" s="55">
        <v>1928</v>
      </c>
      <c r="D7610" s="55">
        <f t="shared" si="329"/>
        <v>91</v>
      </c>
      <c r="E7610" s="60">
        <f t="shared" si="330"/>
        <v>1500000</v>
      </c>
      <c r="F7610" s="55" t="s">
        <v>12043</v>
      </c>
      <c r="G7610" s="15">
        <v>2017</v>
      </c>
      <c r="H7610" s="54"/>
      <c r="I7610" s="11"/>
      <c r="J7610" s="206"/>
      <c r="K7610" s="226"/>
    </row>
    <row r="7611" spans="1:11" ht="15.75" customHeight="1" x14ac:dyDescent="0.3">
      <c r="A7611" s="15">
        <v>320</v>
      </c>
      <c r="B7611" s="55" t="s">
        <v>3877</v>
      </c>
      <c r="C7611" s="55">
        <v>1928</v>
      </c>
      <c r="D7611" s="55">
        <f t="shared" si="329"/>
        <v>91</v>
      </c>
      <c r="E7611" s="60">
        <f t="shared" si="330"/>
        <v>1500000</v>
      </c>
      <c r="F7611" s="55" t="s">
        <v>12043</v>
      </c>
      <c r="G7611" s="15">
        <v>2017</v>
      </c>
      <c r="H7611" s="54"/>
      <c r="I7611" s="11"/>
      <c r="J7611" s="206"/>
      <c r="K7611" s="226"/>
    </row>
    <row r="7612" spans="1:11" ht="15.75" customHeight="1" x14ac:dyDescent="0.3">
      <c r="A7612" s="15">
        <v>321</v>
      </c>
      <c r="B7612" s="55" t="s">
        <v>12385</v>
      </c>
      <c r="C7612" s="55">
        <v>1928</v>
      </c>
      <c r="D7612" s="55">
        <f t="shared" ref="D7612:D7675" si="331">-C7612+2019</f>
        <v>91</v>
      </c>
      <c r="E7612" s="60">
        <f t="shared" ref="E7612:E7675" si="332">IF(D7612&gt;=100,2000000,IF(D7612&gt;=90,1500000,IF(D7612&gt;=80,1000000,"0")))</f>
        <v>1500000</v>
      </c>
      <c r="F7612" s="55" t="s">
        <v>12043</v>
      </c>
      <c r="G7612" s="15">
        <v>2017</v>
      </c>
      <c r="H7612" s="54"/>
      <c r="I7612" s="11"/>
      <c r="J7612" s="206"/>
      <c r="K7612" s="226"/>
    </row>
    <row r="7613" spans="1:11" ht="15.75" customHeight="1" x14ac:dyDescent="0.3">
      <c r="A7613" s="15">
        <v>322</v>
      </c>
      <c r="B7613" s="55" t="s">
        <v>4472</v>
      </c>
      <c r="C7613" s="55">
        <v>1928</v>
      </c>
      <c r="D7613" s="55">
        <f t="shared" si="331"/>
        <v>91</v>
      </c>
      <c r="E7613" s="60">
        <f t="shared" si="332"/>
        <v>1500000</v>
      </c>
      <c r="F7613" s="55" t="s">
        <v>12043</v>
      </c>
      <c r="G7613" s="15">
        <v>2017</v>
      </c>
      <c r="H7613" s="54" t="s">
        <v>12386</v>
      </c>
      <c r="I7613" s="11"/>
      <c r="J7613" s="206"/>
      <c r="K7613" s="226"/>
    </row>
    <row r="7614" spans="1:11" ht="15.75" customHeight="1" x14ac:dyDescent="0.3">
      <c r="A7614" s="15">
        <v>323</v>
      </c>
      <c r="B7614" s="55" t="s">
        <v>12215</v>
      </c>
      <c r="C7614" s="55">
        <v>1928</v>
      </c>
      <c r="D7614" s="55">
        <f t="shared" si="331"/>
        <v>91</v>
      </c>
      <c r="E7614" s="60">
        <f t="shared" si="332"/>
        <v>1500000</v>
      </c>
      <c r="F7614" s="55" t="s">
        <v>11986</v>
      </c>
      <c r="G7614" s="15">
        <v>2017</v>
      </c>
      <c r="H7614" s="54" t="s">
        <v>12387</v>
      </c>
      <c r="I7614" s="11"/>
      <c r="J7614" s="206"/>
      <c r="K7614" s="226"/>
    </row>
    <row r="7615" spans="1:11" ht="15.75" customHeight="1" x14ac:dyDescent="0.3">
      <c r="A7615" s="15">
        <v>324</v>
      </c>
      <c r="B7615" s="55" t="s">
        <v>12388</v>
      </c>
      <c r="C7615" s="55">
        <v>1928</v>
      </c>
      <c r="D7615" s="55">
        <f t="shared" si="331"/>
        <v>91</v>
      </c>
      <c r="E7615" s="60">
        <f t="shared" si="332"/>
        <v>1500000</v>
      </c>
      <c r="F7615" s="55" t="s">
        <v>11986</v>
      </c>
      <c r="G7615" s="15">
        <v>2017</v>
      </c>
      <c r="H7615" s="54"/>
      <c r="I7615" s="11"/>
      <c r="J7615" s="206"/>
      <c r="K7615" s="226"/>
    </row>
    <row r="7616" spans="1:11" ht="15.75" customHeight="1" x14ac:dyDescent="0.3">
      <c r="A7616" s="15">
        <v>325</v>
      </c>
      <c r="B7616" s="55" t="s">
        <v>625</v>
      </c>
      <c r="C7616" s="55">
        <v>1928</v>
      </c>
      <c r="D7616" s="55">
        <f t="shared" si="331"/>
        <v>91</v>
      </c>
      <c r="E7616" s="60">
        <f t="shared" si="332"/>
        <v>1500000</v>
      </c>
      <c r="F7616" s="55" t="s">
        <v>11986</v>
      </c>
      <c r="G7616" s="15">
        <v>2017</v>
      </c>
      <c r="H7616" s="54" t="s">
        <v>12389</v>
      </c>
      <c r="I7616" s="11"/>
      <c r="J7616" s="206"/>
      <c r="K7616" s="226"/>
    </row>
    <row r="7617" spans="1:11" ht="15.75" customHeight="1" x14ac:dyDescent="0.3">
      <c r="A7617" s="15">
        <v>326</v>
      </c>
      <c r="B7617" s="55" t="s">
        <v>12390</v>
      </c>
      <c r="C7617" s="55">
        <v>1928</v>
      </c>
      <c r="D7617" s="55">
        <f t="shared" si="331"/>
        <v>91</v>
      </c>
      <c r="E7617" s="60">
        <f t="shared" si="332"/>
        <v>1500000</v>
      </c>
      <c r="F7617" s="55" t="s">
        <v>11986</v>
      </c>
      <c r="G7617" s="15">
        <v>2017</v>
      </c>
      <c r="H7617" s="54" t="s">
        <v>12391</v>
      </c>
      <c r="I7617" s="11"/>
      <c r="J7617" s="206"/>
      <c r="K7617" s="226"/>
    </row>
    <row r="7618" spans="1:11" ht="15.75" customHeight="1" x14ac:dyDescent="0.3">
      <c r="A7618" s="15">
        <v>327</v>
      </c>
      <c r="B7618" s="55" t="s">
        <v>12392</v>
      </c>
      <c r="C7618" s="55">
        <v>1928</v>
      </c>
      <c r="D7618" s="55">
        <f t="shared" si="331"/>
        <v>91</v>
      </c>
      <c r="E7618" s="60">
        <f t="shared" si="332"/>
        <v>1500000</v>
      </c>
      <c r="F7618" s="55" t="s">
        <v>11986</v>
      </c>
      <c r="G7618" s="15">
        <v>2017</v>
      </c>
      <c r="H7618" s="54" t="s">
        <v>12393</v>
      </c>
      <c r="I7618" s="11" t="s">
        <v>12394</v>
      </c>
      <c r="J7618" s="206"/>
      <c r="K7618" s="226"/>
    </row>
    <row r="7619" spans="1:11" ht="15.75" customHeight="1" x14ac:dyDescent="0.3">
      <c r="A7619" s="15">
        <v>328</v>
      </c>
      <c r="B7619" s="55" t="s">
        <v>12159</v>
      </c>
      <c r="C7619" s="55">
        <v>1928</v>
      </c>
      <c r="D7619" s="55">
        <f t="shared" si="331"/>
        <v>91</v>
      </c>
      <c r="E7619" s="60">
        <f t="shared" si="332"/>
        <v>1500000</v>
      </c>
      <c r="F7619" s="55" t="s">
        <v>11986</v>
      </c>
      <c r="G7619" s="15">
        <v>2018</v>
      </c>
      <c r="H7619" s="54" t="s">
        <v>12395</v>
      </c>
      <c r="I7619" s="11"/>
      <c r="J7619" s="206"/>
      <c r="K7619" s="226"/>
    </row>
    <row r="7620" spans="1:11" ht="15.75" customHeight="1" x14ac:dyDescent="0.3">
      <c r="A7620" s="15">
        <v>329</v>
      </c>
      <c r="B7620" s="55" t="s">
        <v>12396</v>
      </c>
      <c r="C7620" s="55">
        <v>1928</v>
      </c>
      <c r="D7620" s="55">
        <f t="shared" si="331"/>
        <v>91</v>
      </c>
      <c r="E7620" s="60">
        <f t="shared" si="332"/>
        <v>1500000</v>
      </c>
      <c r="F7620" s="55" t="s">
        <v>11935</v>
      </c>
      <c r="G7620" s="15">
        <v>2017</v>
      </c>
      <c r="H7620" s="54"/>
      <c r="I7620" s="11"/>
      <c r="J7620" s="206"/>
      <c r="K7620" s="226"/>
    </row>
    <row r="7621" spans="1:11" ht="15.75" customHeight="1" x14ac:dyDescent="0.3">
      <c r="A7621" s="15">
        <v>330</v>
      </c>
      <c r="B7621" s="55" t="s">
        <v>12397</v>
      </c>
      <c r="C7621" s="55">
        <v>1928</v>
      </c>
      <c r="D7621" s="55">
        <f t="shared" si="331"/>
        <v>91</v>
      </c>
      <c r="E7621" s="60">
        <f t="shared" si="332"/>
        <v>1500000</v>
      </c>
      <c r="F7621" s="55" t="s">
        <v>11935</v>
      </c>
      <c r="G7621" s="15">
        <v>2017</v>
      </c>
      <c r="H7621" s="54" t="s">
        <v>12398</v>
      </c>
      <c r="I7621" s="11"/>
      <c r="J7621" s="206"/>
      <c r="K7621" s="226"/>
    </row>
    <row r="7622" spans="1:11" ht="15.75" customHeight="1" x14ac:dyDescent="0.3">
      <c r="A7622" s="15">
        <v>331</v>
      </c>
      <c r="B7622" s="55" t="s">
        <v>342</v>
      </c>
      <c r="C7622" s="55">
        <v>1928</v>
      </c>
      <c r="D7622" s="55">
        <f t="shared" si="331"/>
        <v>91</v>
      </c>
      <c r="E7622" s="60">
        <f t="shared" si="332"/>
        <v>1500000</v>
      </c>
      <c r="F7622" s="55" t="s">
        <v>11935</v>
      </c>
      <c r="G7622" s="15">
        <v>2017</v>
      </c>
      <c r="H7622" s="54"/>
      <c r="I7622" s="11"/>
      <c r="J7622" s="206"/>
      <c r="K7622" s="226"/>
    </row>
    <row r="7623" spans="1:11" ht="15.75" customHeight="1" x14ac:dyDescent="0.3">
      <c r="A7623" s="15">
        <v>332</v>
      </c>
      <c r="B7623" s="55" t="s">
        <v>1158</v>
      </c>
      <c r="C7623" s="55">
        <v>1928</v>
      </c>
      <c r="D7623" s="55">
        <f t="shared" si="331"/>
        <v>91</v>
      </c>
      <c r="E7623" s="60">
        <f t="shared" si="332"/>
        <v>1500000</v>
      </c>
      <c r="F7623" s="55" t="s">
        <v>11935</v>
      </c>
      <c r="G7623" s="15">
        <v>2017</v>
      </c>
      <c r="H7623" s="54"/>
      <c r="I7623" s="11"/>
      <c r="J7623" s="206"/>
      <c r="K7623" s="226"/>
    </row>
    <row r="7624" spans="1:11" ht="15.75" customHeight="1" x14ac:dyDescent="0.3">
      <c r="A7624" s="15">
        <v>333</v>
      </c>
      <c r="B7624" s="55" t="s">
        <v>8441</v>
      </c>
      <c r="C7624" s="55">
        <v>1928</v>
      </c>
      <c r="D7624" s="55">
        <f t="shared" si="331"/>
        <v>91</v>
      </c>
      <c r="E7624" s="60">
        <f t="shared" si="332"/>
        <v>1500000</v>
      </c>
      <c r="F7624" s="55" t="s">
        <v>11935</v>
      </c>
      <c r="G7624" s="15">
        <v>2017</v>
      </c>
      <c r="H7624" s="54" t="s">
        <v>12399</v>
      </c>
      <c r="I7624" s="11"/>
      <c r="J7624" s="206"/>
      <c r="K7624" s="226"/>
    </row>
    <row r="7625" spans="1:11" ht="15.75" customHeight="1" x14ac:dyDescent="0.3">
      <c r="A7625" s="15">
        <v>334</v>
      </c>
      <c r="B7625" s="55" t="s">
        <v>12400</v>
      </c>
      <c r="C7625" s="55">
        <v>1928</v>
      </c>
      <c r="D7625" s="55">
        <f t="shared" si="331"/>
        <v>91</v>
      </c>
      <c r="E7625" s="60">
        <f t="shared" si="332"/>
        <v>1500000</v>
      </c>
      <c r="F7625" s="55" t="s">
        <v>11935</v>
      </c>
      <c r="G7625" s="15">
        <v>2017</v>
      </c>
      <c r="H7625" s="54"/>
      <c r="I7625" s="11"/>
      <c r="J7625" s="206"/>
      <c r="K7625" s="226"/>
    </row>
    <row r="7626" spans="1:11" ht="15.75" customHeight="1" x14ac:dyDescent="0.3">
      <c r="A7626" s="15">
        <v>335</v>
      </c>
      <c r="B7626" s="55" t="s">
        <v>1917</v>
      </c>
      <c r="C7626" s="55">
        <v>1928</v>
      </c>
      <c r="D7626" s="55">
        <f t="shared" si="331"/>
        <v>91</v>
      </c>
      <c r="E7626" s="60">
        <f t="shared" si="332"/>
        <v>1500000</v>
      </c>
      <c r="F7626" s="55" t="s">
        <v>12047</v>
      </c>
      <c r="G7626" s="15">
        <v>2017</v>
      </c>
      <c r="H7626" s="54" t="s">
        <v>12401</v>
      </c>
      <c r="I7626" s="11"/>
      <c r="J7626" s="206"/>
      <c r="K7626" s="226"/>
    </row>
    <row r="7627" spans="1:11" ht="15.75" customHeight="1" x14ac:dyDescent="0.3">
      <c r="A7627" s="15">
        <v>336</v>
      </c>
      <c r="B7627" s="55" t="s">
        <v>3655</v>
      </c>
      <c r="C7627" s="55">
        <v>1928</v>
      </c>
      <c r="D7627" s="55">
        <f t="shared" si="331"/>
        <v>91</v>
      </c>
      <c r="E7627" s="60">
        <f t="shared" si="332"/>
        <v>1500000</v>
      </c>
      <c r="F7627" s="55" t="s">
        <v>11980</v>
      </c>
      <c r="G7627" s="15">
        <v>2017</v>
      </c>
      <c r="H7627" s="54" t="s">
        <v>12402</v>
      </c>
      <c r="I7627" s="11"/>
      <c r="J7627" s="206"/>
      <c r="K7627" s="226"/>
    </row>
    <row r="7628" spans="1:11" ht="15.75" customHeight="1" x14ac:dyDescent="0.3">
      <c r="A7628" s="15">
        <v>337</v>
      </c>
      <c r="B7628" s="55" t="s">
        <v>143</v>
      </c>
      <c r="C7628" s="55">
        <v>1928</v>
      </c>
      <c r="D7628" s="55">
        <f t="shared" si="331"/>
        <v>91</v>
      </c>
      <c r="E7628" s="60">
        <f t="shared" si="332"/>
        <v>1500000</v>
      </c>
      <c r="F7628" s="55" t="s">
        <v>11980</v>
      </c>
      <c r="G7628" s="15">
        <v>2017</v>
      </c>
      <c r="H7628" s="54" t="s">
        <v>12403</v>
      </c>
      <c r="I7628" s="11"/>
      <c r="J7628" s="206"/>
      <c r="K7628" s="226"/>
    </row>
    <row r="7629" spans="1:11" ht="15.75" customHeight="1" x14ac:dyDescent="0.3">
      <c r="A7629" s="15">
        <v>338</v>
      </c>
      <c r="B7629" s="55" t="s">
        <v>12404</v>
      </c>
      <c r="C7629" s="55">
        <v>1928</v>
      </c>
      <c r="D7629" s="55">
        <f t="shared" si="331"/>
        <v>91</v>
      </c>
      <c r="E7629" s="60">
        <f t="shared" si="332"/>
        <v>1500000</v>
      </c>
      <c r="F7629" s="55" t="s">
        <v>11994</v>
      </c>
      <c r="G7629" s="15">
        <v>2017</v>
      </c>
      <c r="H7629" s="54" t="s">
        <v>12405</v>
      </c>
      <c r="I7629" s="11" t="s">
        <v>2305</v>
      </c>
      <c r="J7629" s="206"/>
      <c r="K7629" s="226"/>
    </row>
    <row r="7630" spans="1:11" ht="15.75" customHeight="1" x14ac:dyDescent="0.3">
      <c r="A7630" s="15">
        <v>339</v>
      </c>
      <c r="B7630" s="55" t="s">
        <v>3715</v>
      </c>
      <c r="C7630" s="55">
        <v>1928</v>
      </c>
      <c r="D7630" s="55">
        <f t="shared" si="331"/>
        <v>91</v>
      </c>
      <c r="E7630" s="60">
        <f t="shared" si="332"/>
        <v>1500000</v>
      </c>
      <c r="F7630" s="55" t="s">
        <v>11983</v>
      </c>
      <c r="G7630" s="15">
        <v>2017</v>
      </c>
      <c r="H7630" s="54" t="s">
        <v>12406</v>
      </c>
      <c r="I7630" s="11"/>
      <c r="J7630" s="206"/>
      <c r="K7630" s="226"/>
    </row>
    <row r="7631" spans="1:11" ht="15.75" customHeight="1" x14ac:dyDescent="0.3">
      <c r="A7631" s="15">
        <v>340</v>
      </c>
      <c r="B7631" s="55" t="s">
        <v>2444</v>
      </c>
      <c r="C7631" s="55">
        <v>1928</v>
      </c>
      <c r="D7631" s="55">
        <f t="shared" si="331"/>
        <v>91</v>
      </c>
      <c r="E7631" s="60">
        <f t="shared" si="332"/>
        <v>1500000</v>
      </c>
      <c r="F7631" s="55" t="s">
        <v>11983</v>
      </c>
      <c r="G7631" s="15">
        <v>2018</v>
      </c>
      <c r="H7631" s="54" t="s">
        <v>12407</v>
      </c>
      <c r="I7631" s="11"/>
      <c r="J7631" s="206"/>
      <c r="K7631" s="226"/>
    </row>
    <row r="7632" spans="1:11" ht="15.75" customHeight="1" x14ac:dyDescent="0.3">
      <c r="A7632" s="15">
        <v>341</v>
      </c>
      <c r="B7632" s="55" t="s">
        <v>2244</v>
      </c>
      <c r="C7632" s="55">
        <v>1928</v>
      </c>
      <c r="D7632" s="55">
        <f t="shared" si="331"/>
        <v>91</v>
      </c>
      <c r="E7632" s="60">
        <f t="shared" si="332"/>
        <v>1500000</v>
      </c>
      <c r="F7632" s="55" t="s">
        <v>12009</v>
      </c>
      <c r="G7632" s="15">
        <v>2017</v>
      </c>
      <c r="H7632" s="54"/>
      <c r="I7632" s="11"/>
      <c r="J7632" s="206"/>
      <c r="K7632" s="226"/>
    </row>
    <row r="7633" spans="1:11" ht="15.75" customHeight="1" x14ac:dyDescent="0.3">
      <c r="A7633" s="15">
        <v>342</v>
      </c>
      <c r="B7633" s="55" t="s">
        <v>2511</v>
      </c>
      <c r="C7633" s="55">
        <v>1928</v>
      </c>
      <c r="D7633" s="55">
        <f t="shared" si="331"/>
        <v>91</v>
      </c>
      <c r="E7633" s="60">
        <f t="shared" si="332"/>
        <v>1500000</v>
      </c>
      <c r="F7633" s="55" t="s">
        <v>12009</v>
      </c>
      <c r="G7633" s="15">
        <v>2017</v>
      </c>
      <c r="H7633" s="54"/>
      <c r="I7633" s="11"/>
      <c r="J7633" s="206"/>
      <c r="K7633" s="226"/>
    </row>
    <row r="7634" spans="1:11" ht="15.75" customHeight="1" x14ac:dyDescent="0.3">
      <c r="A7634" s="15">
        <v>343</v>
      </c>
      <c r="B7634" s="55" t="s">
        <v>1744</v>
      </c>
      <c r="C7634" s="55">
        <v>1928</v>
      </c>
      <c r="D7634" s="55">
        <f t="shared" si="331"/>
        <v>91</v>
      </c>
      <c r="E7634" s="60">
        <f t="shared" si="332"/>
        <v>1500000</v>
      </c>
      <c r="F7634" s="55" t="s">
        <v>12009</v>
      </c>
      <c r="G7634" s="15">
        <v>2017</v>
      </c>
      <c r="H7634" s="54"/>
      <c r="I7634" s="11"/>
      <c r="J7634" s="206"/>
      <c r="K7634" s="226"/>
    </row>
    <row r="7635" spans="1:11" ht="15.75" customHeight="1" x14ac:dyDescent="0.3">
      <c r="A7635" s="15">
        <v>344</v>
      </c>
      <c r="B7635" s="55" t="s">
        <v>3674</v>
      </c>
      <c r="C7635" s="55">
        <v>1928</v>
      </c>
      <c r="D7635" s="55">
        <f t="shared" si="331"/>
        <v>91</v>
      </c>
      <c r="E7635" s="60">
        <f t="shared" si="332"/>
        <v>1500000</v>
      </c>
      <c r="F7635" s="55" t="s">
        <v>12009</v>
      </c>
      <c r="G7635" s="15">
        <v>2017</v>
      </c>
      <c r="H7635" s="54" t="s">
        <v>12408</v>
      </c>
      <c r="I7635" s="11"/>
      <c r="J7635" s="206"/>
      <c r="K7635" s="226"/>
    </row>
    <row r="7636" spans="1:11" ht="15.75" customHeight="1" x14ac:dyDescent="0.3">
      <c r="A7636" s="15">
        <v>345</v>
      </c>
      <c r="B7636" s="55" t="s">
        <v>12409</v>
      </c>
      <c r="C7636" s="55">
        <v>1928</v>
      </c>
      <c r="D7636" s="55">
        <f t="shared" si="331"/>
        <v>91</v>
      </c>
      <c r="E7636" s="60">
        <f t="shared" si="332"/>
        <v>1500000</v>
      </c>
      <c r="F7636" s="55" t="s">
        <v>12410</v>
      </c>
      <c r="G7636" s="15">
        <v>2018</v>
      </c>
      <c r="H7636" s="54"/>
      <c r="I7636" s="11" t="s">
        <v>12411</v>
      </c>
      <c r="J7636" s="206"/>
      <c r="K7636" s="226"/>
    </row>
    <row r="7637" spans="1:11" ht="15.75" customHeight="1" x14ac:dyDescent="0.3">
      <c r="A7637" s="15">
        <v>346</v>
      </c>
      <c r="B7637" s="55" t="s">
        <v>12412</v>
      </c>
      <c r="C7637" s="55">
        <v>1928</v>
      </c>
      <c r="D7637" s="55">
        <f t="shared" si="331"/>
        <v>91</v>
      </c>
      <c r="E7637" s="60">
        <f t="shared" si="332"/>
        <v>1500000</v>
      </c>
      <c r="F7637" s="82" t="s">
        <v>12054</v>
      </c>
      <c r="G7637" s="15">
        <v>2017</v>
      </c>
      <c r="H7637" s="54"/>
      <c r="I7637" s="11"/>
      <c r="J7637" s="206"/>
      <c r="K7637" s="226"/>
    </row>
    <row r="7638" spans="1:11" ht="15.75" customHeight="1" x14ac:dyDescent="0.3">
      <c r="A7638" s="15">
        <v>347</v>
      </c>
      <c r="B7638" s="55" t="s">
        <v>12413</v>
      </c>
      <c r="C7638" s="55">
        <v>1928</v>
      </c>
      <c r="D7638" s="55">
        <f t="shared" si="331"/>
        <v>91</v>
      </c>
      <c r="E7638" s="60">
        <f t="shared" si="332"/>
        <v>1500000</v>
      </c>
      <c r="F7638" s="82" t="s">
        <v>12054</v>
      </c>
      <c r="G7638" s="15">
        <v>2017</v>
      </c>
      <c r="H7638" s="54"/>
      <c r="I7638" s="11"/>
      <c r="J7638" s="206"/>
      <c r="K7638" s="226"/>
    </row>
    <row r="7639" spans="1:11" ht="15.75" customHeight="1" x14ac:dyDescent="0.3">
      <c r="A7639" s="15">
        <v>348</v>
      </c>
      <c r="B7639" s="55" t="s">
        <v>3886</v>
      </c>
      <c r="C7639" s="55">
        <v>1928</v>
      </c>
      <c r="D7639" s="55">
        <f t="shared" si="331"/>
        <v>91</v>
      </c>
      <c r="E7639" s="60">
        <f t="shared" si="332"/>
        <v>1500000</v>
      </c>
      <c r="F7639" s="82" t="s">
        <v>12108</v>
      </c>
      <c r="G7639" s="15">
        <v>2017</v>
      </c>
      <c r="H7639" s="54"/>
      <c r="I7639" s="11"/>
      <c r="J7639" s="206"/>
      <c r="K7639" s="226"/>
    </row>
    <row r="7640" spans="1:11" ht="15.75" customHeight="1" x14ac:dyDescent="0.3">
      <c r="A7640" s="15">
        <v>349</v>
      </c>
      <c r="B7640" s="55" t="s">
        <v>12414</v>
      </c>
      <c r="C7640" s="55">
        <v>1928</v>
      </c>
      <c r="D7640" s="55">
        <f t="shared" si="331"/>
        <v>91</v>
      </c>
      <c r="E7640" s="60">
        <f t="shared" si="332"/>
        <v>1500000</v>
      </c>
      <c r="F7640" s="82" t="s">
        <v>12415</v>
      </c>
      <c r="G7640" s="15">
        <v>2018</v>
      </c>
      <c r="H7640" s="54"/>
      <c r="I7640" s="11"/>
      <c r="J7640" s="206"/>
      <c r="K7640" s="226"/>
    </row>
    <row r="7641" spans="1:11" ht="15.75" customHeight="1" x14ac:dyDescent="0.3">
      <c r="A7641" s="15">
        <v>350</v>
      </c>
      <c r="B7641" s="55" t="s">
        <v>3578</v>
      </c>
      <c r="C7641" s="55">
        <v>1928</v>
      </c>
      <c r="D7641" s="55">
        <f t="shared" si="331"/>
        <v>91</v>
      </c>
      <c r="E7641" s="60">
        <f t="shared" si="332"/>
        <v>1500000</v>
      </c>
      <c r="F7641" s="82" t="s">
        <v>12416</v>
      </c>
      <c r="G7641" s="15">
        <v>2018</v>
      </c>
      <c r="H7641" s="54"/>
      <c r="I7641" s="11" t="s">
        <v>7856</v>
      </c>
      <c r="J7641" s="206"/>
      <c r="K7641" s="226"/>
    </row>
    <row r="7642" spans="1:11" ht="15.75" customHeight="1" x14ac:dyDescent="0.3">
      <c r="A7642" s="15">
        <v>351</v>
      </c>
      <c r="B7642" s="55" t="s">
        <v>12417</v>
      </c>
      <c r="C7642" s="55">
        <v>1928</v>
      </c>
      <c r="D7642" s="55">
        <f t="shared" si="331"/>
        <v>91</v>
      </c>
      <c r="E7642" s="60">
        <f t="shared" si="332"/>
        <v>1500000</v>
      </c>
      <c r="F7642" s="82" t="s">
        <v>12290</v>
      </c>
      <c r="G7642" s="15">
        <v>2017</v>
      </c>
      <c r="H7642" s="54" t="s">
        <v>12418</v>
      </c>
      <c r="I7642" s="11"/>
      <c r="J7642" s="206"/>
      <c r="K7642" s="226"/>
    </row>
    <row r="7643" spans="1:11" ht="15.75" customHeight="1" x14ac:dyDescent="0.3">
      <c r="A7643" s="15">
        <v>352</v>
      </c>
      <c r="B7643" s="55" t="s">
        <v>8189</v>
      </c>
      <c r="C7643" s="55">
        <v>1928</v>
      </c>
      <c r="D7643" s="55">
        <f t="shared" si="331"/>
        <v>91</v>
      </c>
      <c r="E7643" s="60">
        <f t="shared" si="332"/>
        <v>1500000</v>
      </c>
      <c r="F7643" s="82" t="s">
        <v>12290</v>
      </c>
      <c r="G7643" s="15">
        <v>2017</v>
      </c>
      <c r="H7643" s="54" t="s">
        <v>12419</v>
      </c>
      <c r="I7643" s="11"/>
      <c r="J7643" s="206"/>
      <c r="K7643" s="226"/>
    </row>
    <row r="7644" spans="1:11" ht="15.75" customHeight="1" x14ac:dyDescent="0.3">
      <c r="A7644" s="15">
        <v>353</v>
      </c>
      <c r="B7644" s="55" t="s">
        <v>4258</v>
      </c>
      <c r="C7644" s="55">
        <v>1928</v>
      </c>
      <c r="D7644" s="55">
        <f t="shared" si="331"/>
        <v>91</v>
      </c>
      <c r="E7644" s="60">
        <f t="shared" si="332"/>
        <v>1500000</v>
      </c>
      <c r="F7644" s="82" t="s">
        <v>12290</v>
      </c>
      <c r="G7644" s="15">
        <v>2017</v>
      </c>
      <c r="H7644" s="54" t="s">
        <v>12291</v>
      </c>
      <c r="I7644" s="11"/>
      <c r="J7644" s="206"/>
      <c r="K7644" s="226"/>
    </row>
    <row r="7645" spans="1:11" ht="15.75" customHeight="1" x14ac:dyDescent="0.3">
      <c r="A7645" s="15">
        <v>354</v>
      </c>
      <c r="B7645" s="55" t="s">
        <v>12420</v>
      </c>
      <c r="C7645" s="55">
        <v>1928</v>
      </c>
      <c r="D7645" s="55">
        <f t="shared" si="331"/>
        <v>91</v>
      </c>
      <c r="E7645" s="60">
        <f t="shared" si="332"/>
        <v>1500000</v>
      </c>
      <c r="F7645" s="82" t="s">
        <v>12241</v>
      </c>
      <c r="G7645" s="15">
        <v>2017</v>
      </c>
      <c r="H7645" s="54" t="s">
        <v>12291</v>
      </c>
      <c r="I7645" s="11"/>
      <c r="J7645" s="206"/>
      <c r="K7645" s="226"/>
    </row>
    <row r="7646" spans="1:11" ht="15.75" customHeight="1" x14ac:dyDescent="0.3">
      <c r="A7646" s="15">
        <v>355</v>
      </c>
      <c r="B7646" s="55" t="s">
        <v>3737</v>
      </c>
      <c r="C7646" s="55">
        <v>1928</v>
      </c>
      <c r="D7646" s="55">
        <f t="shared" si="331"/>
        <v>91</v>
      </c>
      <c r="E7646" s="60">
        <f t="shared" si="332"/>
        <v>1500000</v>
      </c>
      <c r="F7646" s="82" t="s">
        <v>12290</v>
      </c>
      <c r="G7646" s="15">
        <v>2017</v>
      </c>
      <c r="H7646" s="54" t="s">
        <v>12421</v>
      </c>
      <c r="I7646" s="11"/>
      <c r="J7646" s="206"/>
      <c r="K7646" s="226"/>
    </row>
    <row r="7647" spans="1:11" ht="15.75" customHeight="1" x14ac:dyDescent="0.3">
      <c r="A7647" s="15">
        <v>356</v>
      </c>
      <c r="B7647" s="55" t="s">
        <v>12422</v>
      </c>
      <c r="C7647" s="55">
        <v>1928</v>
      </c>
      <c r="D7647" s="55">
        <f t="shared" si="331"/>
        <v>91</v>
      </c>
      <c r="E7647" s="60">
        <f t="shared" si="332"/>
        <v>1500000</v>
      </c>
      <c r="F7647" s="82" t="s">
        <v>12290</v>
      </c>
      <c r="G7647" s="15">
        <v>2017</v>
      </c>
      <c r="H7647" s="54" t="s">
        <v>12423</v>
      </c>
      <c r="I7647" s="11"/>
      <c r="J7647" s="206"/>
      <c r="K7647" s="226"/>
    </row>
    <row r="7648" spans="1:11" ht="15.75" customHeight="1" x14ac:dyDescent="0.3">
      <c r="A7648" s="15">
        <v>357</v>
      </c>
      <c r="B7648" s="55" t="s">
        <v>1894</v>
      </c>
      <c r="C7648" s="55">
        <v>1928</v>
      </c>
      <c r="D7648" s="55">
        <f t="shared" si="331"/>
        <v>91</v>
      </c>
      <c r="E7648" s="60">
        <f t="shared" si="332"/>
        <v>1500000</v>
      </c>
      <c r="F7648" s="82" t="s">
        <v>12185</v>
      </c>
      <c r="G7648" s="15">
        <v>2017</v>
      </c>
      <c r="H7648" s="54" t="s">
        <v>12424</v>
      </c>
      <c r="I7648" s="11"/>
      <c r="J7648" s="206"/>
      <c r="K7648" s="226"/>
    </row>
    <row r="7649" spans="1:11" ht="15.75" customHeight="1" x14ac:dyDescent="0.3">
      <c r="A7649" s="15">
        <v>358</v>
      </c>
      <c r="B7649" s="55" t="s">
        <v>12425</v>
      </c>
      <c r="C7649" s="55">
        <v>1928</v>
      </c>
      <c r="D7649" s="55">
        <f t="shared" si="331"/>
        <v>91</v>
      </c>
      <c r="E7649" s="60">
        <f t="shared" si="332"/>
        <v>1500000</v>
      </c>
      <c r="F7649" s="82" t="s">
        <v>12243</v>
      </c>
      <c r="G7649" s="15">
        <v>2018</v>
      </c>
      <c r="H7649" s="54"/>
      <c r="I7649" s="11" t="s">
        <v>3626</v>
      </c>
      <c r="J7649" s="206"/>
      <c r="K7649" s="226"/>
    </row>
    <row r="7650" spans="1:11" ht="15.75" customHeight="1" x14ac:dyDescent="0.3">
      <c r="A7650" s="15">
        <v>359</v>
      </c>
      <c r="B7650" s="55" t="s">
        <v>3232</v>
      </c>
      <c r="C7650" s="55">
        <v>1928</v>
      </c>
      <c r="D7650" s="55">
        <f t="shared" si="331"/>
        <v>91</v>
      </c>
      <c r="E7650" s="60">
        <f t="shared" si="332"/>
        <v>1500000</v>
      </c>
      <c r="F7650" s="82" t="s">
        <v>12112</v>
      </c>
      <c r="G7650" s="15">
        <v>2017</v>
      </c>
      <c r="H7650" s="54"/>
      <c r="I7650" s="11"/>
      <c r="J7650" s="206"/>
      <c r="K7650" s="226"/>
    </row>
    <row r="7651" spans="1:11" ht="15.75" customHeight="1" x14ac:dyDescent="0.3">
      <c r="A7651" s="15">
        <v>360</v>
      </c>
      <c r="B7651" s="55" t="s">
        <v>592</v>
      </c>
      <c r="C7651" s="55">
        <v>1928</v>
      </c>
      <c r="D7651" s="55">
        <f t="shared" si="331"/>
        <v>91</v>
      </c>
      <c r="E7651" s="60">
        <f t="shared" si="332"/>
        <v>1500000</v>
      </c>
      <c r="F7651" s="82" t="s">
        <v>12034</v>
      </c>
      <c r="G7651" s="15">
        <v>2017</v>
      </c>
      <c r="H7651" s="54"/>
      <c r="I7651" s="11"/>
      <c r="J7651" s="206"/>
      <c r="K7651" s="226"/>
    </row>
    <row r="7652" spans="1:11" ht="15.75" customHeight="1" x14ac:dyDescent="0.3">
      <c r="A7652" s="15">
        <v>361</v>
      </c>
      <c r="B7652" s="55" t="s">
        <v>12426</v>
      </c>
      <c r="C7652" s="55">
        <v>1928</v>
      </c>
      <c r="D7652" s="55">
        <f t="shared" si="331"/>
        <v>91</v>
      </c>
      <c r="E7652" s="60">
        <f t="shared" si="332"/>
        <v>1500000</v>
      </c>
      <c r="F7652" s="82" t="s">
        <v>12427</v>
      </c>
      <c r="G7652" s="15">
        <v>2017</v>
      </c>
      <c r="H7652" s="54"/>
      <c r="I7652" s="11"/>
      <c r="J7652" s="206"/>
      <c r="K7652" s="226"/>
    </row>
    <row r="7653" spans="1:11" ht="15.75" customHeight="1" x14ac:dyDescent="0.3">
      <c r="A7653" s="15">
        <v>362</v>
      </c>
      <c r="B7653" s="55" t="s">
        <v>3816</v>
      </c>
      <c r="C7653" s="55">
        <v>1928</v>
      </c>
      <c r="D7653" s="55">
        <f t="shared" si="331"/>
        <v>91</v>
      </c>
      <c r="E7653" s="60">
        <f t="shared" si="332"/>
        <v>1500000</v>
      </c>
      <c r="F7653" s="82" t="s">
        <v>11912</v>
      </c>
      <c r="G7653" s="15">
        <v>2018</v>
      </c>
      <c r="H7653" s="54" t="s">
        <v>12428</v>
      </c>
      <c r="I7653" s="11"/>
      <c r="J7653" s="206"/>
      <c r="K7653" s="226"/>
    </row>
    <row r="7654" spans="1:11" ht="15.75" customHeight="1" x14ac:dyDescent="0.3">
      <c r="A7654" s="15">
        <v>363</v>
      </c>
      <c r="B7654" s="55" t="s">
        <v>12429</v>
      </c>
      <c r="C7654" s="55">
        <v>1928</v>
      </c>
      <c r="D7654" s="55">
        <f t="shared" si="331"/>
        <v>91</v>
      </c>
      <c r="E7654" s="60">
        <f t="shared" si="332"/>
        <v>1500000</v>
      </c>
      <c r="F7654" s="82" t="s">
        <v>11988</v>
      </c>
      <c r="G7654" s="15">
        <v>2018</v>
      </c>
      <c r="H7654" s="54" t="s">
        <v>12430</v>
      </c>
      <c r="I7654" s="11" t="s">
        <v>12431</v>
      </c>
      <c r="J7654" s="206"/>
      <c r="K7654" s="226"/>
    </row>
    <row r="7655" spans="1:11" ht="15.75" customHeight="1" x14ac:dyDescent="0.3">
      <c r="A7655" s="15">
        <v>364</v>
      </c>
      <c r="B7655" s="55" t="s">
        <v>12432</v>
      </c>
      <c r="C7655" s="55">
        <v>1928</v>
      </c>
      <c r="D7655" s="55">
        <f t="shared" si="331"/>
        <v>91</v>
      </c>
      <c r="E7655" s="60">
        <f t="shared" si="332"/>
        <v>1500000</v>
      </c>
      <c r="F7655" s="82" t="s">
        <v>12433</v>
      </c>
      <c r="G7655" s="15">
        <v>2018</v>
      </c>
      <c r="H7655" s="54" t="s">
        <v>12434</v>
      </c>
      <c r="I7655" s="11" t="s">
        <v>12435</v>
      </c>
      <c r="J7655" s="206"/>
      <c r="K7655" s="226"/>
    </row>
    <row r="7656" spans="1:11" ht="15.75" customHeight="1" x14ac:dyDescent="0.3">
      <c r="A7656" s="15">
        <v>365</v>
      </c>
      <c r="B7656" s="55" t="s">
        <v>12436</v>
      </c>
      <c r="C7656" s="55">
        <v>1928</v>
      </c>
      <c r="D7656" s="55">
        <f t="shared" si="331"/>
        <v>91</v>
      </c>
      <c r="E7656" s="60">
        <f t="shared" si="332"/>
        <v>1500000</v>
      </c>
      <c r="F7656" s="82" t="s">
        <v>12124</v>
      </c>
      <c r="G7656" s="15">
        <v>2018</v>
      </c>
      <c r="H7656" s="54" t="s">
        <v>12437</v>
      </c>
      <c r="I7656" s="11"/>
      <c r="J7656" s="206"/>
      <c r="K7656" s="226"/>
    </row>
    <row r="7657" spans="1:11" ht="15.75" customHeight="1" x14ac:dyDescent="0.3">
      <c r="A7657" s="15">
        <v>366</v>
      </c>
      <c r="B7657" s="55" t="s">
        <v>12438</v>
      </c>
      <c r="C7657" s="55">
        <v>1928</v>
      </c>
      <c r="D7657" s="55">
        <f t="shared" si="331"/>
        <v>91</v>
      </c>
      <c r="E7657" s="60">
        <f t="shared" si="332"/>
        <v>1500000</v>
      </c>
      <c r="F7657" s="82" t="s">
        <v>12124</v>
      </c>
      <c r="G7657" s="15">
        <v>2018</v>
      </c>
      <c r="H7657" s="54" t="s">
        <v>12439</v>
      </c>
      <c r="I7657" s="11"/>
      <c r="J7657" s="206"/>
      <c r="K7657" s="226"/>
    </row>
    <row r="7658" spans="1:11" ht="15.75" customHeight="1" x14ac:dyDescent="0.3">
      <c r="A7658" s="15">
        <v>367</v>
      </c>
      <c r="B7658" s="55" t="s">
        <v>3867</v>
      </c>
      <c r="C7658" s="55">
        <v>1928</v>
      </c>
      <c r="D7658" s="55">
        <f t="shared" si="331"/>
        <v>91</v>
      </c>
      <c r="E7658" s="60">
        <f t="shared" si="332"/>
        <v>1500000</v>
      </c>
      <c r="F7658" s="82" t="s">
        <v>12371</v>
      </c>
      <c r="G7658" s="15">
        <v>2017</v>
      </c>
      <c r="H7658" s="54"/>
      <c r="I7658" s="11"/>
      <c r="J7658" s="206"/>
      <c r="K7658" s="226"/>
    </row>
    <row r="7659" spans="1:11" ht="15.75" customHeight="1" x14ac:dyDescent="0.3">
      <c r="A7659" s="15">
        <v>368</v>
      </c>
      <c r="B7659" s="55" t="s">
        <v>12440</v>
      </c>
      <c r="C7659" s="55">
        <v>1928</v>
      </c>
      <c r="D7659" s="55">
        <f t="shared" si="331"/>
        <v>91</v>
      </c>
      <c r="E7659" s="60">
        <f t="shared" si="332"/>
        <v>1500000</v>
      </c>
      <c r="F7659" s="82" t="s">
        <v>12071</v>
      </c>
      <c r="G7659" s="15">
        <v>2017</v>
      </c>
      <c r="H7659" s="54"/>
      <c r="I7659" s="11" t="s">
        <v>12200</v>
      </c>
      <c r="J7659" s="206"/>
      <c r="K7659" s="226"/>
    </row>
    <row r="7660" spans="1:11" ht="15.75" customHeight="1" x14ac:dyDescent="0.3">
      <c r="A7660" s="15">
        <v>369</v>
      </c>
      <c r="B7660" s="55" t="s">
        <v>3776</v>
      </c>
      <c r="C7660" s="55">
        <v>1928</v>
      </c>
      <c r="D7660" s="55">
        <f t="shared" si="331"/>
        <v>91</v>
      </c>
      <c r="E7660" s="60">
        <f t="shared" si="332"/>
        <v>1500000</v>
      </c>
      <c r="F7660" s="82" t="s">
        <v>12441</v>
      </c>
      <c r="G7660" s="15">
        <v>2018</v>
      </c>
      <c r="H7660" s="54" t="s">
        <v>12442</v>
      </c>
      <c r="I7660" s="11"/>
      <c r="J7660" s="206"/>
      <c r="K7660" s="226"/>
    </row>
    <row r="7661" spans="1:11" ht="15.75" customHeight="1" x14ac:dyDescent="0.3">
      <c r="A7661" s="15">
        <v>370</v>
      </c>
      <c r="B7661" s="55" t="s">
        <v>12443</v>
      </c>
      <c r="C7661" s="55">
        <v>1928</v>
      </c>
      <c r="D7661" s="55">
        <f t="shared" si="331"/>
        <v>91</v>
      </c>
      <c r="E7661" s="60">
        <f t="shared" si="332"/>
        <v>1500000</v>
      </c>
      <c r="F7661" s="82" t="s">
        <v>12444</v>
      </c>
      <c r="G7661" s="15">
        <v>2018</v>
      </c>
      <c r="H7661" s="54" t="s">
        <v>12442</v>
      </c>
      <c r="I7661" s="11"/>
      <c r="J7661" s="206"/>
      <c r="K7661" s="226"/>
    </row>
    <row r="7662" spans="1:11" ht="15.75" customHeight="1" x14ac:dyDescent="0.3">
      <c r="A7662" s="15">
        <v>371</v>
      </c>
      <c r="B7662" s="55" t="s">
        <v>12445</v>
      </c>
      <c r="C7662" s="55">
        <v>1928</v>
      </c>
      <c r="D7662" s="55">
        <f t="shared" si="331"/>
        <v>91</v>
      </c>
      <c r="E7662" s="60">
        <f t="shared" si="332"/>
        <v>1500000</v>
      </c>
      <c r="F7662" s="82" t="s">
        <v>12446</v>
      </c>
      <c r="G7662" s="15">
        <v>2017</v>
      </c>
      <c r="H7662" s="54"/>
      <c r="I7662" s="11"/>
      <c r="J7662" s="206"/>
      <c r="K7662" s="226"/>
    </row>
    <row r="7663" spans="1:11" ht="15.75" customHeight="1" x14ac:dyDescent="0.3">
      <c r="A7663" s="15">
        <v>372</v>
      </c>
      <c r="B7663" s="55" t="s">
        <v>12447</v>
      </c>
      <c r="C7663" s="55">
        <v>1929</v>
      </c>
      <c r="D7663" s="55">
        <f t="shared" si="331"/>
        <v>90</v>
      </c>
      <c r="E7663" s="60">
        <f t="shared" si="332"/>
        <v>1500000</v>
      </c>
      <c r="F7663" s="55" t="s">
        <v>11985</v>
      </c>
      <c r="G7663" s="15">
        <v>2017</v>
      </c>
      <c r="H7663" s="54"/>
      <c r="I7663" s="11"/>
      <c r="J7663" s="206"/>
      <c r="K7663" s="226"/>
    </row>
    <row r="7664" spans="1:11" ht="15.75" customHeight="1" x14ac:dyDescent="0.3">
      <c r="A7664" s="15">
        <v>373</v>
      </c>
      <c r="B7664" s="55" t="s">
        <v>4910</v>
      </c>
      <c r="C7664" s="55">
        <v>1929</v>
      </c>
      <c r="D7664" s="55">
        <f t="shared" si="331"/>
        <v>90</v>
      </c>
      <c r="E7664" s="60">
        <f t="shared" si="332"/>
        <v>1500000</v>
      </c>
      <c r="F7664" s="55" t="s">
        <v>11985</v>
      </c>
      <c r="G7664" s="15">
        <v>2017</v>
      </c>
      <c r="H7664" s="54"/>
      <c r="I7664" s="11"/>
      <c r="J7664" s="206"/>
      <c r="K7664" s="226"/>
    </row>
    <row r="7665" spans="1:11" ht="15.75" customHeight="1" x14ac:dyDescent="0.3">
      <c r="A7665" s="15">
        <v>374</v>
      </c>
      <c r="B7665" s="55" t="s">
        <v>224</v>
      </c>
      <c r="C7665" s="55">
        <v>1929</v>
      </c>
      <c r="D7665" s="55">
        <f t="shared" si="331"/>
        <v>90</v>
      </c>
      <c r="E7665" s="60">
        <f t="shared" si="332"/>
        <v>1500000</v>
      </c>
      <c r="F7665" s="55" t="s">
        <v>11985</v>
      </c>
      <c r="G7665" s="15">
        <v>2017</v>
      </c>
      <c r="H7665" s="54"/>
      <c r="I7665" s="11"/>
      <c r="J7665" s="206"/>
      <c r="K7665" s="226"/>
    </row>
    <row r="7666" spans="1:11" ht="15.75" customHeight="1" x14ac:dyDescent="0.3">
      <c r="A7666" s="15">
        <v>375</v>
      </c>
      <c r="B7666" s="55" t="s">
        <v>12448</v>
      </c>
      <c r="C7666" s="55">
        <v>1929</v>
      </c>
      <c r="D7666" s="55">
        <f t="shared" si="331"/>
        <v>90</v>
      </c>
      <c r="E7666" s="60">
        <f t="shared" si="332"/>
        <v>1500000</v>
      </c>
      <c r="F7666" s="55" t="s">
        <v>11985</v>
      </c>
      <c r="G7666" s="15">
        <v>2017</v>
      </c>
      <c r="H7666" s="54"/>
      <c r="I7666" s="11"/>
      <c r="J7666" s="206"/>
      <c r="K7666" s="226"/>
    </row>
    <row r="7667" spans="1:11" ht="15.75" customHeight="1" x14ac:dyDescent="0.3">
      <c r="A7667" s="15">
        <v>376</v>
      </c>
      <c r="B7667" s="55" t="s">
        <v>2398</v>
      </c>
      <c r="C7667" s="55">
        <v>1929</v>
      </c>
      <c r="D7667" s="55">
        <f t="shared" si="331"/>
        <v>90</v>
      </c>
      <c r="E7667" s="60">
        <f t="shared" si="332"/>
        <v>1500000</v>
      </c>
      <c r="F7667" s="55" t="s">
        <v>12077</v>
      </c>
      <c r="G7667" s="15">
        <v>2017</v>
      </c>
      <c r="H7667" s="54" t="s">
        <v>12302</v>
      </c>
      <c r="I7667" s="11" t="s">
        <v>357</v>
      </c>
      <c r="J7667" s="206"/>
      <c r="K7667" s="226"/>
    </row>
    <row r="7668" spans="1:11" ht="15.75" customHeight="1" x14ac:dyDescent="0.3">
      <c r="A7668" s="15">
        <v>377</v>
      </c>
      <c r="B7668" s="55" t="s">
        <v>12449</v>
      </c>
      <c r="C7668" s="55">
        <v>1929</v>
      </c>
      <c r="D7668" s="55">
        <f t="shared" si="331"/>
        <v>90</v>
      </c>
      <c r="E7668" s="60">
        <f t="shared" si="332"/>
        <v>1500000</v>
      </c>
      <c r="F7668" s="55" t="s">
        <v>11961</v>
      </c>
      <c r="G7668" s="15">
        <v>2017</v>
      </c>
      <c r="H7668" s="54"/>
      <c r="I7668" s="11"/>
      <c r="J7668" s="206"/>
      <c r="K7668" s="226"/>
    </row>
    <row r="7669" spans="1:11" ht="15.75" customHeight="1" x14ac:dyDescent="0.3">
      <c r="A7669" s="15">
        <v>378</v>
      </c>
      <c r="B7669" s="55" t="s">
        <v>12450</v>
      </c>
      <c r="C7669" s="55">
        <v>1929</v>
      </c>
      <c r="D7669" s="55">
        <f t="shared" si="331"/>
        <v>90</v>
      </c>
      <c r="E7669" s="60">
        <f t="shared" si="332"/>
        <v>1500000</v>
      </c>
      <c r="F7669" s="55" t="s">
        <v>11961</v>
      </c>
      <c r="G7669" s="15">
        <v>2017</v>
      </c>
      <c r="H7669" s="54"/>
      <c r="I7669" s="11"/>
      <c r="J7669" s="206"/>
      <c r="K7669" s="226"/>
    </row>
    <row r="7670" spans="1:11" ht="15.75" customHeight="1" x14ac:dyDescent="0.3">
      <c r="A7670" s="15">
        <v>379</v>
      </c>
      <c r="B7670" s="55" t="s">
        <v>10753</v>
      </c>
      <c r="C7670" s="55">
        <v>1929</v>
      </c>
      <c r="D7670" s="55">
        <f t="shared" si="331"/>
        <v>90</v>
      </c>
      <c r="E7670" s="60">
        <f t="shared" si="332"/>
        <v>1500000</v>
      </c>
      <c r="F7670" s="55" t="s">
        <v>11961</v>
      </c>
      <c r="G7670" s="15">
        <v>2017</v>
      </c>
      <c r="H7670" s="54" t="s">
        <v>12451</v>
      </c>
      <c r="I7670" s="11"/>
      <c r="J7670" s="206"/>
      <c r="K7670" s="226"/>
    </row>
    <row r="7671" spans="1:11" ht="15.75" customHeight="1" x14ac:dyDescent="0.3">
      <c r="A7671" s="15">
        <v>380</v>
      </c>
      <c r="B7671" s="55" t="s">
        <v>4043</v>
      </c>
      <c r="C7671" s="55">
        <v>1929</v>
      </c>
      <c r="D7671" s="55">
        <f t="shared" si="331"/>
        <v>90</v>
      </c>
      <c r="E7671" s="60">
        <f t="shared" si="332"/>
        <v>1500000</v>
      </c>
      <c r="F7671" s="55" t="s">
        <v>11961</v>
      </c>
      <c r="G7671" s="15">
        <v>2017</v>
      </c>
      <c r="H7671" s="54" t="s">
        <v>12451</v>
      </c>
      <c r="I7671" s="11"/>
      <c r="J7671" s="206"/>
      <c r="K7671" s="226"/>
    </row>
    <row r="7672" spans="1:11" ht="15.75" customHeight="1" x14ac:dyDescent="0.3">
      <c r="A7672" s="15">
        <v>381</v>
      </c>
      <c r="B7672" s="55" t="s">
        <v>3601</v>
      </c>
      <c r="C7672" s="55">
        <v>1929</v>
      </c>
      <c r="D7672" s="55">
        <f t="shared" si="331"/>
        <v>90</v>
      </c>
      <c r="E7672" s="60">
        <f t="shared" si="332"/>
        <v>1500000</v>
      </c>
      <c r="F7672" s="55" t="s">
        <v>11961</v>
      </c>
      <c r="G7672" s="15">
        <v>2017</v>
      </c>
      <c r="H7672" s="54" t="s">
        <v>12452</v>
      </c>
      <c r="I7672" s="11"/>
      <c r="J7672" s="206"/>
      <c r="K7672" s="226"/>
    </row>
    <row r="7673" spans="1:11" ht="15.75" customHeight="1" x14ac:dyDescent="0.3">
      <c r="A7673" s="15">
        <v>382</v>
      </c>
      <c r="B7673" s="55" t="s">
        <v>12453</v>
      </c>
      <c r="C7673" s="55">
        <v>1929</v>
      </c>
      <c r="D7673" s="55">
        <f t="shared" si="331"/>
        <v>90</v>
      </c>
      <c r="E7673" s="60">
        <f t="shared" si="332"/>
        <v>1500000</v>
      </c>
      <c r="F7673" s="55" t="s">
        <v>11961</v>
      </c>
      <c r="G7673" s="15">
        <v>2017</v>
      </c>
      <c r="H7673" s="54" t="s">
        <v>12454</v>
      </c>
      <c r="I7673" s="11"/>
      <c r="J7673" s="206"/>
      <c r="K7673" s="226"/>
    </row>
    <row r="7674" spans="1:11" ht="15.75" customHeight="1" x14ac:dyDescent="0.3">
      <c r="A7674" s="15">
        <v>383</v>
      </c>
      <c r="B7674" s="55" t="s">
        <v>203</v>
      </c>
      <c r="C7674" s="55">
        <v>1929</v>
      </c>
      <c r="D7674" s="55">
        <f t="shared" si="331"/>
        <v>90</v>
      </c>
      <c r="E7674" s="60">
        <f t="shared" si="332"/>
        <v>1500000</v>
      </c>
      <c r="F7674" s="55" t="s">
        <v>11961</v>
      </c>
      <c r="G7674" s="15">
        <v>2017</v>
      </c>
      <c r="H7674" s="54" t="s">
        <v>12455</v>
      </c>
      <c r="I7674" s="11"/>
      <c r="J7674" s="206"/>
      <c r="K7674" s="226"/>
    </row>
    <row r="7675" spans="1:11" ht="15.75" customHeight="1" x14ac:dyDescent="0.3">
      <c r="A7675" s="15">
        <v>384</v>
      </c>
      <c r="B7675" s="55" t="s">
        <v>12456</v>
      </c>
      <c r="C7675" s="55">
        <v>1929</v>
      </c>
      <c r="D7675" s="55">
        <f t="shared" si="331"/>
        <v>90</v>
      </c>
      <c r="E7675" s="60">
        <f t="shared" si="332"/>
        <v>1500000</v>
      </c>
      <c r="F7675" s="55" t="s">
        <v>11996</v>
      </c>
      <c r="G7675" s="15">
        <v>2017</v>
      </c>
      <c r="H7675" s="54" t="s">
        <v>12457</v>
      </c>
      <c r="I7675" s="11"/>
      <c r="J7675" s="206"/>
      <c r="K7675" s="226"/>
    </row>
    <row r="7676" spans="1:11" ht="15.75" customHeight="1" x14ac:dyDescent="0.3">
      <c r="A7676" s="15">
        <v>385</v>
      </c>
      <c r="B7676" s="55" t="s">
        <v>10097</v>
      </c>
      <c r="C7676" s="55">
        <v>1929</v>
      </c>
      <c r="D7676" s="55">
        <f t="shared" ref="D7676:D7739" si="333">-C7676+2019</f>
        <v>90</v>
      </c>
      <c r="E7676" s="60">
        <f t="shared" ref="E7676:E7739" si="334">IF(D7676&gt;=100,2000000,IF(D7676&gt;=90,1500000,IF(D7676&gt;=80,1000000,"0")))</f>
        <v>1500000</v>
      </c>
      <c r="F7676" s="55" t="s">
        <v>11996</v>
      </c>
      <c r="G7676" s="15">
        <v>2017</v>
      </c>
      <c r="H7676" s="54" t="s">
        <v>12458</v>
      </c>
      <c r="I7676" s="11" t="s">
        <v>3904</v>
      </c>
      <c r="J7676" s="206"/>
      <c r="K7676" s="226"/>
    </row>
    <row r="7677" spans="1:11" ht="15.75" customHeight="1" x14ac:dyDescent="0.3">
      <c r="A7677" s="15">
        <v>386</v>
      </c>
      <c r="B7677" s="55" t="s">
        <v>1278</v>
      </c>
      <c r="C7677" s="55">
        <v>1929</v>
      </c>
      <c r="D7677" s="55">
        <f t="shared" si="333"/>
        <v>90</v>
      </c>
      <c r="E7677" s="60">
        <f t="shared" si="334"/>
        <v>1500000</v>
      </c>
      <c r="F7677" s="55" t="s">
        <v>11996</v>
      </c>
      <c r="G7677" s="15">
        <v>2017</v>
      </c>
      <c r="H7677" s="54" t="s">
        <v>12459</v>
      </c>
      <c r="I7677" s="11"/>
      <c r="J7677" s="206"/>
      <c r="K7677" s="226"/>
    </row>
    <row r="7678" spans="1:11" ht="15.75" customHeight="1" x14ac:dyDescent="0.3">
      <c r="A7678" s="15">
        <v>387</v>
      </c>
      <c r="B7678" s="55" t="s">
        <v>12460</v>
      </c>
      <c r="C7678" s="55">
        <v>1929</v>
      </c>
      <c r="D7678" s="55">
        <f t="shared" si="333"/>
        <v>90</v>
      </c>
      <c r="E7678" s="60">
        <f t="shared" si="334"/>
        <v>1500000</v>
      </c>
      <c r="F7678" s="55" t="s">
        <v>11996</v>
      </c>
      <c r="G7678" s="15">
        <v>2017</v>
      </c>
      <c r="H7678" s="54" t="s">
        <v>12461</v>
      </c>
      <c r="I7678" s="11"/>
      <c r="J7678" s="206"/>
      <c r="K7678" s="226"/>
    </row>
    <row r="7679" spans="1:11" ht="15.75" customHeight="1" x14ac:dyDescent="0.3">
      <c r="A7679" s="15">
        <v>388</v>
      </c>
      <c r="B7679" s="55" t="s">
        <v>3026</v>
      </c>
      <c r="C7679" s="55">
        <v>1929</v>
      </c>
      <c r="D7679" s="55">
        <f t="shared" si="333"/>
        <v>90</v>
      </c>
      <c r="E7679" s="60">
        <f t="shared" si="334"/>
        <v>1500000</v>
      </c>
      <c r="F7679" s="55" t="s">
        <v>11996</v>
      </c>
      <c r="G7679" s="15">
        <v>2017</v>
      </c>
      <c r="H7679" s="54" t="s">
        <v>12262</v>
      </c>
      <c r="I7679" s="11"/>
      <c r="J7679" s="206"/>
      <c r="K7679" s="226"/>
    </row>
    <row r="7680" spans="1:11" ht="15.75" customHeight="1" x14ac:dyDescent="0.3">
      <c r="A7680" s="15">
        <v>389</v>
      </c>
      <c r="B7680" s="55" t="s">
        <v>7672</v>
      </c>
      <c r="C7680" s="55">
        <v>1929</v>
      </c>
      <c r="D7680" s="55">
        <f t="shared" si="333"/>
        <v>90</v>
      </c>
      <c r="E7680" s="60">
        <f t="shared" si="334"/>
        <v>1500000</v>
      </c>
      <c r="F7680" s="55" t="s">
        <v>11996</v>
      </c>
      <c r="G7680" s="15">
        <v>2017</v>
      </c>
      <c r="H7680" s="54" t="s">
        <v>12462</v>
      </c>
      <c r="I7680" s="11"/>
      <c r="J7680" s="206"/>
      <c r="K7680" s="226"/>
    </row>
    <row r="7681" spans="1:11" ht="15.75" customHeight="1" x14ac:dyDescent="0.3">
      <c r="A7681" s="15">
        <v>390</v>
      </c>
      <c r="B7681" s="55" t="s">
        <v>3674</v>
      </c>
      <c r="C7681" s="55">
        <v>1929</v>
      </c>
      <c r="D7681" s="55">
        <f t="shared" si="333"/>
        <v>90</v>
      </c>
      <c r="E7681" s="60">
        <f t="shared" si="334"/>
        <v>1500000</v>
      </c>
      <c r="F7681" s="55" t="s">
        <v>11996</v>
      </c>
      <c r="G7681" s="15">
        <v>2018</v>
      </c>
      <c r="H7681" s="54" t="s">
        <v>12463</v>
      </c>
      <c r="I7681" s="11"/>
      <c r="J7681" s="206"/>
      <c r="K7681" s="226"/>
    </row>
    <row r="7682" spans="1:11" ht="15.75" customHeight="1" x14ac:dyDescent="0.3">
      <c r="A7682" s="15">
        <v>391</v>
      </c>
      <c r="B7682" s="55" t="s">
        <v>6374</v>
      </c>
      <c r="C7682" s="55">
        <v>1929</v>
      </c>
      <c r="D7682" s="55">
        <f t="shared" si="333"/>
        <v>90</v>
      </c>
      <c r="E7682" s="60">
        <f t="shared" si="334"/>
        <v>1500000</v>
      </c>
      <c r="F7682" s="55" t="s">
        <v>12043</v>
      </c>
      <c r="G7682" s="15">
        <v>2017</v>
      </c>
      <c r="H7682" s="54"/>
      <c r="I7682" s="11"/>
      <c r="J7682" s="206"/>
      <c r="K7682" s="226"/>
    </row>
    <row r="7683" spans="1:11" ht="15.75" customHeight="1" x14ac:dyDescent="0.3">
      <c r="A7683" s="15">
        <v>392</v>
      </c>
      <c r="B7683" s="55" t="s">
        <v>12464</v>
      </c>
      <c r="C7683" s="55">
        <v>1929</v>
      </c>
      <c r="D7683" s="55">
        <f t="shared" si="333"/>
        <v>90</v>
      </c>
      <c r="E7683" s="60">
        <f t="shared" si="334"/>
        <v>1500000</v>
      </c>
      <c r="F7683" s="55" t="s">
        <v>12043</v>
      </c>
      <c r="G7683" s="15">
        <v>2017</v>
      </c>
      <c r="H7683" s="54"/>
      <c r="I7683" s="11"/>
      <c r="J7683" s="206"/>
      <c r="K7683" s="226"/>
    </row>
    <row r="7684" spans="1:11" ht="15.75" customHeight="1" x14ac:dyDescent="0.3">
      <c r="A7684" s="15">
        <v>393</v>
      </c>
      <c r="B7684" s="55" t="s">
        <v>12465</v>
      </c>
      <c r="C7684" s="55">
        <v>1929</v>
      </c>
      <c r="D7684" s="55">
        <f t="shared" si="333"/>
        <v>90</v>
      </c>
      <c r="E7684" s="60">
        <f t="shared" si="334"/>
        <v>1500000</v>
      </c>
      <c r="F7684" s="55" t="s">
        <v>11986</v>
      </c>
      <c r="G7684" s="15">
        <v>2017</v>
      </c>
      <c r="H7684" s="54" t="s">
        <v>12466</v>
      </c>
      <c r="I7684" s="11"/>
      <c r="J7684" s="206"/>
      <c r="K7684" s="226"/>
    </row>
    <row r="7685" spans="1:11" ht="15.75" customHeight="1" x14ac:dyDescent="0.3">
      <c r="A7685" s="15">
        <v>394</v>
      </c>
      <c r="B7685" s="55" t="s">
        <v>3589</v>
      </c>
      <c r="C7685" s="55">
        <v>1929</v>
      </c>
      <c r="D7685" s="55">
        <f t="shared" si="333"/>
        <v>90</v>
      </c>
      <c r="E7685" s="60">
        <f t="shared" si="334"/>
        <v>1500000</v>
      </c>
      <c r="F7685" s="55" t="s">
        <v>11986</v>
      </c>
      <c r="G7685" s="15">
        <v>2017</v>
      </c>
      <c r="H7685" s="54" t="s">
        <v>12467</v>
      </c>
      <c r="I7685" s="11"/>
      <c r="J7685" s="206"/>
      <c r="K7685" s="226"/>
    </row>
    <row r="7686" spans="1:11" ht="15.75" customHeight="1" x14ac:dyDescent="0.3">
      <c r="A7686" s="15">
        <v>395</v>
      </c>
      <c r="B7686" s="55" t="s">
        <v>3031</v>
      </c>
      <c r="C7686" s="55">
        <v>1929</v>
      </c>
      <c r="D7686" s="55">
        <f t="shared" si="333"/>
        <v>90</v>
      </c>
      <c r="E7686" s="60">
        <f t="shared" si="334"/>
        <v>1500000</v>
      </c>
      <c r="F7686" s="55" t="s">
        <v>11986</v>
      </c>
      <c r="G7686" s="15">
        <v>2017</v>
      </c>
      <c r="H7686" s="54" t="s">
        <v>12468</v>
      </c>
      <c r="I7686" s="11"/>
      <c r="J7686" s="206"/>
      <c r="K7686" s="226"/>
    </row>
    <row r="7687" spans="1:11" ht="15.75" customHeight="1" x14ac:dyDescent="0.3">
      <c r="A7687" s="15">
        <v>396</v>
      </c>
      <c r="B7687" s="55" t="s">
        <v>3784</v>
      </c>
      <c r="C7687" s="55">
        <v>1929</v>
      </c>
      <c r="D7687" s="55">
        <f t="shared" si="333"/>
        <v>90</v>
      </c>
      <c r="E7687" s="60">
        <f t="shared" si="334"/>
        <v>1500000</v>
      </c>
      <c r="F7687" s="55" t="s">
        <v>11986</v>
      </c>
      <c r="G7687" s="15">
        <v>2017</v>
      </c>
      <c r="H7687" s="54"/>
      <c r="I7687" s="11"/>
      <c r="J7687" s="206"/>
      <c r="K7687" s="226"/>
    </row>
    <row r="7688" spans="1:11" ht="15.75" customHeight="1" x14ac:dyDescent="0.3">
      <c r="A7688" s="15">
        <v>397</v>
      </c>
      <c r="B7688" s="55" t="s">
        <v>3718</v>
      </c>
      <c r="C7688" s="55">
        <v>1929</v>
      </c>
      <c r="D7688" s="55">
        <f t="shared" si="333"/>
        <v>90</v>
      </c>
      <c r="E7688" s="60">
        <f t="shared" si="334"/>
        <v>1500000</v>
      </c>
      <c r="F7688" s="55" t="s">
        <v>11986</v>
      </c>
      <c r="G7688" s="15">
        <v>2017</v>
      </c>
      <c r="H7688" s="54" t="s">
        <v>12469</v>
      </c>
      <c r="I7688" s="11"/>
      <c r="J7688" s="206"/>
      <c r="K7688" s="226"/>
    </row>
    <row r="7689" spans="1:11" ht="15.75" customHeight="1" x14ac:dyDescent="0.3">
      <c r="A7689" s="15">
        <v>398</v>
      </c>
      <c r="B7689" s="55" t="s">
        <v>792</v>
      </c>
      <c r="C7689" s="55">
        <v>1929</v>
      </c>
      <c r="D7689" s="55">
        <f t="shared" si="333"/>
        <v>90</v>
      </c>
      <c r="E7689" s="60">
        <f t="shared" si="334"/>
        <v>1500000</v>
      </c>
      <c r="F7689" s="55" t="s">
        <v>11986</v>
      </c>
      <c r="G7689" s="15">
        <v>2017</v>
      </c>
      <c r="H7689" s="54" t="s">
        <v>12470</v>
      </c>
      <c r="I7689" s="11"/>
      <c r="J7689" s="206"/>
      <c r="K7689" s="226"/>
    </row>
    <row r="7690" spans="1:11" ht="15.75" customHeight="1" x14ac:dyDescent="0.3">
      <c r="A7690" s="15">
        <v>399</v>
      </c>
      <c r="B7690" s="55" t="s">
        <v>7279</v>
      </c>
      <c r="C7690" s="55">
        <v>1929</v>
      </c>
      <c r="D7690" s="55">
        <f t="shared" si="333"/>
        <v>90</v>
      </c>
      <c r="E7690" s="60">
        <f t="shared" si="334"/>
        <v>1500000</v>
      </c>
      <c r="F7690" s="55" t="s">
        <v>11986</v>
      </c>
      <c r="G7690" s="15">
        <v>2018</v>
      </c>
      <c r="H7690" s="54" t="s">
        <v>12471</v>
      </c>
      <c r="I7690" s="11"/>
      <c r="J7690" s="206"/>
      <c r="K7690" s="226"/>
    </row>
    <row r="7691" spans="1:11" ht="15.75" customHeight="1" x14ac:dyDescent="0.3">
      <c r="A7691" s="15">
        <v>400</v>
      </c>
      <c r="B7691" s="55" t="s">
        <v>12472</v>
      </c>
      <c r="C7691" s="55">
        <v>1929</v>
      </c>
      <c r="D7691" s="55">
        <f t="shared" si="333"/>
        <v>90</v>
      </c>
      <c r="E7691" s="60">
        <f t="shared" si="334"/>
        <v>1500000</v>
      </c>
      <c r="F7691" s="55" t="s">
        <v>11935</v>
      </c>
      <c r="G7691" s="15">
        <v>2017</v>
      </c>
      <c r="H7691" s="54"/>
      <c r="I7691" s="11"/>
      <c r="J7691" s="206"/>
      <c r="K7691" s="226"/>
    </row>
    <row r="7692" spans="1:11" ht="15.75" customHeight="1" x14ac:dyDescent="0.3">
      <c r="A7692" s="15">
        <v>401</v>
      </c>
      <c r="B7692" s="55" t="s">
        <v>1219</v>
      </c>
      <c r="C7692" s="55">
        <v>1929</v>
      </c>
      <c r="D7692" s="55">
        <f t="shared" si="333"/>
        <v>90</v>
      </c>
      <c r="E7692" s="60">
        <f t="shared" si="334"/>
        <v>1500000</v>
      </c>
      <c r="F7692" s="55" t="s">
        <v>11935</v>
      </c>
      <c r="G7692" s="15">
        <v>2017</v>
      </c>
      <c r="H7692" s="54"/>
      <c r="I7692" s="11"/>
      <c r="J7692" s="206"/>
      <c r="K7692" s="226"/>
    </row>
    <row r="7693" spans="1:11" ht="15.75" customHeight="1" x14ac:dyDescent="0.3">
      <c r="A7693" s="15">
        <v>402</v>
      </c>
      <c r="B7693" s="55" t="s">
        <v>3629</v>
      </c>
      <c r="C7693" s="55">
        <v>1929</v>
      </c>
      <c r="D7693" s="55">
        <f t="shared" si="333"/>
        <v>90</v>
      </c>
      <c r="E7693" s="60">
        <f t="shared" si="334"/>
        <v>1500000</v>
      </c>
      <c r="F7693" s="55" t="s">
        <v>11935</v>
      </c>
      <c r="G7693" s="15">
        <v>2017</v>
      </c>
      <c r="H7693" s="54"/>
      <c r="I7693" s="11"/>
      <c r="J7693" s="206"/>
      <c r="K7693" s="226"/>
    </row>
    <row r="7694" spans="1:11" ht="15.75" customHeight="1" x14ac:dyDescent="0.3">
      <c r="A7694" s="15">
        <v>403</v>
      </c>
      <c r="B7694" s="55" t="s">
        <v>12473</v>
      </c>
      <c r="C7694" s="55">
        <v>1929</v>
      </c>
      <c r="D7694" s="55">
        <f t="shared" si="333"/>
        <v>90</v>
      </c>
      <c r="E7694" s="60">
        <f t="shared" si="334"/>
        <v>1500000</v>
      </c>
      <c r="F7694" s="55" t="s">
        <v>11935</v>
      </c>
      <c r="G7694" s="15">
        <v>2017</v>
      </c>
      <c r="H7694" s="54"/>
      <c r="I7694" s="11"/>
      <c r="J7694" s="206"/>
      <c r="K7694" s="226"/>
    </row>
    <row r="7695" spans="1:11" ht="15.75" customHeight="1" x14ac:dyDescent="0.3">
      <c r="A7695" s="15">
        <v>404</v>
      </c>
      <c r="B7695" s="55" t="s">
        <v>12474</v>
      </c>
      <c r="C7695" s="55">
        <v>1929</v>
      </c>
      <c r="D7695" s="55">
        <f t="shared" si="333"/>
        <v>90</v>
      </c>
      <c r="E7695" s="60">
        <f t="shared" si="334"/>
        <v>1500000</v>
      </c>
      <c r="F7695" s="55" t="s">
        <v>11935</v>
      </c>
      <c r="G7695" s="15">
        <v>2017</v>
      </c>
      <c r="H7695" s="54"/>
      <c r="I7695" s="11"/>
      <c r="J7695" s="206"/>
      <c r="K7695" s="226"/>
    </row>
    <row r="7696" spans="1:11" ht="15.75" customHeight="1" x14ac:dyDescent="0.3">
      <c r="A7696" s="15">
        <v>405</v>
      </c>
      <c r="B7696" s="55" t="s">
        <v>12475</v>
      </c>
      <c r="C7696" s="55">
        <v>1929</v>
      </c>
      <c r="D7696" s="55">
        <f t="shared" si="333"/>
        <v>90</v>
      </c>
      <c r="E7696" s="60">
        <f t="shared" si="334"/>
        <v>1500000</v>
      </c>
      <c r="F7696" s="55" t="s">
        <v>11935</v>
      </c>
      <c r="G7696" s="15">
        <v>2017</v>
      </c>
      <c r="H7696" s="54"/>
      <c r="I7696" s="11"/>
      <c r="J7696" s="206"/>
      <c r="K7696" s="226"/>
    </row>
    <row r="7697" spans="1:11" ht="15.75" customHeight="1" x14ac:dyDescent="0.3">
      <c r="A7697" s="15">
        <v>406</v>
      </c>
      <c r="B7697" s="55" t="s">
        <v>1033</v>
      </c>
      <c r="C7697" s="55">
        <v>1929</v>
      </c>
      <c r="D7697" s="55">
        <f t="shared" si="333"/>
        <v>90</v>
      </c>
      <c r="E7697" s="60">
        <f t="shared" si="334"/>
        <v>1500000</v>
      </c>
      <c r="F7697" s="55" t="s">
        <v>11935</v>
      </c>
      <c r="G7697" s="15">
        <v>2018</v>
      </c>
      <c r="H7697" s="54" t="s">
        <v>12476</v>
      </c>
      <c r="I7697" s="11"/>
      <c r="J7697" s="206"/>
      <c r="K7697" s="226"/>
    </row>
    <row r="7698" spans="1:11" ht="15.75" customHeight="1" x14ac:dyDescent="0.3">
      <c r="A7698" s="15">
        <v>407</v>
      </c>
      <c r="B7698" s="55" t="s">
        <v>2339</v>
      </c>
      <c r="C7698" s="55">
        <v>1929</v>
      </c>
      <c r="D7698" s="55">
        <f t="shared" si="333"/>
        <v>90</v>
      </c>
      <c r="E7698" s="60">
        <f t="shared" si="334"/>
        <v>1500000</v>
      </c>
      <c r="F7698" s="55" t="s">
        <v>12477</v>
      </c>
      <c r="G7698" s="15">
        <v>2017</v>
      </c>
      <c r="H7698" s="54" t="s">
        <v>12478</v>
      </c>
      <c r="I7698" s="11"/>
      <c r="J7698" s="206"/>
      <c r="K7698" s="226"/>
    </row>
    <row r="7699" spans="1:11" ht="15.75" customHeight="1" x14ac:dyDescent="0.3">
      <c r="A7699" s="15">
        <v>408</v>
      </c>
      <c r="B7699" s="55" t="s">
        <v>3871</v>
      </c>
      <c r="C7699" s="55">
        <v>1929</v>
      </c>
      <c r="D7699" s="55">
        <f t="shared" si="333"/>
        <v>90</v>
      </c>
      <c r="E7699" s="60">
        <f t="shared" si="334"/>
        <v>1500000</v>
      </c>
      <c r="F7699" s="55" t="s">
        <v>12047</v>
      </c>
      <c r="G7699" s="15">
        <v>2017</v>
      </c>
      <c r="H7699" s="54" t="s">
        <v>12479</v>
      </c>
      <c r="I7699" s="11"/>
      <c r="J7699" s="206"/>
      <c r="K7699" s="226"/>
    </row>
    <row r="7700" spans="1:11" ht="15.75" customHeight="1" x14ac:dyDescent="0.3">
      <c r="A7700" s="15">
        <v>409</v>
      </c>
      <c r="B7700" s="55" t="s">
        <v>9997</v>
      </c>
      <c r="C7700" s="55">
        <v>1929</v>
      </c>
      <c r="D7700" s="55">
        <f t="shared" si="333"/>
        <v>90</v>
      </c>
      <c r="E7700" s="60">
        <f t="shared" si="334"/>
        <v>1500000</v>
      </c>
      <c r="F7700" s="55" t="s">
        <v>11999</v>
      </c>
      <c r="G7700" s="15">
        <v>2017</v>
      </c>
      <c r="H7700" s="54" t="s">
        <v>12480</v>
      </c>
      <c r="I7700" s="11"/>
      <c r="J7700" s="206"/>
      <c r="K7700" s="226"/>
    </row>
    <row r="7701" spans="1:11" ht="15.75" customHeight="1" x14ac:dyDescent="0.3">
      <c r="A7701" s="15">
        <v>410</v>
      </c>
      <c r="B7701" s="55" t="s">
        <v>3606</v>
      </c>
      <c r="C7701" s="55">
        <v>1929</v>
      </c>
      <c r="D7701" s="55">
        <f t="shared" si="333"/>
        <v>90</v>
      </c>
      <c r="E7701" s="60">
        <f t="shared" si="334"/>
        <v>1500000</v>
      </c>
      <c r="F7701" s="55" t="s">
        <v>11999</v>
      </c>
      <c r="G7701" s="15">
        <v>2017</v>
      </c>
      <c r="H7701" s="54" t="s">
        <v>12481</v>
      </c>
      <c r="I7701" s="11" t="s">
        <v>3790</v>
      </c>
      <c r="J7701" s="206"/>
      <c r="K7701" s="226"/>
    </row>
    <row r="7702" spans="1:11" ht="15.75" customHeight="1" x14ac:dyDescent="0.3">
      <c r="A7702" s="15">
        <v>411</v>
      </c>
      <c r="B7702" s="55" t="s">
        <v>1317</v>
      </c>
      <c r="C7702" s="55">
        <v>1929</v>
      </c>
      <c r="D7702" s="55">
        <f t="shared" si="333"/>
        <v>90</v>
      </c>
      <c r="E7702" s="60">
        <f t="shared" si="334"/>
        <v>1500000</v>
      </c>
      <c r="F7702" s="55" t="s">
        <v>11980</v>
      </c>
      <c r="G7702" s="15">
        <v>2018</v>
      </c>
      <c r="H7702" s="54" t="s">
        <v>12482</v>
      </c>
      <c r="I7702" s="11"/>
      <c r="J7702" s="206"/>
      <c r="K7702" s="226"/>
    </row>
    <row r="7703" spans="1:11" ht="15.75" customHeight="1" x14ac:dyDescent="0.3">
      <c r="A7703" s="15">
        <v>412</v>
      </c>
      <c r="B7703" s="55" t="s">
        <v>12483</v>
      </c>
      <c r="C7703" s="55">
        <v>1929</v>
      </c>
      <c r="D7703" s="55">
        <f t="shared" si="333"/>
        <v>90</v>
      </c>
      <c r="E7703" s="60">
        <f t="shared" si="334"/>
        <v>1500000</v>
      </c>
      <c r="F7703" s="55" t="s">
        <v>11980</v>
      </c>
      <c r="G7703" s="15">
        <v>2018</v>
      </c>
      <c r="H7703" s="54" t="s">
        <v>12169</v>
      </c>
      <c r="I7703" s="11" t="s">
        <v>11513</v>
      </c>
      <c r="J7703" s="206"/>
      <c r="K7703" s="226"/>
    </row>
    <row r="7704" spans="1:11" ht="15.75" customHeight="1" x14ac:dyDescent="0.3">
      <c r="A7704" s="15">
        <v>413</v>
      </c>
      <c r="B7704" s="55" t="s">
        <v>3625</v>
      </c>
      <c r="C7704" s="55">
        <v>1929</v>
      </c>
      <c r="D7704" s="55">
        <f t="shared" si="333"/>
        <v>90</v>
      </c>
      <c r="E7704" s="60">
        <f t="shared" si="334"/>
        <v>1500000</v>
      </c>
      <c r="F7704" s="55" t="s">
        <v>11980</v>
      </c>
      <c r="G7704" s="15">
        <v>2018</v>
      </c>
      <c r="H7704" s="54" t="s">
        <v>12484</v>
      </c>
      <c r="I7704" s="11"/>
      <c r="J7704" s="206"/>
      <c r="K7704" s="226"/>
    </row>
    <row r="7705" spans="1:11" ht="15.75" customHeight="1" x14ac:dyDescent="0.3">
      <c r="A7705" s="15">
        <v>414</v>
      </c>
      <c r="B7705" s="55" t="s">
        <v>12485</v>
      </c>
      <c r="C7705" s="55">
        <v>1929</v>
      </c>
      <c r="D7705" s="55">
        <f t="shared" si="333"/>
        <v>90</v>
      </c>
      <c r="E7705" s="60">
        <f t="shared" si="334"/>
        <v>1500000</v>
      </c>
      <c r="F7705" s="55" t="s">
        <v>11994</v>
      </c>
      <c r="G7705" s="15">
        <v>2017</v>
      </c>
      <c r="H7705" s="54" t="s">
        <v>12486</v>
      </c>
      <c r="I7705" s="11" t="s">
        <v>4930</v>
      </c>
      <c r="J7705" s="206"/>
      <c r="K7705" s="226"/>
    </row>
    <row r="7706" spans="1:11" ht="15.75" customHeight="1" x14ac:dyDescent="0.3">
      <c r="A7706" s="15">
        <v>415</v>
      </c>
      <c r="B7706" s="55" t="s">
        <v>12487</v>
      </c>
      <c r="C7706" s="55">
        <v>1929</v>
      </c>
      <c r="D7706" s="55">
        <f t="shared" si="333"/>
        <v>90</v>
      </c>
      <c r="E7706" s="60">
        <f t="shared" si="334"/>
        <v>1500000</v>
      </c>
      <c r="F7706" s="55" t="s">
        <v>11994</v>
      </c>
      <c r="G7706" s="15">
        <v>2017</v>
      </c>
      <c r="H7706" s="54" t="s">
        <v>12488</v>
      </c>
      <c r="I7706" s="11" t="s">
        <v>12489</v>
      </c>
      <c r="J7706" s="206"/>
      <c r="K7706" s="226"/>
    </row>
    <row r="7707" spans="1:11" ht="15.75" customHeight="1" x14ac:dyDescent="0.3">
      <c r="A7707" s="15">
        <v>416</v>
      </c>
      <c r="B7707" s="55" t="s">
        <v>6571</v>
      </c>
      <c r="C7707" s="55">
        <v>1929</v>
      </c>
      <c r="D7707" s="55">
        <f t="shared" si="333"/>
        <v>90</v>
      </c>
      <c r="E7707" s="60">
        <f t="shared" si="334"/>
        <v>1500000</v>
      </c>
      <c r="F7707" s="55" t="s">
        <v>11983</v>
      </c>
      <c r="G7707" s="15">
        <v>2017</v>
      </c>
      <c r="H7707" s="54" t="s">
        <v>12490</v>
      </c>
      <c r="I7707" s="11" t="s">
        <v>3863</v>
      </c>
      <c r="J7707" s="206"/>
      <c r="K7707" s="226"/>
    </row>
    <row r="7708" spans="1:11" ht="15.75" customHeight="1" x14ac:dyDescent="0.3">
      <c r="A7708" s="15">
        <v>417</v>
      </c>
      <c r="B7708" s="55" t="s">
        <v>7432</v>
      </c>
      <c r="C7708" s="55">
        <v>1929</v>
      </c>
      <c r="D7708" s="55">
        <f t="shared" si="333"/>
        <v>90</v>
      </c>
      <c r="E7708" s="60">
        <f t="shared" si="334"/>
        <v>1500000</v>
      </c>
      <c r="F7708" s="55" t="s">
        <v>11910</v>
      </c>
      <c r="G7708" s="15">
        <v>2018</v>
      </c>
      <c r="H7708" s="54"/>
      <c r="I7708" s="11"/>
      <c r="J7708" s="206"/>
      <c r="K7708" s="226"/>
    </row>
    <row r="7709" spans="1:11" ht="15.75" customHeight="1" x14ac:dyDescent="0.3">
      <c r="A7709" s="15">
        <v>418</v>
      </c>
      <c r="B7709" s="55" t="s">
        <v>12491</v>
      </c>
      <c r="C7709" s="55">
        <v>1929</v>
      </c>
      <c r="D7709" s="55">
        <f t="shared" si="333"/>
        <v>90</v>
      </c>
      <c r="E7709" s="60">
        <f t="shared" si="334"/>
        <v>1500000</v>
      </c>
      <c r="F7709" s="55" t="s">
        <v>12009</v>
      </c>
      <c r="G7709" s="15">
        <v>2017</v>
      </c>
      <c r="H7709" s="54"/>
      <c r="I7709" s="11" t="s">
        <v>12492</v>
      </c>
      <c r="J7709" s="206"/>
      <c r="K7709" s="226"/>
    </row>
    <row r="7710" spans="1:11" ht="15.75" customHeight="1" x14ac:dyDescent="0.3">
      <c r="A7710" s="15">
        <v>419</v>
      </c>
      <c r="B7710" s="55" t="s">
        <v>12493</v>
      </c>
      <c r="C7710" s="55">
        <v>1929</v>
      </c>
      <c r="D7710" s="55">
        <f t="shared" si="333"/>
        <v>90</v>
      </c>
      <c r="E7710" s="60">
        <f t="shared" si="334"/>
        <v>1500000</v>
      </c>
      <c r="F7710" s="55" t="s">
        <v>12009</v>
      </c>
      <c r="G7710" s="15">
        <v>2018</v>
      </c>
      <c r="H7710" s="54" t="s">
        <v>12494</v>
      </c>
      <c r="I7710" s="11"/>
      <c r="J7710" s="206"/>
      <c r="K7710" s="226"/>
    </row>
    <row r="7711" spans="1:11" ht="15.75" customHeight="1" x14ac:dyDescent="0.3">
      <c r="A7711" s="15">
        <v>420</v>
      </c>
      <c r="B7711" s="55" t="s">
        <v>3008</v>
      </c>
      <c r="C7711" s="55">
        <v>1929</v>
      </c>
      <c r="D7711" s="55">
        <f t="shared" si="333"/>
        <v>90</v>
      </c>
      <c r="E7711" s="60">
        <f t="shared" si="334"/>
        <v>1500000</v>
      </c>
      <c r="F7711" s="82" t="s">
        <v>14014</v>
      </c>
      <c r="G7711" s="15">
        <v>2018</v>
      </c>
      <c r="H7711" s="54" t="s">
        <v>12495</v>
      </c>
      <c r="I7711" s="11"/>
      <c r="J7711" s="206"/>
      <c r="K7711" s="226"/>
    </row>
    <row r="7712" spans="1:11" ht="15.75" customHeight="1" x14ac:dyDescent="0.3">
      <c r="A7712" s="15">
        <v>421</v>
      </c>
      <c r="B7712" s="55" t="s">
        <v>1278</v>
      </c>
      <c r="C7712" s="55">
        <v>1929</v>
      </c>
      <c r="D7712" s="55">
        <f t="shared" si="333"/>
        <v>90</v>
      </c>
      <c r="E7712" s="60">
        <f t="shared" si="334"/>
        <v>1500000</v>
      </c>
      <c r="F7712" s="82" t="s">
        <v>12234</v>
      </c>
      <c r="G7712" s="15">
        <v>2018</v>
      </c>
      <c r="H7712" s="54" t="s">
        <v>12496</v>
      </c>
      <c r="I7712" s="11"/>
      <c r="J7712" s="206"/>
      <c r="K7712" s="226"/>
    </row>
    <row r="7713" spans="1:11" ht="15.75" customHeight="1" x14ac:dyDescent="0.3">
      <c r="A7713" s="15">
        <v>422</v>
      </c>
      <c r="B7713" s="55" t="s">
        <v>1627</v>
      </c>
      <c r="C7713" s="55">
        <v>1929</v>
      </c>
      <c r="D7713" s="55">
        <f t="shared" si="333"/>
        <v>90</v>
      </c>
      <c r="E7713" s="60">
        <f t="shared" si="334"/>
        <v>1500000</v>
      </c>
      <c r="F7713" s="82" t="s">
        <v>12054</v>
      </c>
      <c r="G7713" s="15">
        <v>2018</v>
      </c>
      <c r="H7713" s="54" t="s">
        <v>12497</v>
      </c>
      <c r="I7713" s="11"/>
      <c r="J7713" s="206"/>
      <c r="K7713" s="226"/>
    </row>
    <row r="7714" spans="1:11" ht="15.75" customHeight="1" x14ac:dyDescent="0.3">
      <c r="A7714" s="15">
        <v>423</v>
      </c>
      <c r="B7714" s="55" t="s">
        <v>12498</v>
      </c>
      <c r="C7714" s="55">
        <v>1929</v>
      </c>
      <c r="D7714" s="55">
        <f t="shared" si="333"/>
        <v>90</v>
      </c>
      <c r="E7714" s="60">
        <f t="shared" si="334"/>
        <v>1500000</v>
      </c>
      <c r="F7714" s="82" t="s">
        <v>12054</v>
      </c>
      <c r="G7714" s="15">
        <v>2018</v>
      </c>
      <c r="H7714" s="54" t="s">
        <v>12499</v>
      </c>
      <c r="I7714" s="11"/>
      <c r="J7714" s="206"/>
      <c r="K7714" s="226"/>
    </row>
    <row r="7715" spans="1:11" ht="15.75" customHeight="1" x14ac:dyDescent="0.3">
      <c r="A7715" s="15">
        <v>424</v>
      </c>
      <c r="B7715" s="55" t="s">
        <v>3743</v>
      </c>
      <c r="C7715" s="55">
        <v>1929</v>
      </c>
      <c r="D7715" s="55">
        <f t="shared" si="333"/>
        <v>90</v>
      </c>
      <c r="E7715" s="60">
        <f t="shared" si="334"/>
        <v>1500000</v>
      </c>
      <c r="F7715" s="82" t="s">
        <v>12108</v>
      </c>
      <c r="G7715" s="15">
        <v>2018</v>
      </c>
      <c r="H7715" s="54"/>
      <c r="I7715" s="11"/>
      <c r="J7715" s="206"/>
      <c r="K7715" s="226"/>
    </row>
    <row r="7716" spans="1:11" ht="15.75" customHeight="1" x14ac:dyDescent="0.3">
      <c r="A7716" s="15">
        <v>425</v>
      </c>
      <c r="B7716" s="55" t="s">
        <v>12500</v>
      </c>
      <c r="C7716" s="55">
        <v>1929</v>
      </c>
      <c r="D7716" s="55">
        <f t="shared" si="333"/>
        <v>90</v>
      </c>
      <c r="E7716" s="60">
        <f t="shared" si="334"/>
        <v>1500000</v>
      </c>
      <c r="F7716" s="82" t="s">
        <v>12501</v>
      </c>
      <c r="G7716" s="15">
        <v>2018</v>
      </c>
      <c r="H7716" s="54"/>
      <c r="I7716" s="11"/>
      <c r="J7716" s="206"/>
      <c r="K7716" s="226"/>
    </row>
    <row r="7717" spans="1:11" ht="15.75" customHeight="1" x14ac:dyDescent="0.3">
      <c r="A7717" s="15">
        <v>426</v>
      </c>
      <c r="B7717" s="55" t="s">
        <v>3850</v>
      </c>
      <c r="C7717" s="55">
        <v>1929</v>
      </c>
      <c r="D7717" s="55">
        <f t="shared" si="333"/>
        <v>90</v>
      </c>
      <c r="E7717" s="60">
        <f t="shared" si="334"/>
        <v>1500000</v>
      </c>
      <c r="F7717" s="82" t="s">
        <v>12501</v>
      </c>
      <c r="G7717" s="15">
        <v>2018</v>
      </c>
      <c r="H7717" s="54"/>
      <c r="I7717" s="11"/>
      <c r="J7717" s="206"/>
      <c r="K7717" s="226"/>
    </row>
    <row r="7718" spans="1:11" ht="15.75" customHeight="1" x14ac:dyDescent="0.3">
      <c r="A7718" s="15">
        <v>427</v>
      </c>
      <c r="B7718" s="55" t="s">
        <v>7741</v>
      </c>
      <c r="C7718" s="55">
        <v>1929</v>
      </c>
      <c r="D7718" s="55">
        <f t="shared" si="333"/>
        <v>90</v>
      </c>
      <c r="E7718" s="60">
        <f t="shared" si="334"/>
        <v>1500000</v>
      </c>
      <c r="F7718" s="82" t="s">
        <v>12501</v>
      </c>
      <c r="G7718" s="15">
        <v>2017</v>
      </c>
      <c r="H7718" s="54"/>
      <c r="I7718" s="11"/>
      <c r="J7718" s="206"/>
      <c r="K7718" s="226"/>
    </row>
    <row r="7719" spans="1:11" ht="15.75" customHeight="1" x14ac:dyDescent="0.3">
      <c r="A7719" s="15">
        <v>428</v>
      </c>
      <c r="B7719" s="55" t="s">
        <v>4364</v>
      </c>
      <c r="C7719" s="55">
        <v>1929</v>
      </c>
      <c r="D7719" s="55">
        <f t="shared" si="333"/>
        <v>90</v>
      </c>
      <c r="E7719" s="60">
        <f t="shared" si="334"/>
        <v>1500000</v>
      </c>
      <c r="F7719" s="82" t="s">
        <v>12502</v>
      </c>
      <c r="G7719" s="15">
        <v>2017</v>
      </c>
      <c r="H7719" s="54" t="s">
        <v>12503</v>
      </c>
      <c r="I7719" s="11"/>
      <c r="J7719" s="206"/>
      <c r="K7719" s="226"/>
    </row>
    <row r="7720" spans="1:11" ht="15.75" customHeight="1" x14ac:dyDescent="0.3">
      <c r="A7720" s="15">
        <v>429</v>
      </c>
      <c r="B7720" s="55" t="s">
        <v>12504</v>
      </c>
      <c r="C7720" s="55">
        <v>1929</v>
      </c>
      <c r="D7720" s="55">
        <f t="shared" si="333"/>
        <v>90</v>
      </c>
      <c r="E7720" s="60">
        <f t="shared" si="334"/>
        <v>1500000</v>
      </c>
      <c r="F7720" s="82" t="s">
        <v>12061</v>
      </c>
      <c r="G7720" s="15">
        <v>2017</v>
      </c>
      <c r="H7720" s="54" t="s">
        <v>12343</v>
      </c>
      <c r="I7720" s="11"/>
      <c r="J7720" s="206"/>
      <c r="K7720" s="226"/>
    </row>
    <row r="7721" spans="1:11" ht="15.75" customHeight="1" x14ac:dyDescent="0.3">
      <c r="A7721" s="15">
        <v>430</v>
      </c>
      <c r="B7721" s="55" t="s">
        <v>12505</v>
      </c>
      <c r="C7721" s="55">
        <v>1929</v>
      </c>
      <c r="D7721" s="55">
        <f t="shared" si="333"/>
        <v>90</v>
      </c>
      <c r="E7721" s="60">
        <f t="shared" si="334"/>
        <v>1500000</v>
      </c>
      <c r="F7721" s="82" t="s">
        <v>12185</v>
      </c>
      <c r="G7721" s="15">
        <v>2018</v>
      </c>
      <c r="H7721" s="54" t="s">
        <v>12506</v>
      </c>
      <c r="I7721" s="11"/>
      <c r="J7721" s="206"/>
      <c r="K7721" s="226"/>
    </row>
    <row r="7722" spans="1:11" ht="15.75" customHeight="1" x14ac:dyDescent="0.3">
      <c r="A7722" s="15">
        <v>431</v>
      </c>
      <c r="B7722" s="55" t="s">
        <v>12507</v>
      </c>
      <c r="C7722" s="55">
        <v>1929</v>
      </c>
      <c r="D7722" s="55">
        <f t="shared" si="333"/>
        <v>90</v>
      </c>
      <c r="E7722" s="60">
        <f t="shared" si="334"/>
        <v>1500000</v>
      </c>
      <c r="F7722" s="82" t="s">
        <v>12290</v>
      </c>
      <c r="G7722" s="15">
        <v>2018</v>
      </c>
      <c r="H7722" s="54" t="s">
        <v>12508</v>
      </c>
      <c r="I7722" s="11"/>
      <c r="J7722" s="206"/>
      <c r="K7722" s="226"/>
    </row>
    <row r="7723" spans="1:11" ht="15.75" customHeight="1" x14ac:dyDescent="0.3">
      <c r="A7723" s="15">
        <v>432</v>
      </c>
      <c r="B7723" s="55" t="s">
        <v>3737</v>
      </c>
      <c r="C7723" s="55">
        <v>1929</v>
      </c>
      <c r="D7723" s="55">
        <f t="shared" si="333"/>
        <v>90</v>
      </c>
      <c r="E7723" s="60">
        <f t="shared" si="334"/>
        <v>1500000</v>
      </c>
      <c r="F7723" s="82" t="s">
        <v>14013</v>
      </c>
      <c r="G7723" s="15">
        <v>2017</v>
      </c>
      <c r="H7723" s="54"/>
      <c r="I7723" s="11"/>
      <c r="J7723" s="206"/>
      <c r="K7723" s="226"/>
    </row>
    <row r="7724" spans="1:11" ht="15.75" customHeight="1" x14ac:dyDescent="0.3">
      <c r="A7724" s="15">
        <v>433</v>
      </c>
      <c r="B7724" s="55" t="s">
        <v>12509</v>
      </c>
      <c r="C7724" s="55">
        <v>1929</v>
      </c>
      <c r="D7724" s="55">
        <f t="shared" si="333"/>
        <v>90</v>
      </c>
      <c r="E7724" s="60">
        <f t="shared" si="334"/>
        <v>1500000</v>
      </c>
      <c r="F7724" s="82" t="s">
        <v>14013</v>
      </c>
      <c r="G7724" s="15">
        <v>2017</v>
      </c>
      <c r="H7724" s="54"/>
      <c r="I7724" s="11"/>
      <c r="J7724" s="206"/>
      <c r="K7724" s="226"/>
    </row>
    <row r="7725" spans="1:11" ht="15.75" customHeight="1" x14ac:dyDescent="0.3">
      <c r="A7725" s="15">
        <v>434</v>
      </c>
      <c r="B7725" s="55" t="s">
        <v>1630</v>
      </c>
      <c r="C7725" s="55">
        <v>1929</v>
      </c>
      <c r="D7725" s="55">
        <f t="shared" si="333"/>
        <v>90</v>
      </c>
      <c r="E7725" s="60">
        <f t="shared" si="334"/>
        <v>1500000</v>
      </c>
      <c r="F7725" s="82" t="s">
        <v>12064</v>
      </c>
      <c r="G7725" s="15">
        <v>2017</v>
      </c>
      <c r="H7725" s="54"/>
      <c r="I7725" s="11"/>
      <c r="J7725" s="206"/>
      <c r="K7725" s="226"/>
    </row>
    <row r="7726" spans="1:11" ht="15.75" customHeight="1" x14ac:dyDescent="0.3">
      <c r="A7726" s="15">
        <v>435</v>
      </c>
      <c r="B7726" s="55" t="s">
        <v>12510</v>
      </c>
      <c r="C7726" s="55">
        <v>1929</v>
      </c>
      <c r="D7726" s="55">
        <f t="shared" si="333"/>
        <v>90</v>
      </c>
      <c r="E7726" s="60">
        <f t="shared" si="334"/>
        <v>1500000</v>
      </c>
      <c r="F7726" s="82" t="s">
        <v>12193</v>
      </c>
      <c r="G7726" s="15">
        <v>2018</v>
      </c>
      <c r="H7726" s="54"/>
      <c r="I7726" s="11" t="s">
        <v>12511</v>
      </c>
      <c r="J7726" s="206"/>
      <c r="K7726" s="226"/>
    </row>
    <row r="7727" spans="1:11" ht="15.75" customHeight="1" x14ac:dyDescent="0.3">
      <c r="A7727" s="15">
        <v>436</v>
      </c>
      <c r="B7727" s="55" t="s">
        <v>1108</v>
      </c>
      <c r="C7727" s="55">
        <v>1929</v>
      </c>
      <c r="D7727" s="55">
        <f t="shared" si="333"/>
        <v>90</v>
      </c>
      <c r="E7727" s="60">
        <f t="shared" si="334"/>
        <v>1500000</v>
      </c>
      <c r="F7727" s="82" t="s">
        <v>11912</v>
      </c>
      <c r="G7727" s="15">
        <v>2017</v>
      </c>
      <c r="H7727" s="54" t="s">
        <v>12512</v>
      </c>
      <c r="I7727" s="11"/>
      <c r="J7727" s="206"/>
      <c r="K7727" s="226"/>
    </row>
    <row r="7728" spans="1:11" ht="15.75" customHeight="1" x14ac:dyDescent="0.3">
      <c r="A7728" s="15">
        <v>437</v>
      </c>
      <c r="B7728" s="55" t="s">
        <v>12513</v>
      </c>
      <c r="C7728" s="55">
        <v>1929</v>
      </c>
      <c r="D7728" s="55">
        <f t="shared" si="333"/>
        <v>90</v>
      </c>
      <c r="E7728" s="60">
        <f t="shared" si="334"/>
        <v>1500000</v>
      </c>
      <c r="F7728" s="82" t="s">
        <v>12354</v>
      </c>
      <c r="G7728" s="15">
        <v>2018</v>
      </c>
      <c r="H7728" s="54" t="s">
        <v>12514</v>
      </c>
      <c r="I7728" s="11"/>
      <c r="J7728" s="206"/>
      <c r="K7728" s="226"/>
    </row>
    <row r="7729" spans="1:11" ht="15.75" customHeight="1" x14ac:dyDescent="0.3">
      <c r="A7729" s="15">
        <v>438</v>
      </c>
      <c r="B7729" s="55" t="s">
        <v>2429</v>
      </c>
      <c r="C7729" s="55">
        <v>1929</v>
      </c>
      <c r="D7729" s="55">
        <f t="shared" si="333"/>
        <v>90</v>
      </c>
      <c r="E7729" s="60">
        <f t="shared" si="334"/>
        <v>1500000</v>
      </c>
      <c r="F7729" s="82" t="s">
        <v>12354</v>
      </c>
      <c r="G7729" s="15">
        <v>2018</v>
      </c>
      <c r="H7729" s="54" t="s">
        <v>12514</v>
      </c>
      <c r="I7729" s="11"/>
      <c r="J7729" s="206"/>
      <c r="K7729" s="226"/>
    </row>
    <row r="7730" spans="1:11" ht="15.75" customHeight="1" x14ac:dyDescent="0.3">
      <c r="A7730" s="15">
        <v>439</v>
      </c>
      <c r="B7730" s="55" t="s">
        <v>3674</v>
      </c>
      <c r="C7730" s="55">
        <v>1929</v>
      </c>
      <c r="D7730" s="55">
        <f t="shared" si="333"/>
        <v>90</v>
      </c>
      <c r="E7730" s="60">
        <f t="shared" si="334"/>
        <v>1500000</v>
      </c>
      <c r="F7730" s="82" t="s">
        <v>12515</v>
      </c>
      <c r="G7730" s="15">
        <v>2018</v>
      </c>
      <c r="H7730" s="54" t="s">
        <v>12516</v>
      </c>
      <c r="I7730" s="11"/>
      <c r="J7730" s="206"/>
      <c r="K7730" s="226"/>
    </row>
    <row r="7731" spans="1:11" ht="15.75" customHeight="1" x14ac:dyDescent="0.3">
      <c r="A7731" s="15">
        <v>440</v>
      </c>
      <c r="B7731" s="55" t="s">
        <v>12517</v>
      </c>
      <c r="C7731" s="55">
        <v>1929</v>
      </c>
      <c r="D7731" s="55">
        <f t="shared" si="333"/>
        <v>90</v>
      </c>
      <c r="E7731" s="60">
        <f t="shared" si="334"/>
        <v>1500000</v>
      </c>
      <c r="F7731" s="82" t="s">
        <v>12518</v>
      </c>
      <c r="G7731" s="15">
        <v>2018</v>
      </c>
      <c r="H7731" s="54" t="s">
        <v>12519</v>
      </c>
      <c r="I7731" s="11" t="s">
        <v>12520</v>
      </c>
      <c r="J7731" s="206"/>
      <c r="K7731" s="226"/>
    </row>
    <row r="7732" spans="1:11" ht="15.75" customHeight="1" x14ac:dyDescent="0.3">
      <c r="A7732" s="15">
        <v>441</v>
      </c>
      <c r="B7732" s="55" t="s">
        <v>6858</v>
      </c>
      <c r="C7732" s="55">
        <v>1929</v>
      </c>
      <c r="D7732" s="55">
        <f t="shared" si="333"/>
        <v>90</v>
      </c>
      <c r="E7732" s="60">
        <f t="shared" si="334"/>
        <v>1500000</v>
      </c>
      <c r="F7732" s="82" t="s">
        <v>11915</v>
      </c>
      <c r="G7732" s="15">
        <v>2018</v>
      </c>
      <c r="H7732" s="54" t="s">
        <v>12521</v>
      </c>
      <c r="I7732" s="11"/>
      <c r="J7732" s="206"/>
      <c r="K7732" s="226"/>
    </row>
    <row r="7733" spans="1:11" ht="15.75" customHeight="1" x14ac:dyDescent="0.3">
      <c r="A7733" s="15">
        <v>442</v>
      </c>
      <c r="B7733" s="55" t="s">
        <v>4579</v>
      </c>
      <c r="C7733" s="55">
        <v>1929</v>
      </c>
      <c r="D7733" s="55">
        <f t="shared" si="333"/>
        <v>90</v>
      </c>
      <c r="E7733" s="60">
        <f t="shared" si="334"/>
        <v>1500000</v>
      </c>
      <c r="F7733" s="82" t="s">
        <v>11954</v>
      </c>
      <c r="G7733" s="15">
        <v>2017</v>
      </c>
      <c r="H7733" s="54" t="s">
        <v>12522</v>
      </c>
      <c r="I7733" s="11"/>
      <c r="J7733" s="206"/>
      <c r="K7733" s="226"/>
    </row>
    <row r="7734" spans="1:11" ht="15.75" customHeight="1" x14ac:dyDescent="0.3">
      <c r="A7734" s="15">
        <v>443</v>
      </c>
      <c r="B7734" s="55" t="s">
        <v>308</v>
      </c>
      <c r="C7734" s="55">
        <v>1929</v>
      </c>
      <c r="D7734" s="55">
        <f t="shared" si="333"/>
        <v>90</v>
      </c>
      <c r="E7734" s="60">
        <f t="shared" si="334"/>
        <v>1500000</v>
      </c>
      <c r="F7734" s="82" t="s">
        <v>12523</v>
      </c>
      <c r="G7734" s="15">
        <v>2017</v>
      </c>
      <c r="H7734" s="54" t="s">
        <v>12524</v>
      </c>
      <c r="I7734" s="11"/>
      <c r="J7734" s="206"/>
      <c r="K7734" s="226"/>
    </row>
    <row r="7735" spans="1:11" ht="15.75" customHeight="1" x14ac:dyDescent="0.3">
      <c r="A7735" s="15">
        <v>444</v>
      </c>
      <c r="B7735" s="55" t="s">
        <v>12525</v>
      </c>
      <c r="C7735" s="55">
        <v>1929</v>
      </c>
      <c r="D7735" s="55">
        <f t="shared" si="333"/>
        <v>90</v>
      </c>
      <c r="E7735" s="60">
        <f t="shared" si="334"/>
        <v>1500000</v>
      </c>
      <c r="F7735" s="82" t="s">
        <v>12526</v>
      </c>
      <c r="G7735" s="15">
        <v>2016</v>
      </c>
      <c r="H7735" s="54" t="s">
        <v>12527</v>
      </c>
      <c r="I7735" s="11"/>
      <c r="J7735" s="206"/>
      <c r="K7735" s="226"/>
    </row>
    <row r="7736" spans="1:11" ht="15.75" customHeight="1" x14ac:dyDescent="0.3">
      <c r="A7736" s="15">
        <v>445</v>
      </c>
      <c r="B7736" s="55" t="s">
        <v>2828</v>
      </c>
      <c r="C7736" s="55">
        <v>1929</v>
      </c>
      <c r="D7736" s="55">
        <f t="shared" si="333"/>
        <v>90</v>
      </c>
      <c r="E7736" s="60">
        <f t="shared" si="334"/>
        <v>1500000</v>
      </c>
      <c r="F7736" s="82" t="s">
        <v>12001</v>
      </c>
      <c r="G7736" s="15">
        <v>2018</v>
      </c>
      <c r="H7736" s="54" t="s">
        <v>12528</v>
      </c>
      <c r="I7736" s="11"/>
      <c r="J7736" s="206"/>
      <c r="K7736" s="226"/>
    </row>
    <row r="7737" spans="1:11" ht="15.75" customHeight="1" x14ac:dyDescent="0.3">
      <c r="A7737" s="15">
        <v>446</v>
      </c>
      <c r="B7737" s="55" t="s">
        <v>12529</v>
      </c>
      <c r="C7737" s="55">
        <v>1929</v>
      </c>
      <c r="D7737" s="55">
        <f t="shared" si="333"/>
        <v>90</v>
      </c>
      <c r="E7737" s="60">
        <f t="shared" si="334"/>
        <v>1500000</v>
      </c>
      <c r="F7737" s="82" t="s">
        <v>11950</v>
      </c>
      <c r="G7737" s="15">
        <v>2018</v>
      </c>
      <c r="H7737" s="54" t="s">
        <v>12530</v>
      </c>
      <c r="I7737" s="11"/>
      <c r="J7737" s="206"/>
      <c r="K7737" s="226"/>
    </row>
    <row r="7738" spans="1:11" ht="15.75" customHeight="1" x14ac:dyDescent="0.3">
      <c r="A7738" s="15">
        <v>447</v>
      </c>
      <c r="B7738" s="55" t="s">
        <v>12531</v>
      </c>
      <c r="C7738" s="55">
        <v>1929</v>
      </c>
      <c r="D7738" s="55">
        <f t="shared" si="333"/>
        <v>90</v>
      </c>
      <c r="E7738" s="60">
        <f t="shared" si="334"/>
        <v>1500000</v>
      </c>
      <c r="F7738" s="82" t="s">
        <v>12124</v>
      </c>
      <c r="G7738" s="15">
        <v>2018</v>
      </c>
      <c r="H7738" s="54" t="s">
        <v>12367</v>
      </c>
      <c r="I7738" s="11"/>
      <c r="J7738" s="206"/>
      <c r="K7738" s="226"/>
    </row>
    <row r="7739" spans="1:11" ht="15.75" customHeight="1" x14ac:dyDescent="0.3">
      <c r="A7739" s="15">
        <v>448</v>
      </c>
      <c r="B7739" s="55" t="s">
        <v>12532</v>
      </c>
      <c r="C7739" s="55">
        <v>1929</v>
      </c>
      <c r="D7739" s="55">
        <f t="shared" si="333"/>
        <v>90</v>
      </c>
      <c r="E7739" s="60">
        <f t="shared" si="334"/>
        <v>1500000</v>
      </c>
      <c r="F7739" s="82" t="s">
        <v>12526</v>
      </c>
      <c r="G7739" s="15">
        <v>2018</v>
      </c>
      <c r="H7739" s="54" t="s">
        <v>12527</v>
      </c>
      <c r="I7739" s="11"/>
      <c r="J7739" s="206"/>
      <c r="K7739" s="226"/>
    </row>
    <row r="7740" spans="1:11" ht="15.75" customHeight="1" x14ac:dyDescent="0.3">
      <c r="A7740" s="15">
        <v>449</v>
      </c>
      <c r="B7740" s="55" t="s">
        <v>308</v>
      </c>
      <c r="C7740" s="55">
        <v>1929</v>
      </c>
      <c r="D7740" s="55">
        <f t="shared" ref="D7740:D7803" si="335">-C7740+2019</f>
        <v>90</v>
      </c>
      <c r="E7740" s="60">
        <f t="shared" ref="E7740:E7803" si="336">IF(D7740&gt;=100,2000000,IF(D7740&gt;=90,1500000,IF(D7740&gt;=80,1000000,"0")))</f>
        <v>1500000</v>
      </c>
      <c r="F7740" s="82" t="s">
        <v>12036</v>
      </c>
      <c r="G7740" s="15">
        <v>2017</v>
      </c>
      <c r="H7740" s="54" t="s">
        <v>12524</v>
      </c>
      <c r="I7740" s="11"/>
      <c r="J7740" s="206"/>
      <c r="K7740" s="226"/>
    </row>
    <row r="7741" spans="1:11" ht="15.75" customHeight="1" x14ac:dyDescent="0.3">
      <c r="A7741" s="15">
        <v>450</v>
      </c>
      <c r="B7741" s="55" t="s">
        <v>12533</v>
      </c>
      <c r="C7741" s="55">
        <v>1929</v>
      </c>
      <c r="D7741" s="55">
        <f t="shared" si="335"/>
        <v>90</v>
      </c>
      <c r="E7741" s="60">
        <f t="shared" si="336"/>
        <v>1500000</v>
      </c>
      <c r="F7741" s="82" t="s">
        <v>12198</v>
      </c>
      <c r="G7741" s="15">
        <v>2017</v>
      </c>
      <c r="H7741" s="54" t="s">
        <v>12534</v>
      </c>
      <c r="I7741" s="11"/>
      <c r="J7741" s="206"/>
      <c r="K7741" s="226"/>
    </row>
    <row r="7742" spans="1:11" ht="15.75" customHeight="1" x14ac:dyDescent="0.3">
      <c r="A7742" s="15">
        <v>451</v>
      </c>
      <c r="B7742" s="55" t="s">
        <v>3809</v>
      </c>
      <c r="C7742" s="55">
        <v>1929</v>
      </c>
      <c r="D7742" s="55">
        <f t="shared" si="335"/>
        <v>90</v>
      </c>
      <c r="E7742" s="60">
        <f t="shared" si="336"/>
        <v>1500000</v>
      </c>
      <c r="F7742" s="82" t="s">
        <v>12535</v>
      </c>
      <c r="G7742" s="15">
        <v>2017</v>
      </c>
      <c r="H7742" s="54"/>
      <c r="I7742" s="11"/>
      <c r="J7742" s="206"/>
      <c r="K7742" s="226"/>
    </row>
    <row r="7743" spans="1:11" ht="15.75" customHeight="1" x14ac:dyDescent="0.3">
      <c r="A7743" s="15">
        <v>452</v>
      </c>
      <c r="B7743" s="55" t="s">
        <v>12536</v>
      </c>
      <c r="C7743" s="55">
        <v>1929</v>
      </c>
      <c r="D7743" s="55">
        <f t="shared" si="335"/>
        <v>90</v>
      </c>
      <c r="E7743" s="60">
        <f t="shared" si="336"/>
        <v>1500000</v>
      </c>
      <c r="F7743" s="82" t="s">
        <v>12537</v>
      </c>
      <c r="G7743" s="15">
        <v>2017</v>
      </c>
      <c r="H7743" s="54"/>
      <c r="I7743" s="11"/>
      <c r="J7743" s="206"/>
      <c r="K7743" s="226"/>
    </row>
    <row r="7744" spans="1:11" ht="15.75" customHeight="1" x14ac:dyDescent="0.3">
      <c r="A7744" s="15">
        <v>453</v>
      </c>
      <c r="B7744" s="55" t="s">
        <v>12270</v>
      </c>
      <c r="C7744" s="55">
        <v>1929</v>
      </c>
      <c r="D7744" s="55">
        <f t="shared" si="335"/>
        <v>90</v>
      </c>
      <c r="E7744" s="60">
        <f t="shared" si="336"/>
        <v>1500000</v>
      </c>
      <c r="F7744" s="82" t="s">
        <v>12202</v>
      </c>
      <c r="G7744" s="15">
        <v>2018</v>
      </c>
      <c r="H7744" s="54"/>
      <c r="I7744" s="11"/>
      <c r="J7744" s="206"/>
      <c r="K7744" s="226"/>
    </row>
    <row r="7745" spans="1:11" ht="15.75" customHeight="1" x14ac:dyDescent="0.3">
      <c r="A7745" s="15">
        <v>454</v>
      </c>
      <c r="B7745" s="55" t="s">
        <v>3806</v>
      </c>
      <c r="C7745" s="55">
        <v>1929</v>
      </c>
      <c r="D7745" s="55">
        <f t="shared" si="335"/>
        <v>90</v>
      </c>
      <c r="E7745" s="60">
        <f t="shared" si="336"/>
        <v>1500000</v>
      </c>
      <c r="F7745" s="82" t="s">
        <v>12538</v>
      </c>
      <c r="G7745" s="15">
        <v>2018</v>
      </c>
      <c r="H7745" s="54" t="s">
        <v>12539</v>
      </c>
      <c r="I7745" s="11"/>
      <c r="J7745" s="206"/>
      <c r="K7745" s="226"/>
    </row>
    <row r="7746" spans="1:11" ht="15.75" customHeight="1" x14ac:dyDescent="0.3">
      <c r="A7746" s="15">
        <v>455</v>
      </c>
      <c r="B7746" s="55" t="s">
        <v>7741</v>
      </c>
      <c r="C7746" s="55">
        <v>1929</v>
      </c>
      <c r="D7746" s="55">
        <f t="shared" si="335"/>
        <v>90</v>
      </c>
      <c r="E7746" s="60">
        <f t="shared" si="336"/>
        <v>1500000</v>
      </c>
      <c r="F7746" s="82" t="s">
        <v>12540</v>
      </c>
      <c r="G7746" s="15">
        <v>2018</v>
      </c>
      <c r="H7746" s="54"/>
      <c r="I7746" s="11"/>
      <c r="J7746" s="206"/>
      <c r="K7746" s="226"/>
    </row>
    <row r="7747" spans="1:11" ht="15.75" customHeight="1" x14ac:dyDescent="0.3">
      <c r="A7747" s="15">
        <v>456</v>
      </c>
      <c r="B7747" s="55" t="s">
        <v>4472</v>
      </c>
      <c r="C7747" s="55">
        <v>1929</v>
      </c>
      <c r="D7747" s="55">
        <f t="shared" si="335"/>
        <v>90</v>
      </c>
      <c r="E7747" s="60">
        <f t="shared" si="336"/>
        <v>1500000</v>
      </c>
      <c r="F7747" s="82" t="s">
        <v>12541</v>
      </c>
      <c r="G7747" s="15">
        <v>2018</v>
      </c>
      <c r="H7747" s="54"/>
      <c r="I7747" s="11"/>
      <c r="J7747" s="206"/>
      <c r="K7747" s="226"/>
    </row>
    <row r="7748" spans="1:11" ht="15.75" customHeight="1" x14ac:dyDescent="0.3">
      <c r="A7748" s="15">
        <v>457</v>
      </c>
      <c r="B7748" s="55" t="s">
        <v>1456</v>
      </c>
      <c r="C7748" s="55">
        <v>1930</v>
      </c>
      <c r="D7748" s="55">
        <f t="shared" si="335"/>
        <v>89</v>
      </c>
      <c r="E7748" s="60">
        <f t="shared" si="336"/>
        <v>1000000</v>
      </c>
      <c r="F7748" s="55" t="s">
        <v>12077</v>
      </c>
      <c r="G7748" s="15">
        <v>2018</v>
      </c>
      <c r="H7748" s="54" t="s">
        <v>12542</v>
      </c>
      <c r="I7748" s="11"/>
      <c r="J7748" s="206"/>
      <c r="K7748" s="226"/>
    </row>
    <row r="7749" spans="1:11" ht="16.5" customHeight="1" x14ac:dyDescent="0.3">
      <c r="A7749" s="15">
        <v>458</v>
      </c>
      <c r="B7749" s="55" t="s">
        <v>1398</v>
      </c>
      <c r="C7749" s="55">
        <v>1930</v>
      </c>
      <c r="D7749" s="55">
        <f t="shared" si="335"/>
        <v>89</v>
      </c>
      <c r="E7749" s="60">
        <f t="shared" si="336"/>
        <v>1000000</v>
      </c>
      <c r="F7749" s="82" t="s">
        <v>12341</v>
      </c>
      <c r="G7749" s="15">
        <v>2018</v>
      </c>
      <c r="H7749" s="54"/>
      <c r="I7749" s="11"/>
      <c r="J7749" s="206"/>
      <c r="K7749" s="226"/>
    </row>
    <row r="7750" spans="1:11" ht="15.75" customHeight="1" x14ac:dyDescent="0.3">
      <c r="A7750" s="15">
        <v>459</v>
      </c>
      <c r="B7750" s="55" t="s">
        <v>7733</v>
      </c>
      <c r="C7750" s="55">
        <v>1930</v>
      </c>
      <c r="D7750" s="55">
        <f t="shared" si="335"/>
        <v>89</v>
      </c>
      <c r="E7750" s="60">
        <f t="shared" si="336"/>
        <v>1000000</v>
      </c>
      <c r="F7750" s="82" t="s">
        <v>11912</v>
      </c>
      <c r="G7750" s="15">
        <v>2018</v>
      </c>
      <c r="H7750" s="54" t="s">
        <v>12543</v>
      </c>
      <c r="I7750" s="11"/>
      <c r="J7750" s="206"/>
      <c r="K7750" s="226"/>
    </row>
    <row r="7751" spans="1:11" ht="15.75" customHeight="1" x14ac:dyDescent="0.3">
      <c r="A7751" s="15">
        <v>460</v>
      </c>
      <c r="B7751" s="55" t="s">
        <v>8156</v>
      </c>
      <c r="C7751" s="55">
        <v>1930</v>
      </c>
      <c r="D7751" s="55">
        <f t="shared" si="335"/>
        <v>89</v>
      </c>
      <c r="E7751" s="60">
        <f t="shared" si="336"/>
        <v>1000000</v>
      </c>
      <c r="F7751" s="82" t="s">
        <v>11926</v>
      </c>
      <c r="G7751" s="15">
        <v>2018</v>
      </c>
      <c r="H7751" s="54" t="s">
        <v>12544</v>
      </c>
      <c r="I7751" s="11"/>
      <c r="J7751" s="206"/>
      <c r="K7751" s="226"/>
    </row>
    <row r="7752" spans="1:11" ht="15.75" customHeight="1" x14ac:dyDescent="0.3">
      <c r="A7752" s="15">
        <v>461</v>
      </c>
      <c r="B7752" s="55" t="s">
        <v>12545</v>
      </c>
      <c r="C7752" s="55">
        <v>1930</v>
      </c>
      <c r="D7752" s="55">
        <f t="shared" si="335"/>
        <v>89</v>
      </c>
      <c r="E7752" s="60">
        <f t="shared" si="336"/>
        <v>1000000</v>
      </c>
      <c r="F7752" s="82" t="s">
        <v>11912</v>
      </c>
      <c r="G7752" s="15">
        <v>2018</v>
      </c>
      <c r="H7752" s="54" t="s">
        <v>11924</v>
      </c>
      <c r="I7752" s="11"/>
      <c r="J7752" s="206"/>
      <c r="K7752" s="226"/>
    </row>
    <row r="7753" spans="1:11" ht="15.75" customHeight="1" x14ac:dyDescent="0.3">
      <c r="A7753" s="15">
        <v>462</v>
      </c>
      <c r="B7753" s="55" t="s">
        <v>12546</v>
      </c>
      <c r="C7753" s="55">
        <v>1930</v>
      </c>
      <c r="D7753" s="55">
        <f t="shared" si="335"/>
        <v>89</v>
      </c>
      <c r="E7753" s="60">
        <f t="shared" si="336"/>
        <v>1000000</v>
      </c>
      <c r="F7753" s="82" t="s">
        <v>11912</v>
      </c>
      <c r="G7753" s="15">
        <v>2018</v>
      </c>
      <c r="H7753" s="54" t="s">
        <v>12547</v>
      </c>
      <c r="I7753" s="11"/>
      <c r="J7753" s="206"/>
      <c r="K7753" s="226"/>
    </row>
    <row r="7754" spans="1:11" ht="15.75" customHeight="1" x14ac:dyDescent="0.3">
      <c r="A7754" s="15">
        <v>463</v>
      </c>
      <c r="B7754" s="55" t="s">
        <v>745</v>
      </c>
      <c r="C7754" s="55">
        <v>1930</v>
      </c>
      <c r="D7754" s="55">
        <f t="shared" si="335"/>
        <v>89</v>
      </c>
      <c r="E7754" s="60">
        <f t="shared" si="336"/>
        <v>1000000</v>
      </c>
      <c r="F7754" s="82" t="s">
        <v>11926</v>
      </c>
      <c r="G7754" s="15">
        <v>2018</v>
      </c>
      <c r="H7754" s="54" t="s">
        <v>12547</v>
      </c>
      <c r="I7754" s="11"/>
      <c r="J7754" s="206"/>
      <c r="K7754" s="226"/>
    </row>
    <row r="7755" spans="1:11" ht="15.75" customHeight="1" x14ac:dyDescent="0.3">
      <c r="A7755" s="15">
        <v>464</v>
      </c>
      <c r="B7755" s="55" t="s">
        <v>305</v>
      </c>
      <c r="C7755" s="55">
        <v>1930</v>
      </c>
      <c r="D7755" s="55">
        <f t="shared" si="335"/>
        <v>89</v>
      </c>
      <c r="E7755" s="60">
        <f t="shared" si="336"/>
        <v>1000000</v>
      </c>
      <c r="F7755" s="82" t="s">
        <v>11912</v>
      </c>
      <c r="G7755" s="15">
        <v>2018</v>
      </c>
      <c r="H7755" s="54" t="s">
        <v>12115</v>
      </c>
      <c r="I7755" s="11"/>
      <c r="J7755" s="206"/>
      <c r="K7755" s="226"/>
    </row>
    <row r="7756" spans="1:11" ht="15.75" customHeight="1" x14ac:dyDescent="0.3">
      <c r="A7756" s="15">
        <v>465</v>
      </c>
      <c r="B7756" s="55" t="s">
        <v>2619</v>
      </c>
      <c r="C7756" s="55">
        <v>1930</v>
      </c>
      <c r="D7756" s="55">
        <f t="shared" si="335"/>
        <v>89</v>
      </c>
      <c r="E7756" s="60">
        <f t="shared" si="336"/>
        <v>1000000</v>
      </c>
      <c r="F7756" s="82" t="s">
        <v>11926</v>
      </c>
      <c r="G7756" s="15">
        <v>2018</v>
      </c>
      <c r="H7756" s="54" t="s">
        <v>11924</v>
      </c>
      <c r="I7756" s="11"/>
      <c r="J7756" s="206"/>
      <c r="K7756" s="226"/>
    </row>
    <row r="7757" spans="1:11" ht="15.75" customHeight="1" x14ac:dyDescent="0.3">
      <c r="A7757" s="15">
        <v>466</v>
      </c>
      <c r="B7757" s="55" t="s">
        <v>12548</v>
      </c>
      <c r="C7757" s="55">
        <v>1930</v>
      </c>
      <c r="D7757" s="55">
        <f t="shared" si="335"/>
        <v>89</v>
      </c>
      <c r="E7757" s="60">
        <f t="shared" si="336"/>
        <v>1000000</v>
      </c>
      <c r="F7757" s="82" t="s">
        <v>12549</v>
      </c>
      <c r="G7757" s="15">
        <v>2018</v>
      </c>
      <c r="H7757" s="54" t="s">
        <v>11917</v>
      </c>
      <c r="I7757" s="11" t="s">
        <v>7650</v>
      </c>
      <c r="J7757" s="206"/>
      <c r="K7757" s="226"/>
    </row>
    <row r="7758" spans="1:11" ht="15.75" customHeight="1" x14ac:dyDescent="0.3">
      <c r="A7758" s="15">
        <v>467</v>
      </c>
      <c r="B7758" s="55" t="s">
        <v>12550</v>
      </c>
      <c r="C7758" s="55">
        <v>1930</v>
      </c>
      <c r="D7758" s="55">
        <f t="shared" si="335"/>
        <v>89</v>
      </c>
      <c r="E7758" s="60">
        <f t="shared" si="336"/>
        <v>1000000</v>
      </c>
      <c r="F7758" s="82" t="s">
        <v>12551</v>
      </c>
      <c r="G7758" s="15">
        <v>2018</v>
      </c>
      <c r="H7758" s="54" t="s">
        <v>12552</v>
      </c>
      <c r="I7758" s="11" t="s">
        <v>2285</v>
      </c>
      <c r="J7758" s="206"/>
      <c r="K7758" s="226"/>
    </row>
    <row r="7759" spans="1:11" ht="15.75" customHeight="1" x14ac:dyDescent="0.3">
      <c r="A7759" s="15">
        <v>468</v>
      </c>
      <c r="B7759" s="55" t="s">
        <v>107</v>
      </c>
      <c r="C7759" s="55">
        <v>1930</v>
      </c>
      <c r="D7759" s="55">
        <f t="shared" si="335"/>
        <v>89</v>
      </c>
      <c r="E7759" s="60">
        <f t="shared" si="336"/>
        <v>1000000</v>
      </c>
      <c r="F7759" s="82" t="s">
        <v>12124</v>
      </c>
      <c r="G7759" s="15">
        <v>2018</v>
      </c>
      <c r="H7759" s="54" t="s">
        <v>12553</v>
      </c>
      <c r="I7759" s="11"/>
      <c r="J7759" s="206"/>
      <c r="K7759" s="226"/>
    </row>
    <row r="7760" spans="1:11" ht="15.75" customHeight="1" x14ac:dyDescent="0.3">
      <c r="A7760" s="15">
        <v>469</v>
      </c>
      <c r="B7760" s="55" t="s">
        <v>6763</v>
      </c>
      <c r="C7760" s="55">
        <v>1930</v>
      </c>
      <c r="D7760" s="55">
        <f t="shared" si="335"/>
        <v>89</v>
      </c>
      <c r="E7760" s="60">
        <f t="shared" si="336"/>
        <v>1000000</v>
      </c>
      <c r="F7760" s="82" t="s">
        <v>12124</v>
      </c>
      <c r="G7760" s="15">
        <v>2018</v>
      </c>
      <c r="H7760" s="54" t="s">
        <v>12554</v>
      </c>
      <c r="I7760" s="11" t="s">
        <v>12555</v>
      </c>
      <c r="J7760" s="206"/>
      <c r="K7760" s="226"/>
    </row>
    <row r="7761" spans="1:11" ht="15.75" customHeight="1" x14ac:dyDescent="0.3">
      <c r="A7761" s="15">
        <v>470</v>
      </c>
      <c r="B7761" s="55" t="s">
        <v>6908</v>
      </c>
      <c r="C7761" s="55">
        <v>1930</v>
      </c>
      <c r="D7761" s="55">
        <f t="shared" si="335"/>
        <v>89</v>
      </c>
      <c r="E7761" s="60">
        <f t="shared" si="336"/>
        <v>1000000</v>
      </c>
      <c r="F7761" s="82" t="s">
        <v>12124</v>
      </c>
      <c r="G7761" s="15">
        <v>2018</v>
      </c>
      <c r="H7761" s="54" t="s">
        <v>12556</v>
      </c>
      <c r="I7761" s="11"/>
      <c r="J7761" s="206"/>
      <c r="K7761" s="226"/>
    </row>
    <row r="7762" spans="1:11" ht="15.75" customHeight="1" x14ac:dyDescent="0.3">
      <c r="A7762" s="15">
        <v>471</v>
      </c>
      <c r="B7762" s="55" t="s">
        <v>12557</v>
      </c>
      <c r="C7762" s="55">
        <v>1930</v>
      </c>
      <c r="D7762" s="55">
        <f t="shared" si="335"/>
        <v>89</v>
      </c>
      <c r="E7762" s="60">
        <f t="shared" si="336"/>
        <v>1000000</v>
      </c>
      <c r="F7762" s="82" t="s">
        <v>11915</v>
      </c>
      <c r="G7762" s="15">
        <v>2018</v>
      </c>
      <c r="H7762" s="54"/>
      <c r="I7762" s="11"/>
      <c r="J7762" s="206"/>
      <c r="K7762" s="226"/>
    </row>
    <row r="7763" spans="1:11" ht="15.75" customHeight="1" x14ac:dyDescent="0.3">
      <c r="A7763" s="15">
        <v>472</v>
      </c>
      <c r="B7763" s="55" t="s">
        <v>12558</v>
      </c>
      <c r="C7763" s="55">
        <v>1930</v>
      </c>
      <c r="D7763" s="55">
        <f t="shared" si="335"/>
        <v>89</v>
      </c>
      <c r="E7763" s="60">
        <f t="shared" si="336"/>
        <v>1000000</v>
      </c>
      <c r="F7763" s="82" t="s">
        <v>12559</v>
      </c>
      <c r="G7763" s="15">
        <v>2018</v>
      </c>
      <c r="H7763" s="54"/>
      <c r="I7763" s="11"/>
      <c r="J7763" s="206"/>
      <c r="K7763" s="226"/>
    </row>
    <row r="7764" spans="1:11" ht="15.75" customHeight="1" x14ac:dyDescent="0.3">
      <c r="A7764" s="15">
        <v>473</v>
      </c>
      <c r="B7764" s="55" t="s">
        <v>4805</v>
      </c>
      <c r="C7764" s="55">
        <v>1930</v>
      </c>
      <c r="D7764" s="55">
        <f t="shared" si="335"/>
        <v>89</v>
      </c>
      <c r="E7764" s="60">
        <f t="shared" si="336"/>
        <v>1000000</v>
      </c>
      <c r="F7764" s="82" t="s">
        <v>12540</v>
      </c>
      <c r="G7764" s="15">
        <v>2018</v>
      </c>
      <c r="H7764" s="54"/>
      <c r="I7764" s="11"/>
      <c r="J7764" s="206"/>
      <c r="K7764" s="226"/>
    </row>
    <row r="7765" spans="1:11" ht="15.75" customHeight="1" x14ac:dyDescent="0.3">
      <c r="A7765" s="15">
        <v>474</v>
      </c>
      <c r="B7765" s="55" t="s">
        <v>1282</v>
      </c>
      <c r="C7765" s="55">
        <v>1931</v>
      </c>
      <c r="D7765" s="55">
        <f t="shared" si="335"/>
        <v>88</v>
      </c>
      <c r="E7765" s="60">
        <f t="shared" si="336"/>
        <v>1000000</v>
      </c>
      <c r="F7765" s="55" t="s">
        <v>11985</v>
      </c>
      <c r="G7765" s="15">
        <v>2018</v>
      </c>
      <c r="H7765" s="54"/>
      <c r="I7765" s="11"/>
      <c r="J7765" s="206"/>
      <c r="K7765" s="226"/>
    </row>
    <row r="7766" spans="1:11" ht="15.75" customHeight="1" x14ac:dyDescent="0.3">
      <c r="A7766" s="15">
        <v>475</v>
      </c>
      <c r="B7766" s="55" t="s">
        <v>9676</v>
      </c>
      <c r="C7766" s="55">
        <v>1931</v>
      </c>
      <c r="D7766" s="55">
        <f t="shared" si="335"/>
        <v>88</v>
      </c>
      <c r="E7766" s="60">
        <f t="shared" si="336"/>
        <v>1000000</v>
      </c>
      <c r="F7766" s="55" t="s">
        <v>11996</v>
      </c>
      <c r="G7766" s="15">
        <v>2018</v>
      </c>
      <c r="H7766" s="54" t="s">
        <v>12560</v>
      </c>
      <c r="I7766" s="11"/>
      <c r="J7766" s="206"/>
      <c r="K7766" s="226"/>
    </row>
    <row r="7767" spans="1:11" ht="15.75" customHeight="1" x14ac:dyDescent="0.3">
      <c r="A7767" s="15">
        <v>476</v>
      </c>
      <c r="B7767" s="55" t="s">
        <v>12396</v>
      </c>
      <c r="C7767" s="55">
        <v>1931</v>
      </c>
      <c r="D7767" s="55">
        <f t="shared" si="335"/>
        <v>88</v>
      </c>
      <c r="E7767" s="60">
        <f t="shared" si="336"/>
        <v>1000000</v>
      </c>
      <c r="F7767" s="55" t="s">
        <v>11935</v>
      </c>
      <c r="G7767" s="15">
        <v>2018</v>
      </c>
      <c r="H7767" s="54" t="s">
        <v>12561</v>
      </c>
      <c r="I7767" s="11"/>
      <c r="J7767" s="206"/>
      <c r="K7767" s="226"/>
    </row>
    <row r="7768" spans="1:11" ht="15.75" customHeight="1" x14ac:dyDescent="0.3">
      <c r="A7768" s="15">
        <v>477</v>
      </c>
      <c r="B7768" s="55" t="s">
        <v>1528</v>
      </c>
      <c r="C7768" s="55">
        <v>1931</v>
      </c>
      <c r="D7768" s="55">
        <f t="shared" si="335"/>
        <v>88</v>
      </c>
      <c r="E7768" s="60">
        <f t="shared" si="336"/>
        <v>1000000</v>
      </c>
      <c r="F7768" s="82" t="s">
        <v>12064</v>
      </c>
      <c r="G7768" s="15">
        <v>2018</v>
      </c>
      <c r="H7768" s="54"/>
      <c r="I7768" s="11" t="s">
        <v>12562</v>
      </c>
      <c r="J7768" s="206"/>
      <c r="K7768" s="226"/>
    </row>
    <row r="7769" spans="1:11" ht="15.75" customHeight="1" x14ac:dyDescent="0.3">
      <c r="A7769" s="15">
        <v>478</v>
      </c>
      <c r="B7769" s="55" t="s">
        <v>12327</v>
      </c>
      <c r="C7769" s="55">
        <v>1931</v>
      </c>
      <c r="D7769" s="55">
        <f t="shared" si="335"/>
        <v>88</v>
      </c>
      <c r="E7769" s="60">
        <f t="shared" si="336"/>
        <v>1000000</v>
      </c>
      <c r="F7769" s="82" t="s">
        <v>11926</v>
      </c>
      <c r="G7769" s="15">
        <v>2018</v>
      </c>
      <c r="H7769" s="54" t="s">
        <v>12563</v>
      </c>
      <c r="I7769" s="11"/>
      <c r="J7769" s="206"/>
      <c r="K7769" s="226"/>
    </row>
    <row r="7770" spans="1:11" ht="15.75" customHeight="1" x14ac:dyDescent="0.3">
      <c r="A7770" s="15">
        <v>479</v>
      </c>
      <c r="B7770" s="55" t="s">
        <v>7807</v>
      </c>
      <c r="C7770" s="55">
        <v>1931</v>
      </c>
      <c r="D7770" s="55">
        <f t="shared" si="335"/>
        <v>88</v>
      </c>
      <c r="E7770" s="60">
        <f t="shared" si="336"/>
        <v>1000000</v>
      </c>
      <c r="F7770" s="82" t="s">
        <v>11912</v>
      </c>
      <c r="G7770" s="15">
        <v>2018</v>
      </c>
      <c r="H7770" s="54" t="s">
        <v>12564</v>
      </c>
      <c r="I7770" s="11"/>
      <c r="J7770" s="206"/>
      <c r="K7770" s="226"/>
    </row>
    <row r="7771" spans="1:11" ht="15.75" customHeight="1" x14ac:dyDescent="0.3">
      <c r="A7771" s="15">
        <v>480</v>
      </c>
      <c r="B7771" s="55" t="s">
        <v>2444</v>
      </c>
      <c r="C7771" s="55">
        <v>1931</v>
      </c>
      <c r="D7771" s="55">
        <f t="shared" si="335"/>
        <v>88</v>
      </c>
      <c r="E7771" s="60">
        <f t="shared" si="336"/>
        <v>1000000</v>
      </c>
      <c r="F7771" s="82" t="s">
        <v>11988</v>
      </c>
      <c r="G7771" s="15">
        <v>2018</v>
      </c>
      <c r="H7771" s="54" t="s">
        <v>12565</v>
      </c>
      <c r="I7771" s="11"/>
      <c r="J7771" s="206"/>
      <c r="K7771" s="226"/>
    </row>
    <row r="7772" spans="1:11" ht="15.75" customHeight="1" x14ac:dyDescent="0.3">
      <c r="A7772" s="15">
        <v>481</v>
      </c>
      <c r="B7772" s="55" t="s">
        <v>2009</v>
      </c>
      <c r="C7772" s="55">
        <v>1931</v>
      </c>
      <c r="D7772" s="55">
        <f t="shared" si="335"/>
        <v>88</v>
      </c>
      <c r="E7772" s="60">
        <f t="shared" si="336"/>
        <v>1000000</v>
      </c>
      <c r="F7772" s="82" t="s">
        <v>11988</v>
      </c>
      <c r="G7772" s="15">
        <v>2018</v>
      </c>
      <c r="H7772" s="54" t="s">
        <v>12246</v>
      </c>
      <c r="I7772" s="11"/>
      <c r="J7772" s="206"/>
      <c r="K7772" s="226"/>
    </row>
    <row r="7773" spans="1:11" ht="15.75" customHeight="1" x14ac:dyDescent="0.3">
      <c r="A7773" s="15">
        <v>482</v>
      </c>
      <c r="B7773" s="55" t="s">
        <v>12566</v>
      </c>
      <c r="C7773" s="55">
        <v>1931</v>
      </c>
      <c r="D7773" s="55">
        <f t="shared" si="335"/>
        <v>88</v>
      </c>
      <c r="E7773" s="60">
        <f t="shared" si="336"/>
        <v>1000000</v>
      </c>
      <c r="F7773" s="82" t="s">
        <v>11988</v>
      </c>
      <c r="G7773" s="15">
        <v>2018</v>
      </c>
      <c r="H7773" s="54" t="s">
        <v>12246</v>
      </c>
      <c r="I7773" s="11"/>
      <c r="J7773" s="206"/>
      <c r="K7773" s="226"/>
    </row>
    <row r="7774" spans="1:11" ht="15.75" customHeight="1" x14ac:dyDescent="0.3">
      <c r="A7774" s="15">
        <v>483</v>
      </c>
      <c r="B7774" s="55" t="s">
        <v>12567</v>
      </c>
      <c r="C7774" s="55">
        <v>1931</v>
      </c>
      <c r="D7774" s="55">
        <f t="shared" si="335"/>
        <v>88</v>
      </c>
      <c r="E7774" s="60">
        <f t="shared" si="336"/>
        <v>1000000</v>
      </c>
      <c r="F7774" s="82" t="s">
        <v>12518</v>
      </c>
      <c r="G7774" s="15">
        <v>2018</v>
      </c>
      <c r="H7774" s="54" t="s">
        <v>12568</v>
      </c>
      <c r="I7774" s="11" t="s">
        <v>12569</v>
      </c>
      <c r="J7774" s="206"/>
      <c r="K7774" s="226"/>
    </row>
    <row r="7775" spans="1:11" ht="15.75" customHeight="1" x14ac:dyDescent="0.3">
      <c r="A7775" s="15">
        <v>484</v>
      </c>
      <c r="B7775" s="55" t="s">
        <v>1001</v>
      </c>
      <c r="C7775" s="55">
        <v>1931</v>
      </c>
      <c r="D7775" s="55">
        <f t="shared" si="335"/>
        <v>88</v>
      </c>
      <c r="E7775" s="60">
        <f t="shared" si="336"/>
        <v>1000000</v>
      </c>
      <c r="F7775" s="82" t="s">
        <v>12570</v>
      </c>
      <c r="G7775" s="15">
        <v>2018</v>
      </c>
      <c r="H7775" s="54"/>
      <c r="I7775" s="11"/>
      <c r="J7775" s="206"/>
      <c r="K7775" s="226"/>
    </row>
    <row r="7776" spans="1:11" ht="15.75" customHeight="1" x14ac:dyDescent="0.3">
      <c r="A7776" s="15">
        <v>485</v>
      </c>
      <c r="B7776" s="55" t="s">
        <v>3813</v>
      </c>
      <c r="C7776" s="55">
        <v>1931</v>
      </c>
      <c r="D7776" s="55">
        <f t="shared" si="335"/>
        <v>88</v>
      </c>
      <c r="E7776" s="60">
        <f t="shared" si="336"/>
        <v>1000000</v>
      </c>
      <c r="F7776" s="82" t="s">
        <v>12571</v>
      </c>
      <c r="G7776" s="15">
        <v>2018</v>
      </c>
      <c r="H7776" s="54"/>
      <c r="I7776" s="11" t="s">
        <v>12572</v>
      </c>
      <c r="J7776" s="206"/>
      <c r="K7776" s="226"/>
    </row>
    <row r="7777" spans="1:11" ht="15.75" customHeight="1" x14ac:dyDescent="0.3">
      <c r="A7777" s="15">
        <v>486</v>
      </c>
      <c r="B7777" s="55" t="s">
        <v>12573</v>
      </c>
      <c r="C7777" s="55">
        <v>1931</v>
      </c>
      <c r="D7777" s="55">
        <f t="shared" si="335"/>
        <v>88</v>
      </c>
      <c r="E7777" s="60">
        <f t="shared" si="336"/>
        <v>1000000</v>
      </c>
      <c r="F7777" s="82" t="s">
        <v>12574</v>
      </c>
      <c r="G7777" s="15">
        <v>2018</v>
      </c>
      <c r="H7777" s="54" t="s">
        <v>12575</v>
      </c>
      <c r="I7777" s="11" t="s">
        <v>12576</v>
      </c>
      <c r="J7777" s="206"/>
      <c r="K7777" s="226"/>
    </row>
    <row r="7778" spans="1:11" ht="15.75" customHeight="1" x14ac:dyDescent="0.3">
      <c r="A7778" s="15">
        <v>487</v>
      </c>
      <c r="B7778" s="55" t="s">
        <v>7733</v>
      </c>
      <c r="C7778" s="55">
        <v>1931</v>
      </c>
      <c r="D7778" s="55">
        <f t="shared" si="335"/>
        <v>88</v>
      </c>
      <c r="E7778" s="60">
        <f t="shared" si="336"/>
        <v>1000000</v>
      </c>
      <c r="F7778" s="82" t="s">
        <v>12577</v>
      </c>
      <c r="G7778" s="15">
        <v>2018</v>
      </c>
      <c r="H7778" s="54"/>
      <c r="I7778" s="11"/>
      <c r="J7778" s="206"/>
      <c r="K7778" s="226"/>
    </row>
    <row r="7779" spans="1:11" ht="15.75" customHeight="1" x14ac:dyDescent="0.3">
      <c r="A7779" s="15">
        <v>488</v>
      </c>
      <c r="B7779" s="55" t="s">
        <v>12578</v>
      </c>
      <c r="C7779" s="55">
        <v>1931</v>
      </c>
      <c r="D7779" s="55">
        <f t="shared" si="335"/>
        <v>88</v>
      </c>
      <c r="E7779" s="60">
        <f t="shared" si="336"/>
        <v>1000000</v>
      </c>
      <c r="F7779" s="82" t="s">
        <v>12035</v>
      </c>
      <c r="G7779" s="15">
        <v>2018</v>
      </c>
      <c r="H7779" s="54"/>
      <c r="I7779" s="11" t="s">
        <v>12443</v>
      </c>
      <c r="J7779" s="206"/>
      <c r="K7779" s="226"/>
    </row>
    <row r="7780" spans="1:11" ht="15.75" customHeight="1" x14ac:dyDescent="0.3">
      <c r="A7780" s="15">
        <v>489</v>
      </c>
      <c r="B7780" s="55" t="s">
        <v>6334</v>
      </c>
      <c r="C7780" s="55">
        <v>1931</v>
      </c>
      <c r="D7780" s="55">
        <f t="shared" si="335"/>
        <v>88</v>
      </c>
      <c r="E7780" s="60">
        <f t="shared" si="336"/>
        <v>1000000</v>
      </c>
      <c r="F7780" s="82" t="s">
        <v>12374</v>
      </c>
      <c r="G7780" s="15">
        <v>2018</v>
      </c>
      <c r="H7780" s="54" t="s">
        <v>12579</v>
      </c>
      <c r="I7780" s="11" t="s">
        <v>12580</v>
      </c>
      <c r="J7780" s="206"/>
      <c r="K7780" s="226"/>
    </row>
    <row r="7781" spans="1:11" ht="15.75" customHeight="1" x14ac:dyDescent="0.3">
      <c r="A7781" s="15">
        <v>490</v>
      </c>
      <c r="B7781" s="55" t="s">
        <v>3225</v>
      </c>
      <c r="C7781" s="55">
        <v>1932</v>
      </c>
      <c r="D7781" s="55">
        <f t="shared" si="335"/>
        <v>87</v>
      </c>
      <c r="E7781" s="60">
        <f t="shared" si="336"/>
        <v>1000000</v>
      </c>
      <c r="F7781" s="55" t="s">
        <v>11980</v>
      </c>
      <c r="G7781" s="15">
        <v>2018</v>
      </c>
      <c r="H7781" s="54" t="s">
        <v>12581</v>
      </c>
      <c r="I7781" s="11"/>
      <c r="J7781" s="206"/>
      <c r="K7781" s="226"/>
    </row>
    <row r="7782" spans="1:11" ht="15.75" customHeight="1" x14ac:dyDescent="0.3">
      <c r="A7782" s="15">
        <v>491</v>
      </c>
      <c r="B7782" s="55" t="s">
        <v>6844</v>
      </c>
      <c r="C7782" s="55">
        <v>1932</v>
      </c>
      <c r="D7782" s="55">
        <f t="shared" si="335"/>
        <v>87</v>
      </c>
      <c r="E7782" s="60">
        <f t="shared" si="336"/>
        <v>1000000</v>
      </c>
      <c r="F7782" s="55" t="s">
        <v>12582</v>
      </c>
      <c r="G7782" s="15">
        <v>2018</v>
      </c>
      <c r="H7782" s="54"/>
      <c r="I7782" s="11" t="s">
        <v>12583</v>
      </c>
      <c r="J7782" s="206"/>
      <c r="K7782" s="226"/>
    </row>
    <row r="7783" spans="1:11" ht="15.75" customHeight="1" x14ac:dyDescent="0.3">
      <c r="A7783" s="15">
        <v>492</v>
      </c>
      <c r="B7783" s="55" t="s">
        <v>12585</v>
      </c>
      <c r="C7783" s="55">
        <v>1932</v>
      </c>
      <c r="D7783" s="55">
        <f t="shared" si="335"/>
        <v>87</v>
      </c>
      <c r="E7783" s="60">
        <f t="shared" si="336"/>
        <v>1000000</v>
      </c>
      <c r="F7783" s="55" t="s">
        <v>12586</v>
      </c>
      <c r="G7783" s="15">
        <v>2018</v>
      </c>
      <c r="H7783" s="54"/>
      <c r="I7783" s="11" t="s">
        <v>12587</v>
      </c>
      <c r="J7783" s="206"/>
      <c r="K7783" s="226"/>
    </row>
    <row r="7784" spans="1:11" ht="15.75" customHeight="1" x14ac:dyDescent="0.3">
      <c r="A7784" s="15">
        <v>493</v>
      </c>
      <c r="B7784" s="55" t="s">
        <v>3054</v>
      </c>
      <c r="C7784" s="55">
        <v>1932</v>
      </c>
      <c r="D7784" s="55">
        <f t="shared" si="335"/>
        <v>87</v>
      </c>
      <c r="E7784" s="60">
        <f t="shared" si="336"/>
        <v>1000000</v>
      </c>
      <c r="F7784" s="72" t="s">
        <v>11912</v>
      </c>
      <c r="G7784" s="15">
        <v>2018</v>
      </c>
      <c r="H7784" s="54" t="s">
        <v>12428</v>
      </c>
      <c r="I7784" s="11"/>
      <c r="J7784" s="206"/>
      <c r="K7784" s="226"/>
    </row>
    <row r="7785" spans="1:11" ht="15.75" customHeight="1" x14ac:dyDescent="0.3">
      <c r="A7785" s="15">
        <v>494</v>
      </c>
      <c r="B7785" s="55" t="s">
        <v>3634</v>
      </c>
      <c r="C7785" s="55">
        <v>1932</v>
      </c>
      <c r="D7785" s="55">
        <f t="shared" si="335"/>
        <v>87</v>
      </c>
      <c r="E7785" s="60">
        <f t="shared" si="336"/>
        <v>1000000</v>
      </c>
      <c r="F7785" s="82" t="s">
        <v>11912</v>
      </c>
      <c r="G7785" s="15">
        <v>2018</v>
      </c>
      <c r="H7785" s="54" t="s">
        <v>12588</v>
      </c>
      <c r="I7785" s="11" t="s">
        <v>3780</v>
      </c>
      <c r="J7785" s="206"/>
      <c r="K7785" s="226"/>
    </row>
    <row r="7786" spans="1:11" ht="15.75" customHeight="1" x14ac:dyDescent="0.3">
      <c r="A7786" s="15">
        <v>495</v>
      </c>
      <c r="B7786" s="55" t="s">
        <v>3816</v>
      </c>
      <c r="C7786" s="55">
        <v>1932</v>
      </c>
      <c r="D7786" s="55">
        <f t="shared" si="335"/>
        <v>87</v>
      </c>
      <c r="E7786" s="60">
        <f t="shared" si="336"/>
        <v>1000000</v>
      </c>
      <c r="F7786" s="55" t="s">
        <v>12124</v>
      </c>
      <c r="G7786" s="15">
        <v>2018</v>
      </c>
      <c r="H7786" s="54" t="s">
        <v>12589</v>
      </c>
      <c r="I7786" s="11"/>
      <c r="J7786" s="206"/>
      <c r="K7786" s="226"/>
    </row>
    <row r="7787" spans="1:11" ht="15.75" customHeight="1" x14ac:dyDescent="0.3">
      <c r="A7787" s="15">
        <v>496</v>
      </c>
      <c r="B7787" s="55" t="s">
        <v>12590</v>
      </c>
      <c r="C7787" s="55">
        <v>1932</v>
      </c>
      <c r="D7787" s="55">
        <f t="shared" si="335"/>
        <v>87</v>
      </c>
      <c r="E7787" s="60">
        <f t="shared" si="336"/>
        <v>1000000</v>
      </c>
      <c r="F7787" s="55" t="s">
        <v>12591</v>
      </c>
      <c r="G7787" s="15">
        <v>2018</v>
      </c>
      <c r="H7787" s="54" t="s">
        <v>12592</v>
      </c>
      <c r="I7787" s="11"/>
      <c r="J7787" s="206"/>
      <c r="K7787" s="226"/>
    </row>
    <row r="7788" spans="1:11" ht="15.75" customHeight="1" x14ac:dyDescent="0.3">
      <c r="A7788" s="15">
        <v>497</v>
      </c>
      <c r="B7788" s="55" t="s">
        <v>5718</v>
      </c>
      <c r="C7788" s="55">
        <v>1932</v>
      </c>
      <c r="D7788" s="55">
        <f t="shared" si="335"/>
        <v>87</v>
      </c>
      <c r="E7788" s="60">
        <f t="shared" si="336"/>
        <v>1000000</v>
      </c>
      <c r="F7788" s="55" t="s">
        <v>12073</v>
      </c>
      <c r="G7788" s="15">
        <v>2018</v>
      </c>
      <c r="H7788" s="54"/>
      <c r="I7788" s="11"/>
      <c r="J7788" s="206"/>
      <c r="K7788" s="226"/>
    </row>
    <row r="7789" spans="1:11" ht="15.75" customHeight="1" x14ac:dyDescent="0.3">
      <c r="A7789" s="15">
        <v>498</v>
      </c>
      <c r="B7789" s="55" t="s">
        <v>8617</v>
      </c>
      <c r="C7789" s="55">
        <v>1932</v>
      </c>
      <c r="D7789" s="55">
        <f t="shared" si="335"/>
        <v>87</v>
      </c>
      <c r="E7789" s="60">
        <f t="shared" si="336"/>
        <v>1000000</v>
      </c>
      <c r="F7789" s="55" t="s">
        <v>12593</v>
      </c>
      <c r="G7789" s="15">
        <v>2018</v>
      </c>
      <c r="H7789" s="54"/>
      <c r="I7789" s="11"/>
      <c r="J7789" s="206"/>
      <c r="K7789" s="226"/>
    </row>
    <row r="7790" spans="1:11" ht="15.75" customHeight="1" x14ac:dyDescent="0.3">
      <c r="A7790" s="15">
        <v>499</v>
      </c>
      <c r="B7790" s="55" t="s">
        <v>3869</v>
      </c>
      <c r="C7790" s="55">
        <v>1932</v>
      </c>
      <c r="D7790" s="55">
        <f t="shared" si="335"/>
        <v>87</v>
      </c>
      <c r="E7790" s="60">
        <f t="shared" si="336"/>
        <v>1000000</v>
      </c>
      <c r="F7790" s="55" t="s">
        <v>12594</v>
      </c>
      <c r="G7790" s="15">
        <v>2018</v>
      </c>
      <c r="H7790" s="54"/>
      <c r="I7790" s="11"/>
      <c r="J7790" s="206"/>
      <c r="K7790" s="226"/>
    </row>
    <row r="7791" spans="1:11" ht="15.75" customHeight="1" x14ac:dyDescent="0.3">
      <c r="A7791" s="15">
        <v>500</v>
      </c>
      <c r="B7791" s="55" t="s">
        <v>12595</v>
      </c>
      <c r="C7791" s="55">
        <v>1932</v>
      </c>
      <c r="D7791" s="55">
        <f t="shared" si="335"/>
        <v>87</v>
      </c>
      <c r="E7791" s="60">
        <f t="shared" si="336"/>
        <v>1000000</v>
      </c>
      <c r="F7791" s="55" t="s">
        <v>12596</v>
      </c>
      <c r="G7791" s="15">
        <v>2018</v>
      </c>
      <c r="H7791" s="54"/>
      <c r="I7791" s="11"/>
      <c r="J7791" s="206"/>
      <c r="K7791" s="226"/>
    </row>
    <row r="7792" spans="1:11" ht="15.75" customHeight="1" x14ac:dyDescent="0.3">
      <c r="A7792" s="15">
        <v>501</v>
      </c>
      <c r="B7792" s="55" t="s">
        <v>1686</v>
      </c>
      <c r="C7792" s="55">
        <v>1933</v>
      </c>
      <c r="D7792" s="55">
        <f t="shared" si="335"/>
        <v>86</v>
      </c>
      <c r="E7792" s="60">
        <f t="shared" si="336"/>
        <v>1000000</v>
      </c>
      <c r="F7792" s="55" t="s">
        <v>11961</v>
      </c>
      <c r="G7792" s="15">
        <v>2018</v>
      </c>
      <c r="H7792" s="54" t="s">
        <v>12597</v>
      </c>
      <c r="I7792" s="11" t="s">
        <v>12598</v>
      </c>
      <c r="J7792" s="206"/>
      <c r="K7792" s="226"/>
    </row>
    <row r="7793" spans="1:11" ht="15.75" customHeight="1" x14ac:dyDescent="0.3">
      <c r="A7793" s="15">
        <v>502</v>
      </c>
      <c r="B7793" s="55" t="s">
        <v>90</v>
      </c>
      <c r="C7793" s="55">
        <v>1933</v>
      </c>
      <c r="D7793" s="55">
        <f t="shared" si="335"/>
        <v>86</v>
      </c>
      <c r="E7793" s="60">
        <f t="shared" si="336"/>
        <v>1000000</v>
      </c>
      <c r="F7793" s="55" t="s">
        <v>12227</v>
      </c>
      <c r="G7793" s="15">
        <v>2018</v>
      </c>
      <c r="H7793" s="54" t="s">
        <v>12599</v>
      </c>
      <c r="I7793" s="11" t="s">
        <v>12600</v>
      </c>
      <c r="J7793" s="206"/>
      <c r="K7793" s="226"/>
    </row>
    <row r="7794" spans="1:11" ht="15.75" customHeight="1" x14ac:dyDescent="0.3">
      <c r="A7794" s="15">
        <v>503</v>
      </c>
      <c r="B7794" s="55" t="s">
        <v>3713</v>
      </c>
      <c r="C7794" s="55">
        <v>1933</v>
      </c>
      <c r="D7794" s="55">
        <f t="shared" si="335"/>
        <v>86</v>
      </c>
      <c r="E7794" s="60">
        <f t="shared" si="336"/>
        <v>1000000</v>
      </c>
      <c r="F7794" s="55" t="s">
        <v>11980</v>
      </c>
      <c r="G7794" s="15">
        <v>2018</v>
      </c>
      <c r="H7794" s="54" t="s">
        <v>12601</v>
      </c>
      <c r="I7794" s="11" t="s">
        <v>12598</v>
      </c>
      <c r="J7794" s="206"/>
      <c r="K7794" s="226"/>
    </row>
    <row r="7795" spans="1:11" ht="15.75" customHeight="1" x14ac:dyDescent="0.3">
      <c r="A7795" s="15">
        <v>504</v>
      </c>
      <c r="B7795" s="55" t="s">
        <v>5611</v>
      </c>
      <c r="C7795" s="55">
        <v>1933</v>
      </c>
      <c r="D7795" s="55">
        <f t="shared" si="335"/>
        <v>86</v>
      </c>
      <c r="E7795" s="60">
        <f t="shared" si="336"/>
        <v>1000000</v>
      </c>
      <c r="F7795" s="55" t="s">
        <v>11910</v>
      </c>
      <c r="G7795" s="15">
        <v>2018</v>
      </c>
      <c r="H7795" s="54"/>
      <c r="I7795" s="11"/>
      <c r="J7795" s="206"/>
      <c r="K7795" s="226"/>
    </row>
    <row r="7796" spans="1:11" ht="15.75" customHeight="1" x14ac:dyDescent="0.3">
      <c r="A7796" s="15">
        <v>505</v>
      </c>
      <c r="B7796" s="55" t="s">
        <v>12475</v>
      </c>
      <c r="C7796" s="55">
        <v>1933</v>
      </c>
      <c r="D7796" s="55">
        <f t="shared" si="335"/>
        <v>86</v>
      </c>
      <c r="E7796" s="60">
        <f t="shared" si="336"/>
        <v>1000000</v>
      </c>
      <c r="F7796" s="55" t="s">
        <v>12009</v>
      </c>
      <c r="G7796" s="15">
        <v>2018</v>
      </c>
      <c r="H7796" s="54" t="s">
        <v>12602</v>
      </c>
      <c r="I7796" s="11" t="s">
        <v>12603</v>
      </c>
      <c r="J7796" s="206"/>
      <c r="K7796" s="226"/>
    </row>
    <row r="7797" spans="1:11" ht="15.75" customHeight="1" x14ac:dyDescent="0.3">
      <c r="A7797" s="15">
        <v>506</v>
      </c>
      <c r="B7797" s="55" t="s">
        <v>3593</v>
      </c>
      <c r="C7797" s="55">
        <v>1933</v>
      </c>
      <c r="D7797" s="55">
        <f t="shared" si="335"/>
        <v>86</v>
      </c>
      <c r="E7797" s="60">
        <f t="shared" si="336"/>
        <v>1000000</v>
      </c>
      <c r="F7797" s="55" t="s">
        <v>12604</v>
      </c>
      <c r="G7797" s="15">
        <v>2018</v>
      </c>
      <c r="H7797" s="54"/>
      <c r="I7797" s="11" t="s">
        <v>12605</v>
      </c>
      <c r="J7797" s="206"/>
      <c r="K7797" s="226"/>
    </row>
    <row r="7798" spans="1:11" ht="15.75" customHeight="1" x14ac:dyDescent="0.3">
      <c r="A7798" s="15">
        <v>507</v>
      </c>
      <c r="B7798" s="55" t="s">
        <v>3686</v>
      </c>
      <c r="C7798" s="55">
        <v>1933</v>
      </c>
      <c r="D7798" s="55">
        <f t="shared" si="335"/>
        <v>86</v>
      </c>
      <c r="E7798" s="60">
        <f t="shared" si="336"/>
        <v>1000000</v>
      </c>
      <c r="F7798" s="55" t="s">
        <v>12582</v>
      </c>
      <c r="G7798" s="15">
        <v>2018</v>
      </c>
      <c r="H7798" s="54"/>
      <c r="I7798" s="11"/>
      <c r="J7798" s="206"/>
      <c r="K7798" s="226"/>
    </row>
    <row r="7799" spans="1:11" ht="15.75" customHeight="1" x14ac:dyDescent="0.3">
      <c r="A7799" s="15">
        <v>508</v>
      </c>
      <c r="B7799" s="55" t="s">
        <v>6581</v>
      </c>
      <c r="C7799" s="55">
        <v>1933</v>
      </c>
      <c r="D7799" s="55">
        <f t="shared" si="335"/>
        <v>86</v>
      </c>
      <c r="E7799" s="60">
        <f t="shared" si="336"/>
        <v>1000000</v>
      </c>
      <c r="F7799" s="82" t="s">
        <v>11949</v>
      </c>
      <c r="G7799" s="15">
        <v>2018</v>
      </c>
      <c r="H7799" s="54"/>
      <c r="I7799" s="11"/>
      <c r="J7799" s="206"/>
      <c r="K7799" s="226"/>
    </row>
    <row r="7800" spans="1:11" ht="15.75" customHeight="1" x14ac:dyDescent="0.3">
      <c r="A7800" s="15">
        <v>509</v>
      </c>
      <c r="B7800" s="55" t="s">
        <v>3665</v>
      </c>
      <c r="C7800" s="55">
        <v>1933</v>
      </c>
      <c r="D7800" s="55">
        <f t="shared" si="335"/>
        <v>86</v>
      </c>
      <c r="E7800" s="60">
        <f t="shared" si="336"/>
        <v>1000000</v>
      </c>
      <c r="F7800" s="82" t="s">
        <v>11912</v>
      </c>
      <c r="G7800" s="15">
        <v>2018</v>
      </c>
      <c r="H7800" s="54" t="s">
        <v>12512</v>
      </c>
      <c r="I7800" s="11" t="s">
        <v>12598</v>
      </c>
      <c r="J7800" s="206"/>
      <c r="K7800" s="226"/>
    </row>
    <row r="7801" spans="1:11" ht="15.75" customHeight="1" x14ac:dyDescent="0.3">
      <c r="A7801" s="15">
        <v>510</v>
      </c>
      <c r="B7801" s="55" t="s">
        <v>12606</v>
      </c>
      <c r="C7801" s="55">
        <v>1933</v>
      </c>
      <c r="D7801" s="55">
        <f t="shared" si="335"/>
        <v>86</v>
      </c>
      <c r="E7801" s="60">
        <f t="shared" si="336"/>
        <v>1000000</v>
      </c>
      <c r="F7801" s="82" t="s">
        <v>11912</v>
      </c>
      <c r="G7801" s="15">
        <v>2018</v>
      </c>
      <c r="H7801" s="54" t="s">
        <v>12607</v>
      </c>
      <c r="I7801" s="11"/>
      <c r="J7801" s="206"/>
      <c r="K7801" s="226"/>
    </row>
    <row r="7802" spans="1:11" ht="15.75" customHeight="1" x14ac:dyDescent="0.3">
      <c r="A7802" s="15">
        <v>511</v>
      </c>
      <c r="B7802" s="55" t="s">
        <v>2490</v>
      </c>
      <c r="C7802" s="55">
        <v>1933</v>
      </c>
      <c r="D7802" s="55">
        <f t="shared" si="335"/>
        <v>86</v>
      </c>
      <c r="E7802" s="60">
        <f t="shared" si="336"/>
        <v>1000000</v>
      </c>
      <c r="F7802" s="82" t="s">
        <v>11988</v>
      </c>
      <c r="G7802" s="15">
        <v>2018</v>
      </c>
      <c r="H7802" s="54" t="s">
        <v>12246</v>
      </c>
      <c r="I7802" s="11"/>
      <c r="J7802" s="206"/>
      <c r="K7802" s="226"/>
    </row>
    <row r="7803" spans="1:11" ht="15.75" customHeight="1" x14ac:dyDescent="0.3">
      <c r="A7803" s="15">
        <v>512</v>
      </c>
      <c r="B7803" s="55" t="s">
        <v>183</v>
      </c>
      <c r="C7803" s="55">
        <v>1933</v>
      </c>
      <c r="D7803" s="55">
        <f t="shared" si="335"/>
        <v>86</v>
      </c>
      <c r="E7803" s="60">
        <f t="shared" si="336"/>
        <v>1000000</v>
      </c>
      <c r="F7803" s="82" t="s">
        <v>12608</v>
      </c>
      <c r="G7803" s="15">
        <v>2018</v>
      </c>
      <c r="H7803" s="54" t="s">
        <v>12609</v>
      </c>
      <c r="I7803" s="11"/>
      <c r="J7803" s="206"/>
      <c r="K7803" s="226"/>
    </row>
    <row r="7804" spans="1:11" ht="15.75" customHeight="1" x14ac:dyDescent="0.3">
      <c r="A7804" s="15">
        <v>513</v>
      </c>
      <c r="B7804" s="55" t="s">
        <v>12270</v>
      </c>
      <c r="C7804" s="55">
        <v>1933</v>
      </c>
      <c r="D7804" s="55">
        <f t="shared" ref="D7804:D7867" si="337">-C7804+2019</f>
        <v>86</v>
      </c>
      <c r="E7804" s="60">
        <f t="shared" ref="E7804:E7867" si="338">IF(D7804&gt;=100,2000000,IF(D7804&gt;=90,1500000,IF(D7804&gt;=80,1000000,"0")))</f>
        <v>1000000</v>
      </c>
      <c r="F7804" s="82" t="s">
        <v>12608</v>
      </c>
      <c r="G7804" s="15">
        <v>2018</v>
      </c>
      <c r="H7804" s="54" t="s">
        <v>12609</v>
      </c>
      <c r="I7804" s="11"/>
      <c r="J7804" s="206"/>
      <c r="K7804" s="226"/>
    </row>
    <row r="7805" spans="1:11" ht="15.75" customHeight="1" x14ac:dyDescent="0.3">
      <c r="A7805" s="15">
        <v>514</v>
      </c>
      <c r="B7805" s="55" t="s">
        <v>1719</v>
      </c>
      <c r="C7805" s="55">
        <v>1933</v>
      </c>
      <c r="D7805" s="55">
        <f t="shared" si="337"/>
        <v>86</v>
      </c>
      <c r="E7805" s="60">
        <f t="shared" si="338"/>
        <v>1000000</v>
      </c>
      <c r="F7805" s="82" t="s">
        <v>12066</v>
      </c>
      <c r="G7805" s="15">
        <v>2016</v>
      </c>
      <c r="H7805" s="54" t="s">
        <v>12610</v>
      </c>
      <c r="I7805" s="11" t="s">
        <v>12611</v>
      </c>
      <c r="J7805" s="206"/>
      <c r="K7805" s="226"/>
    </row>
    <row r="7806" spans="1:11" ht="15.75" customHeight="1" x14ac:dyDescent="0.3">
      <c r="A7806" s="15">
        <v>515</v>
      </c>
      <c r="B7806" s="55" t="s">
        <v>12612</v>
      </c>
      <c r="C7806" s="55">
        <v>1933</v>
      </c>
      <c r="D7806" s="55">
        <f t="shared" si="337"/>
        <v>86</v>
      </c>
      <c r="E7806" s="60">
        <f t="shared" si="338"/>
        <v>1000000</v>
      </c>
      <c r="F7806" s="82" t="s">
        <v>12354</v>
      </c>
      <c r="G7806" s="15">
        <v>2018</v>
      </c>
      <c r="H7806" s="54" t="s">
        <v>12514</v>
      </c>
      <c r="I7806" s="11"/>
      <c r="J7806" s="206"/>
      <c r="K7806" s="226"/>
    </row>
    <row r="7807" spans="1:11" ht="15.75" customHeight="1" x14ac:dyDescent="0.3">
      <c r="A7807" s="15">
        <v>516</v>
      </c>
      <c r="B7807" s="55" t="s">
        <v>3876</v>
      </c>
      <c r="C7807" s="55">
        <v>1933</v>
      </c>
      <c r="D7807" s="55">
        <f t="shared" si="337"/>
        <v>86</v>
      </c>
      <c r="E7807" s="60">
        <f t="shared" si="338"/>
        <v>1000000</v>
      </c>
      <c r="F7807" s="82" t="s">
        <v>12613</v>
      </c>
      <c r="G7807" s="15">
        <v>2018</v>
      </c>
      <c r="H7807" s="54"/>
      <c r="I7807" s="11"/>
      <c r="J7807" s="206"/>
      <c r="K7807" s="226"/>
    </row>
    <row r="7808" spans="1:11" ht="15.75" customHeight="1" x14ac:dyDescent="0.3">
      <c r="A7808" s="15">
        <v>517</v>
      </c>
      <c r="B7808" s="55" t="s">
        <v>2598</v>
      </c>
      <c r="C7808" s="55">
        <v>1933</v>
      </c>
      <c r="D7808" s="55">
        <f t="shared" si="337"/>
        <v>86</v>
      </c>
      <c r="E7808" s="60">
        <f t="shared" si="338"/>
        <v>1000000</v>
      </c>
      <c r="F7808" s="82" t="s">
        <v>12613</v>
      </c>
      <c r="G7808" s="15">
        <v>2018</v>
      </c>
      <c r="H7808" s="54"/>
      <c r="I7808" s="11"/>
      <c r="J7808" s="206"/>
      <c r="K7808" s="226"/>
    </row>
    <row r="7809" spans="1:11" ht="15.75" customHeight="1" x14ac:dyDescent="0.3">
      <c r="A7809" s="15">
        <v>518</v>
      </c>
      <c r="B7809" s="55" t="s">
        <v>12614</v>
      </c>
      <c r="C7809" s="55">
        <v>1933</v>
      </c>
      <c r="D7809" s="55">
        <f t="shared" si="337"/>
        <v>86</v>
      </c>
      <c r="E7809" s="60">
        <f t="shared" si="338"/>
        <v>1000000</v>
      </c>
      <c r="F7809" s="82" t="s">
        <v>12615</v>
      </c>
      <c r="G7809" s="15">
        <v>2018</v>
      </c>
      <c r="H7809" s="54" t="s">
        <v>11914</v>
      </c>
      <c r="I7809" s="11"/>
      <c r="J7809" s="206"/>
      <c r="K7809" s="226"/>
    </row>
    <row r="7810" spans="1:11" ht="15.75" customHeight="1" x14ac:dyDescent="0.3">
      <c r="A7810" s="15">
        <v>519</v>
      </c>
      <c r="B7810" s="55" t="s">
        <v>1657</v>
      </c>
      <c r="C7810" s="55">
        <v>1933</v>
      </c>
      <c r="D7810" s="55">
        <f t="shared" si="337"/>
        <v>86</v>
      </c>
      <c r="E7810" s="60">
        <f t="shared" si="338"/>
        <v>1000000</v>
      </c>
      <c r="F7810" s="82" t="s">
        <v>12616</v>
      </c>
      <c r="G7810" s="15">
        <v>2018</v>
      </c>
      <c r="H7810" s="54"/>
      <c r="I7810" s="11" t="s">
        <v>12617</v>
      </c>
      <c r="J7810" s="206"/>
      <c r="K7810" s="226"/>
    </row>
    <row r="7811" spans="1:11" ht="15.75" customHeight="1" x14ac:dyDescent="0.3">
      <c r="A7811" s="15">
        <v>520</v>
      </c>
      <c r="B7811" s="55" t="s">
        <v>12618</v>
      </c>
      <c r="C7811" s="55">
        <v>1933</v>
      </c>
      <c r="D7811" s="55">
        <f t="shared" si="337"/>
        <v>86</v>
      </c>
      <c r="E7811" s="60">
        <f t="shared" si="338"/>
        <v>1000000</v>
      </c>
      <c r="F7811" s="82" t="s">
        <v>12559</v>
      </c>
      <c r="G7811" s="15">
        <v>2018</v>
      </c>
      <c r="H7811" s="54"/>
      <c r="I7811" s="11"/>
      <c r="J7811" s="206"/>
      <c r="K7811" s="226"/>
    </row>
    <row r="7812" spans="1:11" ht="15.75" customHeight="1" x14ac:dyDescent="0.3">
      <c r="A7812" s="15">
        <v>521</v>
      </c>
      <c r="B7812" s="55" t="s">
        <v>4001</v>
      </c>
      <c r="C7812" s="55">
        <v>1933</v>
      </c>
      <c r="D7812" s="55">
        <f t="shared" si="337"/>
        <v>86</v>
      </c>
      <c r="E7812" s="60">
        <f t="shared" si="338"/>
        <v>1000000</v>
      </c>
      <c r="F7812" s="82" t="s">
        <v>11954</v>
      </c>
      <c r="G7812" s="15">
        <v>2018</v>
      </c>
      <c r="H7812" s="54" t="s">
        <v>12619</v>
      </c>
      <c r="I7812" s="11"/>
      <c r="J7812" s="206"/>
      <c r="K7812" s="226"/>
    </row>
    <row r="7813" spans="1:11" ht="15.75" customHeight="1" x14ac:dyDescent="0.3">
      <c r="A7813" s="15">
        <v>522</v>
      </c>
      <c r="B7813" s="55" t="s">
        <v>12620</v>
      </c>
      <c r="C7813" s="55">
        <v>1933</v>
      </c>
      <c r="D7813" s="55">
        <f t="shared" si="337"/>
        <v>86</v>
      </c>
      <c r="E7813" s="60">
        <f t="shared" si="338"/>
        <v>1000000</v>
      </c>
      <c r="F7813" s="82" t="s">
        <v>12358</v>
      </c>
      <c r="G7813" s="15">
        <v>2018</v>
      </c>
      <c r="H7813" s="54" t="s">
        <v>12359</v>
      </c>
      <c r="I7813" s="11"/>
      <c r="J7813" s="206"/>
      <c r="K7813" s="226"/>
    </row>
    <row r="7814" spans="1:11" ht="15.75" customHeight="1" x14ac:dyDescent="0.3">
      <c r="A7814" s="15">
        <v>523</v>
      </c>
      <c r="B7814" s="55" t="s">
        <v>3816</v>
      </c>
      <c r="C7814" s="55">
        <v>1933</v>
      </c>
      <c r="D7814" s="55">
        <f t="shared" si="337"/>
        <v>86</v>
      </c>
      <c r="E7814" s="60">
        <f t="shared" si="338"/>
        <v>1000000</v>
      </c>
      <c r="F7814" s="82" t="s">
        <v>11950</v>
      </c>
      <c r="G7814" s="15">
        <v>2018</v>
      </c>
      <c r="H7814" s="54" t="s">
        <v>12621</v>
      </c>
      <c r="I7814" s="11"/>
      <c r="J7814" s="206"/>
      <c r="K7814" s="226"/>
    </row>
    <row r="7815" spans="1:11" ht="15.75" customHeight="1" x14ac:dyDescent="0.3">
      <c r="A7815" s="15">
        <v>524</v>
      </c>
      <c r="B7815" s="55" t="s">
        <v>3875</v>
      </c>
      <c r="C7815" s="55">
        <v>1933</v>
      </c>
      <c r="D7815" s="55">
        <f t="shared" si="337"/>
        <v>86</v>
      </c>
      <c r="E7815" s="60">
        <f t="shared" si="338"/>
        <v>1000000</v>
      </c>
      <c r="F7815" s="82" t="s">
        <v>12571</v>
      </c>
      <c r="G7815" s="15">
        <v>2018</v>
      </c>
      <c r="H7815" s="54" t="s">
        <v>12622</v>
      </c>
      <c r="I7815" s="11"/>
      <c r="J7815" s="206"/>
      <c r="K7815" s="226"/>
    </row>
    <row r="7816" spans="1:11" ht="15.75" customHeight="1" x14ac:dyDescent="0.3">
      <c r="A7816" s="15">
        <v>525</v>
      </c>
      <c r="B7816" s="55" t="s">
        <v>4952</v>
      </c>
      <c r="C7816" s="55">
        <v>1933</v>
      </c>
      <c r="D7816" s="55">
        <f t="shared" si="337"/>
        <v>86</v>
      </c>
      <c r="E7816" s="60">
        <f t="shared" si="338"/>
        <v>1000000</v>
      </c>
      <c r="F7816" s="82" t="s">
        <v>12124</v>
      </c>
      <c r="G7816" s="15">
        <v>2018</v>
      </c>
      <c r="H7816" s="54" t="s">
        <v>12623</v>
      </c>
      <c r="I7816" s="11" t="s">
        <v>12598</v>
      </c>
      <c r="J7816" s="206"/>
      <c r="K7816" s="226"/>
    </row>
    <row r="7817" spans="1:11" ht="15.75" customHeight="1" x14ac:dyDescent="0.3">
      <c r="A7817" s="15">
        <v>526</v>
      </c>
      <c r="B7817" s="55" t="s">
        <v>12620</v>
      </c>
      <c r="C7817" s="55">
        <v>1933</v>
      </c>
      <c r="D7817" s="55">
        <f t="shared" si="337"/>
        <v>86</v>
      </c>
      <c r="E7817" s="60">
        <f t="shared" si="338"/>
        <v>1000000</v>
      </c>
      <c r="F7817" s="82" t="s">
        <v>12036</v>
      </c>
      <c r="G7817" s="15">
        <v>2018</v>
      </c>
      <c r="H7817" s="54" t="s">
        <v>12359</v>
      </c>
      <c r="I7817" s="11"/>
      <c r="J7817" s="206"/>
      <c r="K7817" s="226"/>
    </row>
    <row r="7818" spans="1:11" ht="15.75" customHeight="1" x14ac:dyDescent="0.3">
      <c r="A7818" s="15">
        <v>527</v>
      </c>
      <c r="B7818" s="55" t="s">
        <v>12624</v>
      </c>
      <c r="C7818" s="55">
        <v>1933</v>
      </c>
      <c r="D7818" s="55">
        <f t="shared" si="337"/>
        <v>86</v>
      </c>
      <c r="E7818" s="60">
        <f t="shared" si="338"/>
        <v>1000000</v>
      </c>
      <c r="F7818" s="82" t="s">
        <v>12594</v>
      </c>
      <c r="G7818" s="15">
        <v>2018</v>
      </c>
      <c r="H7818" s="54"/>
      <c r="I7818" s="11" t="s">
        <v>3869</v>
      </c>
      <c r="J7818" s="206"/>
      <c r="K7818" s="226"/>
    </row>
    <row r="7819" spans="1:11" ht="15.75" customHeight="1" x14ac:dyDescent="0.3">
      <c r="A7819" s="15">
        <v>528</v>
      </c>
      <c r="B7819" s="55" t="s">
        <v>12625</v>
      </c>
      <c r="C7819" s="55">
        <v>1933</v>
      </c>
      <c r="D7819" s="55">
        <f t="shared" si="337"/>
        <v>86</v>
      </c>
      <c r="E7819" s="60">
        <f t="shared" si="338"/>
        <v>1000000</v>
      </c>
      <c r="F7819" s="82" t="s">
        <v>12626</v>
      </c>
      <c r="G7819" s="15">
        <v>2018</v>
      </c>
      <c r="H7819" s="54"/>
      <c r="I7819" s="11" t="s">
        <v>3671</v>
      </c>
      <c r="J7819" s="206"/>
      <c r="K7819" s="226"/>
    </row>
    <row r="7820" spans="1:11" ht="15.75" customHeight="1" x14ac:dyDescent="0.3">
      <c r="A7820" s="15">
        <v>529</v>
      </c>
      <c r="B7820" s="55" t="s">
        <v>2186</v>
      </c>
      <c r="C7820" s="55">
        <v>1933</v>
      </c>
      <c r="D7820" s="55">
        <f t="shared" si="337"/>
        <v>86</v>
      </c>
      <c r="E7820" s="60">
        <f t="shared" si="338"/>
        <v>1000000</v>
      </c>
      <c r="F7820" s="82" t="s">
        <v>12374</v>
      </c>
      <c r="G7820" s="15">
        <v>2018</v>
      </c>
      <c r="H7820" s="54" t="s">
        <v>12627</v>
      </c>
      <c r="I7820" s="11"/>
      <c r="J7820" s="206"/>
      <c r="K7820" s="226"/>
    </row>
    <row r="7821" spans="1:11" ht="15.75" customHeight="1" x14ac:dyDescent="0.3">
      <c r="A7821" s="15">
        <v>530</v>
      </c>
      <c r="B7821" s="55" t="s">
        <v>3818</v>
      </c>
      <c r="C7821" s="55">
        <v>1933</v>
      </c>
      <c r="D7821" s="55">
        <f t="shared" si="337"/>
        <v>86</v>
      </c>
      <c r="E7821" s="60">
        <f t="shared" si="338"/>
        <v>1000000</v>
      </c>
      <c r="F7821" s="82" t="s">
        <v>12541</v>
      </c>
      <c r="G7821" s="15">
        <v>2018</v>
      </c>
      <c r="H7821" s="54"/>
      <c r="I7821" s="11" t="s">
        <v>12598</v>
      </c>
      <c r="J7821" s="206"/>
      <c r="K7821" s="226"/>
    </row>
    <row r="7822" spans="1:11" ht="15.75" customHeight="1" x14ac:dyDescent="0.3">
      <c r="A7822" s="15">
        <v>531</v>
      </c>
      <c r="B7822" s="55" t="s">
        <v>1827</v>
      </c>
      <c r="C7822" s="55">
        <v>1934</v>
      </c>
      <c r="D7822" s="55">
        <f t="shared" si="337"/>
        <v>85</v>
      </c>
      <c r="E7822" s="60">
        <f t="shared" si="338"/>
        <v>1000000</v>
      </c>
      <c r="F7822" s="55" t="s">
        <v>11985</v>
      </c>
      <c r="G7822" s="15">
        <v>2017</v>
      </c>
      <c r="H7822" s="54"/>
      <c r="I7822" s="11"/>
      <c r="J7822" s="206"/>
      <c r="K7822" s="226"/>
    </row>
    <row r="7823" spans="1:11" ht="15.75" customHeight="1" x14ac:dyDescent="0.3">
      <c r="A7823" s="15">
        <v>532</v>
      </c>
      <c r="B7823" s="55" t="s">
        <v>183</v>
      </c>
      <c r="C7823" s="55">
        <v>1934</v>
      </c>
      <c r="D7823" s="55">
        <f t="shared" si="337"/>
        <v>85</v>
      </c>
      <c r="E7823" s="60">
        <f t="shared" si="338"/>
        <v>1000000</v>
      </c>
      <c r="F7823" s="55" t="s">
        <v>11985</v>
      </c>
      <c r="G7823" s="15">
        <v>2017</v>
      </c>
      <c r="H7823" s="54"/>
      <c r="I7823" s="11"/>
      <c r="J7823" s="206"/>
      <c r="K7823" s="226"/>
    </row>
    <row r="7824" spans="1:11" ht="15.75" customHeight="1" x14ac:dyDescent="0.3">
      <c r="A7824" s="15">
        <v>533</v>
      </c>
      <c r="B7824" s="55" t="s">
        <v>280</v>
      </c>
      <c r="C7824" s="55">
        <v>1934</v>
      </c>
      <c r="D7824" s="55">
        <f t="shared" si="337"/>
        <v>85</v>
      </c>
      <c r="E7824" s="60">
        <f t="shared" si="338"/>
        <v>1000000</v>
      </c>
      <c r="F7824" s="55" t="s">
        <v>11985</v>
      </c>
      <c r="G7824" s="15">
        <v>2017</v>
      </c>
      <c r="H7824" s="54"/>
      <c r="I7824" s="11"/>
      <c r="J7824" s="206"/>
      <c r="K7824" s="226"/>
    </row>
    <row r="7825" spans="1:11" ht="15.75" customHeight="1" x14ac:dyDescent="0.3">
      <c r="A7825" s="15">
        <v>534</v>
      </c>
      <c r="B7825" s="55" t="s">
        <v>2171</v>
      </c>
      <c r="C7825" s="55">
        <v>1934</v>
      </c>
      <c r="D7825" s="55">
        <f t="shared" si="337"/>
        <v>85</v>
      </c>
      <c r="E7825" s="60">
        <f t="shared" si="338"/>
        <v>1000000</v>
      </c>
      <c r="F7825" s="55" t="s">
        <v>11985</v>
      </c>
      <c r="G7825" s="15">
        <v>2017</v>
      </c>
      <c r="H7825" s="54"/>
      <c r="I7825" s="11"/>
      <c r="J7825" s="206"/>
      <c r="K7825" s="226"/>
    </row>
    <row r="7826" spans="1:11" ht="15.75" customHeight="1" x14ac:dyDescent="0.3">
      <c r="A7826" s="15">
        <v>535</v>
      </c>
      <c r="B7826" s="55" t="s">
        <v>849</v>
      </c>
      <c r="C7826" s="55">
        <v>1934</v>
      </c>
      <c r="D7826" s="55">
        <f t="shared" si="337"/>
        <v>85</v>
      </c>
      <c r="E7826" s="60">
        <f t="shared" si="338"/>
        <v>1000000</v>
      </c>
      <c r="F7826" s="55" t="s">
        <v>11985</v>
      </c>
      <c r="G7826" s="15">
        <v>2017</v>
      </c>
      <c r="H7826" s="54" t="s">
        <v>12628</v>
      </c>
      <c r="I7826" s="11"/>
      <c r="J7826" s="206"/>
      <c r="K7826" s="226"/>
    </row>
    <row r="7827" spans="1:11" ht="15.75" customHeight="1" x14ac:dyDescent="0.3">
      <c r="A7827" s="15">
        <v>536</v>
      </c>
      <c r="B7827" s="55" t="s">
        <v>8594</v>
      </c>
      <c r="C7827" s="55">
        <v>1934</v>
      </c>
      <c r="D7827" s="55">
        <f t="shared" si="337"/>
        <v>85</v>
      </c>
      <c r="E7827" s="60">
        <f t="shared" si="338"/>
        <v>1000000</v>
      </c>
      <c r="F7827" s="55" t="s">
        <v>12015</v>
      </c>
      <c r="G7827" s="15">
        <v>2017</v>
      </c>
      <c r="H7827" s="54"/>
      <c r="I7827" s="11" t="s">
        <v>12629</v>
      </c>
      <c r="J7827" s="206"/>
      <c r="K7827" s="226"/>
    </row>
    <row r="7828" spans="1:11" ht="15.75" customHeight="1" x14ac:dyDescent="0.3">
      <c r="A7828" s="15">
        <v>537</v>
      </c>
      <c r="B7828" s="55" t="s">
        <v>8366</v>
      </c>
      <c r="C7828" s="55">
        <v>1934</v>
      </c>
      <c r="D7828" s="55">
        <f t="shared" si="337"/>
        <v>85</v>
      </c>
      <c r="E7828" s="60">
        <f t="shared" si="338"/>
        <v>1000000</v>
      </c>
      <c r="F7828" s="55" t="s">
        <v>12015</v>
      </c>
      <c r="G7828" s="15">
        <v>2017</v>
      </c>
      <c r="H7828" s="54" t="s">
        <v>12630</v>
      </c>
      <c r="I7828" s="11"/>
      <c r="J7828" s="206"/>
      <c r="K7828" s="226"/>
    </row>
    <row r="7829" spans="1:11" ht="15.75" customHeight="1" x14ac:dyDescent="0.3">
      <c r="A7829" s="15">
        <v>538</v>
      </c>
      <c r="B7829" s="55" t="s">
        <v>7560</v>
      </c>
      <c r="C7829" s="55">
        <v>1934</v>
      </c>
      <c r="D7829" s="55">
        <f t="shared" si="337"/>
        <v>85</v>
      </c>
      <c r="E7829" s="60">
        <f t="shared" si="338"/>
        <v>1000000</v>
      </c>
      <c r="F7829" s="55" t="s">
        <v>11985</v>
      </c>
      <c r="G7829" s="15">
        <v>2017</v>
      </c>
      <c r="H7829" s="54"/>
      <c r="I7829" s="11"/>
      <c r="J7829" s="206"/>
      <c r="K7829" s="226"/>
    </row>
    <row r="7830" spans="1:11" ht="15.75" customHeight="1" x14ac:dyDescent="0.3">
      <c r="A7830" s="15">
        <v>539</v>
      </c>
      <c r="B7830" s="55" t="s">
        <v>12631</v>
      </c>
      <c r="C7830" s="55">
        <v>1934</v>
      </c>
      <c r="D7830" s="55">
        <f t="shared" si="337"/>
        <v>85</v>
      </c>
      <c r="E7830" s="60">
        <f t="shared" si="338"/>
        <v>1000000</v>
      </c>
      <c r="F7830" s="55" t="s">
        <v>11985</v>
      </c>
      <c r="G7830" s="15">
        <v>2017</v>
      </c>
      <c r="H7830" s="54"/>
      <c r="I7830" s="11"/>
      <c r="J7830" s="206"/>
      <c r="K7830" s="226"/>
    </row>
    <row r="7831" spans="1:11" ht="15.75" customHeight="1" x14ac:dyDescent="0.3">
      <c r="A7831" s="15">
        <v>540</v>
      </c>
      <c r="B7831" s="55" t="s">
        <v>11908</v>
      </c>
      <c r="C7831" s="55">
        <v>1934</v>
      </c>
      <c r="D7831" s="55">
        <f t="shared" si="337"/>
        <v>85</v>
      </c>
      <c r="E7831" s="60">
        <f t="shared" si="338"/>
        <v>1000000</v>
      </c>
      <c r="F7831" s="55" t="s">
        <v>11985</v>
      </c>
      <c r="G7831" s="15">
        <v>2018</v>
      </c>
      <c r="H7831" s="54" t="s">
        <v>12632</v>
      </c>
      <c r="I7831" s="11"/>
      <c r="J7831" s="206"/>
      <c r="K7831" s="226"/>
    </row>
    <row r="7832" spans="1:11" ht="15.75" customHeight="1" x14ac:dyDescent="0.3">
      <c r="A7832" s="15">
        <v>541</v>
      </c>
      <c r="B7832" s="55" t="s">
        <v>5844</v>
      </c>
      <c r="C7832" s="55">
        <v>1934</v>
      </c>
      <c r="D7832" s="55">
        <f t="shared" si="337"/>
        <v>85</v>
      </c>
      <c r="E7832" s="60">
        <f t="shared" si="338"/>
        <v>1000000</v>
      </c>
      <c r="F7832" s="55" t="s">
        <v>11985</v>
      </c>
      <c r="G7832" s="15">
        <v>2018</v>
      </c>
      <c r="H7832" s="54"/>
      <c r="I7832" s="11"/>
      <c r="J7832" s="206"/>
      <c r="K7832" s="226"/>
    </row>
    <row r="7833" spans="1:11" ht="15.75" customHeight="1" x14ac:dyDescent="0.3">
      <c r="A7833" s="15">
        <v>542</v>
      </c>
      <c r="B7833" s="55" t="s">
        <v>5433</v>
      </c>
      <c r="C7833" s="55">
        <v>1934</v>
      </c>
      <c r="D7833" s="55">
        <f t="shared" si="337"/>
        <v>85</v>
      </c>
      <c r="E7833" s="60">
        <f t="shared" si="338"/>
        <v>1000000</v>
      </c>
      <c r="F7833" s="55" t="s">
        <v>12077</v>
      </c>
      <c r="G7833" s="15">
        <v>2017</v>
      </c>
      <c r="H7833" s="54" t="s">
        <v>12633</v>
      </c>
      <c r="I7833" s="11"/>
      <c r="J7833" s="206"/>
      <c r="K7833" s="226"/>
    </row>
    <row r="7834" spans="1:11" ht="15.75" customHeight="1" x14ac:dyDescent="0.3">
      <c r="A7834" s="15">
        <v>543</v>
      </c>
      <c r="B7834" s="55" t="s">
        <v>301</v>
      </c>
      <c r="C7834" s="55">
        <v>1934</v>
      </c>
      <c r="D7834" s="55">
        <f t="shared" si="337"/>
        <v>85</v>
      </c>
      <c r="E7834" s="60">
        <f t="shared" si="338"/>
        <v>1000000</v>
      </c>
      <c r="F7834" s="55" t="s">
        <v>12077</v>
      </c>
      <c r="G7834" s="15">
        <v>2017</v>
      </c>
      <c r="H7834" s="54" t="s">
        <v>12634</v>
      </c>
      <c r="I7834" s="11"/>
      <c r="J7834" s="206"/>
      <c r="K7834" s="226"/>
    </row>
    <row r="7835" spans="1:11" ht="15.75" customHeight="1" x14ac:dyDescent="0.3">
      <c r="A7835" s="15">
        <v>544</v>
      </c>
      <c r="B7835" s="55" t="s">
        <v>9130</v>
      </c>
      <c r="C7835" s="55">
        <v>1934</v>
      </c>
      <c r="D7835" s="55">
        <f t="shared" si="337"/>
        <v>85</v>
      </c>
      <c r="E7835" s="60">
        <f t="shared" si="338"/>
        <v>1000000</v>
      </c>
      <c r="F7835" s="55" t="s">
        <v>12077</v>
      </c>
      <c r="G7835" s="15">
        <v>2017</v>
      </c>
      <c r="H7835" s="54" t="s">
        <v>12635</v>
      </c>
      <c r="I7835" s="11"/>
      <c r="J7835" s="206"/>
      <c r="K7835" s="226"/>
    </row>
    <row r="7836" spans="1:11" ht="15.75" customHeight="1" x14ac:dyDescent="0.3">
      <c r="A7836" s="15">
        <v>545</v>
      </c>
      <c r="B7836" s="55" t="s">
        <v>1770</v>
      </c>
      <c r="C7836" s="55">
        <v>1934</v>
      </c>
      <c r="D7836" s="55">
        <f t="shared" si="337"/>
        <v>85</v>
      </c>
      <c r="E7836" s="60">
        <f t="shared" si="338"/>
        <v>1000000</v>
      </c>
      <c r="F7836" s="55" t="s">
        <v>12077</v>
      </c>
      <c r="G7836" s="15">
        <v>2017</v>
      </c>
      <c r="H7836" s="54" t="s">
        <v>12636</v>
      </c>
      <c r="I7836" s="11"/>
      <c r="J7836" s="206"/>
      <c r="K7836" s="226"/>
    </row>
    <row r="7837" spans="1:11" ht="15.75" customHeight="1" x14ac:dyDescent="0.3">
      <c r="A7837" s="15">
        <v>546</v>
      </c>
      <c r="B7837" s="55" t="s">
        <v>12637</v>
      </c>
      <c r="C7837" s="55">
        <v>1934</v>
      </c>
      <c r="D7837" s="55">
        <f t="shared" si="337"/>
        <v>85</v>
      </c>
      <c r="E7837" s="60">
        <f t="shared" si="338"/>
        <v>1000000</v>
      </c>
      <c r="F7837" s="55" t="s">
        <v>12077</v>
      </c>
      <c r="G7837" s="15">
        <v>2017</v>
      </c>
      <c r="H7837" s="54" t="s">
        <v>12638</v>
      </c>
      <c r="I7837" s="11" t="s">
        <v>12639</v>
      </c>
      <c r="J7837" s="206"/>
      <c r="K7837" s="226"/>
    </row>
    <row r="7838" spans="1:11" ht="15.75" customHeight="1" x14ac:dyDescent="0.3">
      <c r="A7838" s="15">
        <v>547</v>
      </c>
      <c r="B7838" s="55" t="s">
        <v>5335</v>
      </c>
      <c r="C7838" s="55">
        <v>1934</v>
      </c>
      <c r="D7838" s="55">
        <f t="shared" si="337"/>
        <v>85</v>
      </c>
      <c r="E7838" s="60">
        <f t="shared" si="338"/>
        <v>1000000</v>
      </c>
      <c r="F7838" s="55" t="s">
        <v>12077</v>
      </c>
      <c r="G7838" s="15">
        <v>2018</v>
      </c>
      <c r="H7838" s="54" t="s">
        <v>12640</v>
      </c>
      <c r="I7838" s="11" t="s">
        <v>10565</v>
      </c>
      <c r="J7838" s="206"/>
      <c r="K7838" s="226"/>
    </row>
    <row r="7839" spans="1:11" ht="15.75" customHeight="1" x14ac:dyDescent="0.3">
      <c r="A7839" s="15">
        <v>548</v>
      </c>
      <c r="B7839" s="55" t="s">
        <v>12641</v>
      </c>
      <c r="C7839" s="55">
        <v>1934</v>
      </c>
      <c r="D7839" s="55">
        <f t="shared" si="337"/>
        <v>85</v>
      </c>
      <c r="E7839" s="60">
        <f t="shared" si="338"/>
        <v>1000000</v>
      </c>
      <c r="F7839" s="55" t="s">
        <v>12077</v>
      </c>
      <c r="G7839" s="15">
        <v>2017</v>
      </c>
      <c r="H7839" s="54" t="s">
        <v>12642</v>
      </c>
      <c r="I7839" s="11" t="s">
        <v>12643</v>
      </c>
      <c r="J7839" s="206"/>
      <c r="K7839" s="226"/>
    </row>
    <row r="7840" spans="1:11" ht="15.75" customHeight="1" x14ac:dyDescent="0.3">
      <c r="A7840" s="15">
        <v>549</v>
      </c>
      <c r="B7840" s="55" t="s">
        <v>4783</v>
      </c>
      <c r="C7840" s="55">
        <v>1934</v>
      </c>
      <c r="D7840" s="55">
        <f t="shared" si="337"/>
        <v>85</v>
      </c>
      <c r="E7840" s="60">
        <f t="shared" si="338"/>
        <v>1000000</v>
      </c>
      <c r="F7840" s="55" t="s">
        <v>12077</v>
      </c>
      <c r="G7840" s="15">
        <v>2017</v>
      </c>
      <c r="H7840" s="54" t="s">
        <v>12644</v>
      </c>
      <c r="I7840" s="11" t="s">
        <v>12645</v>
      </c>
      <c r="J7840" s="206"/>
      <c r="K7840" s="226"/>
    </row>
    <row r="7841" spans="1:11" ht="15.75" customHeight="1" x14ac:dyDescent="0.3">
      <c r="A7841" s="15">
        <v>550</v>
      </c>
      <c r="B7841" s="55" t="s">
        <v>3659</v>
      </c>
      <c r="C7841" s="55">
        <v>1934</v>
      </c>
      <c r="D7841" s="55">
        <f t="shared" si="337"/>
        <v>85</v>
      </c>
      <c r="E7841" s="60">
        <f t="shared" si="338"/>
        <v>1000000</v>
      </c>
      <c r="F7841" s="55" t="s">
        <v>12077</v>
      </c>
      <c r="G7841" s="15">
        <v>2017</v>
      </c>
      <c r="H7841" s="54" t="s">
        <v>12646</v>
      </c>
      <c r="I7841" s="11" t="s">
        <v>7560</v>
      </c>
      <c r="J7841" s="206"/>
      <c r="K7841" s="226"/>
    </row>
    <row r="7842" spans="1:11" ht="15.75" customHeight="1" x14ac:dyDescent="0.3">
      <c r="A7842" s="15">
        <v>551</v>
      </c>
      <c r="B7842" s="55" t="s">
        <v>12647</v>
      </c>
      <c r="C7842" s="55">
        <v>1934</v>
      </c>
      <c r="D7842" s="55">
        <f t="shared" si="337"/>
        <v>85</v>
      </c>
      <c r="E7842" s="60">
        <f t="shared" si="338"/>
        <v>1000000</v>
      </c>
      <c r="F7842" s="55" t="s">
        <v>12077</v>
      </c>
      <c r="G7842" s="15">
        <v>2017</v>
      </c>
      <c r="H7842" s="54" t="s">
        <v>12648</v>
      </c>
      <c r="I7842" s="11" t="s">
        <v>12649</v>
      </c>
      <c r="J7842" s="206"/>
      <c r="K7842" s="226"/>
    </row>
    <row r="7843" spans="1:11" ht="15.75" customHeight="1" x14ac:dyDescent="0.3">
      <c r="A7843" s="15">
        <v>552</v>
      </c>
      <c r="B7843" s="55" t="s">
        <v>3788</v>
      </c>
      <c r="C7843" s="55">
        <v>1934</v>
      </c>
      <c r="D7843" s="55">
        <f t="shared" si="337"/>
        <v>85</v>
      </c>
      <c r="E7843" s="60">
        <f t="shared" si="338"/>
        <v>1000000</v>
      </c>
      <c r="F7843" s="55" t="s">
        <v>12650</v>
      </c>
      <c r="G7843" s="15">
        <v>2017</v>
      </c>
      <c r="H7843" s="54" t="s">
        <v>11923</v>
      </c>
      <c r="I7843" s="11" t="s">
        <v>12651</v>
      </c>
      <c r="J7843" s="206"/>
      <c r="K7843" s="226"/>
    </row>
    <row r="7844" spans="1:11" ht="15.75" customHeight="1" x14ac:dyDescent="0.3">
      <c r="A7844" s="15">
        <v>553</v>
      </c>
      <c r="B7844" s="55" t="s">
        <v>143</v>
      </c>
      <c r="C7844" s="55">
        <v>1934</v>
      </c>
      <c r="D7844" s="55">
        <f t="shared" si="337"/>
        <v>85</v>
      </c>
      <c r="E7844" s="60">
        <f t="shared" si="338"/>
        <v>1000000</v>
      </c>
      <c r="F7844" s="55" t="s">
        <v>11961</v>
      </c>
      <c r="G7844" s="15">
        <v>2017</v>
      </c>
      <c r="H7844" s="54"/>
      <c r="I7844" s="11"/>
      <c r="J7844" s="206"/>
      <c r="K7844" s="226"/>
    </row>
    <row r="7845" spans="1:11" ht="15.75" customHeight="1" x14ac:dyDescent="0.3">
      <c r="A7845" s="15">
        <v>554</v>
      </c>
      <c r="B7845" s="55" t="s">
        <v>12652</v>
      </c>
      <c r="C7845" s="55">
        <v>1934</v>
      </c>
      <c r="D7845" s="55">
        <f t="shared" si="337"/>
        <v>85</v>
      </c>
      <c r="E7845" s="60">
        <f t="shared" si="338"/>
        <v>1000000</v>
      </c>
      <c r="F7845" s="55" t="s">
        <v>11961</v>
      </c>
      <c r="G7845" s="15">
        <v>2017</v>
      </c>
      <c r="H7845" s="54"/>
      <c r="I7845" s="11"/>
      <c r="J7845" s="206"/>
      <c r="K7845" s="226"/>
    </row>
    <row r="7846" spans="1:11" ht="15.75" customHeight="1" x14ac:dyDescent="0.3">
      <c r="A7846" s="15">
        <v>555</v>
      </c>
      <c r="B7846" s="55" t="s">
        <v>3772</v>
      </c>
      <c r="C7846" s="55">
        <v>1934</v>
      </c>
      <c r="D7846" s="55">
        <f t="shared" si="337"/>
        <v>85</v>
      </c>
      <c r="E7846" s="60">
        <f t="shared" si="338"/>
        <v>1000000</v>
      </c>
      <c r="F7846" s="55" t="s">
        <v>11961</v>
      </c>
      <c r="G7846" s="15">
        <v>2017</v>
      </c>
      <c r="H7846" s="54" t="s">
        <v>12653</v>
      </c>
      <c r="I7846" s="11"/>
      <c r="J7846" s="206"/>
      <c r="K7846" s="226"/>
    </row>
    <row r="7847" spans="1:11" ht="15.75" customHeight="1" x14ac:dyDescent="0.3">
      <c r="A7847" s="15">
        <v>556</v>
      </c>
      <c r="B7847" s="55" t="s">
        <v>2244</v>
      </c>
      <c r="C7847" s="55">
        <v>1934</v>
      </c>
      <c r="D7847" s="55">
        <f t="shared" si="337"/>
        <v>85</v>
      </c>
      <c r="E7847" s="60">
        <f t="shared" si="338"/>
        <v>1000000</v>
      </c>
      <c r="F7847" s="55" t="s">
        <v>11961</v>
      </c>
      <c r="G7847" s="15">
        <v>2017</v>
      </c>
      <c r="H7847" s="54" t="s">
        <v>12654</v>
      </c>
      <c r="I7847" s="11"/>
      <c r="J7847" s="206"/>
      <c r="K7847" s="226"/>
    </row>
    <row r="7848" spans="1:11" ht="15.75" customHeight="1" x14ac:dyDescent="0.3">
      <c r="A7848" s="15">
        <v>557</v>
      </c>
      <c r="B7848" s="55" t="s">
        <v>12655</v>
      </c>
      <c r="C7848" s="55">
        <v>1934</v>
      </c>
      <c r="D7848" s="55">
        <f t="shared" si="337"/>
        <v>85</v>
      </c>
      <c r="E7848" s="60">
        <f t="shared" si="338"/>
        <v>1000000</v>
      </c>
      <c r="F7848" s="55" t="s">
        <v>11961</v>
      </c>
      <c r="G7848" s="15">
        <v>2017</v>
      </c>
      <c r="H7848" s="54"/>
      <c r="I7848" s="11"/>
      <c r="J7848" s="206"/>
      <c r="K7848" s="226"/>
    </row>
    <row r="7849" spans="1:11" ht="15.75" customHeight="1" x14ac:dyDescent="0.3">
      <c r="A7849" s="15">
        <v>558</v>
      </c>
      <c r="B7849" s="55" t="s">
        <v>3666</v>
      </c>
      <c r="C7849" s="55">
        <v>1934</v>
      </c>
      <c r="D7849" s="55">
        <f t="shared" si="337"/>
        <v>85</v>
      </c>
      <c r="E7849" s="60">
        <f t="shared" si="338"/>
        <v>1000000</v>
      </c>
      <c r="F7849" s="55" t="s">
        <v>11961</v>
      </c>
      <c r="G7849" s="15">
        <v>2017</v>
      </c>
      <c r="H7849" s="54" t="s">
        <v>12656</v>
      </c>
      <c r="I7849" s="11"/>
      <c r="J7849" s="206"/>
      <c r="K7849" s="226"/>
    </row>
    <row r="7850" spans="1:11" ht="15.75" customHeight="1" x14ac:dyDescent="0.3">
      <c r="A7850" s="15">
        <v>559</v>
      </c>
      <c r="B7850" s="55" t="s">
        <v>1402</v>
      </c>
      <c r="C7850" s="55">
        <v>1934</v>
      </c>
      <c r="D7850" s="55">
        <f t="shared" si="337"/>
        <v>85</v>
      </c>
      <c r="E7850" s="60">
        <f t="shared" si="338"/>
        <v>1000000</v>
      </c>
      <c r="F7850" s="55" t="s">
        <v>11961</v>
      </c>
      <c r="G7850" s="15">
        <v>2017</v>
      </c>
      <c r="H7850" s="54" t="s">
        <v>12657</v>
      </c>
      <c r="I7850" s="11"/>
      <c r="J7850" s="206"/>
      <c r="K7850" s="226"/>
    </row>
    <row r="7851" spans="1:11" ht="15.75" customHeight="1" x14ac:dyDescent="0.3">
      <c r="A7851" s="15">
        <v>560</v>
      </c>
      <c r="B7851" s="55" t="s">
        <v>5225</v>
      </c>
      <c r="C7851" s="55">
        <v>1934</v>
      </c>
      <c r="D7851" s="55">
        <f t="shared" si="337"/>
        <v>85</v>
      </c>
      <c r="E7851" s="60">
        <f t="shared" si="338"/>
        <v>1000000</v>
      </c>
      <c r="F7851" s="55" t="s">
        <v>11961</v>
      </c>
      <c r="G7851" s="15">
        <v>2017</v>
      </c>
      <c r="H7851" s="54" t="s">
        <v>12658</v>
      </c>
      <c r="I7851" s="11"/>
      <c r="J7851" s="206"/>
      <c r="K7851" s="226"/>
    </row>
    <row r="7852" spans="1:11" ht="15.75" customHeight="1" x14ac:dyDescent="0.3">
      <c r="A7852" s="15">
        <v>561</v>
      </c>
      <c r="B7852" s="55" t="s">
        <v>1917</v>
      </c>
      <c r="C7852" s="55">
        <v>1934</v>
      </c>
      <c r="D7852" s="55">
        <f t="shared" si="337"/>
        <v>85</v>
      </c>
      <c r="E7852" s="60">
        <f t="shared" si="338"/>
        <v>1000000</v>
      </c>
      <c r="F7852" s="55" t="s">
        <v>11961</v>
      </c>
      <c r="G7852" s="15">
        <v>2017</v>
      </c>
      <c r="H7852" s="54" t="s">
        <v>12659</v>
      </c>
      <c r="I7852" s="11"/>
      <c r="J7852" s="206"/>
      <c r="K7852" s="226"/>
    </row>
    <row r="7853" spans="1:11" ht="15.75" customHeight="1" x14ac:dyDescent="0.3">
      <c r="A7853" s="15">
        <v>562</v>
      </c>
      <c r="B7853" s="55" t="s">
        <v>2835</v>
      </c>
      <c r="C7853" s="55">
        <v>1934</v>
      </c>
      <c r="D7853" s="55">
        <f t="shared" si="337"/>
        <v>85</v>
      </c>
      <c r="E7853" s="60">
        <f t="shared" si="338"/>
        <v>1000000</v>
      </c>
      <c r="F7853" s="55" t="s">
        <v>11961</v>
      </c>
      <c r="G7853" s="15">
        <v>2017</v>
      </c>
      <c r="H7853" s="54" t="s">
        <v>12660</v>
      </c>
      <c r="I7853" s="11"/>
      <c r="J7853" s="206"/>
      <c r="K7853" s="226"/>
    </row>
    <row r="7854" spans="1:11" ht="15.75" customHeight="1" x14ac:dyDescent="0.3">
      <c r="A7854" s="15">
        <v>563</v>
      </c>
      <c r="B7854" s="55" t="s">
        <v>12661</v>
      </c>
      <c r="C7854" s="55">
        <v>1934</v>
      </c>
      <c r="D7854" s="55">
        <f t="shared" si="337"/>
        <v>85</v>
      </c>
      <c r="E7854" s="60">
        <f t="shared" si="338"/>
        <v>1000000</v>
      </c>
      <c r="F7854" s="55" t="s">
        <v>11961</v>
      </c>
      <c r="G7854" s="15">
        <v>2017</v>
      </c>
      <c r="H7854" s="54"/>
      <c r="I7854" s="11"/>
      <c r="J7854" s="206"/>
      <c r="K7854" s="226"/>
    </row>
    <row r="7855" spans="1:11" ht="15.75" customHeight="1" x14ac:dyDescent="0.3">
      <c r="A7855" s="15">
        <v>564</v>
      </c>
      <c r="B7855" s="55" t="s">
        <v>3729</v>
      </c>
      <c r="C7855" s="55">
        <v>1934</v>
      </c>
      <c r="D7855" s="55">
        <f t="shared" si="337"/>
        <v>85</v>
      </c>
      <c r="E7855" s="60">
        <f t="shared" si="338"/>
        <v>1000000</v>
      </c>
      <c r="F7855" s="55" t="s">
        <v>11996</v>
      </c>
      <c r="G7855" s="15">
        <v>2017</v>
      </c>
      <c r="H7855" s="54" t="s">
        <v>12662</v>
      </c>
      <c r="I7855" s="11" t="s">
        <v>12663</v>
      </c>
      <c r="J7855" s="206"/>
      <c r="K7855" s="226"/>
    </row>
    <row r="7856" spans="1:11" ht="15.75" customHeight="1" x14ac:dyDescent="0.3">
      <c r="A7856" s="15">
        <v>565</v>
      </c>
      <c r="B7856" s="55" t="s">
        <v>3018</v>
      </c>
      <c r="C7856" s="55">
        <v>1934</v>
      </c>
      <c r="D7856" s="55">
        <f t="shared" si="337"/>
        <v>85</v>
      </c>
      <c r="E7856" s="60">
        <f t="shared" si="338"/>
        <v>1000000</v>
      </c>
      <c r="F7856" s="55" t="s">
        <v>11996</v>
      </c>
      <c r="G7856" s="15">
        <v>2017</v>
      </c>
      <c r="H7856" s="54" t="s">
        <v>12664</v>
      </c>
      <c r="I7856" s="11"/>
      <c r="J7856" s="206"/>
      <c r="K7856" s="226"/>
    </row>
    <row r="7857" spans="1:11" ht="15.75" customHeight="1" x14ac:dyDescent="0.3">
      <c r="A7857" s="15">
        <v>566</v>
      </c>
      <c r="B7857" s="55" t="s">
        <v>295</v>
      </c>
      <c r="C7857" s="55">
        <v>1934</v>
      </c>
      <c r="D7857" s="55">
        <f t="shared" si="337"/>
        <v>85</v>
      </c>
      <c r="E7857" s="60">
        <f t="shared" si="338"/>
        <v>1000000</v>
      </c>
      <c r="F7857" s="55" t="s">
        <v>11996</v>
      </c>
      <c r="G7857" s="15">
        <v>2017</v>
      </c>
      <c r="H7857" s="54" t="s">
        <v>12665</v>
      </c>
      <c r="I7857" s="11"/>
      <c r="J7857" s="206"/>
      <c r="K7857" s="226"/>
    </row>
    <row r="7858" spans="1:11" ht="15.75" customHeight="1" x14ac:dyDescent="0.3">
      <c r="A7858" s="15">
        <v>567</v>
      </c>
      <c r="B7858" s="55" t="s">
        <v>12666</v>
      </c>
      <c r="C7858" s="55">
        <v>1934</v>
      </c>
      <c r="D7858" s="55">
        <f t="shared" si="337"/>
        <v>85</v>
      </c>
      <c r="E7858" s="60">
        <f t="shared" si="338"/>
        <v>1000000</v>
      </c>
      <c r="F7858" s="55" t="s">
        <v>11996</v>
      </c>
      <c r="G7858" s="15">
        <v>2017</v>
      </c>
      <c r="H7858" s="54" t="s">
        <v>12667</v>
      </c>
      <c r="I7858" s="11"/>
      <c r="J7858" s="206"/>
      <c r="K7858" s="226"/>
    </row>
    <row r="7859" spans="1:11" ht="15.75" customHeight="1" x14ac:dyDescent="0.3">
      <c r="A7859" s="15">
        <v>568</v>
      </c>
      <c r="B7859" s="55" t="s">
        <v>1314</v>
      </c>
      <c r="C7859" s="55">
        <v>1934</v>
      </c>
      <c r="D7859" s="55">
        <f t="shared" si="337"/>
        <v>85</v>
      </c>
      <c r="E7859" s="60">
        <f t="shared" si="338"/>
        <v>1000000</v>
      </c>
      <c r="F7859" s="55" t="s">
        <v>11996</v>
      </c>
      <c r="G7859" s="15">
        <v>2017</v>
      </c>
      <c r="H7859" s="54" t="s">
        <v>12668</v>
      </c>
      <c r="I7859" s="11"/>
      <c r="J7859" s="206"/>
      <c r="K7859" s="226"/>
    </row>
    <row r="7860" spans="1:11" ht="15.75" customHeight="1" x14ac:dyDescent="0.3">
      <c r="A7860" s="15">
        <v>569</v>
      </c>
      <c r="B7860" s="55" t="s">
        <v>3054</v>
      </c>
      <c r="C7860" s="55">
        <v>1934</v>
      </c>
      <c r="D7860" s="55">
        <f t="shared" si="337"/>
        <v>85</v>
      </c>
      <c r="E7860" s="60">
        <f t="shared" si="338"/>
        <v>1000000</v>
      </c>
      <c r="F7860" s="55" t="s">
        <v>11996</v>
      </c>
      <c r="G7860" s="15">
        <v>2017</v>
      </c>
      <c r="H7860" s="54" t="s">
        <v>12669</v>
      </c>
      <c r="I7860" s="11"/>
      <c r="J7860" s="206"/>
      <c r="K7860" s="226"/>
    </row>
    <row r="7861" spans="1:11" ht="15.75" customHeight="1" x14ac:dyDescent="0.3">
      <c r="A7861" s="15">
        <v>570</v>
      </c>
      <c r="B7861" s="55" t="s">
        <v>1424</v>
      </c>
      <c r="C7861" s="55">
        <v>1934</v>
      </c>
      <c r="D7861" s="55">
        <f t="shared" si="337"/>
        <v>85</v>
      </c>
      <c r="E7861" s="60">
        <f t="shared" si="338"/>
        <v>1000000</v>
      </c>
      <c r="F7861" s="55" t="s">
        <v>11996</v>
      </c>
      <c r="G7861" s="15">
        <v>2017</v>
      </c>
      <c r="H7861" s="54" t="s">
        <v>12670</v>
      </c>
      <c r="I7861" s="11"/>
      <c r="J7861" s="206"/>
      <c r="K7861" s="226"/>
    </row>
    <row r="7862" spans="1:11" ht="15.75" customHeight="1" x14ac:dyDescent="0.3">
      <c r="A7862" s="15">
        <v>571</v>
      </c>
      <c r="B7862" s="55" t="s">
        <v>12671</v>
      </c>
      <c r="C7862" s="55">
        <v>1934</v>
      </c>
      <c r="D7862" s="55">
        <f t="shared" si="337"/>
        <v>85</v>
      </c>
      <c r="E7862" s="60">
        <f t="shared" si="338"/>
        <v>1000000</v>
      </c>
      <c r="F7862" s="55" t="s">
        <v>11996</v>
      </c>
      <c r="G7862" s="15">
        <v>2017</v>
      </c>
      <c r="H7862" s="54" t="s">
        <v>12672</v>
      </c>
      <c r="I7862" s="11" t="s">
        <v>12673</v>
      </c>
      <c r="J7862" s="206"/>
      <c r="K7862" s="226"/>
    </row>
    <row r="7863" spans="1:11" ht="15.75" customHeight="1" x14ac:dyDescent="0.3">
      <c r="A7863" s="15">
        <v>572</v>
      </c>
      <c r="B7863" s="55" t="s">
        <v>1291</v>
      </c>
      <c r="C7863" s="55">
        <v>1934</v>
      </c>
      <c r="D7863" s="55">
        <f t="shared" si="337"/>
        <v>85</v>
      </c>
      <c r="E7863" s="60">
        <f t="shared" si="338"/>
        <v>1000000</v>
      </c>
      <c r="F7863" s="55" t="s">
        <v>11996</v>
      </c>
      <c r="G7863" s="15">
        <v>2017</v>
      </c>
      <c r="H7863" s="54" t="s">
        <v>12674</v>
      </c>
      <c r="I7863" s="11"/>
      <c r="J7863" s="206"/>
      <c r="K7863" s="226"/>
    </row>
    <row r="7864" spans="1:11" ht="15.75" customHeight="1" x14ac:dyDescent="0.3">
      <c r="A7864" s="15">
        <v>573</v>
      </c>
      <c r="B7864" s="55" t="s">
        <v>12675</v>
      </c>
      <c r="C7864" s="55">
        <v>1934</v>
      </c>
      <c r="D7864" s="55">
        <f t="shared" si="337"/>
        <v>85</v>
      </c>
      <c r="E7864" s="60">
        <f t="shared" si="338"/>
        <v>1000000</v>
      </c>
      <c r="F7864" s="55" t="s">
        <v>11996</v>
      </c>
      <c r="G7864" s="15">
        <v>2017</v>
      </c>
      <c r="H7864" s="54" t="s">
        <v>12676</v>
      </c>
      <c r="I7864" s="11" t="s">
        <v>12677</v>
      </c>
      <c r="J7864" s="206"/>
      <c r="K7864" s="226"/>
    </row>
    <row r="7865" spans="1:11" ht="15.75" customHeight="1" x14ac:dyDescent="0.3">
      <c r="A7865" s="15">
        <v>574</v>
      </c>
      <c r="B7865" s="55" t="s">
        <v>2467</v>
      </c>
      <c r="C7865" s="55">
        <v>1934</v>
      </c>
      <c r="D7865" s="55">
        <f t="shared" si="337"/>
        <v>85</v>
      </c>
      <c r="E7865" s="60">
        <f t="shared" si="338"/>
        <v>1000000</v>
      </c>
      <c r="F7865" s="55" t="s">
        <v>11996</v>
      </c>
      <c r="G7865" s="15">
        <v>2017</v>
      </c>
      <c r="H7865" s="54" t="s">
        <v>12678</v>
      </c>
      <c r="I7865" s="11"/>
      <c r="J7865" s="206"/>
      <c r="K7865" s="226"/>
    </row>
    <row r="7866" spans="1:11" ht="15.75" customHeight="1" x14ac:dyDescent="0.3">
      <c r="A7866" s="15">
        <v>575</v>
      </c>
      <c r="B7866" s="55" t="s">
        <v>12679</v>
      </c>
      <c r="C7866" s="55">
        <v>1934</v>
      </c>
      <c r="D7866" s="55">
        <f t="shared" si="337"/>
        <v>85</v>
      </c>
      <c r="E7866" s="60">
        <f t="shared" si="338"/>
        <v>1000000</v>
      </c>
      <c r="F7866" s="55" t="s">
        <v>11996</v>
      </c>
      <c r="G7866" s="15">
        <v>2017</v>
      </c>
      <c r="H7866" s="54" t="s">
        <v>12267</v>
      </c>
      <c r="I7866" s="11"/>
      <c r="J7866" s="206"/>
      <c r="K7866" s="226"/>
    </row>
    <row r="7867" spans="1:11" ht="15.75" customHeight="1" x14ac:dyDescent="0.3">
      <c r="A7867" s="15">
        <v>576</v>
      </c>
      <c r="B7867" s="55" t="s">
        <v>12680</v>
      </c>
      <c r="C7867" s="55">
        <v>1934</v>
      </c>
      <c r="D7867" s="55">
        <f t="shared" si="337"/>
        <v>85</v>
      </c>
      <c r="E7867" s="60">
        <f t="shared" si="338"/>
        <v>1000000</v>
      </c>
      <c r="F7867" s="55" t="s">
        <v>11996</v>
      </c>
      <c r="G7867" s="15">
        <v>2017</v>
      </c>
      <c r="H7867" s="54" t="s">
        <v>12662</v>
      </c>
      <c r="I7867" s="11"/>
      <c r="J7867" s="206"/>
      <c r="K7867" s="226"/>
    </row>
    <row r="7868" spans="1:11" ht="15.75" customHeight="1" x14ac:dyDescent="0.3">
      <c r="A7868" s="15">
        <v>577</v>
      </c>
      <c r="B7868" s="55" t="s">
        <v>1875</v>
      </c>
      <c r="C7868" s="55">
        <v>1934</v>
      </c>
      <c r="D7868" s="55">
        <f t="shared" ref="D7868:D7931" si="339">-C7868+2019</f>
        <v>85</v>
      </c>
      <c r="E7868" s="60">
        <f t="shared" ref="E7868:E7931" si="340">IF(D7868&gt;=100,2000000,IF(D7868&gt;=90,1500000,IF(D7868&gt;=80,1000000,"0")))</f>
        <v>1000000</v>
      </c>
      <c r="F7868" s="55" t="s">
        <v>11996</v>
      </c>
      <c r="G7868" s="15">
        <v>2017</v>
      </c>
      <c r="H7868" s="54" t="s">
        <v>12681</v>
      </c>
      <c r="I7868" s="11" t="s">
        <v>12682</v>
      </c>
      <c r="J7868" s="206"/>
      <c r="K7868" s="226"/>
    </row>
    <row r="7869" spans="1:11" ht="15.75" customHeight="1" x14ac:dyDescent="0.3">
      <c r="A7869" s="15">
        <v>578</v>
      </c>
      <c r="B7869" s="55" t="s">
        <v>8509</v>
      </c>
      <c r="C7869" s="55">
        <v>1934</v>
      </c>
      <c r="D7869" s="55">
        <f t="shared" si="339"/>
        <v>85</v>
      </c>
      <c r="E7869" s="60">
        <f t="shared" si="340"/>
        <v>1000000</v>
      </c>
      <c r="F7869" s="55" t="s">
        <v>11996</v>
      </c>
      <c r="G7869" s="15">
        <v>2017</v>
      </c>
      <c r="H7869" s="54" t="s">
        <v>12683</v>
      </c>
      <c r="I7869" s="11"/>
      <c r="J7869" s="206"/>
      <c r="K7869" s="226"/>
    </row>
    <row r="7870" spans="1:11" ht="15.75" customHeight="1" x14ac:dyDescent="0.3">
      <c r="A7870" s="15">
        <v>579</v>
      </c>
      <c r="B7870" s="55" t="s">
        <v>1268</v>
      </c>
      <c r="C7870" s="55">
        <v>1934</v>
      </c>
      <c r="D7870" s="55">
        <f t="shared" si="339"/>
        <v>85</v>
      </c>
      <c r="E7870" s="60">
        <f t="shared" si="340"/>
        <v>1000000</v>
      </c>
      <c r="F7870" s="55" t="s">
        <v>11996</v>
      </c>
      <c r="G7870" s="15">
        <v>2017</v>
      </c>
      <c r="H7870" s="54" t="s">
        <v>12684</v>
      </c>
      <c r="I7870" s="11"/>
      <c r="J7870" s="206"/>
      <c r="K7870" s="226"/>
    </row>
    <row r="7871" spans="1:11" ht="15.75" customHeight="1" x14ac:dyDescent="0.3">
      <c r="A7871" s="15">
        <v>580</v>
      </c>
      <c r="B7871" s="55" t="s">
        <v>12685</v>
      </c>
      <c r="C7871" s="55">
        <v>1934</v>
      </c>
      <c r="D7871" s="55">
        <f t="shared" si="339"/>
        <v>85</v>
      </c>
      <c r="E7871" s="60">
        <f t="shared" si="340"/>
        <v>1000000</v>
      </c>
      <c r="F7871" s="55" t="s">
        <v>11996</v>
      </c>
      <c r="G7871" s="15">
        <v>2018</v>
      </c>
      <c r="H7871" s="54"/>
      <c r="I7871" s="11"/>
      <c r="J7871" s="206"/>
      <c r="K7871" s="226"/>
    </row>
    <row r="7872" spans="1:11" ht="15.75" customHeight="1" x14ac:dyDescent="0.3">
      <c r="A7872" s="15">
        <v>581</v>
      </c>
      <c r="B7872" s="55" t="s">
        <v>12686</v>
      </c>
      <c r="C7872" s="55">
        <v>1934</v>
      </c>
      <c r="D7872" s="55">
        <f t="shared" si="339"/>
        <v>85</v>
      </c>
      <c r="E7872" s="60">
        <f t="shared" si="340"/>
        <v>1000000</v>
      </c>
      <c r="F7872" s="55" t="s">
        <v>11996</v>
      </c>
      <c r="G7872" s="15">
        <v>2018</v>
      </c>
      <c r="H7872" s="54" t="s">
        <v>12687</v>
      </c>
      <c r="I7872" s="11" t="s">
        <v>11972</v>
      </c>
      <c r="J7872" s="206"/>
      <c r="K7872" s="226"/>
    </row>
    <row r="7873" spans="1:11" ht="15.75" customHeight="1" x14ac:dyDescent="0.3">
      <c r="A7873" s="15">
        <v>582</v>
      </c>
      <c r="B7873" s="55" t="s">
        <v>12688</v>
      </c>
      <c r="C7873" s="55">
        <v>1934</v>
      </c>
      <c r="D7873" s="55">
        <f t="shared" si="339"/>
        <v>85</v>
      </c>
      <c r="E7873" s="60">
        <f t="shared" si="340"/>
        <v>1000000</v>
      </c>
      <c r="F7873" s="55" t="s">
        <v>12043</v>
      </c>
      <c r="G7873" s="15">
        <v>2017</v>
      </c>
      <c r="H7873" s="54"/>
      <c r="I7873" s="11"/>
      <c r="J7873" s="206"/>
      <c r="K7873" s="226"/>
    </row>
    <row r="7874" spans="1:11" ht="15.75" customHeight="1" x14ac:dyDescent="0.3">
      <c r="A7874" s="15">
        <v>583</v>
      </c>
      <c r="B7874" s="55" t="s">
        <v>12689</v>
      </c>
      <c r="C7874" s="55">
        <v>1934</v>
      </c>
      <c r="D7874" s="55">
        <f t="shared" si="339"/>
        <v>85</v>
      </c>
      <c r="E7874" s="60">
        <f t="shared" si="340"/>
        <v>1000000</v>
      </c>
      <c r="F7874" s="55" t="s">
        <v>12043</v>
      </c>
      <c r="G7874" s="15">
        <v>2017</v>
      </c>
      <c r="H7874" s="54"/>
      <c r="I7874" s="11"/>
      <c r="J7874" s="206"/>
      <c r="K7874" s="226"/>
    </row>
    <row r="7875" spans="1:11" ht="15" customHeight="1" x14ac:dyDescent="0.3">
      <c r="A7875" s="15">
        <v>584</v>
      </c>
      <c r="B7875" s="55" t="s">
        <v>12690</v>
      </c>
      <c r="C7875" s="55">
        <v>1934</v>
      </c>
      <c r="D7875" s="55">
        <f t="shared" si="339"/>
        <v>85</v>
      </c>
      <c r="E7875" s="60">
        <f t="shared" si="340"/>
        <v>1000000</v>
      </c>
      <c r="F7875" s="55" t="s">
        <v>12043</v>
      </c>
      <c r="G7875" s="15">
        <v>2017</v>
      </c>
      <c r="H7875" s="54"/>
      <c r="I7875" s="11"/>
      <c r="J7875" s="206"/>
      <c r="K7875" s="226"/>
    </row>
    <row r="7876" spans="1:11" ht="15.75" customHeight="1" x14ac:dyDescent="0.3">
      <c r="A7876" s="15">
        <v>585</v>
      </c>
      <c r="B7876" s="55" t="s">
        <v>3710</v>
      </c>
      <c r="C7876" s="55">
        <v>1934</v>
      </c>
      <c r="D7876" s="55">
        <f t="shared" si="339"/>
        <v>85</v>
      </c>
      <c r="E7876" s="60">
        <f t="shared" si="340"/>
        <v>1000000</v>
      </c>
      <c r="F7876" s="55" t="s">
        <v>12043</v>
      </c>
      <c r="G7876" s="15">
        <v>2017</v>
      </c>
      <c r="H7876" s="54"/>
      <c r="I7876" s="11"/>
      <c r="J7876" s="206"/>
      <c r="K7876" s="226"/>
    </row>
    <row r="7877" spans="1:11" ht="15.75" customHeight="1" x14ac:dyDescent="0.3">
      <c r="A7877" s="15">
        <v>586</v>
      </c>
      <c r="B7877" s="55" t="s">
        <v>1917</v>
      </c>
      <c r="C7877" s="55">
        <v>1934</v>
      </c>
      <c r="D7877" s="55">
        <f t="shared" si="339"/>
        <v>85</v>
      </c>
      <c r="E7877" s="60">
        <f t="shared" si="340"/>
        <v>1000000</v>
      </c>
      <c r="F7877" s="55" t="s">
        <v>12043</v>
      </c>
      <c r="G7877" s="15">
        <v>2017</v>
      </c>
      <c r="H7877" s="54"/>
      <c r="I7877" s="11"/>
      <c r="J7877" s="206"/>
      <c r="K7877" s="226"/>
    </row>
    <row r="7878" spans="1:11" ht="15.75" customHeight="1" x14ac:dyDescent="0.3">
      <c r="A7878" s="15">
        <v>587</v>
      </c>
      <c r="B7878" s="55" t="s">
        <v>12691</v>
      </c>
      <c r="C7878" s="55">
        <v>1934</v>
      </c>
      <c r="D7878" s="55">
        <f t="shared" si="339"/>
        <v>85</v>
      </c>
      <c r="E7878" s="60">
        <f t="shared" si="340"/>
        <v>1000000</v>
      </c>
      <c r="F7878" s="55" t="s">
        <v>12043</v>
      </c>
      <c r="G7878" s="15">
        <v>2017</v>
      </c>
      <c r="H7878" s="54"/>
      <c r="I7878" s="11"/>
      <c r="J7878" s="206"/>
      <c r="K7878" s="226"/>
    </row>
    <row r="7879" spans="1:11" ht="15.75" customHeight="1" x14ac:dyDescent="0.3">
      <c r="A7879" s="15">
        <v>588</v>
      </c>
      <c r="B7879" s="55" t="s">
        <v>12692</v>
      </c>
      <c r="C7879" s="55">
        <v>1934</v>
      </c>
      <c r="D7879" s="55">
        <f t="shared" si="339"/>
        <v>85</v>
      </c>
      <c r="E7879" s="60">
        <f t="shared" si="340"/>
        <v>1000000</v>
      </c>
      <c r="F7879" s="55" t="s">
        <v>12043</v>
      </c>
      <c r="G7879" s="15">
        <v>2017</v>
      </c>
      <c r="H7879" s="54"/>
      <c r="I7879" s="11"/>
      <c r="J7879" s="206"/>
      <c r="K7879" s="226"/>
    </row>
    <row r="7880" spans="1:11" ht="15.75" customHeight="1" x14ac:dyDescent="0.3">
      <c r="A7880" s="15">
        <v>589</v>
      </c>
      <c r="B7880" s="55" t="s">
        <v>6752</v>
      </c>
      <c r="C7880" s="55">
        <v>1934</v>
      </c>
      <c r="D7880" s="55">
        <f t="shared" si="339"/>
        <v>85</v>
      </c>
      <c r="E7880" s="60">
        <f t="shared" si="340"/>
        <v>1000000</v>
      </c>
      <c r="F7880" s="55" t="s">
        <v>12043</v>
      </c>
      <c r="G7880" s="15">
        <v>2017</v>
      </c>
      <c r="H7880" s="54"/>
      <c r="I7880" s="11"/>
      <c r="J7880" s="206"/>
      <c r="K7880" s="226"/>
    </row>
    <row r="7881" spans="1:11" ht="15.75" customHeight="1" x14ac:dyDescent="0.3">
      <c r="A7881" s="15">
        <v>590</v>
      </c>
      <c r="B7881" s="55" t="s">
        <v>12693</v>
      </c>
      <c r="C7881" s="55">
        <v>1934</v>
      </c>
      <c r="D7881" s="55">
        <f t="shared" si="339"/>
        <v>85</v>
      </c>
      <c r="E7881" s="60">
        <f t="shared" si="340"/>
        <v>1000000</v>
      </c>
      <c r="F7881" s="55" t="s">
        <v>12043</v>
      </c>
      <c r="G7881" s="15">
        <v>2017</v>
      </c>
      <c r="H7881" s="54"/>
      <c r="I7881" s="11"/>
      <c r="J7881" s="206"/>
      <c r="K7881" s="226"/>
    </row>
    <row r="7882" spans="1:11" ht="15.75" customHeight="1" x14ac:dyDescent="0.3">
      <c r="A7882" s="15">
        <v>591</v>
      </c>
      <c r="B7882" s="55" t="s">
        <v>7136</v>
      </c>
      <c r="C7882" s="55">
        <v>1934</v>
      </c>
      <c r="D7882" s="55">
        <f t="shared" si="339"/>
        <v>85</v>
      </c>
      <c r="E7882" s="60">
        <f t="shared" si="340"/>
        <v>1000000</v>
      </c>
      <c r="F7882" s="55" t="s">
        <v>12043</v>
      </c>
      <c r="G7882" s="15">
        <v>2017</v>
      </c>
      <c r="H7882" s="54"/>
      <c r="I7882" s="11"/>
      <c r="J7882" s="206"/>
      <c r="K7882" s="226"/>
    </row>
    <row r="7883" spans="1:11" ht="15.75" customHeight="1" x14ac:dyDescent="0.3">
      <c r="A7883" s="15">
        <v>592</v>
      </c>
      <c r="B7883" s="55" t="s">
        <v>309</v>
      </c>
      <c r="C7883" s="55">
        <v>1934</v>
      </c>
      <c r="D7883" s="55">
        <f t="shared" si="339"/>
        <v>85</v>
      </c>
      <c r="E7883" s="60">
        <f t="shared" si="340"/>
        <v>1000000</v>
      </c>
      <c r="F7883" s="55" t="s">
        <v>12043</v>
      </c>
      <c r="G7883" s="15">
        <v>2017</v>
      </c>
      <c r="H7883" s="54"/>
      <c r="I7883" s="11"/>
      <c r="J7883" s="206"/>
      <c r="K7883" s="226"/>
    </row>
    <row r="7884" spans="1:11" ht="15.75" customHeight="1" x14ac:dyDescent="0.3">
      <c r="A7884" s="15">
        <v>593</v>
      </c>
      <c r="B7884" s="55" t="s">
        <v>2632</v>
      </c>
      <c r="C7884" s="55">
        <v>1934</v>
      </c>
      <c r="D7884" s="55">
        <f t="shared" si="339"/>
        <v>85</v>
      </c>
      <c r="E7884" s="60">
        <f t="shared" si="340"/>
        <v>1000000</v>
      </c>
      <c r="F7884" s="55" t="s">
        <v>12043</v>
      </c>
      <c r="G7884" s="15">
        <v>2017</v>
      </c>
      <c r="H7884" s="54"/>
      <c r="I7884" s="11"/>
      <c r="J7884" s="206"/>
      <c r="K7884" s="226"/>
    </row>
    <row r="7885" spans="1:11" ht="15.75" customHeight="1" x14ac:dyDescent="0.3">
      <c r="A7885" s="15">
        <v>594</v>
      </c>
      <c r="B7885" s="55" t="s">
        <v>3685</v>
      </c>
      <c r="C7885" s="55">
        <v>1934</v>
      </c>
      <c r="D7885" s="55">
        <f t="shared" si="339"/>
        <v>85</v>
      </c>
      <c r="E7885" s="60">
        <f t="shared" si="340"/>
        <v>1000000</v>
      </c>
      <c r="F7885" s="55" t="s">
        <v>12043</v>
      </c>
      <c r="G7885" s="15">
        <v>2017</v>
      </c>
      <c r="H7885" s="54"/>
      <c r="I7885" s="11"/>
      <c r="J7885" s="206"/>
      <c r="K7885" s="226"/>
    </row>
    <row r="7886" spans="1:11" ht="15.75" customHeight="1" x14ac:dyDescent="0.3">
      <c r="A7886" s="15">
        <v>595</v>
      </c>
      <c r="B7886" s="55" t="s">
        <v>4138</v>
      </c>
      <c r="C7886" s="55">
        <v>1934</v>
      </c>
      <c r="D7886" s="55">
        <f t="shared" si="339"/>
        <v>85</v>
      </c>
      <c r="E7886" s="60">
        <f t="shared" si="340"/>
        <v>1000000</v>
      </c>
      <c r="F7886" s="55" t="s">
        <v>12043</v>
      </c>
      <c r="G7886" s="15">
        <v>2017</v>
      </c>
      <c r="H7886" s="54"/>
      <c r="I7886" s="11"/>
      <c r="J7886" s="206"/>
      <c r="K7886" s="226"/>
    </row>
    <row r="7887" spans="1:11" ht="15.75" customHeight="1" x14ac:dyDescent="0.3">
      <c r="A7887" s="15">
        <v>596</v>
      </c>
      <c r="B7887" s="55" t="s">
        <v>12694</v>
      </c>
      <c r="C7887" s="55">
        <v>1934</v>
      </c>
      <c r="D7887" s="55">
        <f t="shared" si="339"/>
        <v>85</v>
      </c>
      <c r="E7887" s="60">
        <f t="shared" si="340"/>
        <v>1000000</v>
      </c>
      <c r="F7887" s="55" t="s">
        <v>11986</v>
      </c>
      <c r="G7887" s="15">
        <v>2017</v>
      </c>
      <c r="H7887" s="54" t="s">
        <v>12695</v>
      </c>
      <c r="I7887" s="11"/>
      <c r="J7887" s="206"/>
      <c r="K7887" s="226"/>
    </row>
    <row r="7888" spans="1:11" ht="15.75" customHeight="1" x14ac:dyDescent="0.3">
      <c r="A7888" s="15">
        <v>597</v>
      </c>
      <c r="B7888" s="55" t="s">
        <v>3815</v>
      </c>
      <c r="C7888" s="55">
        <v>1934</v>
      </c>
      <c r="D7888" s="55">
        <f t="shared" si="339"/>
        <v>85</v>
      </c>
      <c r="E7888" s="60">
        <f t="shared" si="340"/>
        <v>1000000</v>
      </c>
      <c r="F7888" s="55" t="s">
        <v>11986</v>
      </c>
      <c r="G7888" s="15">
        <v>2017</v>
      </c>
      <c r="H7888" s="54"/>
      <c r="I7888" s="11"/>
      <c r="J7888" s="206"/>
      <c r="K7888" s="226"/>
    </row>
    <row r="7889" spans="1:11" ht="15.75" customHeight="1" x14ac:dyDescent="0.3">
      <c r="A7889" s="15">
        <v>598</v>
      </c>
      <c r="B7889" s="55" t="s">
        <v>853</v>
      </c>
      <c r="C7889" s="55">
        <v>1934</v>
      </c>
      <c r="D7889" s="55">
        <f t="shared" si="339"/>
        <v>85</v>
      </c>
      <c r="E7889" s="60">
        <f t="shared" si="340"/>
        <v>1000000</v>
      </c>
      <c r="F7889" s="55" t="s">
        <v>11986</v>
      </c>
      <c r="G7889" s="15">
        <v>2017</v>
      </c>
      <c r="H7889" s="54"/>
      <c r="I7889" s="11"/>
      <c r="J7889" s="206"/>
      <c r="K7889" s="226"/>
    </row>
    <row r="7890" spans="1:11" ht="15.75" customHeight="1" x14ac:dyDescent="0.3">
      <c r="A7890" s="15">
        <v>599</v>
      </c>
      <c r="B7890" s="55" t="s">
        <v>2619</v>
      </c>
      <c r="C7890" s="55">
        <v>1934</v>
      </c>
      <c r="D7890" s="55">
        <f t="shared" si="339"/>
        <v>85</v>
      </c>
      <c r="E7890" s="60">
        <f t="shared" si="340"/>
        <v>1000000</v>
      </c>
      <c r="F7890" s="55" t="s">
        <v>11986</v>
      </c>
      <c r="G7890" s="15">
        <v>2017</v>
      </c>
      <c r="H7890" s="54" t="s">
        <v>12696</v>
      </c>
      <c r="I7890" s="11"/>
      <c r="J7890" s="206"/>
      <c r="K7890" s="226"/>
    </row>
    <row r="7891" spans="1:11" ht="15.75" customHeight="1" x14ac:dyDescent="0.3">
      <c r="A7891" s="15">
        <v>600</v>
      </c>
      <c r="B7891" s="55" t="s">
        <v>6820</v>
      </c>
      <c r="C7891" s="55">
        <v>1934</v>
      </c>
      <c r="D7891" s="55">
        <f t="shared" si="339"/>
        <v>85</v>
      </c>
      <c r="E7891" s="60">
        <f t="shared" si="340"/>
        <v>1000000</v>
      </c>
      <c r="F7891" s="55" t="s">
        <v>11986</v>
      </c>
      <c r="G7891" s="15">
        <v>2017</v>
      </c>
      <c r="H7891" s="54" t="s">
        <v>12697</v>
      </c>
      <c r="I7891" s="11"/>
      <c r="J7891" s="206"/>
      <c r="K7891" s="226"/>
    </row>
    <row r="7892" spans="1:11" ht="15.75" customHeight="1" x14ac:dyDescent="0.3">
      <c r="A7892" s="15">
        <v>601</v>
      </c>
      <c r="B7892" s="55" t="s">
        <v>12698</v>
      </c>
      <c r="C7892" s="55">
        <v>1934</v>
      </c>
      <c r="D7892" s="55">
        <f t="shared" si="339"/>
        <v>85</v>
      </c>
      <c r="E7892" s="60">
        <f t="shared" si="340"/>
        <v>1000000</v>
      </c>
      <c r="F7892" s="55" t="s">
        <v>11986</v>
      </c>
      <c r="G7892" s="15">
        <v>2017</v>
      </c>
      <c r="H7892" s="54" t="s">
        <v>12699</v>
      </c>
      <c r="I7892" s="11"/>
      <c r="J7892" s="206"/>
      <c r="K7892" s="226"/>
    </row>
    <row r="7893" spans="1:11" ht="15.75" customHeight="1" x14ac:dyDescent="0.3">
      <c r="A7893" s="15">
        <v>602</v>
      </c>
      <c r="B7893" s="55" t="s">
        <v>2244</v>
      </c>
      <c r="C7893" s="55">
        <v>1934</v>
      </c>
      <c r="D7893" s="55">
        <f t="shared" si="339"/>
        <v>85</v>
      </c>
      <c r="E7893" s="60">
        <f t="shared" si="340"/>
        <v>1000000</v>
      </c>
      <c r="F7893" s="55" t="s">
        <v>11986</v>
      </c>
      <c r="G7893" s="15">
        <v>2017</v>
      </c>
      <c r="H7893" s="54"/>
      <c r="I7893" s="11"/>
      <c r="J7893" s="206"/>
      <c r="K7893" s="226"/>
    </row>
    <row r="7894" spans="1:11" ht="15.75" customHeight="1" x14ac:dyDescent="0.3">
      <c r="A7894" s="15">
        <v>603</v>
      </c>
      <c r="B7894" s="55" t="s">
        <v>12700</v>
      </c>
      <c r="C7894" s="55">
        <v>1934</v>
      </c>
      <c r="D7894" s="55">
        <f t="shared" si="339"/>
        <v>85</v>
      </c>
      <c r="E7894" s="60">
        <f t="shared" si="340"/>
        <v>1000000</v>
      </c>
      <c r="F7894" s="55" t="s">
        <v>11986</v>
      </c>
      <c r="G7894" s="15">
        <v>2017</v>
      </c>
      <c r="H7894" s="54"/>
      <c r="I7894" s="11"/>
      <c r="J7894" s="206"/>
      <c r="K7894" s="226"/>
    </row>
    <row r="7895" spans="1:11" ht="15.75" customHeight="1" x14ac:dyDescent="0.3">
      <c r="A7895" s="15">
        <v>604</v>
      </c>
      <c r="B7895" s="55" t="s">
        <v>12701</v>
      </c>
      <c r="C7895" s="55">
        <v>1934</v>
      </c>
      <c r="D7895" s="55">
        <f t="shared" si="339"/>
        <v>85</v>
      </c>
      <c r="E7895" s="60">
        <f t="shared" si="340"/>
        <v>1000000</v>
      </c>
      <c r="F7895" s="55" t="s">
        <v>11986</v>
      </c>
      <c r="G7895" s="15">
        <v>2017</v>
      </c>
      <c r="H7895" s="54" t="s">
        <v>12702</v>
      </c>
      <c r="I7895" s="11"/>
      <c r="J7895" s="206"/>
      <c r="K7895" s="226"/>
    </row>
    <row r="7896" spans="1:11" ht="15.75" customHeight="1" x14ac:dyDescent="0.3">
      <c r="A7896" s="15">
        <v>605</v>
      </c>
      <c r="B7896" s="55" t="s">
        <v>12703</v>
      </c>
      <c r="C7896" s="55">
        <v>1934</v>
      </c>
      <c r="D7896" s="55">
        <f t="shared" si="339"/>
        <v>85</v>
      </c>
      <c r="E7896" s="60">
        <f t="shared" si="340"/>
        <v>1000000</v>
      </c>
      <c r="F7896" s="55" t="s">
        <v>11986</v>
      </c>
      <c r="G7896" s="15">
        <v>2017</v>
      </c>
      <c r="H7896" s="54" t="s">
        <v>12704</v>
      </c>
      <c r="I7896" s="11" t="s">
        <v>12705</v>
      </c>
      <c r="J7896" s="206"/>
      <c r="K7896" s="226"/>
    </row>
    <row r="7897" spans="1:11" ht="15.75" customHeight="1" x14ac:dyDescent="0.3">
      <c r="A7897" s="15">
        <v>606</v>
      </c>
      <c r="B7897" s="55" t="s">
        <v>12706</v>
      </c>
      <c r="C7897" s="55">
        <v>1934</v>
      </c>
      <c r="D7897" s="55">
        <f t="shared" si="339"/>
        <v>85</v>
      </c>
      <c r="E7897" s="60">
        <f t="shared" si="340"/>
        <v>1000000</v>
      </c>
      <c r="F7897" s="55" t="s">
        <v>11986</v>
      </c>
      <c r="G7897" s="15">
        <v>2017</v>
      </c>
      <c r="H7897" s="54" t="s">
        <v>12707</v>
      </c>
      <c r="I7897" s="11" t="s">
        <v>12708</v>
      </c>
      <c r="J7897" s="206"/>
      <c r="K7897" s="226"/>
    </row>
    <row r="7898" spans="1:11" ht="15.75" customHeight="1" x14ac:dyDescent="0.3">
      <c r="A7898" s="15">
        <v>607</v>
      </c>
      <c r="B7898" s="55" t="s">
        <v>3814</v>
      </c>
      <c r="C7898" s="55">
        <v>1934</v>
      </c>
      <c r="D7898" s="55">
        <f t="shared" si="339"/>
        <v>85</v>
      </c>
      <c r="E7898" s="60">
        <f t="shared" si="340"/>
        <v>1000000</v>
      </c>
      <c r="F7898" s="55" t="s">
        <v>12019</v>
      </c>
      <c r="G7898" s="15">
        <v>2017</v>
      </c>
      <c r="H7898" s="54"/>
      <c r="I7898" s="11" t="s">
        <v>3892</v>
      </c>
      <c r="J7898" s="206"/>
      <c r="K7898" s="226"/>
    </row>
    <row r="7899" spans="1:11" ht="15.75" customHeight="1" x14ac:dyDescent="0.3">
      <c r="A7899" s="15">
        <v>608</v>
      </c>
      <c r="B7899" s="55" t="s">
        <v>12709</v>
      </c>
      <c r="C7899" s="55">
        <v>1934</v>
      </c>
      <c r="D7899" s="55">
        <f t="shared" si="339"/>
        <v>85</v>
      </c>
      <c r="E7899" s="60">
        <f t="shared" si="340"/>
        <v>1000000</v>
      </c>
      <c r="F7899" s="55" t="s">
        <v>11986</v>
      </c>
      <c r="G7899" s="15">
        <v>2017</v>
      </c>
      <c r="H7899" s="54"/>
      <c r="I7899" s="11" t="s">
        <v>12710</v>
      </c>
      <c r="J7899" s="206"/>
      <c r="K7899" s="226"/>
    </row>
    <row r="7900" spans="1:11" ht="15.75" customHeight="1" x14ac:dyDescent="0.3">
      <c r="A7900" s="15">
        <v>609</v>
      </c>
      <c r="B7900" s="55" t="s">
        <v>1303</v>
      </c>
      <c r="C7900" s="55">
        <v>1934</v>
      </c>
      <c r="D7900" s="55">
        <f t="shared" si="339"/>
        <v>85</v>
      </c>
      <c r="E7900" s="60">
        <f t="shared" si="340"/>
        <v>1000000</v>
      </c>
      <c r="F7900" s="55" t="s">
        <v>11986</v>
      </c>
      <c r="G7900" s="15">
        <v>2017</v>
      </c>
      <c r="H7900" s="54"/>
      <c r="I7900" s="11"/>
      <c r="J7900" s="206"/>
      <c r="K7900" s="226"/>
    </row>
    <row r="7901" spans="1:11" ht="15.75" customHeight="1" x14ac:dyDescent="0.3">
      <c r="A7901" s="15">
        <v>610</v>
      </c>
      <c r="B7901" s="55" t="s">
        <v>12711</v>
      </c>
      <c r="C7901" s="55">
        <v>1934</v>
      </c>
      <c r="D7901" s="55">
        <f t="shared" si="339"/>
        <v>85</v>
      </c>
      <c r="E7901" s="60">
        <f t="shared" si="340"/>
        <v>1000000</v>
      </c>
      <c r="F7901" s="55" t="s">
        <v>11935</v>
      </c>
      <c r="G7901" s="15">
        <v>2017</v>
      </c>
      <c r="H7901" s="54"/>
      <c r="I7901" s="11"/>
      <c r="J7901" s="206"/>
      <c r="K7901" s="226"/>
    </row>
    <row r="7902" spans="1:11" ht="15.75" customHeight="1" x14ac:dyDescent="0.3">
      <c r="A7902" s="15">
        <v>611</v>
      </c>
      <c r="B7902" s="55" t="s">
        <v>1822</v>
      </c>
      <c r="C7902" s="55">
        <v>1934</v>
      </c>
      <c r="D7902" s="55">
        <f t="shared" si="339"/>
        <v>85</v>
      </c>
      <c r="E7902" s="60">
        <f t="shared" si="340"/>
        <v>1000000</v>
      </c>
      <c r="F7902" s="55" t="s">
        <v>11935</v>
      </c>
      <c r="G7902" s="15">
        <v>2017</v>
      </c>
      <c r="H7902" s="54"/>
      <c r="I7902" s="11"/>
      <c r="J7902" s="206"/>
      <c r="K7902" s="226"/>
    </row>
    <row r="7903" spans="1:11" ht="15.75" customHeight="1" x14ac:dyDescent="0.3">
      <c r="A7903" s="15">
        <v>612</v>
      </c>
      <c r="B7903" s="55" t="s">
        <v>3654</v>
      </c>
      <c r="C7903" s="55">
        <v>1934</v>
      </c>
      <c r="D7903" s="55">
        <f t="shared" si="339"/>
        <v>85</v>
      </c>
      <c r="E7903" s="60">
        <f t="shared" si="340"/>
        <v>1000000</v>
      </c>
      <c r="F7903" s="55" t="s">
        <v>11935</v>
      </c>
      <c r="G7903" s="15">
        <v>2017</v>
      </c>
      <c r="H7903" s="54" t="s">
        <v>12712</v>
      </c>
      <c r="I7903" s="11"/>
      <c r="J7903" s="206"/>
      <c r="K7903" s="226"/>
    </row>
    <row r="7904" spans="1:11" ht="15.75" customHeight="1" x14ac:dyDescent="0.3">
      <c r="A7904" s="15">
        <v>613</v>
      </c>
      <c r="B7904" s="55" t="s">
        <v>90</v>
      </c>
      <c r="C7904" s="55">
        <v>1934</v>
      </c>
      <c r="D7904" s="55">
        <f t="shared" si="339"/>
        <v>85</v>
      </c>
      <c r="E7904" s="60">
        <f t="shared" si="340"/>
        <v>1000000</v>
      </c>
      <c r="F7904" s="55" t="s">
        <v>11935</v>
      </c>
      <c r="G7904" s="15">
        <v>2017</v>
      </c>
      <c r="H7904" s="54"/>
      <c r="I7904" s="11"/>
      <c r="J7904" s="206"/>
      <c r="K7904" s="226"/>
    </row>
    <row r="7905" spans="1:11" ht="15.75" customHeight="1" x14ac:dyDescent="0.3">
      <c r="A7905" s="15">
        <v>614</v>
      </c>
      <c r="B7905" s="55" t="s">
        <v>3755</v>
      </c>
      <c r="C7905" s="55">
        <v>1934</v>
      </c>
      <c r="D7905" s="55">
        <f t="shared" si="339"/>
        <v>85</v>
      </c>
      <c r="E7905" s="60">
        <f t="shared" si="340"/>
        <v>1000000</v>
      </c>
      <c r="F7905" s="55" t="s">
        <v>11935</v>
      </c>
      <c r="G7905" s="15">
        <v>2017</v>
      </c>
      <c r="H7905" s="54"/>
      <c r="I7905" s="11"/>
      <c r="J7905" s="206"/>
      <c r="K7905" s="226"/>
    </row>
    <row r="7906" spans="1:11" ht="15.75" customHeight="1" x14ac:dyDescent="0.3">
      <c r="A7906" s="15">
        <v>615</v>
      </c>
      <c r="B7906" s="55" t="s">
        <v>1317</v>
      </c>
      <c r="C7906" s="55">
        <v>1934</v>
      </c>
      <c r="D7906" s="55">
        <f t="shared" si="339"/>
        <v>85</v>
      </c>
      <c r="E7906" s="60">
        <f t="shared" si="340"/>
        <v>1000000</v>
      </c>
      <c r="F7906" s="55" t="s">
        <v>11935</v>
      </c>
      <c r="G7906" s="15">
        <v>2017</v>
      </c>
      <c r="H7906" s="54"/>
      <c r="I7906" s="11"/>
      <c r="J7906" s="206"/>
      <c r="K7906" s="226"/>
    </row>
    <row r="7907" spans="1:11" ht="15.75" customHeight="1" x14ac:dyDescent="0.3">
      <c r="A7907" s="15">
        <v>616</v>
      </c>
      <c r="B7907" s="55" t="s">
        <v>11998</v>
      </c>
      <c r="C7907" s="55">
        <v>1934</v>
      </c>
      <c r="D7907" s="55">
        <f t="shared" si="339"/>
        <v>85</v>
      </c>
      <c r="E7907" s="60">
        <f t="shared" si="340"/>
        <v>1000000</v>
      </c>
      <c r="F7907" s="55" t="s">
        <v>11935</v>
      </c>
      <c r="G7907" s="15">
        <v>2017</v>
      </c>
      <c r="H7907" s="54"/>
      <c r="I7907" s="11"/>
      <c r="J7907" s="206"/>
      <c r="K7907" s="226"/>
    </row>
    <row r="7908" spans="1:11" ht="15.75" customHeight="1" x14ac:dyDescent="0.3">
      <c r="A7908" s="15">
        <v>617</v>
      </c>
      <c r="B7908" s="55" t="s">
        <v>3167</v>
      </c>
      <c r="C7908" s="55">
        <v>1934</v>
      </c>
      <c r="D7908" s="55">
        <f t="shared" si="339"/>
        <v>85</v>
      </c>
      <c r="E7908" s="60">
        <f t="shared" si="340"/>
        <v>1000000</v>
      </c>
      <c r="F7908" s="55" t="s">
        <v>11935</v>
      </c>
      <c r="G7908" s="15">
        <v>2017</v>
      </c>
      <c r="H7908" s="54"/>
      <c r="I7908" s="11" t="s">
        <v>12365</v>
      </c>
      <c r="J7908" s="206"/>
      <c r="K7908" s="226"/>
    </row>
    <row r="7909" spans="1:11" ht="15.75" customHeight="1" x14ac:dyDescent="0.3">
      <c r="A7909" s="15">
        <v>618</v>
      </c>
      <c r="B7909" s="55" t="s">
        <v>1627</v>
      </c>
      <c r="C7909" s="55">
        <v>1934</v>
      </c>
      <c r="D7909" s="55">
        <f t="shared" si="339"/>
        <v>85</v>
      </c>
      <c r="E7909" s="60">
        <f t="shared" si="340"/>
        <v>1000000</v>
      </c>
      <c r="F7909" s="55" t="s">
        <v>11935</v>
      </c>
      <c r="G7909" s="15">
        <v>2017</v>
      </c>
      <c r="H7909" s="54"/>
      <c r="I7909" s="11"/>
      <c r="J7909" s="206"/>
      <c r="K7909" s="226"/>
    </row>
    <row r="7910" spans="1:11" ht="15.75" customHeight="1" x14ac:dyDescent="0.3">
      <c r="A7910" s="15">
        <v>619</v>
      </c>
      <c r="B7910" s="55" t="s">
        <v>3600</v>
      </c>
      <c r="C7910" s="55">
        <v>1934</v>
      </c>
      <c r="D7910" s="55">
        <f t="shared" si="339"/>
        <v>85</v>
      </c>
      <c r="E7910" s="60">
        <f t="shared" si="340"/>
        <v>1000000</v>
      </c>
      <c r="F7910" s="55" t="s">
        <v>11935</v>
      </c>
      <c r="G7910" s="15">
        <v>2017</v>
      </c>
      <c r="H7910" s="54"/>
      <c r="I7910" s="11"/>
      <c r="J7910" s="206"/>
      <c r="K7910" s="226"/>
    </row>
    <row r="7911" spans="1:11" ht="15.75" customHeight="1" x14ac:dyDescent="0.3">
      <c r="A7911" s="15">
        <v>620</v>
      </c>
      <c r="B7911" s="55" t="s">
        <v>12713</v>
      </c>
      <c r="C7911" s="55">
        <v>1934</v>
      </c>
      <c r="D7911" s="55">
        <f t="shared" si="339"/>
        <v>85</v>
      </c>
      <c r="E7911" s="60">
        <f t="shared" si="340"/>
        <v>1000000</v>
      </c>
      <c r="F7911" s="55" t="s">
        <v>11935</v>
      </c>
      <c r="G7911" s="15">
        <v>2017</v>
      </c>
      <c r="H7911" s="54"/>
      <c r="I7911" s="11"/>
      <c r="J7911" s="206"/>
      <c r="K7911" s="226"/>
    </row>
    <row r="7912" spans="1:11" ht="15.75" customHeight="1" x14ac:dyDescent="0.3">
      <c r="A7912" s="15">
        <v>621</v>
      </c>
      <c r="B7912" s="55" t="s">
        <v>3604</v>
      </c>
      <c r="C7912" s="55">
        <v>1934</v>
      </c>
      <c r="D7912" s="55">
        <f t="shared" si="339"/>
        <v>85</v>
      </c>
      <c r="E7912" s="60">
        <f t="shared" si="340"/>
        <v>1000000</v>
      </c>
      <c r="F7912" s="55" t="s">
        <v>11935</v>
      </c>
      <c r="G7912" s="15">
        <v>2017</v>
      </c>
      <c r="H7912" s="54"/>
      <c r="I7912" s="11" t="s">
        <v>3600</v>
      </c>
      <c r="J7912" s="206"/>
      <c r="K7912" s="226"/>
    </row>
    <row r="7913" spans="1:11" ht="15.75" customHeight="1" x14ac:dyDescent="0.3">
      <c r="A7913" s="15">
        <v>622</v>
      </c>
      <c r="B7913" s="55" t="s">
        <v>2398</v>
      </c>
      <c r="C7913" s="55">
        <v>1934</v>
      </c>
      <c r="D7913" s="55">
        <f t="shared" si="339"/>
        <v>85</v>
      </c>
      <c r="E7913" s="60">
        <f t="shared" si="340"/>
        <v>1000000</v>
      </c>
      <c r="F7913" s="55" t="s">
        <v>11935</v>
      </c>
      <c r="G7913" s="15">
        <v>2017</v>
      </c>
      <c r="H7913" s="54"/>
      <c r="I7913" s="11"/>
      <c r="J7913" s="206"/>
      <c r="K7913" s="226"/>
    </row>
    <row r="7914" spans="1:11" ht="15.75" customHeight="1" x14ac:dyDescent="0.3">
      <c r="A7914" s="15">
        <v>623</v>
      </c>
      <c r="B7914" s="55" t="s">
        <v>3610</v>
      </c>
      <c r="C7914" s="55">
        <v>1934</v>
      </c>
      <c r="D7914" s="55">
        <f t="shared" si="339"/>
        <v>85</v>
      </c>
      <c r="E7914" s="60">
        <f t="shared" si="340"/>
        <v>1000000</v>
      </c>
      <c r="F7914" s="55" t="s">
        <v>11935</v>
      </c>
      <c r="G7914" s="15">
        <v>2017</v>
      </c>
      <c r="H7914" s="54"/>
      <c r="I7914" s="11" t="s">
        <v>12714</v>
      </c>
      <c r="J7914" s="206"/>
      <c r="K7914" s="226"/>
    </row>
    <row r="7915" spans="1:11" ht="15.75" customHeight="1" x14ac:dyDescent="0.3">
      <c r="A7915" s="15">
        <v>624</v>
      </c>
      <c r="B7915" s="55" t="s">
        <v>12715</v>
      </c>
      <c r="C7915" s="55">
        <v>1934</v>
      </c>
      <c r="D7915" s="55">
        <f t="shared" si="339"/>
        <v>85</v>
      </c>
      <c r="E7915" s="60">
        <f t="shared" si="340"/>
        <v>1000000</v>
      </c>
      <c r="F7915" s="55" t="s">
        <v>11935</v>
      </c>
      <c r="G7915" s="15">
        <v>2017</v>
      </c>
      <c r="H7915" s="54"/>
      <c r="I7915" s="11" t="s">
        <v>12716</v>
      </c>
      <c r="J7915" s="206"/>
      <c r="K7915" s="226"/>
    </row>
    <row r="7916" spans="1:11" ht="15.75" customHeight="1" x14ac:dyDescent="0.3">
      <c r="A7916" s="15">
        <v>625</v>
      </c>
      <c r="B7916" s="55" t="s">
        <v>3645</v>
      </c>
      <c r="C7916" s="55">
        <v>1934</v>
      </c>
      <c r="D7916" s="55">
        <f t="shared" si="339"/>
        <v>85</v>
      </c>
      <c r="E7916" s="60">
        <f t="shared" si="340"/>
        <v>1000000</v>
      </c>
      <c r="F7916" s="55" t="s">
        <v>11935</v>
      </c>
      <c r="G7916" s="15">
        <v>2018</v>
      </c>
      <c r="H7916" s="54"/>
      <c r="I7916" s="11"/>
      <c r="J7916" s="206"/>
      <c r="K7916" s="226"/>
    </row>
    <row r="7917" spans="1:11" ht="15.75" customHeight="1" x14ac:dyDescent="0.3">
      <c r="A7917" s="15">
        <v>626</v>
      </c>
      <c r="B7917" s="55" t="s">
        <v>3698</v>
      </c>
      <c r="C7917" s="55">
        <v>1934</v>
      </c>
      <c r="D7917" s="55">
        <f t="shared" si="339"/>
        <v>85</v>
      </c>
      <c r="E7917" s="60">
        <f t="shared" si="340"/>
        <v>1000000</v>
      </c>
      <c r="F7917" s="55" t="s">
        <v>12717</v>
      </c>
      <c r="G7917" s="15">
        <v>2017</v>
      </c>
      <c r="H7917" s="54" t="s">
        <v>12718</v>
      </c>
      <c r="I7917" s="11" t="s">
        <v>12719</v>
      </c>
      <c r="J7917" s="206"/>
      <c r="K7917" s="226"/>
    </row>
    <row r="7918" spans="1:11" ht="15.75" customHeight="1" x14ac:dyDescent="0.3">
      <c r="A7918" s="15">
        <v>627</v>
      </c>
      <c r="B7918" s="55" t="s">
        <v>12720</v>
      </c>
      <c r="C7918" s="55">
        <v>1934</v>
      </c>
      <c r="D7918" s="55">
        <f t="shared" si="339"/>
        <v>85</v>
      </c>
      <c r="E7918" s="60">
        <f t="shared" si="340"/>
        <v>1000000</v>
      </c>
      <c r="F7918" s="55" t="s">
        <v>12047</v>
      </c>
      <c r="G7918" s="15">
        <v>2018</v>
      </c>
      <c r="H7918" s="54" t="s">
        <v>12721</v>
      </c>
      <c r="I7918" s="11"/>
      <c r="J7918" s="206"/>
      <c r="K7918" s="226"/>
    </row>
    <row r="7919" spans="1:11" ht="15.75" customHeight="1" x14ac:dyDescent="0.3">
      <c r="A7919" s="15">
        <v>628</v>
      </c>
      <c r="B7919" s="55" t="s">
        <v>3587</v>
      </c>
      <c r="C7919" s="55">
        <v>1934</v>
      </c>
      <c r="D7919" s="55">
        <f t="shared" si="339"/>
        <v>85</v>
      </c>
      <c r="E7919" s="60">
        <f t="shared" si="340"/>
        <v>1000000</v>
      </c>
      <c r="F7919" s="55" t="s">
        <v>12047</v>
      </c>
      <c r="G7919" s="15">
        <v>2018</v>
      </c>
      <c r="H7919" s="54" t="s">
        <v>12722</v>
      </c>
      <c r="I7919" s="11"/>
      <c r="J7919" s="206"/>
      <c r="K7919" s="226"/>
    </row>
    <row r="7920" spans="1:11" ht="15.75" customHeight="1" x14ac:dyDescent="0.3">
      <c r="A7920" s="15">
        <v>629</v>
      </c>
      <c r="B7920" s="55" t="s">
        <v>12723</v>
      </c>
      <c r="C7920" s="55">
        <v>1934</v>
      </c>
      <c r="D7920" s="55">
        <f t="shared" si="339"/>
        <v>85</v>
      </c>
      <c r="E7920" s="60">
        <f t="shared" si="340"/>
        <v>1000000</v>
      </c>
      <c r="F7920" s="55" t="s">
        <v>12047</v>
      </c>
      <c r="G7920" s="15">
        <v>2018</v>
      </c>
      <c r="H7920" s="54" t="s">
        <v>12724</v>
      </c>
      <c r="I7920" s="11"/>
      <c r="J7920" s="206"/>
      <c r="K7920" s="226"/>
    </row>
    <row r="7921" spans="1:11" ht="15.75" customHeight="1" x14ac:dyDescent="0.3">
      <c r="A7921" s="15">
        <v>630</v>
      </c>
      <c r="B7921" s="55" t="s">
        <v>12725</v>
      </c>
      <c r="C7921" s="55">
        <v>1934</v>
      </c>
      <c r="D7921" s="55">
        <f t="shared" si="339"/>
        <v>85</v>
      </c>
      <c r="E7921" s="60">
        <f t="shared" si="340"/>
        <v>1000000</v>
      </c>
      <c r="F7921" s="55" t="s">
        <v>12047</v>
      </c>
      <c r="G7921" s="15">
        <v>2018</v>
      </c>
      <c r="H7921" s="54" t="s">
        <v>12726</v>
      </c>
      <c r="I7921" s="11" t="s">
        <v>12727</v>
      </c>
      <c r="J7921" s="206"/>
      <c r="K7921" s="226"/>
    </row>
    <row r="7922" spans="1:11" ht="15.75" customHeight="1" x14ac:dyDescent="0.3">
      <c r="A7922" s="15">
        <v>631</v>
      </c>
      <c r="B7922" s="55" t="s">
        <v>12728</v>
      </c>
      <c r="C7922" s="55">
        <v>1934</v>
      </c>
      <c r="D7922" s="55">
        <f t="shared" si="339"/>
        <v>85</v>
      </c>
      <c r="E7922" s="60">
        <f t="shared" si="340"/>
        <v>1000000</v>
      </c>
      <c r="F7922" s="55" t="s">
        <v>11999</v>
      </c>
      <c r="G7922" s="15">
        <v>2017</v>
      </c>
      <c r="H7922" s="54" t="s">
        <v>12729</v>
      </c>
      <c r="I7922" s="11"/>
      <c r="J7922" s="206"/>
      <c r="K7922" s="226"/>
    </row>
    <row r="7923" spans="1:11" ht="15.75" customHeight="1" x14ac:dyDescent="0.3">
      <c r="A7923" s="15">
        <v>632</v>
      </c>
      <c r="B7923" s="55" t="s">
        <v>12730</v>
      </c>
      <c r="C7923" s="55">
        <v>1934</v>
      </c>
      <c r="D7923" s="55">
        <f t="shared" si="339"/>
        <v>85</v>
      </c>
      <c r="E7923" s="60">
        <f t="shared" si="340"/>
        <v>1000000</v>
      </c>
      <c r="F7923" s="55" t="s">
        <v>11980</v>
      </c>
      <c r="G7923" s="15">
        <v>2017</v>
      </c>
      <c r="H7923" s="54" t="s">
        <v>12731</v>
      </c>
      <c r="I7923" s="11"/>
      <c r="J7923" s="206"/>
      <c r="K7923" s="226"/>
    </row>
    <row r="7924" spans="1:11" ht="15.75" customHeight="1" x14ac:dyDescent="0.3">
      <c r="A7924" s="15">
        <v>633</v>
      </c>
      <c r="B7924" s="55" t="s">
        <v>899</v>
      </c>
      <c r="C7924" s="55">
        <v>1934</v>
      </c>
      <c r="D7924" s="55">
        <f t="shared" si="339"/>
        <v>85</v>
      </c>
      <c r="E7924" s="60">
        <f t="shared" si="340"/>
        <v>1000000</v>
      </c>
      <c r="F7924" s="55" t="s">
        <v>11980</v>
      </c>
      <c r="G7924" s="15">
        <v>2017</v>
      </c>
      <c r="H7924" s="54" t="s">
        <v>12731</v>
      </c>
      <c r="I7924" s="11"/>
      <c r="J7924" s="206"/>
      <c r="K7924" s="226"/>
    </row>
    <row r="7925" spans="1:11" ht="15.75" customHeight="1" x14ac:dyDescent="0.3">
      <c r="A7925" s="15">
        <v>634</v>
      </c>
      <c r="B7925" s="55" t="s">
        <v>1710</v>
      </c>
      <c r="C7925" s="55">
        <v>1934</v>
      </c>
      <c r="D7925" s="55">
        <f t="shared" si="339"/>
        <v>85</v>
      </c>
      <c r="E7925" s="60">
        <f t="shared" si="340"/>
        <v>1000000</v>
      </c>
      <c r="F7925" s="55" t="s">
        <v>11980</v>
      </c>
      <c r="G7925" s="15">
        <v>2017</v>
      </c>
      <c r="H7925" s="54" t="s">
        <v>12732</v>
      </c>
      <c r="I7925" s="11"/>
      <c r="J7925" s="206"/>
      <c r="K7925" s="226"/>
    </row>
    <row r="7926" spans="1:11" ht="15.75" customHeight="1" x14ac:dyDescent="0.3">
      <c r="A7926" s="15">
        <v>635</v>
      </c>
      <c r="B7926" s="55" t="s">
        <v>12733</v>
      </c>
      <c r="C7926" s="55">
        <v>1934</v>
      </c>
      <c r="D7926" s="55">
        <f t="shared" si="339"/>
        <v>85</v>
      </c>
      <c r="E7926" s="60">
        <f t="shared" si="340"/>
        <v>1000000</v>
      </c>
      <c r="F7926" s="55" t="s">
        <v>11980</v>
      </c>
      <c r="G7926" s="15">
        <v>2017</v>
      </c>
      <c r="H7926" s="54" t="s">
        <v>12734</v>
      </c>
      <c r="I7926" s="11"/>
      <c r="J7926" s="206"/>
      <c r="K7926" s="226"/>
    </row>
    <row r="7927" spans="1:11" ht="15.75" customHeight="1" x14ac:dyDescent="0.3">
      <c r="A7927" s="15">
        <v>636</v>
      </c>
      <c r="B7927" s="55" t="s">
        <v>2009</v>
      </c>
      <c r="C7927" s="55">
        <v>1934</v>
      </c>
      <c r="D7927" s="55">
        <f t="shared" si="339"/>
        <v>85</v>
      </c>
      <c r="E7927" s="60">
        <f t="shared" si="340"/>
        <v>1000000</v>
      </c>
      <c r="F7927" s="55" t="s">
        <v>11980</v>
      </c>
      <c r="G7927" s="15">
        <v>2018</v>
      </c>
      <c r="H7927" s="54" t="s">
        <v>12601</v>
      </c>
      <c r="I7927" s="11"/>
      <c r="J7927" s="206"/>
      <c r="K7927" s="226"/>
    </row>
    <row r="7928" spans="1:11" ht="15.75" customHeight="1" x14ac:dyDescent="0.3">
      <c r="A7928" s="15">
        <v>637</v>
      </c>
      <c r="B7928" s="55" t="s">
        <v>12735</v>
      </c>
      <c r="C7928" s="55">
        <v>1934</v>
      </c>
      <c r="D7928" s="55">
        <f t="shared" si="339"/>
        <v>85</v>
      </c>
      <c r="E7928" s="60">
        <f t="shared" si="340"/>
        <v>1000000</v>
      </c>
      <c r="F7928" s="55" t="s">
        <v>11980</v>
      </c>
      <c r="G7928" s="15">
        <v>2018</v>
      </c>
      <c r="H7928" s="54" t="s">
        <v>12736</v>
      </c>
      <c r="I7928" s="11" t="s">
        <v>12737</v>
      </c>
      <c r="J7928" s="206"/>
      <c r="K7928" s="226"/>
    </row>
    <row r="7929" spans="1:11" ht="15.75" customHeight="1" x14ac:dyDescent="0.3">
      <c r="A7929" s="15">
        <v>638</v>
      </c>
      <c r="B7929" s="55" t="s">
        <v>2785</v>
      </c>
      <c r="C7929" s="55">
        <v>1934</v>
      </c>
      <c r="D7929" s="55">
        <f t="shared" si="339"/>
        <v>85</v>
      </c>
      <c r="E7929" s="60">
        <f t="shared" si="340"/>
        <v>1000000</v>
      </c>
      <c r="F7929" s="55" t="s">
        <v>11994</v>
      </c>
      <c r="G7929" s="15">
        <v>2017</v>
      </c>
      <c r="H7929" s="54" t="s">
        <v>12738</v>
      </c>
      <c r="I7929" s="11" t="s">
        <v>3591</v>
      </c>
      <c r="J7929" s="206"/>
      <c r="K7929" s="226"/>
    </row>
    <row r="7930" spans="1:11" ht="15.75" customHeight="1" x14ac:dyDescent="0.3">
      <c r="A7930" s="15">
        <v>639</v>
      </c>
      <c r="B7930" s="55" t="s">
        <v>7034</v>
      </c>
      <c r="C7930" s="55">
        <v>1934</v>
      </c>
      <c r="D7930" s="55">
        <f t="shared" si="339"/>
        <v>85</v>
      </c>
      <c r="E7930" s="60">
        <f t="shared" si="340"/>
        <v>1000000</v>
      </c>
      <c r="F7930" s="55" t="s">
        <v>11983</v>
      </c>
      <c r="G7930" s="15">
        <v>2018</v>
      </c>
      <c r="H7930" s="54" t="s">
        <v>12407</v>
      </c>
      <c r="I7930" s="11"/>
      <c r="J7930" s="206"/>
      <c r="K7930" s="226"/>
    </row>
    <row r="7931" spans="1:11" ht="15.75" customHeight="1" x14ac:dyDescent="0.3">
      <c r="A7931" s="15">
        <v>640</v>
      </c>
      <c r="B7931" s="55" t="s">
        <v>10160</v>
      </c>
      <c r="C7931" s="55">
        <v>1934</v>
      </c>
      <c r="D7931" s="55">
        <f t="shared" si="339"/>
        <v>85</v>
      </c>
      <c r="E7931" s="60">
        <f t="shared" si="340"/>
        <v>1000000</v>
      </c>
      <c r="F7931" s="55" t="s">
        <v>12009</v>
      </c>
      <c r="G7931" s="15">
        <v>2017</v>
      </c>
      <c r="H7931" s="54"/>
      <c r="I7931" s="11" t="s">
        <v>2822</v>
      </c>
      <c r="J7931" s="206"/>
      <c r="K7931" s="226"/>
    </row>
    <row r="7932" spans="1:11" ht="15.75" customHeight="1" x14ac:dyDescent="0.3">
      <c r="A7932" s="15">
        <v>641</v>
      </c>
      <c r="B7932" s="55" t="s">
        <v>3595</v>
      </c>
      <c r="C7932" s="55">
        <v>1934</v>
      </c>
      <c r="D7932" s="55">
        <f t="shared" ref="D7932:D7995" si="341">-C7932+2019</f>
        <v>85</v>
      </c>
      <c r="E7932" s="60">
        <f t="shared" ref="E7932:E7995" si="342">IF(D7932&gt;=100,2000000,IF(D7932&gt;=90,1500000,IF(D7932&gt;=80,1000000,"0")))</f>
        <v>1000000</v>
      </c>
      <c r="F7932" s="55" t="s">
        <v>12739</v>
      </c>
      <c r="G7932" s="15">
        <v>2017</v>
      </c>
      <c r="H7932" s="54"/>
      <c r="I7932" s="11"/>
      <c r="J7932" s="206"/>
      <c r="K7932" s="226"/>
    </row>
    <row r="7933" spans="1:11" ht="17.25" customHeight="1" x14ac:dyDescent="0.3">
      <c r="A7933" s="15">
        <v>642</v>
      </c>
      <c r="B7933" s="55" t="s">
        <v>3883</v>
      </c>
      <c r="C7933" s="55">
        <v>1934</v>
      </c>
      <c r="D7933" s="55">
        <f t="shared" si="341"/>
        <v>85</v>
      </c>
      <c r="E7933" s="60">
        <f t="shared" si="342"/>
        <v>1000000</v>
      </c>
      <c r="F7933" s="55" t="s">
        <v>12009</v>
      </c>
      <c r="G7933" s="15">
        <v>2017</v>
      </c>
      <c r="H7933" s="54" t="s">
        <v>12740</v>
      </c>
      <c r="I7933" s="11" t="s">
        <v>12741</v>
      </c>
      <c r="J7933" s="206"/>
      <c r="K7933" s="226"/>
    </row>
    <row r="7934" spans="1:11" ht="15.75" customHeight="1" x14ac:dyDescent="0.3">
      <c r="A7934" s="15">
        <v>643</v>
      </c>
      <c r="B7934" s="55" t="s">
        <v>3876</v>
      </c>
      <c r="C7934" s="55">
        <v>1934</v>
      </c>
      <c r="D7934" s="55">
        <f t="shared" si="341"/>
        <v>85</v>
      </c>
      <c r="E7934" s="60">
        <f t="shared" si="342"/>
        <v>1000000</v>
      </c>
      <c r="F7934" s="55" t="s">
        <v>12009</v>
      </c>
      <c r="G7934" s="15">
        <v>2017</v>
      </c>
      <c r="H7934" s="54" t="s">
        <v>12742</v>
      </c>
      <c r="I7934" s="11" t="s">
        <v>12743</v>
      </c>
      <c r="J7934" s="206"/>
      <c r="K7934" s="226"/>
    </row>
    <row r="7935" spans="1:11" ht="15.75" customHeight="1" x14ac:dyDescent="0.3">
      <c r="A7935" s="15">
        <v>644</v>
      </c>
      <c r="B7935" s="55" t="s">
        <v>12744</v>
      </c>
      <c r="C7935" s="55">
        <v>1934</v>
      </c>
      <c r="D7935" s="55">
        <f t="shared" si="341"/>
        <v>85</v>
      </c>
      <c r="E7935" s="60">
        <f t="shared" si="342"/>
        <v>1000000</v>
      </c>
      <c r="F7935" s="55" t="s">
        <v>12035</v>
      </c>
      <c r="G7935" s="15">
        <v>2018</v>
      </c>
      <c r="H7935" s="54" t="s">
        <v>12745</v>
      </c>
      <c r="I7935" s="11" t="s">
        <v>12746</v>
      </c>
      <c r="J7935" s="206"/>
      <c r="K7935" s="226"/>
    </row>
    <row r="7936" spans="1:11" ht="15.75" customHeight="1" x14ac:dyDescent="0.3">
      <c r="A7936" s="15">
        <v>645</v>
      </c>
      <c r="B7936" s="55" t="s">
        <v>1291</v>
      </c>
      <c r="C7936" s="55">
        <v>1934</v>
      </c>
      <c r="D7936" s="55">
        <f t="shared" si="341"/>
        <v>85</v>
      </c>
      <c r="E7936" s="60">
        <f t="shared" si="342"/>
        <v>1000000</v>
      </c>
      <c r="F7936" s="82" t="s">
        <v>12108</v>
      </c>
      <c r="G7936" s="15">
        <v>2018</v>
      </c>
      <c r="H7936" s="54"/>
      <c r="I7936" s="11"/>
      <c r="J7936" s="206"/>
      <c r="K7936" s="226"/>
    </row>
    <row r="7937" spans="1:11" ht="15.75" customHeight="1" x14ac:dyDescent="0.3">
      <c r="A7937" s="15">
        <v>646</v>
      </c>
      <c r="B7937" s="55" t="s">
        <v>12747</v>
      </c>
      <c r="C7937" s="55">
        <v>1934</v>
      </c>
      <c r="D7937" s="55">
        <f t="shared" si="341"/>
        <v>85</v>
      </c>
      <c r="E7937" s="60">
        <f t="shared" si="342"/>
        <v>1000000</v>
      </c>
      <c r="F7937" s="82" t="s">
        <v>12054</v>
      </c>
      <c r="G7937" s="15">
        <v>2018</v>
      </c>
      <c r="H7937" s="54"/>
      <c r="I7937" s="11" t="s">
        <v>12748</v>
      </c>
      <c r="J7937" s="206"/>
      <c r="K7937" s="226"/>
    </row>
    <row r="7938" spans="1:11" ht="15.75" customHeight="1" x14ac:dyDescent="0.3">
      <c r="A7938" s="15">
        <v>647</v>
      </c>
      <c r="B7938" s="55" t="s">
        <v>12749</v>
      </c>
      <c r="C7938" s="55">
        <v>1934</v>
      </c>
      <c r="D7938" s="55">
        <f t="shared" si="341"/>
        <v>85</v>
      </c>
      <c r="E7938" s="60">
        <f t="shared" si="342"/>
        <v>1000000</v>
      </c>
      <c r="F7938" s="82" t="s">
        <v>12054</v>
      </c>
      <c r="G7938" s="15">
        <v>2018</v>
      </c>
      <c r="H7938" s="54" t="s">
        <v>12750</v>
      </c>
      <c r="I7938" s="11"/>
      <c r="J7938" s="206"/>
      <c r="K7938" s="226"/>
    </row>
    <row r="7939" spans="1:11" ht="15.75" customHeight="1" x14ac:dyDescent="0.3">
      <c r="A7939" s="15">
        <v>648</v>
      </c>
      <c r="B7939" s="55" t="s">
        <v>12751</v>
      </c>
      <c r="C7939" s="55">
        <v>1934</v>
      </c>
      <c r="D7939" s="55">
        <f t="shared" si="341"/>
        <v>85</v>
      </c>
      <c r="E7939" s="60">
        <f t="shared" si="342"/>
        <v>1000000</v>
      </c>
      <c r="F7939" s="82" t="s">
        <v>12054</v>
      </c>
      <c r="G7939" s="15">
        <v>2018</v>
      </c>
      <c r="H7939" s="54" t="s">
        <v>12752</v>
      </c>
      <c r="I7939" s="11"/>
      <c r="J7939" s="206"/>
      <c r="K7939" s="226"/>
    </row>
    <row r="7940" spans="1:11" ht="15.75" customHeight="1" x14ac:dyDescent="0.3">
      <c r="A7940" s="15">
        <v>649</v>
      </c>
      <c r="B7940" s="55" t="s">
        <v>5124</v>
      </c>
      <c r="C7940" s="55">
        <v>1934</v>
      </c>
      <c r="D7940" s="55">
        <f t="shared" si="341"/>
        <v>85</v>
      </c>
      <c r="E7940" s="60">
        <f t="shared" si="342"/>
        <v>1000000</v>
      </c>
      <c r="F7940" s="82" t="s">
        <v>12054</v>
      </c>
      <c r="G7940" s="15">
        <v>2018</v>
      </c>
      <c r="H7940" s="54" t="s">
        <v>12752</v>
      </c>
      <c r="I7940" s="11"/>
      <c r="J7940" s="206"/>
      <c r="K7940" s="226"/>
    </row>
    <row r="7941" spans="1:11" ht="15.75" customHeight="1" x14ac:dyDescent="0.3">
      <c r="A7941" s="15">
        <v>650</v>
      </c>
      <c r="B7941" s="55" t="s">
        <v>12753</v>
      </c>
      <c r="C7941" s="55">
        <v>1934</v>
      </c>
      <c r="D7941" s="55">
        <f t="shared" si="341"/>
        <v>85</v>
      </c>
      <c r="E7941" s="60">
        <f t="shared" si="342"/>
        <v>1000000</v>
      </c>
      <c r="F7941" s="82" t="s">
        <v>12054</v>
      </c>
      <c r="G7941" s="15">
        <v>2018</v>
      </c>
      <c r="H7941" s="54"/>
      <c r="I7941" s="11"/>
      <c r="J7941" s="206"/>
      <c r="K7941" s="226"/>
    </row>
    <row r="7942" spans="1:11" ht="15.75" customHeight="1" x14ac:dyDescent="0.3">
      <c r="A7942" s="15">
        <v>651</v>
      </c>
      <c r="B7942" s="55" t="s">
        <v>12754</v>
      </c>
      <c r="C7942" s="55">
        <v>1934</v>
      </c>
      <c r="D7942" s="55">
        <f t="shared" si="341"/>
        <v>85</v>
      </c>
      <c r="E7942" s="60">
        <f t="shared" si="342"/>
        <v>1000000</v>
      </c>
      <c r="F7942" s="82" t="s">
        <v>12054</v>
      </c>
      <c r="G7942" s="15">
        <v>2018</v>
      </c>
      <c r="H7942" s="54" t="s">
        <v>12755</v>
      </c>
      <c r="I7942" s="11"/>
      <c r="J7942" s="206"/>
      <c r="K7942" s="226"/>
    </row>
    <row r="7943" spans="1:11" ht="15.75" customHeight="1" x14ac:dyDescent="0.3">
      <c r="A7943" s="15">
        <v>652</v>
      </c>
      <c r="B7943" s="55" t="s">
        <v>12756</v>
      </c>
      <c r="C7943" s="55">
        <v>1934</v>
      </c>
      <c r="D7943" s="55">
        <f t="shared" si="341"/>
        <v>85</v>
      </c>
      <c r="E7943" s="60">
        <f t="shared" si="342"/>
        <v>1000000</v>
      </c>
      <c r="F7943" s="82" t="s">
        <v>12338</v>
      </c>
      <c r="G7943" s="15">
        <v>2018</v>
      </c>
      <c r="H7943" s="54" t="s">
        <v>12757</v>
      </c>
      <c r="I7943" s="11" t="s">
        <v>3778</v>
      </c>
      <c r="J7943" s="206"/>
      <c r="K7943" s="226"/>
    </row>
    <row r="7944" spans="1:11" ht="15.75" customHeight="1" x14ac:dyDescent="0.3">
      <c r="A7944" s="15">
        <v>653</v>
      </c>
      <c r="B7944" s="55" t="s">
        <v>1770</v>
      </c>
      <c r="C7944" s="55">
        <v>1934</v>
      </c>
      <c r="D7944" s="55">
        <f t="shared" si="341"/>
        <v>85</v>
      </c>
      <c r="E7944" s="60">
        <f t="shared" si="342"/>
        <v>1000000</v>
      </c>
      <c r="F7944" s="82" t="s">
        <v>12415</v>
      </c>
      <c r="G7944" s="15">
        <v>2018</v>
      </c>
      <c r="H7944" s="54"/>
      <c r="I7944" s="11"/>
      <c r="J7944" s="206"/>
      <c r="K7944" s="226"/>
    </row>
    <row r="7945" spans="1:11" ht="15.75" customHeight="1" x14ac:dyDescent="0.3">
      <c r="A7945" s="15">
        <v>654</v>
      </c>
      <c r="B7945" s="55" t="s">
        <v>3663</v>
      </c>
      <c r="C7945" s="55">
        <v>1934</v>
      </c>
      <c r="D7945" s="55">
        <f t="shared" si="341"/>
        <v>85</v>
      </c>
      <c r="E7945" s="60">
        <f t="shared" si="342"/>
        <v>1000000</v>
      </c>
      <c r="F7945" s="82" t="s">
        <v>12415</v>
      </c>
      <c r="G7945" s="15">
        <v>2018</v>
      </c>
      <c r="H7945" s="54"/>
      <c r="I7945" s="11" t="s">
        <v>10120</v>
      </c>
      <c r="J7945" s="206"/>
      <c r="K7945" s="226"/>
    </row>
    <row r="7946" spans="1:11" ht="15.75" customHeight="1" x14ac:dyDescent="0.3">
      <c r="A7946" s="15">
        <v>655</v>
      </c>
      <c r="B7946" s="55" t="s">
        <v>12758</v>
      </c>
      <c r="C7946" s="55">
        <v>1934</v>
      </c>
      <c r="D7946" s="55">
        <f t="shared" si="341"/>
        <v>85</v>
      </c>
      <c r="E7946" s="60">
        <f t="shared" si="342"/>
        <v>1000000</v>
      </c>
      <c r="F7946" s="82" t="s">
        <v>14006</v>
      </c>
      <c r="G7946" s="15">
        <v>2017</v>
      </c>
      <c r="H7946" s="54"/>
      <c r="I7946" s="11"/>
      <c r="J7946" s="206"/>
      <c r="K7946" s="226"/>
    </row>
    <row r="7947" spans="1:11" ht="15.75" customHeight="1" x14ac:dyDescent="0.3">
      <c r="A7947" s="15">
        <v>656</v>
      </c>
      <c r="B7947" s="55" t="s">
        <v>2505</v>
      </c>
      <c r="C7947" s="55">
        <v>1934</v>
      </c>
      <c r="D7947" s="55">
        <f t="shared" si="341"/>
        <v>85</v>
      </c>
      <c r="E7947" s="60">
        <f t="shared" si="342"/>
        <v>1000000</v>
      </c>
      <c r="F7947" s="82" t="s">
        <v>14006</v>
      </c>
      <c r="G7947" s="15">
        <v>2017</v>
      </c>
      <c r="H7947" s="54"/>
      <c r="I7947" s="11"/>
      <c r="J7947" s="206"/>
      <c r="K7947" s="226"/>
    </row>
    <row r="7948" spans="1:11" ht="15.75" customHeight="1" x14ac:dyDescent="0.3">
      <c r="A7948" s="15">
        <v>657</v>
      </c>
      <c r="B7948" s="55" t="s">
        <v>342</v>
      </c>
      <c r="C7948" s="55">
        <v>1934</v>
      </c>
      <c r="D7948" s="55">
        <f t="shared" si="341"/>
        <v>85</v>
      </c>
      <c r="E7948" s="60">
        <f t="shared" si="342"/>
        <v>1000000</v>
      </c>
      <c r="F7948" s="82" t="s">
        <v>14012</v>
      </c>
      <c r="G7948" s="15">
        <v>2017</v>
      </c>
      <c r="H7948" s="54" t="s">
        <v>12759</v>
      </c>
      <c r="I7948" s="11"/>
      <c r="J7948" s="206"/>
      <c r="K7948" s="226"/>
    </row>
    <row r="7949" spans="1:11" ht="15.75" customHeight="1" x14ac:dyDescent="0.3">
      <c r="A7949" s="15">
        <v>658</v>
      </c>
      <c r="B7949" s="55" t="s">
        <v>1219</v>
      </c>
      <c r="C7949" s="55">
        <v>1934</v>
      </c>
      <c r="D7949" s="55">
        <f t="shared" si="341"/>
        <v>85</v>
      </c>
      <c r="E7949" s="60">
        <f t="shared" si="342"/>
        <v>1000000</v>
      </c>
      <c r="F7949" s="82" t="s">
        <v>14012</v>
      </c>
      <c r="G7949" s="15">
        <v>2017</v>
      </c>
      <c r="H7949" s="54" t="s">
        <v>12760</v>
      </c>
      <c r="I7949" s="11"/>
      <c r="J7949" s="206"/>
      <c r="K7949" s="226"/>
    </row>
    <row r="7950" spans="1:11" ht="15.75" customHeight="1" x14ac:dyDescent="0.3">
      <c r="A7950" s="15">
        <v>659</v>
      </c>
      <c r="B7950" s="55" t="s">
        <v>3774</v>
      </c>
      <c r="C7950" s="55">
        <v>1934</v>
      </c>
      <c r="D7950" s="55">
        <f t="shared" si="341"/>
        <v>85</v>
      </c>
      <c r="E7950" s="60">
        <f t="shared" si="342"/>
        <v>1000000</v>
      </c>
      <c r="F7950" s="82" t="s">
        <v>12061</v>
      </c>
      <c r="G7950" s="15">
        <v>2017</v>
      </c>
      <c r="H7950" s="54" t="s">
        <v>12761</v>
      </c>
      <c r="I7950" s="11"/>
      <c r="J7950" s="206"/>
      <c r="K7950" s="226"/>
    </row>
    <row r="7951" spans="1:11" ht="15.75" customHeight="1" x14ac:dyDescent="0.3">
      <c r="A7951" s="15">
        <v>660</v>
      </c>
      <c r="B7951" s="55" t="s">
        <v>2759</v>
      </c>
      <c r="C7951" s="55">
        <v>1934</v>
      </c>
      <c r="D7951" s="55">
        <f t="shared" si="341"/>
        <v>85</v>
      </c>
      <c r="E7951" s="60">
        <f t="shared" si="342"/>
        <v>1000000</v>
      </c>
      <c r="F7951" s="82" t="s">
        <v>12061</v>
      </c>
      <c r="G7951" s="15">
        <v>2017</v>
      </c>
      <c r="H7951" s="54" t="s">
        <v>12762</v>
      </c>
      <c r="I7951" s="11"/>
      <c r="J7951" s="206"/>
      <c r="K7951" s="226"/>
    </row>
    <row r="7952" spans="1:11" ht="15.75" customHeight="1" x14ac:dyDescent="0.3">
      <c r="A7952" s="15">
        <v>661</v>
      </c>
      <c r="B7952" s="55" t="s">
        <v>7672</v>
      </c>
      <c r="C7952" s="55">
        <v>1934</v>
      </c>
      <c r="D7952" s="55">
        <f t="shared" si="341"/>
        <v>85</v>
      </c>
      <c r="E7952" s="60">
        <f t="shared" si="342"/>
        <v>1000000</v>
      </c>
      <c r="F7952" s="82" t="s">
        <v>12061</v>
      </c>
      <c r="G7952" s="15">
        <v>2017</v>
      </c>
      <c r="H7952" s="54" t="s">
        <v>12763</v>
      </c>
      <c r="I7952" s="11"/>
      <c r="J7952" s="206"/>
      <c r="K7952" s="226"/>
    </row>
    <row r="7953" spans="1:11" ht="15.75" customHeight="1" x14ac:dyDescent="0.3">
      <c r="A7953" s="15">
        <v>662</v>
      </c>
      <c r="B7953" s="55" t="s">
        <v>12764</v>
      </c>
      <c r="C7953" s="55">
        <v>1934</v>
      </c>
      <c r="D7953" s="55">
        <f t="shared" si="341"/>
        <v>85</v>
      </c>
      <c r="E7953" s="60">
        <f t="shared" si="342"/>
        <v>1000000</v>
      </c>
      <c r="F7953" s="82" t="s">
        <v>12061</v>
      </c>
      <c r="G7953" s="15">
        <v>2017</v>
      </c>
      <c r="H7953" s="54" t="s">
        <v>12765</v>
      </c>
      <c r="I7953" s="11"/>
      <c r="J7953" s="206"/>
      <c r="K7953" s="226"/>
    </row>
    <row r="7954" spans="1:11" ht="15.75" customHeight="1" x14ac:dyDescent="0.3">
      <c r="A7954" s="15">
        <v>663</v>
      </c>
      <c r="B7954" s="55" t="s">
        <v>12766</v>
      </c>
      <c r="C7954" s="55">
        <v>1934</v>
      </c>
      <c r="D7954" s="55">
        <f t="shared" si="341"/>
        <v>85</v>
      </c>
      <c r="E7954" s="60">
        <f t="shared" si="342"/>
        <v>1000000</v>
      </c>
      <c r="F7954" s="82" t="s">
        <v>14012</v>
      </c>
      <c r="G7954" s="15">
        <v>2017</v>
      </c>
      <c r="H7954" s="54" t="s">
        <v>12767</v>
      </c>
      <c r="I7954" s="11"/>
      <c r="J7954" s="206"/>
      <c r="K7954" s="226"/>
    </row>
    <row r="7955" spans="1:11" x14ac:dyDescent="0.3">
      <c r="A7955" s="15">
        <v>664</v>
      </c>
      <c r="B7955" s="55" t="s">
        <v>240</v>
      </c>
      <c r="C7955" s="55">
        <v>1934</v>
      </c>
      <c r="D7955" s="55">
        <f t="shared" si="341"/>
        <v>85</v>
      </c>
      <c r="E7955" s="60">
        <f t="shared" si="342"/>
        <v>1000000</v>
      </c>
      <c r="F7955" s="82" t="s">
        <v>12338</v>
      </c>
      <c r="G7955" s="15">
        <v>2018</v>
      </c>
      <c r="H7955" s="54"/>
      <c r="I7955" s="11" t="s">
        <v>10565</v>
      </c>
      <c r="J7955" s="206"/>
      <c r="K7955" s="226"/>
    </row>
    <row r="7956" spans="1:11" ht="15.75" customHeight="1" x14ac:dyDescent="0.3">
      <c r="A7956" s="15">
        <v>665</v>
      </c>
      <c r="B7956" s="55" t="s">
        <v>12768</v>
      </c>
      <c r="C7956" s="55">
        <v>1934</v>
      </c>
      <c r="D7956" s="55">
        <f t="shared" si="341"/>
        <v>85</v>
      </c>
      <c r="E7956" s="60">
        <f t="shared" si="342"/>
        <v>1000000</v>
      </c>
      <c r="F7956" s="82" t="s">
        <v>12243</v>
      </c>
      <c r="G7956" s="15">
        <v>2017</v>
      </c>
      <c r="H7956" s="54"/>
      <c r="I7956" s="11" t="s">
        <v>7240</v>
      </c>
      <c r="J7956" s="206"/>
      <c r="K7956" s="226"/>
    </row>
    <row r="7957" spans="1:11" ht="15.75" customHeight="1" x14ac:dyDescent="0.3">
      <c r="A7957" s="15">
        <v>666</v>
      </c>
      <c r="B7957" s="55" t="s">
        <v>5513</v>
      </c>
      <c r="C7957" s="55">
        <v>1934</v>
      </c>
      <c r="D7957" s="55">
        <f t="shared" si="341"/>
        <v>85</v>
      </c>
      <c r="E7957" s="60">
        <f t="shared" si="342"/>
        <v>1000000</v>
      </c>
      <c r="F7957" s="82" t="s">
        <v>12769</v>
      </c>
      <c r="G7957" s="15">
        <v>2017</v>
      </c>
      <c r="H7957" s="54"/>
      <c r="I7957" s="11"/>
      <c r="J7957" s="206"/>
      <c r="K7957" s="226"/>
    </row>
    <row r="7958" spans="1:11" ht="15.75" customHeight="1" x14ac:dyDescent="0.3">
      <c r="A7958" s="15">
        <v>667</v>
      </c>
      <c r="B7958" s="55" t="s">
        <v>12770</v>
      </c>
      <c r="C7958" s="55">
        <v>1934</v>
      </c>
      <c r="D7958" s="55">
        <f t="shared" si="341"/>
        <v>85</v>
      </c>
      <c r="E7958" s="60">
        <f t="shared" si="342"/>
        <v>1000000</v>
      </c>
      <c r="F7958" s="82" t="s">
        <v>12193</v>
      </c>
      <c r="G7958" s="15">
        <v>2018</v>
      </c>
      <c r="H7958" s="54"/>
      <c r="I7958" s="11"/>
      <c r="J7958" s="206"/>
      <c r="K7958" s="226"/>
    </row>
    <row r="7959" spans="1:11" ht="15.75" customHeight="1" x14ac:dyDescent="0.3">
      <c r="A7959" s="15">
        <v>668</v>
      </c>
      <c r="B7959" s="55" t="s">
        <v>540</v>
      </c>
      <c r="C7959" s="55">
        <v>1934</v>
      </c>
      <c r="D7959" s="55">
        <f t="shared" si="341"/>
        <v>85</v>
      </c>
      <c r="E7959" s="60">
        <f t="shared" si="342"/>
        <v>1000000</v>
      </c>
      <c r="F7959" s="82" t="s">
        <v>12427</v>
      </c>
      <c r="G7959" s="15">
        <v>2017</v>
      </c>
      <c r="H7959" s="54"/>
      <c r="I7959" s="11"/>
      <c r="J7959" s="206"/>
      <c r="K7959" s="226"/>
    </row>
    <row r="7960" spans="1:11" ht="15.75" customHeight="1" x14ac:dyDescent="0.3">
      <c r="A7960" s="15">
        <v>669</v>
      </c>
      <c r="B7960" s="55" t="s">
        <v>4131</v>
      </c>
      <c r="C7960" s="55">
        <v>1934</v>
      </c>
      <c r="D7960" s="55">
        <f t="shared" si="341"/>
        <v>85</v>
      </c>
      <c r="E7960" s="60">
        <f t="shared" si="342"/>
        <v>1000000</v>
      </c>
      <c r="F7960" s="82" t="s">
        <v>11988</v>
      </c>
      <c r="G7960" s="15">
        <v>2017</v>
      </c>
      <c r="H7960" s="54"/>
      <c r="I7960" s="11"/>
      <c r="J7960" s="206"/>
      <c r="K7960" s="226"/>
    </row>
    <row r="7961" spans="1:11" ht="15.75" customHeight="1" x14ac:dyDescent="0.3">
      <c r="A7961" s="15">
        <v>670</v>
      </c>
      <c r="B7961" s="55" t="s">
        <v>3243</v>
      </c>
      <c r="C7961" s="55">
        <v>1934</v>
      </c>
      <c r="D7961" s="55">
        <f t="shared" si="341"/>
        <v>85</v>
      </c>
      <c r="E7961" s="60">
        <f t="shared" si="342"/>
        <v>1000000</v>
      </c>
      <c r="F7961" s="82" t="s">
        <v>11988</v>
      </c>
      <c r="G7961" s="15">
        <v>2017</v>
      </c>
      <c r="H7961" s="54"/>
      <c r="I7961" s="11"/>
      <c r="J7961" s="206"/>
      <c r="K7961" s="226"/>
    </row>
    <row r="7962" spans="1:11" ht="15.75" customHeight="1" x14ac:dyDescent="0.3">
      <c r="A7962" s="15">
        <v>671</v>
      </c>
      <c r="B7962" s="55" t="s">
        <v>12771</v>
      </c>
      <c r="C7962" s="55">
        <v>1934</v>
      </c>
      <c r="D7962" s="55">
        <f t="shared" si="341"/>
        <v>85</v>
      </c>
      <c r="E7962" s="60">
        <f t="shared" si="342"/>
        <v>1000000</v>
      </c>
      <c r="F7962" s="82" t="s">
        <v>11988</v>
      </c>
      <c r="G7962" s="15">
        <v>2017</v>
      </c>
      <c r="H7962" s="54"/>
      <c r="I7962" s="11"/>
      <c r="J7962" s="206"/>
      <c r="K7962" s="226"/>
    </row>
    <row r="7963" spans="1:11" ht="15.75" customHeight="1" x14ac:dyDescent="0.3">
      <c r="A7963" s="15">
        <v>672</v>
      </c>
      <c r="B7963" s="55" t="s">
        <v>8572</v>
      </c>
      <c r="C7963" s="55">
        <v>1934</v>
      </c>
      <c r="D7963" s="55">
        <f t="shared" si="341"/>
        <v>85</v>
      </c>
      <c r="E7963" s="60">
        <f t="shared" si="342"/>
        <v>1000000</v>
      </c>
      <c r="F7963" s="82" t="s">
        <v>11988</v>
      </c>
      <c r="G7963" s="15">
        <v>2017</v>
      </c>
      <c r="H7963" s="54"/>
      <c r="I7963" s="11"/>
      <c r="J7963" s="206"/>
      <c r="K7963" s="226"/>
    </row>
    <row r="7964" spans="1:11" ht="15.75" customHeight="1" x14ac:dyDescent="0.3">
      <c r="A7964" s="15">
        <v>673</v>
      </c>
      <c r="B7964" s="55" t="s">
        <v>7109</v>
      </c>
      <c r="C7964" s="55">
        <v>1934</v>
      </c>
      <c r="D7964" s="55">
        <f t="shared" si="341"/>
        <v>85</v>
      </c>
      <c r="E7964" s="60">
        <f t="shared" si="342"/>
        <v>1000000</v>
      </c>
      <c r="F7964" s="82" t="s">
        <v>12772</v>
      </c>
      <c r="G7964" s="15">
        <v>2018</v>
      </c>
      <c r="H7964" s="54" t="s">
        <v>12773</v>
      </c>
      <c r="I7964" s="11"/>
      <c r="J7964" s="206"/>
      <c r="K7964" s="226"/>
    </row>
    <row r="7965" spans="1:11" ht="15.75" customHeight="1" x14ac:dyDescent="0.3">
      <c r="A7965" s="15">
        <v>674</v>
      </c>
      <c r="B7965" s="55" t="s">
        <v>12774</v>
      </c>
      <c r="C7965" s="55">
        <v>1934</v>
      </c>
      <c r="D7965" s="55">
        <f t="shared" si="341"/>
        <v>85</v>
      </c>
      <c r="E7965" s="60">
        <f t="shared" si="342"/>
        <v>1000000</v>
      </c>
      <c r="F7965" s="82" t="s">
        <v>12772</v>
      </c>
      <c r="G7965" s="15">
        <v>2018</v>
      </c>
      <c r="H7965" s="54" t="s">
        <v>11924</v>
      </c>
      <c r="I7965" s="11" t="s">
        <v>12775</v>
      </c>
      <c r="J7965" s="206"/>
      <c r="K7965" s="226"/>
    </row>
    <row r="7966" spans="1:11" ht="15.75" customHeight="1" x14ac:dyDescent="0.3">
      <c r="A7966" s="15">
        <v>675</v>
      </c>
      <c r="B7966" s="55" t="s">
        <v>229</v>
      </c>
      <c r="C7966" s="55">
        <v>1934</v>
      </c>
      <c r="D7966" s="55">
        <f t="shared" si="341"/>
        <v>85</v>
      </c>
      <c r="E7966" s="60">
        <f t="shared" si="342"/>
        <v>1000000</v>
      </c>
      <c r="F7966" s="82" t="s">
        <v>12772</v>
      </c>
      <c r="G7966" s="15">
        <v>2018</v>
      </c>
      <c r="H7966" s="54" t="s">
        <v>12428</v>
      </c>
      <c r="I7966" s="11"/>
      <c r="J7966" s="206"/>
      <c r="K7966" s="226"/>
    </row>
    <row r="7967" spans="1:11" ht="15.75" customHeight="1" x14ac:dyDescent="0.3">
      <c r="A7967" s="15">
        <v>676</v>
      </c>
      <c r="B7967" s="55" t="s">
        <v>720</v>
      </c>
      <c r="C7967" s="55">
        <v>1934</v>
      </c>
      <c r="D7967" s="55">
        <f t="shared" si="341"/>
        <v>85</v>
      </c>
      <c r="E7967" s="60">
        <f t="shared" si="342"/>
        <v>1000000</v>
      </c>
      <c r="F7967" s="82" t="s">
        <v>12772</v>
      </c>
      <c r="G7967" s="15">
        <v>2018</v>
      </c>
      <c r="H7967" s="54" t="s">
        <v>12776</v>
      </c>
      <c r="I7967" s="11"/>
      <c r="J7967" s="206"/>
      <c r="K7967" s="226"/>
    </row>
    <row r="7968" spans="1:11" ht="15.75" customHeight="1" x14ac:dyDescent="0.3">
      <c r="A7968" s="15">
        <v>677</v>
      </c>
      <c r="B7968" s="55" t="s">
        <v>3835</v>
      </c>
      <c r="C7968" s="55">
        <v>1934</v>
      </c>
      <c r="D7968" s="55">
        <f t="shared" si="341"/>
        <v>85</v>
      </c>
      <c r="E7968" s="60">
        <f t="shared" si="342"/>
        <v>1000000</v>
      </c>
      <c r="F7968" s="82" t="s">
        <v>12772</v>
      </c>
      <c r="G7968" s="15">
        <v>2018</v>
      </c>
      <c r="H7968" s="54" t="s">
        <v>12776</v>
      </c>
      <c r="I7968" s="11"/>
      <c r="J7968" s="206"/>
      <c r="K7968" s="226"/>
    </row>
    <row r="7969" spans="1:11" ht="15.75" customHeight="1" x14ac:dyDescent="0.3">
      <c r="A7969" s="15">
        <v>678</v>
      </c>
      <c r="B7969" s="55" t="s">
        <v>90</v>
      </c>
      <c r="C7969" s="55">
        <v>1934</v>
      </c>
      <c r="D7969" s="55">
        <f t="shared" si="341"/>
        <v>85</v>
      </c>
      <c r="E7969" s="60">
        <f t="shared" si="342"/>
        <v>1000000</v>
      </c>
      <c r="F7969" s="82" t="s">
        <v>11926</v>
      </c>
      <c r="G7969" s="15">
        <v>2018</v>
      </c>
      <c r="H7969" s="54" t="s">
        <v>11924</v>
      </c>
      <c r="I7969" s="11"/>
      <c r="J7969" s="206"/>
      <c r="K7969" s="226"/>
    </row>
    <row r="7970" spans="1:11" ht="15.75" customHeight="1" x14ac:dyDescent="0.3">
      <c r="A7970" s="15">
        <v>679</v>
      </c>
      <c r="B7970" s="55" t="s">
        <v>12777</v>
      </c>
      <c r="C7970" s="55">
        <v>1934</v>
      </c>
      <c r="D7970" s="55">
        <f t="shared" si="341"/>
        <v>85</v>
      </c>
      <c r="E7970" s="60">
        <f t="shared" si="342"/>
        <v>1000000</v>
      </c>
      <c r="F7970" s="82" t="s">
        <v>12066</v>
      </c>
      <c r="G7970" s="15">
        <v>2017</v>
      </c>
      <c r="H7970" s="54" t="s">
        <v>12610</v>
      </c>
      <c r="I7970" s="11"/>
      <c r="J7970" s="206"/>
      <c r="K7970" s="226"/>
    </row>
    <row r="7971" spans="1:11" ht="15.75" customHeight="1" x14ac:dyDescent="0.3">
      <c r="A7971" s="15">
        <v>680</v>
      </c>
      <c r="B7971" s="55" t="s">
        <v>1108</v>
      </c>
      <c r="C7971" s="55">
        <v>1934</v>
      </c>
      <c r="D7971" s="55">
        <f t="shared" si="341"/>
        <v>85</v>
      </c>
      <c r="E7971" s="60">
        <f t="shared" si="342"/>
        <v>1000000</v>
      </c>
      <c r="F7971" s="82" t="s">
        <v>12778</v>
      </c>
      <c r="G7971" s="15">
        <v>2017</v>
      </c>
      <c r="H7971" s="54" t="s">
        <v>12779</v>
      </c>
      <c r="I7971" s="11"/>
      <c r="J7971" s="206"/>
      <c r="K7971" s="226"/>
    </row>
    <row r="7972" spans="1:11" ht="15.75" customHeight="1" x14ac:dyDescent="0.3">
      <c r="A7972" s="15">
        <v>681</v>
      </c>
      <c r="B7972" s="55" t="s">
        <v>12780</v>
      </c>
      <c r="C7972" s="55">
        <v>1934</v>
      </c>
      <c r="D7972" s="55">
        <f t="shared" si="341"/>
        <v>85</v>
      </c>
      <c r="E7972" s="60">
        <f t="shared" si="342"/>
        <v>1000000</v>
      </c>
      <c r="F7972" s="82" t="s">
        <v>12778</v>
      </c>
      <c r="G7972" s="15">
        <v>2017</v>
      </c>
      <c r="H7972" s="54" t="s">
        <v>12781</v>
      </c>
      <c r="I7972" s="11" t="s">
        <v>10295</v>
      </c>
      <c r="J7972" s="206"/>
      <c r="K7972" s="226"/>
    </row>
    <row r="7973" spans="1:11" ht="15.75" customHeight="1" x14ac:dyDescent="0.3">
      <c r="A7973" s="15">
        <v>682</v>
      </c>
      <c r="B7973" s="55" t="s">
        <v>3661</v>
      </c>
      <c r="C7973" s="55">
        <v>1934</v>
      </c>
      <c r="D7973" s="55">
        <f t="shared" si="341"/>
        <v>85</v>
      </c>
      <c r="E7973" s="60">
        <f t="shared" si="342"/>
        <v>1000000</v>
      </c>
      <c r="F7973" s="82" t="s">
        <v>12782</v>
      </c>
      <c r="G7973" s="15">
        <v>2018</v>
      </c>
      <c r="H7973" s="54" t="s">
        <v>11951</v>
      </c>
      <c r="I7973" s="11"/>
      <c r="J7973" s="206"/>
      <c r="K7973" s="226"/>
    </row>
    <row r="7974" spans="1:11" ht="15.75" customHeight="1" x14ac:dyDescent="0.3">
      <c r="A7974" s="15">
        <v>683</v>
      </c>
      <c r="B7974" s="55" t="s">
        <v>1270</v>
      </c>
      <c r="C7974" s="55">
        <v>1934</v>
      </c>
      <c r="D7974" s="55">
        <f t="shared" si="341"/>
        <v>85</v>
      </c>
      <c r="E7974" s="60">
        <f t="shared" si="342"/>
        <v>1000000</v>
      </c>
      <c r="F7974" s="82" t="s">
        <v>12783</v>
      </c>
      <c r="G7974" s="15">
        <v>2017</v>
      </c>
      <c r="H7974" s="54" t="s">
        <v>11952</v>
      </c>
      <c r="I7974" s="11"/>
      <c r="J7974" s="206"/>
      <c r="K7974" s="226"/>
    </row>
    <row r="7975" spans="1:11" ht="15.75" customHeight="1" x14ac:dyDescent="0.3">
      <c r="A7975" s="15">
        <v>684</v>
      </c>
      <c r="B7975" s="55" t="s">
        <v>1654</v>
      </c>
      <c r="C7975" s="55">
        <v>1934</v>
      </c>
      <c r="D7975" s="55">
        <f t="shared" si="341"/>
        <v>85</v>
      </c>
      <c r="E7975" s="60">
        <f t="shared" si="342"/>
        <v>1000000</v>
      </c>
      <c r="F7975" s="82" t="s">
        <v>12783</v>
      </c>
      <c r="G7975" s="15">
        <v>2017</v>
      </c>
      <c r="H7975" s="54" t="s">
        <v>11953</v>
      </c>
      <c r="I7975" s="11"/>
      <c r="J7975" s="206"/>
      <c r="K7975" s="226"/>
    </row>
    <row r="7976" spans="1:11" ht="15.75" customHeight="1" x14ac:dyDescent="0.3">
      <c r="A7976" s="15">
        <v>685</v>
      </c>
      <c r="B7976" s="55" t="s">
        <v>12784</v>
      </c>
      <c r="C7976" s="55">
        <v>1934</v>
      </c>
      <c r="D7976" s="55">
        <f t="shared" si="341"/>
        <v>85</v>
      </c>
      <c r="E7976" s="60">
        <f t="shared" si="342"/>
        <v>1000000</v>
      </c>
      <c r="F7976" s="82" t="s">
        <v>11915</v>
      </c>
      <c r="G7976" s="15">
        <v>2017</v>
      </c>
      <c r="H7976" s="54"/>
      <c r="I7976" s="11"/>
      <c r="J7976" s="206"/>
      <c r="K7976" s="226"/>
    </row>
    <row r="7977" spans="1:11" ht="15.75" customHeight="1" x14ac:dyDescent="0.3">
      <c r="A7977" s="15">
        <v>686</v>
      </c>
      <c r="B7977" s="55" t="s">
        <v>342</v>
      </c>
      <c r="C7977" s="55">
        <v>1934</v>
      </c>
      <c r="D7977" s="55">
        <f t="shared" si="341"/>
        <v>85</v>
      </c>
      <c r="E7977" s="60">
        <f t="shared" si="342"/>
        <v>1000000</v>
      </c>
      <c r="F7977" s="82" t="s">
        <v>11915</v>
      </c>
      <c r="G7977" s="15">
        <v>2017</v>
      </c>
      <c r="H7977" s="54"/>
      <c r="I7977" s="11"/>
      <c r="J7977" s="206"/>
      <c r="K7977" s="226"/>
    </row>
    <row r="7978" spans="1:11" ht="15.75" customHeight="1" x14ac:dyDescent="0.3">
      <c r="A7978" s="15">
        <v>687</v>
      </c>
      <c r="B7978" s="55" t="s">
        <v>3684</v>
      </c>
      <c r="C7978" s="55">
        <v>1934</v>
      </c>
      <c r="D7978" s="55">
        <f t="shared" si="341"/>
        <v>85</v>
      </c>
      <c r="E7978" s="60">
        <f t="shared" si="342"/>
        <v>1000000</v>
      </c>
      <c r="F7978" s="82" t="s">
        <v>11954</v>
      </c>
      <c r="G7978" s="15">
        <v>2017</v>
      </c>
      <c r="H7978" s="54" t="s">
        <v>11955</v>
      </c>
      <c r="I7978" s="11"/>
      <c r="J7978" s="206"/>
      <c r="K7978" s="226"/>
    </row>
    <row r="7979" spans="1:11" ht="15.75" customHeight="1" x14ac:dyDescent="0.3">
      <c r="A7979" s="15">
        <v>688</v>
      </c>
      <c r="B7979" s="55" t="s">
        <v>11956</v>
      </c>
      <c r="C7979" s="55">
        <v>1934</v>
      </c>
      <c r="D7979" s="55">
        <f t="shared" si="341"/>
        <v>85</v>
      </c>
      <c r="E7979" s="60">
        <f t="shared" si="342"/>
        <v>1000000</v>
      </c>
      <c r="F7979" s="82" t="s">
        <v>11954</v>
      </c>
      <c r="G7979" s="15">
        <v>2017</v>
      </c>
      <c r="H7979" s="54" t="s">
        <v>11957</v>
      </c>
      <c r="I7979" s="11"/>
      <c r="J7979" s="206"/>
      <c r="K7979" s="226"/>
    </row>
    <row r="7980" spans="1:11" ht="15.75" customHeight="1" x14ac:dyDescent="0.3">
      <c r="A7980" s="15">
        <v>689</v>
      </c>
      <c r="B7980" s="55" t="s">
        <v>12785</v>
      </c>
      <c r="C7980" s="55">
        <v>1934</v>
      </c>
      <c r="D7980" s="55">
        <f t="shared" si="341"/>
        <v>85</v>
      </c>
      <c r="E7980" s="60">
        <f t="shared" si="342"/>
        <v>1000000</v>
      </c>
      <c r="F7980" s="82" t="s">
        <v>12786</v>
      </c>
      <c r="G7980" s="15">
        <v>2018</v>
      </c>
      <c r="H7980" s="54" t="s">
        <v>12787</v>
      </c>
      <c r="I7980" s="11"/>
      <c r="J7980" s="206"/>
      <c r="K7980" s="226"/>
    </row>
    <row r="7981" spans="1:11" ht="15.75" customHeight="1" x14ac:dyDescent="0.3">
      <c r="A7981" s="15">
        <v>690</v>
      </c>
      <c r="B7981" s="55" t="s">
        <v>3721</v>
      </c>
      <c r="C7981" s="55">
        <v>1934</v>
      </c>
      <c r="D7981" s="55">
        <f t="shared" si="341"/>
        <v>85</v>
      </c>
      <c r="E7981" s="60">
        <f t="shared" si="342"/>
        <v>1000000</v>
      </c>
      <c r="F7981" s="82" t="s">
        <v>12526</v>
      </c>
      <c r="G7981" s="15">
        <v>2017</v>
      </c>
      <c r="H7981" s="54"/>
      <c r="I7981" s="11"/>
      <c r="J7981" s="206"/>
      <c r="K7981" s="226"/>
    </row>
    <row r="7982" spans="1:11" ht="15.75" customHeight="1" x14ac:dyDescent="0.3">
      <c r="A7982" s="15">
        <v>691</v>
      </c>
      <c r="B7982" s="55" t="s">
        <v>12788</v>
      </c>
      <c r="C7982" s="55">
        <v>1934</v>
      </c>
      <c r="D7982" s="55">
        <f t="shared" si="341"/>
        <v>85</v>
      </c>
      <c r="E7982" s="60">
        <f t="shared" si="342"/>
        <v>1000000</v>
      </c>
      <c r="F7982" s="82" t="s">
        <v>12526</v>
      </c>
      <c r="G7982" s="15">
        <v>2017</v>
      </c>
      <c r="H7982" s="54"/>
      <c r="I7982" s="11"/>
      <c r="J7982" s="206"/>
      <c r="K7982" s="226"/>
    </row>
    <row r="7983" spans="1:11" ht="15.75" customHeight="1" x14ac:dyDescent="0.3">
      <c r="A7983" s="15">
        <v>692</v>
      </c>
      <c r="B7983" s="55" t="s">
        <v>3685</v>
      </c>
      <c r="C7983" s="55">
        <v>1934</v>
      </c>
      <c r="D7983" s="55">
        <f t="shared" si="341"/>
        <v>85</v>
      </c>
      <c r="E7983" s="60">
        <f t="shared" si="342"/>
        <v>1000000</v>
      </c>
      <c r="F7983" s="82" t="s">
        <v>12122</v>
      </c>
      <c r="G7983" s="15">
        <v>2017</v>
      </c>
      <c r="H7983" s="54"/>
      <c r="I7983" s="11"/>
      <c r="J7983" s="206"/>
      <c r="K7983" s="226"/>
    </row>
    <row r="7984" spans="1:11" ht="15.75" customHeight="1" x14ac:dyDescent="0.3">
      <c r="A7984" s="15">
        <v>693</v>
      </c>
      <c r="B7984" s="55" t="s">
        <v>12789</v>
      </c>
      <c r="C7984" s="55">
        <v>1934</v>
      </c>
      <c r="D7984" s="55">
        <f t="shared" si="341"/>
        <v>85</v>
      </c>
      <c r="E7984" s="60">
        <f t="shared" si="342"/>
        <v>1000000</v>
      </c>
      <c r="F7984" s="82" t="s">
        <v>12790</v>
      </c>
      <c r="G7984" s="15">
        <v>2017</v>
      </c>
      <c r="H7984" s="54"/>
      <c r="I7984" s="11"/>
      <c r="J7984" s="206"/>
      <c r="K7984" s="226"/>
    </row>
    <row r="7985" spans="1:11" ht="15.75" customHeight="1" x14ac:dyDescent="0.3">
      <c r="A7985" s="15">
        <v>694</v>
      </c>
      <c r="B7985" s="55" t="s">
        <v>12791</v>
      </c>
      <c r="C7985" s="55">
        <v>1934</v>
      </c>
      <c r="D7985" s="55">
        <f t="shared" si="341"/>
        <v>85</v>
      </c>
      <c r="E7985" s="60">
        <f t="shared" si="342"/>
        <v>1000000</v>
      </c>
      <c r="F7985" s="82" t="s">
        <v>12068</v>
      </c>
      <c r="G7985" s="15">
        <v>2017</v>
      </c>
      <c r="H7985" s="54"/>
      <c r="I7985" s="11"/>
      <c r="J7985" s="206"/>
      <c r="K7985" s="226"/>
    </row>
    <row r="7986" spans="1:11" ht="15.75" customHeight="1" x14ac:dyDescent="0.3">
      <c r="A7986" s="15">
        <v>695</v>
      </c>
      <c r="B7986" s="55" t="s">
        <v>11919</v>
      </c>
      <c r="C7986" s="55">
        <v>1934</v>
      </c>
      <c r="D7986" s="55">
        <f t="shared" si="341"/>
        <v>85</v>
      </c>
      <c r="E7986" s="60">
        <f t="shared" si="342"/>
        <v>1000000</v>
      </c>
      <c r="F7986" s="82" t="s">
        <v>11950</v>
      </c>
      <c r="G7986" s="15">
        <v>2018</v>
      </c>
      <c r="H7986" s="54" t="s">
        <v>11920</v>
      </c>
      <c r="I7986" s="11"/>
      <c r="J7986" s="206"/>
      <c r="K7986" s="226"/>
    </row>
    <row r="7987" spans="1:11" ht="15.75" customHeight="1" x14ac:dyDescent="0.3">
      <c r="A7987" s="15">
        <v>696</v>
      </c>
      <c r="B7987" s="55" t="s">
        <v>3652</v>
      </c>
      <c r="C7987" s="55">
        <v>1934</v>
      </c>
      <c r="D7987" s="55">
        <f t="shared" si="341"/>
        <v>85</v>
      </c>
      <c r="E7987" s="60">
        <f t="shared" si="342"/>
        <v>1000000</v>
      </c>
      <c r="F7987" s="82" t="s">
        <v>12792</v>
      </c>
      <c r="G7987" s="15">
        <v>2018</v>
      </c>
      <c r="H7987" s="54"/>
      <c r="I7987" s="11" t="s">
        <v>12793</v>
      </c>
      <c r="J7987" s="206"/>
      <c r="K7987" s="226"/>
    </row>
    <row r="7988" spans="1:11" ht="15.75" customHeight="1" x14ac:dyDescent="0.3">
      <c r="A7988" s="15">
        <v>697</v>
      </c>
      <c r="B7988" s="55" t="s">
        <v>2550</v>
      </c>
      <c r="C7988" s="55">
        <v>1934</v>
      </c>
      <c r="D7988" s="55">
        <f t="shared" si="341"/>
        <v>85</v>
      </c>
      <c r="E7988" s="60">
        <f t="shared" si="342"/>
        <v>1000000</v>
      </c>
      <c r="F7988" s="82" t="s">
        <v>12124</v>
      </c>
      <c r="G7988" s="15">
        <v>2017</v>
      </c>
      <c r="H7988" s="54" t="s">
        <v>12794</v>
      </c>
      <c r="I7988" s="11"/>
      <c r="J7988" s="206"/>
      <c r="K7988" s="226"/>
    </row>
    <row r="7989" spans="1:11" ht="15.75" customHeight="1" x14ac:dyDescent="0.3">
      <c r="A7989" s="15">
        <v>698</v>
      </c>
      <c r="B7989" s="55" t="s">
        <v>3874</v>
      </c>
      <c r="C7989" s="55">
        <v>1934</v>
      </c>
      <c r="D7989" s="55">
        <f t="shared" si="341"/>
        <v>85</v>
      </c>
      <c r="E7989" s="60">
        <f t="shared" si="342"/>
        <v>1000000</v>
      </c>
      <c r="F7989" s="82" t="s">
        <v>12124</v>
      </c>
      <c r="G7989" s="15">
        <v>2018</v>
      </c>
      <c r="H7989" s="54" t="s">
        <v>12795</v>
      </c>
      <c r="I7989" s="11"/>
      <c r="J7989" s="206"/>
      <c r="K7989" s="226"/>
    </row>
    <row r="7990" spans="1:11" ht="15.75" customHeight="1" x14ac:dyDescent="0.3">
      <c r="A7990" s="15">
        <v>699</v>
      </c>
      <c r="B7990" s="55" t="s">
        <v>4930</v>
      </c>
      <c r="C7990" s="55">
        <v>1934</v>
      </c>
      <c r="D7990" s="55">
        <f t="shared" si="341"/>
        <v>85</v>
      </c>
      <c r="E7990" s="60">
        <f t="shared" si="342"/>
        <v>1000000</v>
      </c>
      <c r="F7990" s="82" t="s">
        <v>12124</v>
      </c>
      <c r="G7990" s="15">
        <v>2018</v>
      </c>
      <c r="H7990" s="54" t="s">
        <v>12795</v>
      </c>
      <c r="I7990" s="11"/>
      <c r="J7990" s="206"/>
      <c r="K7990" s="226"/>
    </row>
    <row r="7991" spans="1:11" ht="15.75" customHeight="1" x14ac:dyDescent="0.3">
      <c r="A7991" s="15">
        <v>700</v>
      </c>
      <c r="B7991" s="55" t="s">
        <v>90</v>
      </c>
      <c r="C7991" s="55">
        <v>1934</v>
      </c>
      <c r="D7991" s="55">
        <f t="shared" si="341"/>
        <v>85</v>
      </c>
      <c r="E7991" s="60">
        <f t="shared" si="342"/>
        <v>1000000</v>
      </c>
      <c r="F7991" s="82" t="s">
        <v>11915</v>
      </c>
      <c r="G7991" s="15">
        <v>2018</v>
      </c>
      <c r="H7991" s="54" t="s">
        <v>12796</v>
      </c>
      <c r="I7991" s="11"/>
      <c r="J7991" s="206"/>
      <c r="K7991" s="226"/>
    </row>
    <row r="7992" spans="1:11" ht="15.75" customHeight="1" x14ac:dyDescent="0.3">
      <c r="A7992" s="15">
        <v>701</v>
      </c>
      <c r="B7992" s="55" t="s">
        <v>12797</v>
      </c>
      <c r="C7992" s="55">
        <v>1934</v>
      </c>
      <c r="D7992" s="55">
        <f t="shared" si="341"/>
        <v>85</v>
      </c>
      <c r="E7992" s="60">
        <f t="shared" si="342"/>
        <v>1000000</v>
      </c>
      <c r="F7992" s="82" t="s">
        <v>12798</v>
      </c>
      <c r="G7992" s="15">
        <v>2017</v>
      </c>
      <c r="H7992" s="54" t="s">
        <v>12799</v>
      </c>
      <c r="I7992" s="11"/>
      <c r="J7992" s="206"/>
      <c r="K7992" s="226"/>
    </row>
    <row r="7993" spans="1:11" ht="15.75" customHeight="1" x14ac:dyDescent="0.3">
      <c r="A7993" s="15">
        <v>702</v>
      </c>
      <c r="B7993" s="55" t="s">
        <v>12800</v>
      </c>
      <c r="C7993" s="55">
        <v>1934</v>
      </c>
      <c r="D7993" s="55">
        <f t="shared" si="341"/>
        <v>85</v>
      </c>
      <c r="E7993" s="60">
        <f t="shared" si="342"/>
        <v>1000000</v>
      </c>
      <c r="F7993" s="82" t="s">
        <v>12801</v>
      </c>
      <c r="G7993" s="15">
        <v>2018</v>
      </c>
      <c r="H7993" s="54" t="s">
        <v>12528</v>
      </c>
      <c r="I7993" s="11" t="s">
        <v>3626</v>
      </c>
      <c r="J7993" s="206"/>
      <c r="K7993" s="226"/>
    </row>
    <row r="7994" spans="1:11" ht="15.75" customHeight="1" x14ac:dyDescent="0.3">
      <c r="A7994" s="15">
        <v>703</v>
      </c>
      <c r="B7994" s="55" t="s">
        <v>4130</v>
      </c>
      <c r="C7994" s="55">
        <v>1934</v>
      </c>
      <c r="D7994" s="55">
        <f t="shared" si="341"/>
        <v>85</v>
      </c>
      <c r="E7994" s="60">
        <f t="shared" si="342"/>
        <v>1000000</v>
      </c>
      <c r="F7994" s="82" t="s">
        <v>12001</v>
      </c>
      <c r="G7994" s="15">
        <v>2018</v>
      </c>
      <c r="H7994" s="54" t="s">
        <v>12802</v>
      </c>
      <c r="I7994" s="11"/>
      <c r="J7994" s="206"/>
      <c r="K7994" s="226"/>
    </row>
    <row r="7995" spans="1:11" ht="15.75" customHeight="1" x14ac:dyDescent="0.3">
      <c r="A7995" s="15">
        <v>704</v>
      </c>
      <c r="B7995" s="55" t="s">
        <v>3828</v>
      </c>
      <c r="C7995" s="55">
        <v>1934</v>
      </c>
      <c r="D7995" s="55">
        <f t="shared" si="341"/>
        <v>85</v>
      </c>
      <c r="E7995" s="60">
        <f t="shared" si="342"/>
        <v>1000000</v>
      </c>
      <c r="F7995" s="82" t="s">
        <v>12526</v>
      </c>
      <c r="G7995" s="15">
        <v>2017</v>
      </c>
      <c r="H7995" s="54" t="s">
        <v>12803</v>
      </c>
      <c r="I7995" s="11"/>
      <c r="J7995" s="206"/>
      <c r="K7995" s="226"/>
    </row>
    <row r="7996" spans="1:11" ht="15.75" customHeight="1" x14ac:dyDescent="0.3">
      <c r="A7996" s="15">
        <v>705</v>
      </c>
      <c r="B7996" s="55" t="s">
        <v>12804</v>
      </c>
      <c r="C7996" s="55">
        <v>1934</v>
      </c>
      <c r="D7996" s="55">
        <f t="shared" ref="D7996:D8059" si="343">-C7996+2019</f>
        <v>85</v>
      </c>
      <c r="E7996" s="60">
        <f t="shared" ref="E7996:E8059" si="344">IF(D7996&gt;=100,2000000,IF(D7996&gt;=90,1500000,IF(D7996&gt;=80,1000000,"0")))</f>
        <v>1000000</v>
      </c>
      <c r="F7996" s="82" t="s">
        <v>12559</v>
      </c>
      <c r="G7996" s="15">
        <v>2018</v>
      </c>
      <c r="H7996" s="54"/>
      <c r="I7996" s="11"/>
      <c r="J7996" s="206"/>
      <c r="K7996" s="226"/>
    </row>
    <row r="7997" spans="1:11" ht="15.75" customHeight="1" x14ac:dyDescent="0.3">
      <c r="A7997" s="15">
        <v>706</v>
      </c>
      <c r="B7997" s="55" t="s">
        <v>3611</v>
      </c>
      <c r="C7997" s="55">
        <v>1934</v>
      </c>
      <c r="D7997" s="55">
        <f t="shared" si="343"/>
        <v>85</v>
      </c>
      <c r="E7997" s="60">
        <f t="shared" si="344"/>
        <v>1000000</v>
      </c>
      <c r="F7997" s="82" t="s">
        <v>12073</v>
      </c>
      <c r="G7997" s="15">
        <v>2018</v>
      </c>
      <c r="H7997" s="54"/>
      <c r="I7997" s="11"/>
      <c r="J7997" s="206"/>
      <c r="K7997" s="226"/>
    </row>
    <row r="7998" spans="1:11" ht="15.75" customHeight="1" x14ac:dyDescent="0.3">
      <c r="A7998" s="15">
        <v>707</v>
      </c>
      <c r="B7998" s="55" t="s">
        <v>12805</v>
      </c>
      <c r="C7998" s="55">
        <v>1934</v>
      </c>
      <c r="D7998" s="55">
        <f t="shared" si="343"/>
        <v>85</v>
      </c>
      <c r="E7998" s="60">
        <f t="shared" si="344"/>
        <v>1000000</v>
      </c>
      <c r="F7998" s="82" t="s">
        <v>12806</v>
      </c>
      <c r="G7998" s="15">
        <v>2018</v>
      </c>
      <c r="H7998" s="54" t="s">
        <v>12807</v>
      </c>
      <c r="I7998" s="11"/>
      <c r="J7998" s="206"/>
      <c r="K7998" s="226"/>
    </row>
    <row r="7999" spans="1:11" ht="15.75" customHeight="1" x14ac:dyDescent="0.3">
      <c r="A7999" s="15">
        <v>708</v>
      </c>
      <c r="B7999" s="55" t="s">
        <v>12808</v>
      </c>
      <c r="C7999" s="55">
        <v>1934</v>
      </c>
      <c r="D7999" s="55">
        <f t="shared" si="343"/>
        <v>85</v>
      </c>
      <c r="E7999" s="60">
        <f t="shared" si="344"/>
        <v>1000000</v>
      </c>
      <c r="F7999" s="82" t="s">
        <v>12574</v>
      </c>
      <c r="G7999" s="15">
        <v>2018</v>
      </c>
      <c r="H7999" s="54" t="s">
        <v>12575</v>
      </c>
      <c r="I7999" s="11"/>
      <c r="J7999" s="206"/>
      <c r="K7999" s="226"/>
    </row>
    <row r="8000" spans="1:11" ht="15.75" customHeight="1" x14ac:dyDescent="0.3">
      <c r="A8000" s="15">
        <v>709</v>
      </c>
      <c r="B8000" s="55" t="s">
        <v>12809</v>
      </c>
      <c r="C8000" s="55">
        <v>1934</v>
      </c>
      <c r="D8000" s="55">
        <f t="shared" si="343"/>
        <v>85</v>
      </c>
      <c r="E8000" s="60">
        <f t="shared" si="344"/>
        <v>1000000</v>
      </c>
      <c r="F8000" s="82" t="s">
        <v>12810</v>
      </c>
      <c r="G8000" s="15">
        <v>2018</v>
      </c>
      <c r="H8000" s="54" t="s">
        <v>12811</v>
      </c>
      <c r="I8000" s="11"/>
      <c r="J8000" s="206"/>
      <c r="K8000" s="226"/>
    </row>
    <row r="8001" spans="1:11" ht="15.75" customHeight="1" x14ac:dyDescent="0.3">
      <c r="A8001" s="15">
        <v>710</v>
      </c>
      <c r="B8001" s="55" t="s">
        <v>3753</v>
      </c>
      <c r="C8001" s="55">
        <v>1934</v>
      </c>
      <c r="D8001" s="55">
        <f t="shared" si="343"/>
        <v>85</v>
      </c>
      <c r="E8001" s="60">
        <f t="shared" si="344"/>
        <v>1000000</v>
      </c>
      <c r="F8001" s="82" t="s">
        <v>12810</v>
      </c>
      <c r="G8001" s="15">
        <v>2018</v>
      </c>
      <c r="H8001" s="54" t="s">
        <v>12811</v>
      </c>
      <c r="I8001" s="11"/>
      <c r="J8001" s="206"/>
      <c r="K8001" s="226"/>
    </row>
    <row r="8002" spans="1:11" ht="15.75" customHeight="1" x14ac:dyDescent="0.3">
      <c r="A8002" s="15">
        <v>711</v>
      </c>
      <c r="B8002" s="55" t="s">
        <v>2464</v>
      </c>
      <c r="C8002" s="55">
        <v>1934</v>
      </c>
      <c r="D8002" s="55">
        <f t="shared" si="343"/>
        <v>85</v>
      </c>
      <c r="E8002" s="60">
        <f t="shared" si="344"/>
        <v>1000000</v>
      </c>
      <c r="F8002" s="82" t="s">
        <v>12812</v>
      </c>
      <c r="G8002" s="15">
        <v>2017</v>
      </c>
      <c r="H8002" s="54" t="s">
        <v>12813</v>
      </c>
      <c r="I8002" s="11"/>
      <c r="J8002" s="206"/>
      <c r="K8002" s="226"/>
    </row>
    <row r="8003" spans="1:11" ht="15.75" customHeight="1" x14ac:dyDescent="0.3">
      <c r="A8003" s="15">
        <v>712</v>
      </c>
      <c r="B8003" s="55" t="s">
        <v>342</v>
      </c>
      <c r="C8003" s="55">
        <v>1934</v>
      </c>
      <c r="D8003" s="55">
        <f t="shared" si="343"/>
        <v>85</v>
      </c>
      <c r="E8003" s="60">
        <f t="shared" si="344"/>
        <v>1000000</v>
      </c>
      <c r="F8003" s="82" t="s">
        <v>12814</v>
      </c>
      <c r="G8003" s="15">
        <v>2018</v>
      </c>
      <c r="H8003" s="54"/>
      <c r="I8003" s="11"/>
      <c r="J8003" s="206"/>
      <c r="K8003" s="226"/>
    </row>
    <row r="8004" spans="1:11" ht="15.75" customHeight="1" x14ac:dyDescent="0.3">
      <c r="A8004" s="15">
        <v>713</v>
      </c>
      <c r="B8004" s="55" t="s">
        <v>1219</v>
      </c>
      <c r="C8004" s="55">
        <v>1934</v>
      </c>
      <c r="D8004" s="55">
        <f t="shared" si="343"/>
        <v>85</v>
      </c>
      <c r="E8004" s="60">
        <f t="shared" si="344"/>
        <v>1000000</v>
      </c>
      <c r="F8004" s="82" t="s">
        <v>12815</v>
      </c>
      <c r="G8004" s="15">
        <v>2018</v>
      </c>
      <c r="H8004" s="54" t="s">
        <v>12816</v>
      </c>
      <c r="I8004" s="11"/>
      <c r="J8004" s="206"/>
      <c r="K8004" s="226"/>
    </row>
    <row r="8005" spans="1:11" ht="15.75" customHeight="1" x14ac:dyDescent="0.3">
      <c r="A8005" s="15">
        <v>714</v>
      </c>
      <c r="B8005" s="55" t="s">
        <v>3774</v>
      </c>
      <c r="C8005" s="55">
        <v>1934</v>
      </c>
      <c r="D8005" s="55">
        <f t="shared" si="343"/>
        <v>85</v>
      </c>
      <c r="E8005" s="60">
        <f t="shared" si="344"/>
        <v>1000000</v>
      </c>
      <c r="F8005" s="82" t="s">
        <v>12814</v>
      </c>
      <c r="G8005" s="15">
        <v>2018</v>
      </c>
      <c r="H8005" s="54" t="s">
        <v>12761</v>
      </c>
      <c r="I8005" s="11"/>
      <c r="J8005" s="206"/>
      <c r="K8005" s="226"/>
    </row>
    <row r="8006" spans="1:11" ht="15.75" customHeight="1" x14ac:dyDescent="0.3">
      <c r="A8006" s="15">
        <v>715</v>
      </c>
      <c r="B8006" s="55" t="s">
        <v>2759</v>
      </c>
      <c r="C8006" s="55">
        <v>1934</v>
      </c>
      <c r="D8006" s="55">
        <f t="shared" si="343"/>
        <v>85</v>
      </c>
      <c r="E8006" s="60">
        <f t="shared" si="344"/>
        <v>1000000</v>
      </c>
      <c r="F8006" s="82" t="s">
        <v>12814</v>
      </c>
      <c r="G8006" s="15">
        <v>2018</v>
      </c>
      <c r="H8006" s="54" t="s">
        <v>12817</v>
      </c>
      <c r="I8006" s="11"/>
      <c r="J8006" s="206"/>
      <c r="K8006" s="226"/>
    </row>
    <row r="8007" spans="1:11" ht="15.75" customHeight="1" x14ac:dyDescent="0.3">
      <c r="A8007" s="15">
        <v>716</v>
      </c>
      <c r="B8007" s="55" t="s">
        <v>7672</v>
      </c>
      <c r="C8007" s="55">
        <v>1934</v>
      </c>
      <c r="D8007" s="55">
        <f t="shared" si="343"/>
        <v>85</v>
      </c>
      <c r="E8007" s="60">
        <f t="shared" si="344"/>
        <v>1000000</v>
      </c>
      <c r="F8007" s="82" t="s">
        <v>12814</v>
      </c>
      <c r="G8007" s="15">
        <v>2018</v>
      </c>
      <c r="H8007" s="54" t="s">
        <v>12763</v>
      </c>
      <c r="I8007" s="11"/>
      <c r="J8007" s="206"/>
      <c r="K8007" s="226"/>
    </row>
    <row r="8008" spans="1:11" ht="15.75" customHeight="1" x14ac:dyDescent="0.3">
      <c r="A8008" s="15">
        <v>717</v>
      </c>
      <c r="B8008" s="55" t="s">
        <v>12766</v>
      </c>
      <c r="C8008" s="55">
        <v>1934</v>
      </c>
      <c r="D8008" s="55">
        <f t="shared" si="343"/>
        <v>85</v>
      </c>
      <c r="E8008" s="60">
        <f t="shared" si="344"/>
        <v>1000000</v>
      </c>
      <c r="F8008" s="82" t="s">
        <v>12814</v>
      </c>
      <c r="G8008" s="15">
        <v>2018</v>
      </c>
      <c r="H8008" s="54"/>
      <c r="I8008" s="11"/>
      <c r="J8008" s="206"/>
      <c r="K8008" s="226"/>
    </row>
    <row r="8009" spans="1:11" ht="15.75" customHeight="1" x14ac:dyDescent="0.3">
      <c r="A8009" s="15">
        <v>718</v>
      </c>
      <c r="B8009" s="55" t="s">
        <v>12764</v>
      </c>
      <c r="C8009" s="55">
        <v>1934</v>
      </c>
      <c r="D8009" s="55">
        <f t="shared" si="343"/>
        <v>85</v>
      </c>
      <c r="E8009" s="60">
        <f t="shared" si="344"/>
        <v>1000000</v>
      </c>
      <c r="F8009" s="82" t="s">
        <v>12814</v>
      </c>
      <c r="G8009" s="15">
        <v>2018</v>
      </c>
      <c r="H8009" s="54" t="s">
        <v>12765</v>
      </c>
      <c r="I8009" s="11"/>
      <c r="J8009" s="206"/>
      <c r="K8009" s="226"/>
    </row>
    <row r="8010" spans="1:11" x14ac:dyDescent="0.3">
      <c r="A8010" s="15">
        <v>719</v>
      </c>
      <c r="B8010" s="55" t="s">
        <v>240</v>
      </c>
      <c r="C8010" s="55">
        <v>1934</v>
      </c>
      <c r="D8010" s="55">
        <f t="shared" si="343"/>
        <v>85</v>
      </c>
      <c r="E8010" s="60">
        <f t="shared" si="344"/>
        <v>1000000</v>
      </c>
      <c r="F8010" s="82" t="s">
        <v>12540</v>
      </c>
      <c r="G8010" s="15">
        <v>2018</v>
      </c>
      <c r="H8010" s="54"/>
      <c r="I8010" s="11"/>
      <c r="J8010" s="206"/>
      <c r="K8010" s="226"/>
    </row>
    <row r="8011" spans="1:11" ht="15.75" customHeight="1" x14ac:dyDescent="0.3">
      <c r="A8011" s="15">
        <v>720</v>
      </c>
      <c r="B8011" s="55" t="s">
        <v>12818</v>
      </c>
      <c r="C8011" s="55">
        <v>1934</v>
      </c>
      <c r="D8011" s="55">
        <f t="shared" si="343"/>
        <v>85</v>
      </c>
      <c r="E8011" s="60">
        <f t="shared" si="344"/>
        <v>1000000</v>
      </c>
      <c r="F8011" s="82" t="s">
        <v>11922</v>
      </c>
      <c r="G8011" s="15">
        <v>2018</v>
      </c>
      <c r="H8011" s="54" t="s">
        <v>12640</v>
      </c>
      <c r="I8011" s="11"/>
      <c r="J8011" s="206"/>
      <c r="K8011" s="226"/>
    </row>
    <row r="8012" spans="1:11" ht="15.75" customHeight="1" x14ac:dyDescent="0.3">
      <c r="A8012" s="15">
        <v>721</v>
      </c>
      <c r="B8012" s="55" t="s">
        <v>1728</v>
      </c>
      <c r="C8012" s="55">
        <v>1934</v>
      </c>
      <c r="D8012" s="55">
        <f t="shared" si="343"/>
        <v>85</v>
      </c>
      <c r="E8012" s="60">
        <f t="shared" si="344"/>
        <v>1000000</v>
      </c>
      <c r="F8012" s="82" t="s">
        <v>12446</v>
      </c>
      <c r="G8012" s="15">
        <v>2018</v>
      </c>
      <c r="H8012" s="54"/>
      <c r="I8012" s="11" t="s">
        <v>12819</v>
      </c>
      <c r="J8012" s="206"/>
      <c r="K8012" s="226"/>
    </row>
    <row r="8013" spans="1:11" ht="15.75" customHeight="1" x14ac:dyDescent="0.3">
      <c r="A8013" s="15">
        <v>722</v>
      </c>
      <c r="B8013" s="55" t="s">
        <v>8156</v>
      </c>
      <c r="C8013" s="55">
        <v>1934</v>
      </c>
      <c r="D8013" s="55">
        <f t="shared" si="343"/>
        <v>85</v>
      </c>
      <c r="E8013" s="60">
        <f t="shared" si="344"/>
        <v>1000000</v>
      </c>
      <c r="F8013" s="82" t="s">
        <v>12820</v>
      </c>
      <c r="G8013" s="15">
        <v>2018</v>
      </c>
      <c r="H8013" s="54"/>
      <c r="I8013" s="11"/>
      <c r="J8013" s="206"/>
      <c r="K8013" s="226"/>
    </row>
    <row r="8014" spans="1:11" ht="15.75" customHeight="1" x14ac:dyDescent="0.3">
      <c r="A8014" s="15">
        <v>723</v>
      </c>
      <c r="B8014" s="55" t="s">
        <v>12821</v>
      </c>
      <c r="C8014" s="55">
        <v>1935</v>
      </c>
      <c r="D8014" s="55">
        <f t="shared" si="343"/>
        <v>84</v>
      </c>
      <c r="E8014" s="60">
        <f t="shared" si="344"/>
        <v>1000000</v>
      </c>
      <c r="F8014" s="55" t="s">
        <v>12047</v>
      </c>
      <c r="G8014" s="15">
        <v>2018</v>
      </c>
      <c r="H8014" s="54" t="s">
        <v>12726</v>
      </c>
      <c r="I8014" s="11"/>
      <c r="J8014" s="206"/>
      <c r="K8014" s="226"/>
    </row>
    <row r="8015" spans="1:11" ht="15.75" customHeight="1" x14ac:dyDescent="0.3">
      <c r="A8015" s="15">
        <v>724</v>
      </c>
      <c r="B8015" s="55" t="s">
        <v>12822</v>
      </c>
      <c r="C8015" s="55">
        <v>1935</v>
      </c>
      <c r="D8015" s="55">
        <f t="shared" si="343"/>
        <v>84</v>
      </c>
      <c r="E8015" s="60">
        <f t="shared" si="344"/>
        <v>1000000</v>
      </c>
      <c r="F8015" s="55" t="s">
        <v>11996</v>
      </c>
      <c r="G8015" s="15">
        <v>2018</v>
      </c>
      <c r="H8015" s="54" t="s">
        <v>12823</v>
      </c>
      <c r="I8015" s="11" t="s">
        <v>12824</v>
      </c>
      <c r="J8015" s="206"/>
      <c r="K8015" s="226"/>
    </row>
    <row r="8016" spans="1:11" ht="15.75" customHeight="1" x14ac:dyDescent="0.3">
      <c r="A8016" s="15">
        <v>725</v>
      </c>
      <c r="B8016" s="55" t="s">
        <v>3726</v>
      </c>
      <c r="C8016" s="55">
        <v>1935</v>
      </c>
      <c r="D8016" s="55">
        <f t="shared" si="343"/>
        <v>84</v>
      </c>
      <c r="E8016" s="60">
        <f t="shared" si="344"/>
        <v>1000000</v>
      </c>
      <c r="F8016" s="55" t="s">
        <v>11980</v>
      </c>
      <c r="G8016" s="15">
        <v>2018</v>
      </c>
      <c r="H8016" s="54" t="s">
        <v>12825</v>
      </c>
      <c r="I8016" s="11"/>
      <c r="J8016" s="206"/>
      <c r="K8016" s="226"/>
    </row>
    <row r="8017" spans="1:11" ht="15.75" customHeight="1" x14ac:dyDescent="0.3">
      <c r="A8017" s="15">
        <v>726</v>
      </c>
      <c r="B8017" s="55" t="s">
        <v>1926</v>
      </c>
      <c r="C8017" s="55">
        <v>1935</v>
      </c>
      <c r="D8017" s="55">
        <f t="shared" si="343"/>
        <v>84</v>
      </c>
      <c r="E8017" s="60">
        <f t="shared" si="344"/>
        <v>1000000</v>
      </c>
      <c r="F8017" s="55" t="s">
        <v>11980</v>
      </c>
      <c r="G8017" s="15">
        <v>2018</v>
      </c>
      <c r="H8017" s="54" t="s">
        <v>12826</v>
      </c>
      <c r="I8017" s="11"/>
      <c r="J8017" s="206"/>
      <c r="K8017" s="226"/>
    </row>
    <row r="8018" spans="1:11" ht="15.75" customHeight="1" x14ac:dyDescent="0.3">
      <c r="A8018" s="15">
        <v>727</v>
      </c>
      <c r="B8018" s="55" t="s">
        <v>12827</v>
      </c>
      <c r="C8018" s="55">
        <v>1935</v>
      </c>
      <c r="D8018" s="55">
        <f t="shared" si="343"/>
        <v>84</v>
      </c>
      <c r="E8018" s="60">
        <f t="shared" si="344"/>
        <v>1000000</v>
      </c>
      <c r="F8018" s="55" t="s">
        <v>11983</v>
      </c>
      <c r="G8018" s="15">
        <v>2018</v>
      </c>
      <c r="H8018" s="54" t="s">
        <v>12407</v>
      </c>
      <c r="I8018" s="11" t="s">
        <v>12365</v>
      </c>
      <c r="J8018" s="206"/>
      <c r="K8018" s="226"/>
    </row>
    <row r="8019" spans="1:11" ht="15.75" customHeight="1" x14ac:dyDescent="0.3">
      <c r="A8019" s="15">
        <v>728</v>
      </c>
      <c r="B8019" s="55" t="s">
        <v>12828</v>
      </c>
      <c r="C8019" s="55">
        <v>1935</v>
      </c>
      <c r="D8019" s="55">
        <f t="shared" si="343"/>
        <v>84</v>
      </c>
      <c r="E8019" s="60">
        <f t="shared" si="344"/>
        <v>1000000</v>
      </c>
      <c r="F8019" s="55" t="s">
        <v>12009</v>
      </c>
      <c r="G8019" s="15">
        <v>2018</v>
      </c>
      <c r="H8019" s="54" t="s">
        <v>12829</v>
      </c>
      <c r="I8019" s="11"/>
      <c r="J8019" s="206"/>
      <c r="K8019" s="226"/>
    </row>
    <row r="8020" spans="1:11" ht="15.75" customHeight="1" x14ac:dyDescent="0.3">
      <c r="A8020" s="15">
        <v>729</v>
      </c>
      <c r="B8020" s="55" t="s">
        <v>12830</v>
      </c>
      <c r="C8020" s="55">
        <v>1935</v>
      </c>
      <c r="D8020" s="55">
        <f t="shared" si="343"/>
        <v>84</v>
      </c>
      <c r="E8020" s="60">
        <f t="shared" si="344"/>
        <v>1000000</v>
      </c>
      <c r="F8020" s="55" t="s">
        <v>11961</v>
      </c>
      <c r="G8020" s="15">
        <v>2018</v>
      </c>
      <c r="H8020" s="54" t="s">
        <v>12831</v>
      </c>
      <c r="I8020" s="11" t="s">
        <v>12832</v>
      </c>
      <c r="J8020" s="206"/>
      <c r="K8020" s="226"/>
    </row>
    <row r="8021" spans="1:11" ht="15.75" customHeight="1" x14ac:dyDescent="0.3">
      <c r="A8021" s="15">
        <v>730</v>
      </c>
      <c r="B8021" s="55" t="s">
        <v>3081</v>
      </c>
      <c r="C8021" s="55">
        <v>1935</v>
      </c>
      <c r="D8021" s="55">
        <f t="shared" si="343"/>
        <v>84</v>
      </c>
      <c r="E8021" s="60">
        <f t="shared" si="344"/>
        <v>1000000</v>
      </c>
      <c r="F8021" s="82" t="s">
        <v>12341</v>
      </c>
      <c r="G8021" s="15">
        <v>2018</v>
      </c>
      <c r="H8021" s="54"/>
      <c r="I8021" s="11" t="s">
        <v>12833</v>
      </c>
      <c r="J8021" s="206"/>
      <c r="K8021" s="226"/>
    </row>
    <row r="8022" spans="1:11" ht="15.75" customHeight="1" x14ac:dyDescent="0.3">
      <c r="A8022" s="15">
        <v>731</v>
      </c>
      <c r="B8022" s="55" t="s">
        <v>7109</v>
      </c>
      <c r="C8022" s="55">
        <v>1935</v>
      </c>
      <c r="D8022" s="55">
        <f t="shared" si="343"/>
        <v>84</v>
      </c>
      <c r="E8022" s="60">
        <f t="shared" si="344"/>
        <v>1000000</v>
      </c>
      <c r="F8022" s="55" t="s">
        <v>12834</v>
      </c>
      <c r="G8022" s="15">
        <v>2018</v>
      </c>
      <c r="H8022" s="54"/>
      <c r="I8022" s="11"/>
      <c r="J8022" s="206"/>
      <c r="K8022" s="226"/>
    </row>
    <row r="8023" spans="1:11" ht="15.75" customHeight="1" x14ac:dyDescent="0.3">
      <c r="A8023" s="15">
        <v>732</v>
      </c>
      <c r="B8023" s="55" t="s">
        <v>12835</v>
      </c>
      <c r="C8023" s="55">
        <v>1935</v>
      </c>
      <c r="D8023" s="55">
        <f t="shared" si="343"/>
        <v>84</v>
      </c>
      <c r="E8023" s="60">
        <f t="shared" si="344"/>
        <v>1000000</v>
      </c>
      <c r="F8023" s="82" t="s">
        <v>11912</v>
      </c>
      <c r="G8023" s="15">
        <v>2018</v>
      </c>
      <c r="H8023" s="54" t="s">
        <v>11924</v>
      </c>
      <c r="I8023" s="11" t="s">
        <v>3818</v>
      </c>
      <c r="J8023" s="206"/>
      <c r="K8023" s="226"/>
    </row>
    <row r="8024" spans="1:11" ht="15.75" customHeight="1" x14ac:dyDescent="0.3">
      <c r="A8024" s="15">
        <v>733</v>
      </c>
      <c r="B8024" s="55" t="s">
        <v>3630</v>
      </c>
      <c r="C8024" s="55">
        <v>1935</v>
      </c>
      <c r="D8024" s="55">
        <f t="shared" si="343"/>
        <v>84</v>
      </c>
      <c r="E8024" s="60">
        <f t="shared" si="344"/>
        <v>1000000</v>
      </c>
      <c r="F8024" s="82" t="s">
        <v>11912</v>
      </c>
      <c r="G8024" s="15">
        <v>2018</v>
      </c>
      <c r="H8024" s="54" t="s">
        <v>12245</v>
      </c>
      <c r="I8024" s="11"/>
      <c r="J8024" s="206"/>
      <c r="K8024" s="226"/>
    </row>
    <row r="8025" spans="1:11" ht="15.75" customHeight="1" x14ac:dyDescent="0.3">
      <c r="A8025" s="15">
        <v>734</v>
      </c>
      <c r="B8025" s="55" t="s">
        <v>12836</v>
      </c>
      <c r="C8025" s="55">
        <v>1935</v>
      </c>
      <c r="D8025" s="55">
        <f t="shared" si="343"/>
        <v>84</v>
      </c>
      <c r="E8025" s="60">
        <f t="shared" si="344"/>
        <v>1000000</v>
      </c>
      <c r="F8025" s="55" t="s">
        <v>12608</v>
      </c>
      <c r="G8025" s="15">
        <v>2018</v>
      </c>
      <c r="H8025" s="54" t="s">
        <v>12609</v>
      </c>
      <c r="I8025" s="11"/>
      <c r="J8025" s="206"/>
      <c r="K8025" s="226"/>
    </row>
    <row r="8026" spans="1:11" ht="15.75" customHeight="1" x14ac:dyDescent="0.3">
      <c r="A8026" s="15">
        <v>735</v>
      </c>
      <c r="B8026" s="55" t="s">
        <v>12837</v>
      </c>
      <c r="C8026" s="55">
        <v>1935</v>
      </c>
      <c r="D8026" s="55">
        <f t="shared" si="343"/>
        <v>84</v>
      </c>
      <c r="E8026" s="60">
        <f t="shared" si="344"/>
        <v>1000000</v>
      </c>
      <c r="F8026" s="82" t="s">
        <v>12251</v>
      </c>
      <c r="G8026" s="15">
        <v>2018</v>
      </c>
      <c r="H8026" s="54" t="s">
        <v>12838</v>
      </c>
      <c r="I8026" s="11"/>
      <c r="J8026" s="206"/>
      <c r="K8026" s="226"/>
    </row>
    <row r="8027" spans="1:11" ht="15.75" customHeight="1" x14ac:dyDescent="0.3">
      <c r="A8027" s="15">
        <v>736</v>
      </c>
      <c r="B8027" s="55" t="s">
        <v>12839</v>
      </c>
      <c r="C8027" s="55">
        <v>1935</v>
      </c>
      <c r="D8027" s="55">
        <f t="shared" si="343"/>
        <v>84</v>
      </c>
      <c r="E8027" s="60">
        <f t="shared" si="344"/>
        <v>1000000</v>
      </c>
      <c r="F8027" s="82" t="s">
        <v>12251</v>
      </c>
      <c r="G8027" s="15">
        <v>2018</v>
      </c>
      <c r="H8027" s="54" t="s">
        <v>12840</v>
      </c>
      <c r="I8027" s="11"/>
      <c r="J8027" s="206"/>
      <c r="K8027" s="226"/>
    </row>
    <row r="8028" spans="1:11" ht="15.75" customHeight="1" x14ac:dyDescent="0.3">
      <c r="A8028" s="15">
        <v>737</v>
      </c>
      <c r="B8028" s="55" t="s">
        <v>3626</v>
      </c>
      <c r="C8028" s="55">
        <v>1935</v>
      </c>
      <c r="D8028" s="55">
        <f t="shared" si="343"/>
        <v>84</v>
      </c>
      <c r="E8028" s="60">
        <f t="shared" si="344"/>
        <v>1000000</v>
      </c>
      <c r="F8028" s="55" t="s">
        <v>12790</v>
      </c>
      <c r="G8028" s="15">
        <v>2018</v>
      </c>
      <c r="H8028" s="54"/>
      <c r="I8028" s="11"/>
      <c r="J8028" s="206"/>
      <c r="K8028" s="226"/>
    </row>
    <row r="8029" spans="1:11" ht="15.75" customHeight="1" x14ac:dyDescent="0.3">
      <c r="A8029" s="15">
        <v>738</v>
      </c>
      <c r="B8029" s="55" t="s">
        <v>12841</v>
      </c>
      <c r="C8029" s="55">
        <v>1935</v>
      </c>
      <c r="D8029" s="55">
        <f t="shared" si="343"/>
        <v>84</v>
      </c>
      <c r="E8029" s="60">
        <f t="shared" si="344"/>
        <v>1000000</v>
      </c>
      <c r="F8029" s="55" t="s">
        <v>12571</v>
      </c>
      <c r="G8029" s="15">
        <v>2018</v>
      </c>
      <c r="H8029" s="54" t="s">
        <v>12125</v>
      </c>
      <c r="I8029" s="11"/>
      <c r="J8029" s="206"/>
      <c r="K8029" s="226"/>
    </row>
    <row r="8030" spans="1:11" ht="15.75" customHeight="1" x14ac:dyDescent="0.3">
      <c r="A8030" s="15">
        <v>739</v>
      </c>
      <c r="B8030" s="55" t="s">
        <v>3609</v>
      </c>
      <c r="C8030" s="55">
        <v>1935</v>
      </c>
      <c r="D8030" s="55">
        <f t="shared" si="343"/>
        <v>84</v>
      </c>
      <c r="E8030" s="60">
        <f t="shared" si="344"/>
        <v>1000000</v>
      </c>
      <c r="F8030" s="55" t="s">
        <v>12124</v>
      </c>
      <c r="G8030" s="15">
        <v>2018</v>
      </c>
      <c r="H8030" s="54" t="s">
        <v>12842</v>
      </c>
      <c r="I8030" s="11"/>
      <c r="J8030" s="206"/>
      <c r="K8030" s="226"/>
    </row>
    <row r="8031" spans="1:11" ht="15.75" customHeight="1" x14ac:dyDescent="0.3">
      <c r="A8031" s="15">
        <v>740</v>
      </c>
      <c r="B8031" s="55" t="s">
        <v>3626</v>
      </c>
      <c r="C8031" s="55">
        <v>1935</v>
      </c>
      <c r="D8031" s="55">
        <f t="shared" si="343"/>
        <v>84</v>
      </c>
      <c r="E8031" s="60">
        <f t="shared" si="344"/>
        <v>1000000</v>
      </c>
      <c r="F8031" s="55" t="s">
        <v>12001</v>
      </c>
      <c r="G8031" s="15">
        <v>2018</v>
      </c>
      <c r="H8031" s="54" t="s">
        <v>12843</v>
      </c>
      <c r="I8031" s="11"/>
      <c r="J8031" s="206"/>
      <c r="K8031" s="226"/>
    </row>
    <row r="8032" spans="1:11" ht="15.75" customHeight="1" x14ac:dyDescent="0.3">
      <c r="A8032" s="15">
        <v>741</v>
      </c>
      <c r="B8032" s="55" t="s">
        <v>770</v>
      </c>
      <c r="C8032" s="55">
        <v>1935</v>
      </c>
      <c r="D8032" s="55">
        <f t="shared" si="343"/>
        <v>84</v>
      </c>
      <c r="E8032" s="60">
        <f t="shared" si="344"/>
        <v>1000000</v>
      </c>
      <c r="F8032" s="55" t="s">
        <v>12844</v>
      </c>
      <c r="G8032" s="15">
        <v>2018</v>
      </c>
      <c r="H8032" s="54"/>
      <c r="I8032" s="11"/>
      <c r="J8032" s="206"/>
      <c r="K8032" s="226"/>
    </row>
    <row r="8033" spans="1:11" ht="15.75" customHeight="1" x14ac:dyDescent="0.3">
      <c r="A8033" s="15">
        <v>742</v>
      </c>
      <c r="B8033" s="55" t="s">
        <v>3755</v>
      </c>
      <c r="C8033" s="55">
        <v>1935</v>
      </c>
      <c r="D8033" s="55">
        <f t="shared" si="343"/>
        <v>84</v>
      </c>
      <c r="E8033" s="60">
        <f t="shared" si="344"/>
        <v>1000000</v>
      </c>
      <c r="F8033" s="55" t="s">
        <v>12845</v>
      </c>
      <c r="G8033" s="15">
        <v>2018</v>
      </c>
      <c r="H8033" s="54"/>
      <c r="I8033" s="11"/>
      <c r="J8033" s="206"/>
      <c r="K8033" s="226"/>
    </row>
    <row r="8034" spans="1:11" ht="15.75" customHeight="1" x14ac:dyDescent="0.3">
      <c r="A8034" s="15">
        <v>743</v>
      </c>
      <c r="B8034" s="55" t="s">
        <v>12846</v>
      </c>
      <c r="C8034" s="55">
        <v>1935</v>
      </c>
      <c r="D8034" s="55">
        <f t="shared" si="343"/>
        <v>84</v>
      </c>
      <c r="E8034" s="60">
        <f t="shared" si="344"/>
        <v>1000000</v>
      </c>
      <c r="F8034" s="55" t="s">
        <v>5767</v>
      </c>
      <c r="G8034" s="15">
        <v>2018</v>
      </c>
      <c r="H8034" s="54"/>
      <c r="I8034" s="11"/>
      <c r="J8034" s="206"/>
      <c r="K8034" s="226"/>
    </row>
    <row r="8035" spans="1:11" ht="15.75" customHeight="1" x14ac:dyDescent="0.3">
      <c r="A8035" s="15">
        <v>744</v>
      </c>
      <c r="B8035" s="55" t="s">
        <v>4137</v>
      </c>
      <c r="C8035" s="55">
        <v>1935</v>
      </c>
      <c r="D8035" s="55">
        <f t="shared" si="343"/>
        <v>84</v>
      </c>
      <c r="E8035" s="60">
        <f t="shared" si="344"/>
        <v>1000000</v>
      </c>
      <c r="F8035" s="55" t="s">
        <v>12574</v>
      </c>
      <c r="G8035" s="15">
        <v>2018</v>
      </c>
      <c r="H8035" s="54" t="s">
        <v>12575</v>
      </c>
      <c r="I8035" s="11"/>
      <c r="J8035" s="206"/>
      <c r="K8035" s="226"/>
    </row>
    <row r="8036" spans="1:11" ht="15.75" customHeight="1" x14ac:dyDescent="0.3">
      <c r="A8036" s="15">
        <v>745</v>
      </c>
      <c r="B8036" s="55" t="s">
        <v>11916</v>
      </c>
      <c r="C8036" s="55">
        <v>1935</v>
      </c>
      <c r="D8036" s="55">
        <f t="shared" si="343"/>
        <v>84</v>
      </c>
      <c r="E8036" s="60">
        <f t="shared" si="344"/>
        <v>1000000</v>
      </c>
      <c r="F8036" s="55" t="s">
        <v>12847</v>
      </c>
      <c r="G8036" s="15">
        <v>2018</v>
      </c>
      <c r="H8036" s="54"/>
      <c r="I8036" s="11" t="s">
        <v>11918</v>
      </c>
      <c r="J8036" s="206"/>
      <c r="K8036" s="226"/>
    </row>
    <row r="8037" spans="1:11" ht="15.75" customHeight="1" x14ac:dyDescent="0.3">
      <c r="A8037" s="15">
        <v>746</v>
      </c>
      <c r="B8037" s="55" t="s">
        <v>3629</v>
      </c>
      <c r="C8037" s="55">
        <v>1935</v>
      </c>
      <c r="D8037" s="55">
        <f t="shared" si="343"/>
        <v>84</v>
      </c>
      <c r="E8037" s="60">
        <f t="shared" si="344"/>
        <v>1000000</v>
      </c>
      <c r="F8037" s="55" t="s">
        <v>12848</v>
      </c>
      <c r="G8037" s="15">
        <v>2018</v>
      </c>
      <c r="H8037" s="54"/>
      <c r="I8037" s="11"/>
      <c r="J8037" s="206"/>
      <c r="K8037" s="226"/>
    </row>
    <row r="8038" spans="1:11" ht="15.75" customHeight="1" x14ac:dyDescent="0.3">
      <c r="A8038" s="15">
        <v>747</v>
      </c>
      <c r="B8038" s="55" t="s">
        <v>3654</v>
      </c>
      <c r="C8038" s="55">
        <v>1936</v>
      </c>
      <c r="D8038" s="55">
        <f t="shared" si="343"/>
        <v>83</v>
      </c>
      <c r="E8038" s="60">
        <f t="shared" si="344"/>
        <v>1000000</v>
      </c>
      <c r="F8038" s="55" t="s">
        <v>11980</v>
      </c>
      <c r="G8038" s="15">
        <v>2018</v>
      </c>
      <c r="H8038" s="54" t="s">
        <v>12125</v>
      </c>
      <c r="I8038" s="11"/>
      <c r="J8038" s="206"/>
      <c r="K8038" s="226"/>
    </row>
    <row r="8039" spans="1:11" ht="15.75" customHeight="1" x14ac:dyDescent="0.3">
      <c r="A8039" s="15">
        <v>748</v>
      </c>
      <c r="B8039" s="55" t="s">
        <v>12849</v>
      </c>
      <c r="C8039" s="55">
        <v>1936</v>
      </c>
      <c r="D8039" s="55">
        <f t="shared" si="343"/>
        <v>83</v>
      </c>
      <c r="E8039" s="60">
        <f t="shared" si="344"/>
        <v>1000000</v>
      </c>
      <c r="F8039" s="55" t="s">
        <v>11980</v>
      </c>
      <c r="G8039" s="15">
        <v>2018</v>
      </c>
      <c r="H8039" s="54" t="s">
        <v>12850</v>
      </c>
      <c r="I8039" s="11"/>
      <c r="J8039" s="206"/>
      <c r="K8039" s="226"/>
    </row>
    <row r="8040" spans="1:11" ht="15.75" customHeight="1" x14ac:dyDescent="0.3">
      <c r="A8040" s="15">
        <v>749</v>
      </c>
      <c r="B8040" s="55" t="s">
        <v>12851</v>
      </c>
      <c r="C8040" s="55">
        <v>1936</v>
      </c>
      <c r="D8040" s="55">
        <f t="shared" si="343"/>
        <v>83</v>
      </c>
      <c r="E8040" s="60">
        <f t="shared" si="344"/>
        <v>1000000</v>
      </c>
      <c r="F8040" s="55" t="s">
        <v>11994</v>
      </c>
      <c r="G8040" s="15">
        <v>2018</v>
      </c>
      <c r="H8040" s="54" t="s">
        <v>12332</v>
      </c>
      <c r="I8040" s="11" t="s">
        <v>12852</v>
      </c>
      <c r="J8040" s="206"/>
      <c r="K8040" s="226"/>
    </row>
    <row r="8041" spans="1:11" ht="15.75" customHeight="1" x14ac:dyDescent="0.3">
      <c r="A8041" s="15">
        <v>750</v>
      </c>
      <c r="B8041" s="55" t="s">
        <v>3763</v>
      </c>
      <c r="C8041" s="55">
        <v>1936</v>
      </c>
      <c r="D8041" s="55">
        <f t="shared" si="343"/>
        <v>83</v>
      </c>
      <c r="E8041" s="60">
        <f t="shared" si="344"/>
        <v>1000000</v>
      </c>
      <c r="F8041" s="55" t="s">
        <v>11985</v>
      </c>
      <c r="G8041" s="15">
        <v>2018</v>
      </c>
      <c r="H8041" s="54" t="s">
        <v>12853</v>
      </c>
      <c r="I8041" s="11"/>
      <c r="J8041" s="206"/>
      <c r="K8041" s="226"/>
    </row>
    <row r="8042" spans="1:11" ht="15.75" customHeight="1" x14ac:dyDescent="0.3">
      <c r="A8042" s="15">
        <v>751</v>
      </c>
      <c r="B8042" s="55" t="s">
        <v>3592</v>
      </c>
      <c r="C8042" s="55">
        <v>1936</v>
      </c>
      <c r="D8042" s="55">
        <f t="shared" si="343"/>
        <v>83</v>
      </c>
      <c r="E8042" s="60">
        <f t="shared" si="344"/>
        <v>1000000</v>
      </c>
      <c r="F8042" s="55" t="s">
        <v>12077</v>
      </c>
      <c r="G8042" s="15">
        <v>2018</v>
      </c>
      <c r="H8042" s="54" t="s">
        <v>12854</v>
      </c>
      <c r="I8042" s="11"/>
      <c r="J8042" s="206"/>
      <c r="K8042" s="226"/>
    </row>
    <row r="8043" spans="1:11" ht="15.75" customHeight="1" x14ac:dyDescent="0.3">
      <c r="A8043" s="15">
        <v>752</v>
      </c>
      <c r="B8043" s="55" t="s">
        <v>12855</v>
      </c>
      <c r="C8043" s="55">
        <v>1936</v>
      </c>
      <c r="D8043" s="55">
        <f t="shared" si="343"/>
        <v>83</v>
      </c>
      <c r="E8043" s="60">
        <f t="shared" si="344"/>
        <v>1000000</v>
      </c>
      <c r="F8043" s="55" t="s">
        <v>11986</v>
      </c>
      <c r="G8043" s="15">
        <v>2018</v>
      </c>
      <c r="H8043" s="54" t="s">
        <v>12856</v>
      </c>
      <c r="I8043" s="11" t="s">
        <v>12857</v>
      </c>
      <c r="J8043" s="206"/>
      <c r="K8043" s="226"/>
    </row>
    <row r="8044" spans="1:11" ht="15.75" customHeight="1" x14ac:dyDescent="0.3">
      <c r="A8044" s="15">
        <v>753</v>
      </c>
      <c r="B8044" s="55" t="s">
        <v>203</v>
      </c>
      <c r="C8044" s="55">
        <v>1936</v>
      </c>
      <c r="D8044" s="55">
        <f t="shared" si="343"/>
        <v>83</v>
      </c>
      <c r="E8044" s="60">
        <f t="shared" si="344"/>
        <v>1000000</v>
      </c>
      <c r="F8044" s="55" t="s">
        <v>11935</v>
      </c>
      <c r="G8044" s="15">
        <v>2018</v>
      </c>
      <c r="H8044" s="54" t="s">
        <v>12858</v>
      </c>
      <c r="I8044" s="11"/>
      <c r="J8044" s="206"/>
      <c r="K8044" s="226"/>
    </row>
    <row r="8045" spans="1:11" ht="15.75" customHeight="1" x14ac:dyDescent="0.3">
      <c r="A8045" s="15">
        <v>754</v>
      </c>
      <c r="B8045" s="55" t="s">
        <v>3832</v>
      </c>
      <c r="C8045" s="55">
        <v>1936</v>
      </c>
      <c r="D8045" s="55">
        <f t="shared" si="343"/>
        <v>83</v>
      </c>
      <c r="E8045" s="60">
        <f t="shared" si="344"/>
        <v>1000000</v>
      </c>
      <c r="F8045" s="55" t="s">
        <v>12859</v>
      </c>
      <c r="G8045" s="15">
        <v>2018</v>
      </c>
      <c r="H8045" s="54" t="s">
        <v>12860</v>
      </c>
      <c r="I8045" s="11"/>
      <c r="J8045" s="206"/>
      <c r="K8045" s="226"/>
    </row>
    <row r="8046" spans="1:11" ht="15.75" customHeight="1" x14ac:dyDescent="0.3">
      <c r="A8046" s="15">
        <v>755</v>
      </c>
      <c r="B8046" s="55" t="s">
        <v>7056</v>
      </c>
      <c r="C8046" s="55">
        <v>1936</v>
      </c>
      <c r="D8046" s="55">
        <f t="shared" si="343"/>
        <v>83</v>
      </c>
      <c r="E8046" s="60">
        <f t="shared" si="344"/>
        <v>1000000</v>
      </c>
      <c r="F8046" s="55" t="s">
        <v>12064</v>
      </c>
      <c r="G8046" s="15">
        <v>2018</v>
      </c>
      <c r="H8046" s="54"/>
      <c r="I8046" s="11"/>
      <c r="J8046" s="206"/>
      <c r="K8046" s="226"/>
    </row>
    <row r="8047" spans="1:11" ht="15.75" customHeight="1" x14ac:dyDescent="0.3">
      <c r="A8047" s="15">
        <v>756</v>
      </c>
      <c r="B8047" s="55" t="s">
        <v>183</v>
      </c>
      <c r="C8047" s="55">
        <v>1936</v>
      </c>
      <c r="D8047" s="55">
        <f t="shared" si="343"/>
        <v>83</v>
      </c>
      <c r="E8047" s="60">
        <f t="shared" si="344"/>
        <v>1000000</v>
      </c>
      <c r="F8047" s="55" t="s">
        <v>12586</v>
      </c>
      <c r="G8047" s="15">
        <v>2018</v>
      </c>
      <c r="H8047" s="54"/>
      <c r="I8047" s="11"/>
      <c r="J8047" s="206"/>
      <c r="K8047" s="226"/>
    </row>
    <row r="8048" spans="1:11" ht="15.75" customHeight="1" x14ac:dyDescent="0.3">
      <c r="A8048" s="15">
        <v>757</v>
      </c>
      <c r="B8048" s="55" t="s">
        <v>12861</v>
      </c>
      <c r="C8048" s="55">
        <v>1936</v>
      </c>
      <c r="D8048" s="55">
        <f t="shared" si="343"/>
        <v>83</v>
      </c>
      <c r="E8048" s="60">
        <f t="shared" si="344"/>
        <v>1000000</v>
      </c>
      <c r="F8048" s="55" t="s">
        <v>12114</v>
      </c>
      <c r="G8048" s="15">
        <v>2018</v>
      </c>
      <c r="H8048" s="54"/>
      <c r="I8048" s="11"/>
      <c r="J8048" s="206"/>
      <c r="K8048" s="226"/>
    </row>
    <row r="8049" spans="1:11" ht="15.75" customHeight="1" x14ac:dyDescent="0.3">
      <c r="A8049" s="15">
        <v>758</v>
      </c>
      <c r="B8049" s="55" t="s">
        <v>632</v>
      </c>
      <c r="C8049" s="55">
        <v>1936</v>
      </c>
      <c r="D8049" s="55">
        <f t="shared" si="343"/>
        <v>83</v>
      </c>
      <c r="E8049" s="60">
        <f t="shared" si="344"/>
        <v>1000000</v>
      </c>
      <c r="F8049" s="82" t="s">
        <v>11912</v>
      </c>
      <c r="G8049" s="15">
        <v>2018</v>
      </c>
      <c r="H8049" s="54" t="s">
        <v>12512</v>
      </c>
      <c r="I8049" s="11"/>
      <c r="J8049" s="206"/>
      <c r="K8049" s="226"/>
    </row>
    <row r="8050" spans="1:11" ht="15.75" customHeight="1" x14ac:dyDescent="0.3">
      <c r="A8050" s="15">
        <v>759</v>
      </c>
      <c r="B8050" s="55" t="s">
        <v>10259</v>
      </c>
      <c r="C8050" s="55">
        <v>1936</v>
      </c>
      <c r="D8050" s="55">
        <f t="shared" si="343"/>
        <v>83</v>
      </c>
      <c r="E8050" s="60">
        <f t="shared" si="344"/>
        <v>1000000</v>
      </c>
      <c r="F8050" s="55" t="s">
        <v>12608</v>
      </c>
      <c r="G8050" s="15">
        <v>2018</v>
      </c>
      <c r="H8050" s="54" t="s">
        <v>12862</v>
      </c>
      <c r="I8050" s="11"/>
      <c r="J8050" s="206"/>
      <c r="K8050" s="226"/>
    </row>
    <row r="8051" spans="1:11" ht="15.75" customHeight="1" x14ac:dyDescent="0.3">
      <c r="A8051" s="15">
        <v>760</v>
      </c>
      <c r="B8051" s="55" t="s">
        <v>12863</v>
      </c>
      <c r="C8051" s="55">
        <v>1936</v>
      </c>
      <c r="D8051" s="55">
        <f t="shared" si="343"/>
        <v>83</v>
      </c>
      <c r="E8051" s="60">
        <f t="shared" si="344"/>
        <v>1000000</v>
      </c>
      <c r="F8051" s="55" t="s">
        <v>12608</v>
      </c>
      <c r="G8051" s="15">
        <v>2018</v>
      </c>
      <c r="H8051" s="54" t="s">
        <v>12609</v>
      </c>
      <c r="I8051" s="11" t="s">
        <v>12864</v>
      </c>
      <c r="J8051" s="206"/>
      <c r="K8051" s="226"/>
    </row>
    <row r="8052" spans="1:11" ht="15.75" customHeight="1" x14ac:dyDescent="0.3">
      <c r="A8052" s="15">
        <v>761</v>
      </c>
      <c r="B8052" s="55" t="s">
        <v>10078</v>
      </c>
      <c r="C8052" s="55">
        <v>1936</v>
      </c>
      <c r="D8052" s="55">
        <f t="shared" si="343"/>
        <v>83</v>
      </c>
      <c r="E8052" s="60">
        <f t="shared" si="344"/>
        <v>1000000</v>
      </c>
      <c r="F8052" s="55" t="s">
        <v>12354</v>
      </c>
      <c r="G8052" s="15">
        <v>2018</v>
      </c>
      <c r="H8052" s="54" t="s">
        <v>12609</v>
      </c>
      <c r="I8052" s="11"/>
      <c r="J8052" s="206"/>
      <c r="K8052" s="226"/>
    </row>
    <row r="8053" spans="1:11" ht="15.75" customHeight="1" x14ac:dyDescent="0.3">
      <c r="A8053" s="15">
        <v>762</v>
      </c>
      <c r="B8053" s="55" t="s">
        <v>291</v>
      </c>
      <c r="C8053" s="55">
        <v>1936</v>
      </c>
      <c r="D8053" s="55">
        <f t="shared" si="343"/>
        <v>83</v>
      </c>
      <c r="E8053" s="60">
        <f t="shared" si="344"/>
        <v>1000000</v>
      </c>
      <c r="F8053" s="55" t="s">
        <v>12865</v>
      </c>
      <c r="G8053" s="15">
        <v>2018</v>
      </c>
      <c r="H8053" s="54"/>
      <c r="I8053" s="11" t="s">
        <v>12866</v>
      </c>
      <c r="J8053" s="206"/>
      <c r="K8053" s="226"/>
    </row>
    <row r="8054" spans="1:11" ht="15.75" customHeight="1" x14ac:dyDescent="0.3">
      <c r="A8054" s="15">
        <v>763</v>
      </c>
      <c r="B8054" s="55" t="s">
        <v>10081</v>
      </c>
      <c r="C8054" s="55">
        <v>1936</v>
      </c>
      <c r="D8054" s="55">
        <f t="shared" si="343"/>
        <v>83</v>
      </c>
      <c r="E8054" s="60">
        <f t="shared" si="344"/>
        <v>1000000</v>
      </c>
      <c r="F8054" s="55" t="s">
        <v>12001</v>
      </c>
      <c r="G8054" s="15">
        <v>2018</v>
      </c>
      <c r="H8054" s="54" t="s">
        <v>12867</v>
      </c>
      <c r="I8054" s="11"/>
      <c r="J8054" s="206"/>
      <c r="K8054" s="226"/>
    </row>
    <row r="8055" spans="1:11" ht="15.75" customHeight="1" x14ac:dyDescent="0.3">
      <c r="A8055" s="15">
        <v>764</v>
      </c>
      <c r="B8055" s="55" t="s">
        <v>1875</v>
      </c>
      <c r="C8055" s="55">
        <v>1936</v>
      </c>
      <c r="D8055" s="55">
        <f t="shared" si="343"/>
        <v>83</v>
      </c>
      <c r="E8055" s="60">
        <f t="shared" si="344"/>
        <v>1000000</v>
      </c>
      <c r="F8055" s="55" t="s">
        <v>11950</v>
      </c>
      <c r="G8055" s="15">
        <v>2018</v>
      </c>
      <c r="H8055" s="54" t="s">
        <v>12514</v>
      </c>
      <c r="I8055" s="11" t="s">
        <v>2678</v>
      </c>
      <c r="J8055" s="206"/>
      <c r="K8055" s="226"/>
    </row>
    <row r="8056" spans="1:11" ht="15.75" customHeight="1" x14ac:dyDescent="0.3">
      <c r="A8056" s="15">
        <v>765</v>
      </c>
      <c r="B8056" s="55" t="s">
        <v>592</v>
      </c>
      <c r="C8056" s="55">
        <v>1936</v>
      </c>
      <c r="D8056" s="55">
        <f t="shared" si="343"/>
        <v>83</v>
      </c>
      <c r="E8056" s="60">
        <f t="shared" si="344"/>
        <v>1000000</v>
      </c>
      <c r="F8056" s="55" t="s">
        <v>12868</v>
      </c>
      <c r="G8056" s="15">
        <v>2018</v>
      </c>
      <c r="H8056" s="54"/>
      <c r="I8056" s="11"/>
      <c r="J8056" s="206"/>
      <c r="K8056" s="226"/>
    </row>
    <row r="8057" spans="1:11" ht="15.75" customHeight="1" x14ac:dyDescent="0.3">
      <c r="A8057" s="15">
        <v>766</v>
      </c>
      <c r="B8057" s="55" t="s">
        <v>12869</v>
      </c>
      <c r="C8057" s="55">
        <v>1936</v>
      </c>
      <c r="D8057" s="55">
        <f t="shared" si="343"/>
        <v>83</v>
      </c>
      <c r="E8057" s="60">
        <f t="shared" si="344"/>
        <v>1000000</v>
      </c>
      <c r="F8057" s="55" t="s">
        <v>12535</v>
      </c>
      <c r="G8057" s="15">
        <v>2018</v>
      </c>
      <c r="H8057" s="54"/>
      <c r="I8057" s="11" t="s">
        <v>12870</v>
      </c>
      <c r="J8057" s="206"/>
      <c r="K8057" s="226"/>
    </row>
    <row r="8058" spans="1:11" ht="15.75" customHeight="1" x14ac:dyDescent="0.3">
      <c r="A8058" s="15">
        <v>767</v>
      </c>
      <c r="B8058" s="55" t="s">
        <v>6794</v>
      </c>
      <c r="C8058" s="55">
        <v>1934</v>
      </c>
      <c r="D8058" s="55">
        <f t="shared" si="343"/>
        <v>85</v>
      </c>
      <c r="E8058" s="60">
        <f t="shared" si="344"/>
        <v>1000000</v>
      </c>
      <c r="F8058" s="55" t="s">
        <v>12126</v>
      </c>
      <c r="G8058" s="15">
        <v>2018</v>
      </c>
      <c r="H8058" s="54" t="s">
        <v>11921</v>
      </c>
      <c r="I8058" s="11" t="s">
        <v>12871</v>
      </c>
      <c r="J8058" s="206"/>
      <c r="K8058" s="226"/>
    </row>
    <row r="8059" spans="1:11" ht="15.75" customHeight="1" x14ac:dyDescent="0.3">
      <c r="A8059" s="15">
        <v>768</v>
      </c>
      <c r="B8059" s="55" t="s">
        <v>12872</v>
      </c>
      <c r="C8059" s="55">
        <v>1936</v>
      </c>
      <c r="D8059" s="55">
        <f t="shared" si="343"/>
        <v>83</v>
      </c>
      <c r="E8059" s="60">
        <f t="shared" si="344"/>
        <v>1000000</v>
      </c>
      <c r="F8059" s="55" t="s">
        <v>12873</v>
      </c>
      <c r="G8059" s="15">
        <v>2018</v>
      </c>
      <c r="H8059" s="54"/>
      <c r="I8059" s="11" t="s">
        <v>12874</v>
      </c>
      <c r="J8059" s="206"/>
      <c r="K8059" s="226"/>
    </row>
    <row r="8060" spans="1:11" ht="15.75" customHeight="1" x14ac:dyDescent="0.3">
      <c r="A8060" s="15">
        <v>769</v>
      </c>
      <c r="B8060" s="55" t="s">
        <v>11911</v>
      </c>
      <c r="C8060" s="55">
        <v>1936</v>
      </c>
      <c r="D8060" s="55">
        <f t="shared" ref="D8060:D8121" si="345">-C8060+2019</f>
        <v>83</v>
      </c>
      <c r="E8060" s="60">
        <f t="shared" ref="E8060:E8121" si="346">IF(D8060&gt;=100,2000000,IF(D8060&gt;=90,1500000,IF(D8060&gt;=80,1000000,"0")))</f>
        <v>1000000</v>
      </c>
      <c r="F8060" s="55" t="s">
        <v>12541</v>
      </c>
      <c r="G8060" s="15">
        <v>2018</v>
      </c>
      <c r="H8060" s="54"/>
      <c r="I8060" s="11" t="s">
        <v>3665</v>
      </c>
      <c r="J8060" s="206"/>
      <c r="K8060" s="226"/>
    </row>
    <row r="8061" spans="1:11" ht="15.75" customHeight="1" x14ac:dyDescent="0.3">
      <c r="A8061" s="15">
        <v>770</v>
      </c>
      <c r="B8061" s="55" t="s">
        <v>540</v>
      </c>
      <c r="C8061" s="55">
        <v>1937</v>
      </c>
      <c r="D8061" s="55">
        <f t="shared" si="345"/>
        <v>82</v>
      </c>
      <c r="E8061" s="60">
        <f t="shared" si="346"/>
        <v>1000000</v>
      </c>
      <c r="F8061" s="55" t="s">
        <v>11910</v>
      </c>
      <c r="G8061" s="15">
        <v>2018</v>
      </c>
      <c r="H8061" s="54" t="s">
        <v>12248</v>
      </c>
      <c r="I8061" s="11"/>
      <c r="J8061" s="206"/>
      <c r="K8061" s="226"/>
    </row>
    <row r="8062" spans="1:11" ht="15.75" customHeight="1" x14ac:dyDescent="0.3">
      <c r="A8062" s="15">
        <v>771</v>
      </c>
      <c r="B8062" s="55" t="s">
        <v>12875</v>
      </c>
      <c r="C8062" s="55">
        <v>1937</v>
      </c>
      <c r="D8062" s="55">
        <f t="shared" si="345"/>
        <v>82</v>
      </c>
      <c r="E8062" s="60">
        <f t="shared" si="346"/>
        <v>1000000</v>
      </c>
      <c r="F8062" s="55" t="s">
        <v>11985</v>
      </c>
      <c r="G8062" s="15">
        <v>2018</v>
      </c>
      <c r="H8062" s="54"/>
      <c r="I8062" s="11"/>
      <c r="J8062" s="206"/>
      <c r="K8062" s="226"/>
    </row>
    <row r="8063" spans="1:11" ht="15.75" customHeight="1" x14ac:dyDescent="0.3">
      <c r="A8063" s="15">
        <v>772</v>
      </c>
      <c r="B8063" s="55" t="s">
        <v>12876</v>
      </c>
      <c r="C8063" s="55">
        <v>1937</v>
      </c>
      <c r="D8063" s="55">
        <f t="shared" si="345"/>
        <v>82</v>
      </c>
      <c r="E8063" s="60">
        <f t="shared" si="346"/>
        <v>1000000</v>
      </c>
      <c r="F8063" s="55" t="s">
        <v>11935</v>
      </c>
      <c r="G8063" s="15">
        <v>2018</v>
      </c>
      <c r="H8063" s="54" t="s">
        <v>12877</v>
      </c>
      <c r="I8063" s="11"/>
      <c r="J8063" s="206"/>
      <c r="K8063" s="226"/>
    </row>
    <row r="8064" spans="1:11" ht="15.75" customHeight="1" x14ac:dyDescent="0.3">
      <c r="A8064" s="15">
        <v>773</v>
      </c>
      <c r="B8064" s="55" t="s">
        <v>8849</v>
      </c>
      <c r="C8064" s="55">
        <v>1937</v>
      </c>
      <c r="D8064" s="55">
        <f t="shared" si="345"/>
        <v>82</v>
      </c>
      <c r="E8064" s="60">
        <f t="shared" si="346"/>
        <v>1000000</v>
      </c>
      <c r="F8064" s="55" t="s">
        <v>12114</v>
      </c>
      <c r="G8064" s="15">
        <v>2018</v>
      </c>
      <c r="H8064" s="54" t="s">
        <v>12878</v>
      </c>
      <c r="I8064" s="11"/>
      <c r="J8064" s="206"/>
      <c r="K8064" s="226"/>
    </row>
    <row r="8065" spans="1:11" ht="15.75" customHeight="1" x14ac:dyDescent="0.3">
      <c r="A8065" s="15">
        <v>774</v>
      </c>
      <c r="B8065" s="55" t="s">
        <v>3835</v>
      </c>
      <c r="C8065" s="55">
        <v>1937</v>
      </c>
      <c r="D8065" s="55">
        <f t="shared" si="345"/>
        <v>82</v>
      </c>
      <c r="E8065" s="60">
        <f t="shared" si="346"/>
        <v>1000000</v>
      </c>
      <c r="F8065" s="55" t="s">
        <v>12114</v>
      </c>
      <c r="G8065" s="15">
        <v>2018</v>
      </c>
      <c r="H8065" s="54" t="s">
        <v>12607</v>
      </c>
      <c r="I8065" s="11"/>
      <c r="J8065" s="206"/>
      <c r="K8065" s="226"/>
    </row>
    <row r="8066" spans="1:11" ht="15.75" customHeight="1" x14ac:dyDescent="0.3">
      <c r="A8066" s="15">
        <v>775</v>
      </c>
      <c r="B8066" s="55" t="s">
        <v>12879</v>
      </c>
      <c r="C8066" s="55">
        <v>1937</v>
      </c>
      <c r="D8066" s="55">
        <f t="shared" si="345"/>
        <v>82</v>
      </c>
      <c r="E8066" s="60">
        <f t="shared" si="346"/>
        <v>1000000</v>
      </c>
      <c r="F8066" s="55" t="s">
        <v>11988</v>
      </c>
      <c r="G8066" s="15">
        <v>2018</v>
      </c>
      <c r="H8066" s="54" t="s">
        <v>12880</v>
      </c>
      <c r="I8066" s="11"/>
      <c r="J8066" s="206"/>
      <c r="K8066" s="226"/>
    </row>
    <row r="8067" spans="1:11" ht="15.75" customHeight="1" x14ac:dyDescent="0.3">
      <c r="A8067" s="15">
        <v>776</v>
      </c>
      <c r="B8067" s="55" t="s">
        <v>12881</v>
      </c>
      <c r="C8067" s="55">
        <v>1937</v>
      </c>
      <c r="D8067" s="55">
        <f t="shared" si="345"/>
        <v>82</v>
      </c>
      <c r="E8067" s="60">
        <f t="shared" si="346"/>
        <v>1000000</v>
      </c>
      <c r="F8067" s="55" t="s">
        <v>12608</v>
      </c>
      <c r="G8067" s="15">
        <v>2018</v>
      </c>
      <c r="H8067" s="54" t="s">
        <v>12882</v>
      </c>
      <c r="I8067" s="11" t="s">
        <v>12883</v>
      </c>
      <c r="J8067" s="206"/>
      <c r="K8067" s="226"/>
    </row>
    <row r="8068" spans="1:11" ht="15.75" customHeight="1" x14ac:dyDescent="0.3">
      <c r="A8068" s="15">
        <v>777</v>
      </c>
      <c r="B8068" s="55" t="s">
        <v>12884</v>
      </c>
      <c r="C8068" s="55">
        <v>1937</v>
      </c>
      <c r="D8068" s="55">
        <f t="shared" si="345"/>
        <v>82</v>
      </c>
      <c r="E8068" s="60">
        <f t="shared" si="346"/>
        <v>1000000</v>
      </c>
      <c r="F8068" s="55" t="s">
        <v>12885</v>
      </c>
      <c r="G8068" s="15">
        <v>2018</v>
      </c>
      <c r="H8068" s="54" t="s">
        <v>12609</v>
      </c>
      <c r="I8068" s="11"/>
      <c r="J8068" s="206"/>
      <c r="K8068" s="226"/>
    </row>
    <row r="8069" spans="1:11" ht="15.75" customHeight="1" x14ac:dyDescent="0.3">
      <c r="A8069" s="15">
        <v>778</v>
      </c>
      <c r="B8069" s="55" t="s">
        <v>12886</v>
      </c>
      <c r="C8069" s="55">
        <v>1937</v>
      </c>
      <c r="D8069" s="55">
        <f t="shared" si="345"/>
        <v>82</v>
      </c>
      <c r="E8069" s="60">
        <f t="shared" si="346"/>
        <v>1000000</v>
      </c>
      <c r="F8069" s="55" t="s">
        <v>12066</v>
      </c>
      <c r="G8069" s="15">
        <v>2017</v>
      </c>
      <c r="H8069" s="54" t="s">
        <v>12887</v>
      </c>
      <c r="I8069" s="11" t="s">
        <v>12888</v>
      </c>
      <c r="J8069" s="206"/>
      <c r="K8069" s="226"/>
    </row>
    <row r="8070" spans="1:11" ht="15.75" customHeight="1" x14ac:dyDescent="0.3">
      <c r="A8070" s="15">
        <v>779</v>
      </c>
      <c r="B8070" s="55" t="s">
        <v>8562</v>
      </c>
      <c r="C8070" s="55">
        <v>1937</v>
      </c>
      <c r="D8070" s="55">
        <f t="shared" si="345"/>
        <v>82</v>
      </c>
      <c r="E8070" s="60">
        <f t="shared" si="346"/>
        <v>1000000</v>
      </c>
      <c r="F8070" s="55" t="s">
        <v>12889</v>
      </c>
      <c r="G8070" s="15">
        <v>2018</v>
      </c>
      <c r="H8070" s="54" t="s">
        <v>12887</v>
      </c>
      <c r="I8070" s="11" t="s">
        <v>12890</v>
      </c>
      <c r="J8070" s="206"/>
      <c r="K8070" s="226"/>
    </row>
    <row r="8071" spans="1:11" ht="15.75" customHeight="1" x14ac:dyDescent="0.3">
      <c r="A8071" s="15">
        <v>780</v>
      </c>
      <c r="B8071" s="55" t="s">
        <v>12891</v>
      </c>
      <c r="C8071" s="55">
        <v>1937</v>
      </c>
      <c r="D8071" s="55">
        <f t="shared" si="345"/>
        <v>82</v>
      </c>
      <c r="E8071" s="60">
        <f t="shared" si="346"/>
        <v>1000000</v>
      </c>
      <c r="F8071" s="55" t="s">
        <v>12892</v>
      </c>
      <c r="G8071" s="15">
        <v>2018</v>
      </c>
      <c r="H8071" s="54"/>
      <c r="I8071" s="11" t="s">
        <v>12590</v>
      </c>
      <c r="J8071" s="206"/>
      <c r="K8071" s="226"/>
    </row>
    <row r="8072" spans="1:11" ht="15.75" customHeight="1" x14ac:dyDescent="0.3">
      <c r="A8072" s="15">
        <v>781</v>
      </c>
      <c r="B8072" s="55" t="s">
        <v>7672</v>
      </c>
      <c r="C8072" s="55">
        <v>1937</v>
      </c>
      <c r="D8072" s="55">
        <f t="shared" si="345"/>
        <v>82</v>
      </c>
      <c r="E8072" s="60">
        <f t="shared" si="346"/>
        <v>1000000</v>
      </c>
      <c r="F8072" s="55" t="s">
        <v>12124</v>
      </c>
      <c r="G8072" s="15">
        <v>2018</v>
      </c>
      <c r="H8072" s="54" t="s">
        <v>12893</v>
      </c>
      <c r="I8072" s="11"/>
      <c r="J8072" s="206"/>
      <c r="K8072" s="226"/>
    </row>
    <row r="8073" spans="1:11" ht="15.75" customHeight="1" x14ac:dyDescent="0.3">
      <c r="A8073" s="15">
        <v>782</v>
      </c>
      <c r="B8073" s="55" t="s">
        <v>7299</v>
      </c>
      <c r="C8073" s="55">
        <v>1937</v>
      </c>
      <c r="D8073" s="55">
        <f t="shared" si="345"/>
        <v>82</v>
      </c>
      <c r="E8073" s="60">
        <f t="shared" si="346"/>
        <v>1000000</v>
      </c>
      <c r="F8073" s="55" t="s">
        <v>12124</v>
      </c>
      <c r="G8073" s="15">
        <v>2018</v>
      </c>
      <c r="H8073" s="54" t="s">
        <v>12894</v>
      </c>
      <c r="I8073" s="11"/>
      <c r="J8073" s="206"/>
      <c r="K8073" s="226"/>
    </row>
    <row r="8074" spans="1:11" ht="15.75" customHeight="1" x14ac:dyDescent="0.3">
      <c r="A8074" s="15">
        <v>783</v>
      </c>
      <c r="B8074" s="55" t="s">
        <v>12895</v>
      </c>
      <c r="C8074" s="55">
        <v>1937</v>
      </c>
      <c r="D8074" s="55">
        <f t="shared" si="345"/>
        <v>82</v>
      </c>
      <c r="E8074" s="60">
        <f t="shared" si="346"/>
        <v>1000000</v>
      </c>
      <c r="F8074" s="55" t="s">
        <v>12035</v>
      </c>
      <c r="G8074" s="15">
        <v>2018</v>
      </c>
      <c r="H8074" s="54"/>
      <c r="I8074" s="11"/>
      <c r="J8074" s="206"/>
      <c r="K8074" s="226"/>
    </row>
    <row r="8075" spans="1:11" ht="15.75" customHeight="1" x14ac:dyDescent="0.3">
      <c r="A8075" s="15">
        <v>784</v>
      </c>
      <c r="B8075" s="55" t="s">
        <v>203</v>
      </c>
      <c r="C8075" s="55">
        <v>1938</v>
      </c>
      <c r="D8075" s="55">
        <f t="shared" si="345"/>
        <v>81</v>
      </c>
      <c r="E8075" s="60">
        <f t="shared" si="346"/>
        <v>1000000</v>
      </c>
      <c r="F8075" s="55" t="s">
        <v>11935</v>
      </c>
      <c r="G8075" s="15">
        <v>2018</v>
      </c>
      <c r="H8075" s="54"/>
      <c r="I8075" s="11"/>
      <c r="J8075" s="206"/>
      <c r="K8075" s="226"/>
    </row>
    <row r="8076" spans="1:11" ht="15.75" customHeight="1" x14ac:dyDescent="0.3">
      <c r="A8076" s="15">
        <v>785</v>
      </c>
      <c r="B8076" s="55" t="s">
        <v>3597</v>
      </c>
      <c r="C8076" s="55">
        <v>1938</v>
      </c>
      <c r="D8076" s="55">
        <f t="shared" si="345"/>
        <v>81</v>
      </c>
      <c r="E8076" s="60">
        <f t="shared" si="346"/>
        <v>1000000</v>
      </c>
      <c r="F8076" s="55" t="s">
        <v>12009</v>
      </c>
      <c r="G8076" s="15">
        <v>2018</v>
      </c>
      <c r="H8076" s="54" t="s">
        <v>12896</v>
      </c>
      <c r="I8076" s="11"/>
      <c r="J8076" s="206"/>
      <c r="K8076" s="226"/>
    </row>
    <row r="8077" spans="1:11" ht="15.75" customHeight="1" x14ac:dyDescent="0.3">
      <c r="A8077" s="15">
        <v>786</v>
      </c>
      <c r="B8077" s="55" t="s">
        <v>342</v>
      </c>
      <c r="C8077" s="55">
        <v>1938</v>
      </c>
      <c r="D8077" s="55">
        <f t="shared" si="345"/>
        <v>81</v>
      </c>
      <c r="E8077" s="60">
        <f t="shared" si="346"/>
        <v>1000000</v>
      </c>
      <c r="F8077" s="55" t="s">
        <v>12009</v>
      </c>
      <c r="G8077" s="15">
        <v>2018</v>
      </c>
      <c r="H8077" s="54" t="s">
        <v>12897</v>
      </c>
      <c r="I8077" s="11"/>
      <c r="J8077" s="206"/>
      <c r="K8077" s="226"/>
    </row>
    <row r="8078" spans="1:11" ht="15.75" customHeight="1" x14ac:dyDescent="0.3">
      <c r="A8078" s="15">
        <v>787</v>
      </c>
      <c r="B8078" s="55" t="s">
        <v>12898</v>
      </c>
      <c r="C8078" s="55">
        <v>1938</v>
      </c>
      <c r="D8078" s="55">
        <f t="shared" si="345"/>
        <v>81</v>
      </c>
      <c r="E8078" s="60">
        <f t="shared" si="346"/>
        <v>1000000</v>
      </c>
      <c r="F8078" s="55" t="s">
        <v>11985</v>
      </c>
      <c r="G8078" s="15">
        <v>2018</v>
      </c>
      <c r="H8078" s="54" t="s">
        <v>12899</v>
      </c>
      <c r="I8078" s="11"/>
      <c r="J8078" s="206"/>
      <c r="K8078" s="226"/>
    </row>
    <row r="8079" spans="1:11" ht="15.75" customHeight="1" x14ac:dyDescent="0.3">
      <c r="A8079" s="15">
        <v>788</v>
      </c>
      <c r="B8079" s="55" t="s">
        <v>3804</v>
      </c>
      <c r="C8079" s="55">
        <v>1938</v>
      </c>
      <c r="D8079" s="55">
        <f t="shared" si="345"/>
        <v>81</v>
      </c>
      <c r="E8079" s="60">
        <f t="shared" si="346"/>
        <v>1000000</v>
      </c>
      <c r="F8079" s="55" t="s">
        <v>11985</v>
      </c>
      <c r="G8079" s="15">
        <v>2018</v>
      </c>
      <c r="H8079" s="54" t="s">
        <v>12900</v>
      </c>
      <c r="I8079" s="11"/>
      <c r="J8079" s="206"/>
      <c r="K8079" s="226"/>
    </row>
    <row r="8080" spans="1:11" ht="15.75" customHeight="1" x14ac:dyDescent="0.3">
      <c r="A8080" s="15">
        <v>789</v>
      </c>
      <c r="B8080" s="55" t="s">
        <v>12901</v>
      </c>
      <c r="C8080" s="55">
        <v>1938</v>
      </c>
      <c r="D8080" s="55">
        <f t="shared" si="345"/>
        <v>81</v>
      </c>
      <c r="E8080" s="60">
        <f t="shared" si="346"/>
        <v>1000000</v>
      </c>
      <c r="F8080" s="55" t="s">
        <v>11985</v>
      </c>
      <c r="G8080" s="15">
        <v>2018</v>
      </c>
      <c r="H8080" s="54" t="s">
        <v>12902</v>
      </c>
      <c r="I8080" s="11" t="s">
        <v>12903</v>
      </c>
      <c r="J8080" s="206"/>
      <c r="K8080" s="226"/>
    </row>
    <row r="8081" spans="1:11" ht="15.75" customHeight="1" x14ac:dyDescent="0.3">
      <c r="A8081" s="15">
        <v>790</v>
      </c>
      <c r="B8081" s="55" t="s">
        <v>3685</v>
      </c>
      <c r="C8081" s="55">
        <v>1938</v>
      </c>
      <c r="D8081" s="55">
        <f t="shared" si="345"/>
        <v>81</v>
      </c>
      <c r="E8081" s="60">
        <f t="shared" si="346"/>
        <v>1000000</v>
      </c>
      <c r="F8081" s="55" t="s">
        <v>12077</v>
      </c>
      <c r="G8081" s="15">
        <v>2018</v>
      </c>
      <c r="H8081" s="54" t="s">
        <v>12904</v>
      </c>
      <c r="I8081" s="11" t="s">
        <v>12365</v>
      </c>
      <c r="J8081" s="206"/>
      <c r="K8081" s="226"/>
    </row>
    <row r="8082" spans="1:11" ht="15.75" customHeight="1" x14ac:dyDescent="0.3">
      <c r="A8082" s="15">
        <v>791</v>
      </c>
      <c r="B8082" s="55" t="s">
        <v>12905</v>
      </c>
      <c r="C8082" s="55">
        <v>1938</v>
      </c>
      <c r="D8082" s="55">
        <f t="shared" si="345"/>
        <v>81</v>
      </c>
      <c r="E8082" s="60">
        <f t="shared" si="346"/>
        <v>1000000</v>
      </c>
      <c r="F8082" s="55" t="s">
        <v>11961</v>
      </c>
      <c r="G8082" s="15">
        <v>2018</v>
      </c>
      <c r="H8082" s="54" t="s">
        <v>12640</v>
      </c>
      <c r="I8082" s="11"/>
      <c r="J8082" s="206"/>
      <c r="K8082" s="226"/>
    </row>
    <row r="8083" spans="1:11" ht="15.75" customHeight="1" x14ac:dyDescent="0.3">
      <c r="A8083" s="15">
        <v>792</v>
      </c>
      <c r="B8083" s="55" t="s">
        <v>9278</v>
      </c>
      <c r="C8083" s="55">
        <v>1938</v>
      </c>
      <c r="D8083" s="55">
        <f t="shared" si="345"/>
        <v>81</v>
      </c>
      <c r="E8083" s="60">
        <f t="shared" si="346"/>
        <v>1000000</v>
      </c>
      <c r="F8083" s="55" t="s">
        <v>11961</v>
      </c>
      <c r="G8083" s="15">
        <v>2018</v>
      </c>
      <c r="H8083" s="54" t="s">
        <v>12906</v>
      </c>
      <c r="I8083" s="11"/>
      <c r="J8083" s="206"/>
      <c r="K8083" s="226"/>
    </row>
    <row r="8084" spans="1:11" ht="15.75" customHeight="1" x14ac:dyDescent="0.3">
      <c r="A8084" s="15">
        <v>793</v>
      </c>
      <c r="B8084" s="55" t="s">
        <v>12907</v>
      </c>
      <c r="C8084" s="55">
        <v>1938</v>
      </c>
      <c r="D8084" s="55">
        <f t="shared" si="345"/>
        <v>81</v>
      </c>
      <c r="E8084" s="60">
        <f t="shared" si="346"/>
        <v>1000000</v>
      </c>
      <c r="F8084" s="55" t="s">
        <v>12047</v>
      </c>
      <c r="G8084" s="15">
        <v>2018</v>
      </c>
      <c r="H8084" s="54" t="s">
        <v>12908</v>
      </c>
      <c r="I8084" s="11" t="s">
        <v>12365</v>
      </c>
      <c r="J8084" s="206"/>
      <c r="K8084" s="226"/>
    </row>
    <row r="8085" spans="1:11" ht="15.75" customHeight="1" x14ac:dyDescent="0.3">
      <c r="A8085" s="15">
        <v>794</v>
      </c>
      <c r="B8085" s="55" t="s">
        <v>3710</v>
      </c>
      <c r="C8085" s="55">
        <v>1938</v>
      </c>
      <c r="D8085" s="55">
        <f t="shared" si="345"/>
        <v>81</v>
      </c>
      <c r="E8085" s="60">
        <f t="shared" si="346"/>
        <v>1000000</v>
      </c>
      <c r="F8085" s="55" t="s">
        <v>11986</v>
      </c>
      <c r="G8085" s="15">
        <v>2018</v>
      </c>
      <c r="H8085" s="54" t="s">
        <v>12909</v>
      </c>
      <c r="I8085" s="11"/>
      <c r="J8085" s="206"/>
      <c r="K8085" s="226"/>
    </row>
    <row r="8086" spans="1:11" ht="15.75" customHeight="1" x14ac:dyDescent="0.3">
      <c r="A8086" s="15">
        <v>795</v>
      </c>
      <c r="B8086" s="55" t="s">
        <v>617</v>
      </c>
      <c r="C8086" s="55">
        <v>1938</v>
      </c>
      <c r="D8086" s="55">
        <f t="shared" si="345"/>
        <v>81</v>
      </c>
      <c r="E8086" s="60">
        <f t="shared" si="346"/>
        <v>1000000</v>
      </c>
      <c r="F8086" s="55" t="s">
        <v>11980</v>
      </c>
      <c r="G8086" s="15">
        <v>2018</v>
      </c>
      <c r="H8086" s="54" t="s">
        <v>12910</v>
      </c>
      <c r="I8086" s="11"/>
      <c r="J8086" s="206"/>
      <c r="K8086" s="226"/>
    </row>
    <row r="8087" spans="1:11" ht="15.75" customHeight="1" x14ac:dyDescent="0.3">
      <c r="A8087" s="15">
        <v>796</v>
      </c>
      <c r="B8087" s="55" t="s">
        <v>12911</v>
      </c>
      <c r="C8087" s="55">
        <v>1938</v>
      </c>
      <c r="D8087" s="55">
        <f t="shared" si="345"/>
        <v>81</v>
      </c>
      <c r="E8087" s="60">
        <f t="shared" si="346"/>
        <v>1000000</v>
      </c>
      <c r="F8087" s="55" t="s">
        <v>11980</v>
      </c>
      <c r="G8087" s="15">
        <v>2018</v>
      </c>
      <c r="H8087" s="54" t="s">
        <v>12912</v>
      </c>
      <c r="I8087" s="11"/>
      <c r="J8087" s="206"/>
      <c r="K8087" s="226"/>
    </row>
    <row r="8088" spans="1:11" ht="15.75" customHeight="1" x14ac:dyDescent="0.3">
      <c r="A8088" s="15">
        <v>797</v>
      </c>
      <c r="B8088" s="55" t="s">
        <v>87</v>
      </c>
      <c r="C8088" s="55">
        <v>1938</v>
      </c>
      <c r="D8088" s="55">
        <f t="shared" si="345"/>
        <v>81</v>
      </c>
      <c r="E8088" s="60">
        <f t="shared" si="346"/>
        <v>1000000</v>
      </c>
      <c r="F8088" s="55" t="s">
        <v>11994</v>
      </c>
      <c r="G8088" s="15">
        <v>2018</v>
      </c>
      <c r="H8088" s="54" t="s">
        <v>12913</v>
      </c>
      <c r="I8088" s="11" t="s">
        <v>12365</v>
      </c>
      <c r="J8088" s="206"/>
      <c r="K8088" s="226"/>
    </row>
    <row r="8089" spans="1:11" ht="15.75" customHeight="1" x14ac:dyDescent="0.3">
      <c r="A8089" s="15">
        <v>798</v>
      </c>
      <c r="B8089" s="55" t="s">
        <v>12914</v>
      </c>
      <c r="C8089" s="55">
        <v>1938</v>
      </c>
      <c r="D8089" s="55">
        <f t="shared" si="345"/>
        <v>81</v>
      </c>
      <c r="E8089" s="60">
        <f t="shared" si="346"/>
        <v>1000000</v>
      </c>
      <c r="F8089" s="55" t="s">
        <v>12915</v>
      </c>
      <c r="G8089" s="15">
        <v>2018</v>
      </c>
      <c r="H8089" s="54" t="s">
        <v>12916</v>
      </c>
      <c r="I8089" s="11"/>
      <c r="J8089" s="206"/>
      <c r="K8089" s="226"/>
    </row>
    <row r="8090" spans="1:11" ht="15.75" customHeight="1" x14ac:dyDescent="0.3">
      <c r="A8090" s="15">
        <v>799</v>
      </c>
      <c r="B8090" s="55" t="s">
        <v>11998</v>
      </c>
      <c r="C8090" s="55">
        <v>1938</v>
      </c>
      <c r="D8090" s="55">
        <f t="shared" si="345"/>
        <v>81</v>
      </c>
      <c r="E8090" s="60">
        <f t="shared" si="346"/>
        <v>1000000</v>
      </c>
      <c r="F8090" s="55" t="s">
        <v>12915</v>
      </c>
      <c r="G8090" s="15">
        <v>2018</v>
      </c>
      <c r="H8090" s="54"/>
      <c r="I8090" s="11"/>
      <c r="J8090" s="206"/>
      <c r="K8090" s="226"/>
    </row>
    <row r="8091" spans="1:11" ht="15.75" customHeight="1" x14ac:dyDescent="0.3">
      <c r="A8091" s="15">
        <v>800</v>
      </c>
      <c r="B8091" s="55" t="s">
        <v>12917</v>
      </c>
      <c r="C8091" s="55">
        <v>1938</v>
      </c>
      <c r="D8091" s="55">
        <f t="shared" si="345"/>
        <v>81</v>
      </c>
      <c r="E8091" s="60">
        <f t="shared" si="346"/>
        <v>1000000</v>
      </c>
      <c r="F8091" s="55" t="s">
        <v>12915</v>
      </c>
      <c r="G8091" s="15">
        <v>2018</v>
      </c>
      <c r="H8091" s="54"/>
      <c r="I8091" s="11"/>
      <c r="J8091" s="206"/>
      <c r="K8091" s="226"/>
    </row>
    <row r="8092" spans="1:11" ht="15.75" customHeight="1" x14ac:dyDescent="0.3">
      <c r="A8092" s="15">
        <v>801</v>
      </c>
      <c r="B8092" s="55" t="s">
        <v>1108</v>
      </c>
      <c r="C8092" s="55">
        <v>1938</v>
      </c>
      <c r="D8092" s="55">
        <f t="shared" si="345"/>
        <v>81</v>
      </c>
      <c r="E8092" s="60">
        <f t="shared" si="346"/>
        <v>1000000</v>
      </c>
      <c r="F8092" s="55" t="s">
        <v>12918</v>
      </c>
      <c r="G8092" s="15">
        <v>2018</v>
      </c>
      <c r="H8092" s="54"/>
      <c r="I8092" s="11"/>
      <c r="J8092" s="206"/>
      <c r="K8092" s="226"/>
    </row>
    <row r="8093" spans="1:11" ht="15.75" customHeight="1" x14ac:dyDescent="0.3">
      <c r="A8093" s="15">
        <v>802</v>
      </c>
      <c r="B8093" s="55" t="s">
        <v>592</v>
      </c>
      <c r="C8093" s="55">
        <v>1938</v>
      </c>
      <c r="D8093" s="55">
        <f t="shared" si="345"/>
        <v>81</v>
      </c>
      <c r="E8093" s="60">
        <f t="shared" si="346"/>
        <v>1000000</v>
      </c>
      <c r="F8093" s="55" t="s">
        <v>12919</v>
      </c>
      <c r="G8093" s="15">
        <v>2018</v>
      </c>
      <c r="H8093" s="54"/>
      <c r="I8093" s="11"/>
      <c r="J8093" s="206"/>
      <c r="K8093" s="226"/>
    </row>
    <row r="8094" spans="1:11" ht="15.75" customHeight="1" x14ac:dyDescent="0.3">
      <c r="A8094" s="15">
        <v>803</v>
      </c>
      <c r="B8094" s="55" t="s">
        <v>12920</v>
      </c>
      <c r="C8094" s="55">
        <v>1938</v>
      </c>
      <c r="D8094" s="55">
        <f t="shared" si="345"/>
        <v>81</v>
      </c>
      <c r="E8094" s="60">
        <f t="shared" si="346"/>
        <v>1000000</v>
      </c>
      <c r="F8094" s="55" t="s">
        <v>12064</v>
      </c>
      <c r="G8094" s="15">
        <v>2018</v>
      </c>
      <c r="H8094" s="54"/>
      <c r="I8094" s="11"/>
      <c r="J8094" s="206"/>
      <c r="K8094" s="226"/>
    </row>
    <row r="8095" spans="1:11" ht="15.75" customHeight="1" x14ac:dyDescent="0.3">
      <c r="A8095" s="15">
        <v>804</v>
      </c>
      <c r="B8095" s="55" t="s">
        <v>12921</v>
      </c>
      <c r="C8095" s="55">
        <v>1938</v>
      </c>
      <c r="D8095" s="55">
        <f t="shared" si="345"/>
        <v>81</v>
      </c>
      <c r="E8095" s="60">
        <f t="shared" si="346"/>
        <v>1000000</v>
      </c>
      <c r="F8095" s="55" t="s">
        <v>12346</v>
      </c>
      <c r="G8095" s="15">
        <v>2018</v>
      </c>
      <c r="H8095" s="54"/>
      <c r="I8095" s="11" t="s">
        <v>12922</v>
      </c>
      <c r="J8095" s="206"/>
      <c r="K8095" s="226"/>
    </row>
    <row r="8096" spans="1:11" ht="15.75" customHeight="1" x14ac:dyDescent="0.3">
      <c r="A8096" s="15">
        <v>805</v>
      </c>
      <c r="B8096" s="55" t="s">
        <v>12923</v>
      </c>
      <c r="C8096" s="55">
        <v>1938</v>
      </c>
      <c r="D8096" s="55">
        <f t="shared" si="345"/>
        <v>81</v>
      </c>
      <c r="E8096" s="60">
        <f t="shared" si="346"/>
        <v>1000000</v>
      </c>
      <c r="F8096" s="55" t="s">
        <v>12924</v>
      </c>
      <c r="G8096" s="15">
        <v>2018</v>
      </c>
      <c r="H8096" s="54"/>
      <c r="I8096" s="11" t="s">
        <v>3870</v>
      </c>
      <c r="J8096" s="206"/>
      <c r="K8096" s="226"/>
    </row>
    <row r="8097" spans="1:11" ht="15.75" customHeight="1" x14ac:dyDescent="0.3">
      <c r="A8097" s="15">
        <v>806</v>
      </c>
      <c r="B8097" s="55" t="s">
        <v>3901</v>
      </c>
      <c r="C8097" s="55">
        <v>1938</v>
      </c>
      <c r="D8097" s="55">
        <f t="shared" si="345"/>
        <v>81</v>
      </c>
      <c r="E8097" s="60">
        <f t="shared" si="346"/>
        <v>1000000</v>
      </c>
      <c r="F8097" s="82" t="s">
        <v>11912</v>
      </c>
      <c r="G8097" s="15">
        <v>2018</v>
      </c>
      <c r="H8097" s="54" t="s">
        <v>11924</v>
      </c>
      <c r="I8097" s="11" t="s">
        <v>10295</v>
      </c>
      <c r="J8097" s="206"/>
      <c r="K8097" s="226"/>
    </row>
    <row r="8098" spans="1:11" ht="15.75" customHeight="1" x14ac:dyDescent="0.3">
      <c r="A8098" s="15">
        <v>807</v>
      </c>
      <c r="B8098" s="55" t="s">
        <v>12215</v>
      </c>
      <c r="C8098" s="55">
        <v>1938</v>
      </c>
      <c r="D8098" s="55">
        <f t="shared" si="345"/>
        <v>81</v>
      </c>
      <c r="E8098" s="60">
        <f t="shared" si="346"/>
        <v>1000000</v>
      </c>
      <c r="F8098" s="82" t="s">
        <v>11912</v>
      </c>
      <c r="G8098" s="15">
        <v>2018</v>
      </c>
      <c r="H8098" s="54" t="s">
        <v>11924</v>
      </c>
      <c r="I8098" s="11"/>
      <c r="J8098" s="206"/>
      <c r="K8098" s="226"/>
    </row>
    <row r="8099" spans="1:11" ht="15.75" customHeight="1" x14ac:dyDescent="0.3">
      <c r="A8099" s="15">
        <v>808</v>
      </c>
      <c r="B8099" s="55" t="s">
        <v>12324</v>
      </c>
      <c r="C8099" s="55">
        <v>1938</v>
      </c>
      <c r="D8099" s="55">
        <f t="shared" si="345"/>
        <v>81</v>
      </c>
      <c r="E8099" s="60">
        <f t="shared" si="346"/>
        <v>1000000</v>
      </c>
      <c r="F8099" s="55" t="s">
        <v>12608</v>
      </c>
      <c r="G8099" s="15">
        <v>2018</v>
      </c>
      <c r="H8099" s="54" t="s">
        <v>12925</v>
      </c>
      <c r="I8099" s="11" t="s">
        <v>12926</v>
      </c>
      <c r="J8099" s="206"/>
      <c r="K8099" s="226"/>
    </row>
    <row r="8100" spans="1:11" ht="15.75" customHeight="1" x14ac:dyDescent="0.3">
      <c r="A8100" s="15">
        <v>809</v>
      </c>
      <c r="B8100" s="55" t="s">
        <v>12927</v>
      </c>
      <c r="C8100" s="55">
        <v>1938</v>
      </c>
      <c r="D8100" s="55">
        <f t="shared" si="345"/>
        <v>81</v>
      </c>
      <c r="E8100" s="60">
        <f t="shared" si="346"/>
        <v>1000000</v>
      </c>
      <c r="F8100" s="55" t="s">
        <v>12928</v>
      </c>
      <c r="G8100" s="15">
        <v>2018</v>
      </c>
      <c r="H8100" s="54" t="s">
        <v>12609</v>
      </c>
      <c r="I8100" s="11" t="s">
        <v>12746</v>
      </c>
      <c r="J8100" s="206"/>
      <c r="K8100" s="226"/>
    </row>
    <row r="8101" spans="1:11" ht="15.75" customHeight="1" x14ac:dyDescent="0.3">
      <c r="A8101" s="15">
        <v>810</v>
      </c>
      <c r="B8101" s="55" t="s">
        <v>90</v>
      </c>
      <c r="C8101" s="55">
        <v>1938</v>
      </c>
      <c r="D8101" s="55">
        <f t="shared" si="345"/>
        <v>81</v>
      </c>
      <c r="E8101" s="60">
        <f t="shared" si="346"/>
        <v>1000000</v>
      </c>
      <c r="F8101" s="55" t="s">
        <v>12574</v>
      </c>
      <c r="G8101" s="15">
        <v>2018</v>
      </c>
      <c r="H8101" s="54" t="s">
        <v>11927</v>
      </c>
      <c r="I8101" s="11"/>
      <c r="J8101" s="206"/>
      <c r="K8101" s="226"/>
    </row>
    <row r="8102" spans="1:11" ht="15.75" customHeight="1" x14ac:dyDescent="0.3">
      <c r="A8102" s="15">
        <v>811</v>
      </c>
      <c r="B8102" s="55" t="s">
        <v>12929</v>
      </c>
      <c r="C8102" s="55">
        <v>1938</v>
      </c>
      <c r="D8102" s="55">
        <f t="shared" si="345"/>
        <v>81</v>
      </c>
      <c r="E8102" s="60">
        <f t="shared" si="346"/>
        <v>1000000</v>
      </c>
      <c r="F8102" s="55" t="s">
        <v>12613</v>
      </c>
      <c r="G8102" s="15">
        <v>2018</v>
      </c>
      <c r="H8102" s="54"/>
      <c r="I8102" s="11" t="s">
        <v>3596</v>
      </c>
      <c r="J8102" s="206"/>
      <c r="K8102" s="226"/>
    </row>
    <row r="8103" spans="1:11" ht="15.75" customHeight="1" x14ac:dyDescent="0.3">
      <c r="A8103" s="15">
        <v>812</v>
      </c>
      <c r="B8103" s="55" t="s">
        <v>8068</v>
      </c>
      <c r="C8103" s="55">
        <v>1938</v>
      </c>
      <c r="D8103" s="55">
        <f t="shared" si="345"/>
        <v>81</v>
      </c>
      <c r="E8103" s="60">
        <f t="shared" si="346"/>
        <v>1000000</v>
      </c>
      <c r="F8103" s="55" t="s">
        <v>12930</v>
      </c>
      <c r="G8103" s="15">
        <v>2018</v>
      </c>
      <c r="H8103" s="54"/>
      <c r="I8103" s="11"/>
      <c r="J8103" s="206"/>
      <c r="K8103" s="226"/>
    </row>
    <row r="8104" spans="1:11" ht="15.75" customHeight="1" x14ac:dyDescent="0.3">
      <c r="A8104" s="15">
        <v>813</v>
      </c>
      <c r="B8104" s="55" t="s">
        <v>12931</v>
      </c>
      <c r="C8104" s="55">
        <v>1938</v>
      </c>
      <c r="D8104" s="55">
        <f t="shared" si="345"/>
        <v>81</v>
      </c>
      <c r="E8104" s="60">
        <f t="shared" si="346"/>
        <v>1000000</v>
      </c>
      <c r="F8104" s="55" t="s">
        <v>12932</v>
      </c>
      <c r="G8104" s="15">
        <v>2018</v>
      </c>
      <c r="H8104" s="54"/>
      <c r="I8104" s="11"/>
      <c r="J8104" s="206"/>
      <c r="K8104" s="226"/>
    </row>
    <row r="8105" spans="1:11" ht="15.75" customHeight="1" x14ac:dyDescent="0.3">
      <c r="A8105" s="15">
        <v>814</v>
      </c>
      <c r="B8105" s="55" t="s">
        <v>12933</v>
      </c>
      <c r="C8105" s="55">
        <v>1938</v>
      </c>
      <c r="D8105" s="55">
        <f t="shared" si="345"/>
        <v>81</v>
      </c>
      <c r="E8105" s="60">
        <f t="shared" si="346"/>
        <v>1000000</v>
      </c>
      <c r="F8105" s="55" t="s">
        <v>12934</v>
      </c>
      <c r="G8105" s="15">
        <v>2018</v>
      </c>
      <c r="H8105" s="54"/>
      <c r="I8105" s="11"/>
      <c r="J8105" s="206"/>
      <c r="K8105" s="226"/>
    </row>
    <row r="8106" spans="1:11" ht="15.75" customHeight="1" x14ac:dyDescent="0.3">
      <c r="A8106" s="15">
        <v>815</v>
      </c>
      <c r="B8106" s="55" t="s">
        <v>12935</v>
      </c>
      <c r="C8106" s="55">
        <v>1938</v>
      </c>
      <c r="D8106" s="55">
        <f t="shared" si="345"/>
        <v>81</v>
      </c>
      <c r="E8106" s="60">
        <f t="shared" si="346"/>
        <v>1000000</v>
      </c>
      <c r="F8106" s="82" t="s">
        <v>12936</v>
      </c>
      <c r="G8106" s="15">
        <v>2018</v>
      </c>
      <c r="H8106" s="54" t="s">
        <v>12937</v>
      </c>
      <c r="I8106" s="11"/>
      <c r="J8106" s="206"/>
      <c r="K8106" s="226"/>
    </row>
    <row r="8107" spans="1:11" ht="15.75" customHeight="1" x14ac:dyDescent="0.3">
      <c r="A8107" s="15">
        <v>816</v>
      </c>
      <c r="B8107" s="55" t="s">
        <v>1936</v>
      </c>
      <c r="C8107" s="55">
        <v>1938</v>
      </c>
      <c r="D8107" s="55">
        <f t="shared" si="345"/>
        <v>81</v>
      </c>
      <c r="E8107" s="60">
        <f t="shared" si="346"/>
        <v>1000000</v>
      </c>
      <c r="F8107" s="55" t="s">
        <v>11915</v>
      </c>
      <c r="G8107" s="15">
        <v>2018</v>
      </c>
      <c r="H8107" s="54" t="s">
        <v>12938</v>
      </c>
      <c r="I8107" s="11"/>
      <c r="J8107" s="206"/>
      <c r="K8107" s="226"/>
    </row>
    <row r="8108" spans="1:11" ht="15.75" customHeight="1" x14ac:dyDescent="0.3">
      <c r="A8108" s="15">
        <v>817</v>
      </c>
      <c r="B8108" s="55" t="s">
        <v>5660</v>
      </c>
      <c r="C8108" s="55">
        <v>1938</v>
      </c>
      <c r="D8108" s="55">
        <f t="shared" si="345"/>
        <v>81</v>
      </c>
      <c r="E8108" s="60">
        <f t="shared" si="346"/>
        <v>1000000</v>
      </c>
      <c r="F8108" s="82" t="s">
        <v>12939</v>
      </c>
      <c r="G8108" s="15">
        <v>2018</v>
      </c>
      <c r="H8108" s="54" t="s">
        <v>12940</v>
      </c>
      <c r="I8108" s="11"/>
      <c r="J8108" s="206"/>
      <c r="K8108" s="226"/>
    </row>
    <row r="8109" spans="1:11" ht="15.75" customHeight="1" x14ac:dyDescent="0.3">
      <c r="A8109" s="15">
        <v>818</v>
      </c>
      <c r="B8109" s="55" t="s">
        <v>12941</v>
      </c>
      <c r="C8109" s="55">
        <v>1938</v>
      </c>
      <c r="D8109" s="55">
        <f t="shared" si="345"/>
        <v>81</v>
      </c>
      <c r="E8109" s="60">
        <f t="shared" si="346"/>
        <v>1000000</v>
      </c>
      <c r="F8109" s="55" t="s">
        <v>12515</v>
      </c>
      <c r="G8109" s="15">
        <v>2018</v>
      </c>
      <c r="H8109" s="54" t="s">
        <v>12942</v>
      </c>
      <c r="I8109" s="11" t="s">
        <v>10212</v>
      </c>
      <c r="J8109" s="206"/>
      <c r="K8109" s="226"/>
    </row>
    <row r="8110" spans="1:11" ht="15.75" customHeight="1" x14ac:dyDescent="0.3">
      <c r="A8110" s="15">
        <v>819</v>
      </c>
      <c r="B8110" s="55" t="s">
        <v>1711</v>
      </c>
      <c r="C8110" s="55">
        <v>1938</v>
      </c>
      <c r="D8110" s="55">
        <f t="shared" si="345"/>
        <v>81</v>
      </c>
      <c r="E8110" s="60">
        <f t="shared" si="346"/>
        <v>1000000</v>
      </c>
      <c r="F8110" s="55" t="s">
        <v>12001</v>
      </c>
      <c r="G8110" s="15">
        <v>2018</v>
      </c>
      <c r="H8110" s="54" t="s">
        <v>12943</v>
      </c>
      <c r="I8110" s="11"/>
      <c r="J8110" s="206"/>
      <c r="K8110" s="226"/>
    </row>
    <row r="8111" spans="1:11" ht="15.75" customHeight="1" x14ac:dyDescent="0.3">
      <c r="A8111" s="15">
        <v>820</v>
      </c>
      <c r="B8111" s="55" t="s">
        <v>143</v>
      </c>
      <c r="C8111" s="55">
        <v>1938</v>
      </c>
      <c r="D8111" s="55">
        <f t="shared" si="345"/>
        <v>81</v>
      </c>
      <c r="E8111" s="60">
        <f t="shared" si="346"/>
        <v>1000000</v>
      </c>
      <c r="F8111" s="55" t="s">
        <v>12944</v>
      </c>
      <c r="G8111" s="15">
        <v>2018</v>
      </c>
      <c r="H8111" s="54" t="s">
        <v>12945</v>
      </c>
      <c r="I8111" s="11"/>
      <c r="J8111" s="206"/>
      <c r="K8111" s="226"/>
    </row>
    <row r="8112" spans="1:11" x14ac:dyDescent="0.3">
      <c r="A8112" s="15">
        <v>821</v>
      </c>
      <c r="B8112" s="55" t="s">
        <v>240</v>
      </c>
      <c r="C8112" s="55">
        <v>1938</v>
      </c>
      <c r="D8112" s="55">
        <f t="shared" si="345"/>
        <v>81</v>
      </c>
      <c r="E8112" s="60">
        <f t="shared" si="346"/>
        <v>1000000</v>
      </c>
      <c r="F8112" s="55" t="s">
        <v>12001</v>
      </c>
      <c r="G8112" s="15">
        <v>2018</v>
      </c>
      <c r="H8112" s="54" t="s">
        <v>12945</v>
      </c>
      <c r="I8112" s="11"/>
      <c r="J8112" s="206"/>
      <c r="K8112" s="226"/>
    </row>
    <row r="8113" spans="1:11" ht="15.75" customHeight="1" x14ac:dyDescent="0.3">
      <c r="A8113" s="15">
        <v>822</v>
      </c>
      <c r="B8113" s="55" t="s">
        <v>11350</v>
      </c>
      <c r="C8113" s="55">
        <v>1938</v>
      </c>
      <c r="D8113" s="55">
        <f t="shared" si="345"/>
        <v>81</v>
      </c>
      <c r="E8113" s="60">
        <f t="shared" si="346"/>
        <v>1000000</v>
      </c>
      <c r="F8113" s="55" t="s">
        <v>12124</v>
      </c>
      <c r="G8113" s="15">
        <v>2018</v>
      </c>
      <c r="H8113" s="54" t="s">
        <v>12946</v>
      </c>
      <c r="I8113" s="11"/>
      <c r="J8113" s="206"/>
      <c r="K8113" s="226"/>
    </row>
    <row r="8114" spans="1:11" ht="15.75" customHeight="1" x14ac:dyDescent="0.3">
      <c r="A8114" s="15">
        <v>823</v>
      </c>
      <c r="B8114" s="55" t="s">
        <v>1219</v>
      </c>
      <c r="C8114" s="55">
        <v>1938</v>
      </c>
      <c r="D8114" s="55">
        <f t="shared" si="345"/>
        <v>81</v>
      </c>
      <c r="E8114" s="60">
        <f t="shared" si="346"/>
        <v>1000000</v>
      </c>
      <c r="F8114" s="55" t="s">
        <v>12947</v>
      </c>
      <c r="G8114" s="15">
        <v>2018</v>
      </c>
      <c r="H8114" s="54" t="s">
        <v>12948</v>
      </c>
      <c r="I8114" s="11" t="s">
        <v>12949</v>
      </c>
      <c r="J8114" s="206"/>
      <c r="K8114" s="226"/>
    </row>
    <row r="8115" spans="1:11" ht="15.75" customHeight="1" x14ac:dyDescent="0.3">
      <c r="A8115" s="15">
        <v>824</v>
      </c>
      <c r="B8115" s="55" t="s">
        <v>12950</v>
      </c>
      <c r="C8115" s="55">
        <v>1938</v>
      </c>
      <c r="D8115" s="55">
        <f t="shared" si="345"/>
        <v>81</v>
      </c>
      <c r="E8115" s="60">
        <f t="shared" si="346"/>
        <v>1000000</v>
      </c>
      <c r="F8115" s="55" t="s">
        <v>12071</v>
      </c>
      <c r="G8115" s="15">
        <v>2018</v>
      </c>
      <c r="H8115" s="54"/>
      <c r="I8115" s="11" t="s">
        <v>7811</v>
      </c>
      <c r="J8115" s="206"/>
      <c r="K8115" s="226"/>
    </row>
    <row r="8116" spans="1:11" ht="15.75" customHeight="1" x14ac:dyDescent="0.3">
      <c r="A8116" s="15">
        <v>825</v>
      </c>
      <c r="B8116" s="55" t="s">
        <v>12789</v>
      </c>
      <c r="C8116" s="55">
        <v>1938</v>
      </c>
      <c r="D8116" s="55">
        <f t="shared" si="345"/>
        <v>81</v>
      </c>
      <c r="E8116" s="60">
        <f t="shared" si="346"/>
        <v>1000000</v>
      </c>
      <c r="F8116" s="55" t="s">
        <v>12202</v>
      </c>
      <c r="G8116" s="15">
        <v>2018</v>
      </c>
      <c r="H8116" s="54"/>
      <c r="I8116" s="11" t="s">
        <v>7007</v>
      </c>
      <c r="J8116" s="206"/>
      <c r="K8116" s="226"/>
    </row>
    <row r="8117" spans="1:11" ht="15.75" customHeight="1" x14ac:dyDescent="0.3">
      <c r="A8117" s="15">
        <v>826</v>
      </c>
      <c r="B8117" s="55" t="s">
        <v>3745</v>
      </c>
      <c r="C8117" s="55">
        <v>1938</v>
      </c>
      <c r="D8117" s="55">
        <f t="shared" si="345"/>
        <v>81</v>
      </c>
      <c r="E8117" s="60">
        <f t="shared" si="346"/>
        <v>1000000</v>
      </c>
      <c r="F8117" s="55" t="s">
        <v>12574</v>
      </c>
      <c r="G8117" s="15">
        <v>2018</v>
      </c>
      <c r="H8117" s="54" t="s">
        <v>12575</v>
      </c>
      <c r="I8117" s="11"/>
      <c r="J8117" s="206"/>
      <c r="K8117" s="226"/>
    </row>
    <row r="8118" spans="1:11" ht="15.75" customHeight="1" x14ac:dyDescent="0.3">
      <c r="A8118" s="15">
        <v>827</v>
      </c>
      <c r="B8118" s="55" t="s">
        <v>3219</v>
      </c>
      <c r="C8118" s="55">
        <v>1938</v>
      </c>
      <c r="D8118" s="55">
        <f t="shared" si="345"/>
        <v>81</v>
      </c>
      <c r="E8118" s="60">
        <f t="shared" si="346"/>
        <v>1000000</v>
      </c>
      <c r="F8118" s="55" t="s">
        <v>12951</v>
      </c>
      <c r="G8118" s="15">
        <v>2018</v>
      </c>
      <c r="H8118" s="54" t="s">
        <v>12952</v>
      </c>
      <c r="I8118" s="11" t="s">
        <v>12953</v>
      </c>
      <c r="J8118" s="206"/>
      <c r="K8118" s="226"/>
    </row>
    <row r="8119" spans="1:11" ht="15.75" customHeight="1" x14ac:dyDescent="0.3">
      <c r="A8119" s="15">
        <v>828</v>
      </c>
      <c r="B8119" s="55" t="s">
        <v>12954</v>
      </c>
      <c r="C8119" s="55">
        <v>1938</v>
      </c>
      <c r="D8119" s="55">
        <f t="shared" si="345"/>
        <v>81</v>
      </c>
      <c r="E8119" s="60">
        <f t="shared" si="346"/>
        <v>1000000</v>
      </c>
      <c r="F8119" s="55" t="s">
        <v>12955</v>
      </c>
      <c r="G8119" s="15">
        <v>2018</v>
      </c>
      <c r="H8119" s="54" t="s">
        <v>12956</v>
      </c>
      <c r="I8119" s="11"/>
      <c r="J8119" s="206"/>
      <c r="K8119" s="226"/>
    </row>
    <row r="8120" spans="1:11" ht="15.75" customHeight="1" x14ac:dyDescent="0.3">
      <c r="A8120" s="15">
        <v>829</v>
      </c>
      <c r="B8120" s="55" t="s">
        <v>4924</v>
      </c>
      <c r="C8120" s="55">
        <v>1938</v>
      </c>
      <c r="D8120" s="55">
        <f t="shared" si="345"/>
        <v>81</v>
      </c>
      <c r="E8120" s="60">
        <f t="shared" si="346"/>
        <v>1000000</v>
      </c>
      <c r="F8120" s="55" t="s">
        <v>11985</v>
      </c>
      <c r="G8120" s="15">
        <v>2018</v>
      </c>
      <c r="H8120" s="54" t="s">
        <v>12904</v>
      </c>
      <c r="I8120" s="11"/>
      <c r="J8120" s="206"/>
      <c r="K8120" s="226"/>
    </row>
    <row r="8121" spans="1:11" ht="15.75" customHeight="1" x14ac:dyDescent="0.3">
      <c r="A8121" s="15">
        <v>830</v>
      </c>
      <c r="B8121" s="55" t="s">
        <v>3589</v>
      </c>
      <c r="C8121" s="55">
        <v>1938</v>
      </c>
      <c r="D8121" s="55">
        <f t="shared" si="345"/>
        <v>81</v>
      </c>
      <c r="E8121" s="60">
        <f t="shared" si="346"/>
        <v>1000000</v>
      </c>
      <c r="F8121" s="55" t="s">
        <v>11985</v>
      </c>
      <c r="G8121" s="15">
        <v>2018</v>
      </c>
      <c r="H8121" s="54"/>
      <c r="I8121" s="11"/>
      <c r="J8121" s="206"/>
      <c r="K8121" s="226"/>
    </row>
    <row r="8122" spans="1:11" ht="15.75" customHeight="1" x14ac:dyDescent="0.3">
      <c r="A8122" s="15">
        <v>831</v>
      </c>
      <c r="B8122" s="55" t="s">
        <v>7432</v>
      </c>
      <c r="C8122" s="55">
        <v>1938</v>
      </c>
      <c r="D8122" s="55">
        <f t="shared" ref="D8122:D8185" si="347">-C8122+2019</f>
        <v>81</v>
      </c>
      <c r="E8122" s="60">
        <f t="shared" ref="E8122:E8185" si="348">IF(D8122&gt;=100,2000000,IF(D8122&gt;=90,1500000,IF(D8122&gt;=80,1000000,"0")))</f>
        <v>1000000</v>
      </c>
      <c r="F8122" s="55" t="s">
        <v>11922</v>
      </c>
      <c r="G8122" s="15">
        <v>2018</v>
      </c>
      <c r="H8122" s="54" t="s">
        <v>12640</v>
      </c>
      <c r="I8122" s="11"/>
      <c r="J8122" s="206"/>
      <c r="K8122" s="226"/>
    </row>
    <row r="8123" spans="1:11" ht="15.75" customHeight="1" x14ac:dyDescent="0.3">
      <c r="A8123" s="15">
        <v>832</v>
      </c>
      <c r="B8123" s="55" t="s">
        <v>8439</v>
      </c>
      <c r="C8123" s="55">
        <v>1938</v>
      </c>
      <c r="D8123" s="55">
        <f t="shared" si="347"/>
        <v>81</v>
      </c>
      <c r="E8123" s="60">
        <f t="shared" si="348"/>
        <v>1000000</v>
      </c>
      <c r="F8123" s="55" t="s">
        <v>12957</v>
      </c>
      <c r="G8123" s="15">
        <v>2018</v>
      </c>
      <c r="H8123" s="54" t="s">
        <v>12958</v>
      </c>
      <c r="I8123" s="11"/>
      <c r="J8123" s="206"/>
      <c r="K8123" s="226"/>
    </row>
    <row r="8124" spans="1:11" ht="15.75" customHeight="1" x14ac:dyDescent="0.3">
      <c r="A8124" s="15">
        <v>833</v>
      </c>
      <c r="B8124" s="55" t="s">
        <v>12959</v>
      </c>
      <c r="C8124" s="55">
        <v>1939</v>
      </c>
      <c r="D8124" s="55">
        <f t="shared" si="347"/>
        <v>80</v>
      </c>
      <c r="E8124" s="60">
        <f t="shared" si="348"/>
        <v>1000000</v>
      </c>
      <c r="F8124" s="55" t="s">
        <v>11985</v>
      </c>
      <c r="G8124" s="15">
        <v>2018</v>
      </c>
      <c r="H8124" s="54" t="s">
        <v>12960</v>
      </c>
      <c r="I8124" s="11"/>
      <c r="J8124" s="206"/>
      <c r="K8124" s="226"/>
    </row>
    <row r="8125" spans="1:11" ht="15.75" customHeight="1" x14ac:dyDescent="0.3">
      <c r="A8125" s="15">
        <v>834</v>
      </c>
      <c r="B8125" s="55" t="s">
        <v>614</v>
      </c>
      <c r="C8125" s="55">
        <v>1939</v>
      </c>
      <c r="D8125" s="55">
        <f t="shared" si="347"/>
        <v>80</v>
      </c>
      <c r="E8125" s="60">
        <f t="shared" si="348"/>
        <v>1000000</v>
      </c>
      <c r="F8125" s="55" t="s">
        <v>11985</v>
      </c>
      <c r="G8125" s="15">
        <v>2018</v>
      </c>
      <c r="H8125" s="54"/>
      <c r="I8125" s="11"/>
      <c r="J8125" s="206"/>
      <c r="K8125" s="226"/>
    </row>
    <row r="8126" spans="1:11" ht="15.75" customHeight="1" x14ac:dyDescent="0.3">
      <c r="A8126" s="15">
        <v>835</v>
      </c>
      <c r="B8126" s="55" t="s">
        <v>6899</v>
      </c>
      <c r="C8126" s="55">
        <v>1939</v>
      </c>
      <c r="D8126" s="55">
        <f t="shared" si="347"/>
        <v>80</v>
      </c>
      <c r="E8126" s="60">
        <f t="shared" si="348"/>
        <v>1000000</v>
      </c>
      <c r="F8126" s="55" t="s">
        <v>11985</v>
      </c>
      <c r="G8126" s="15">
        <v>2018</v>
      </c>
      <c r="H8126" s="54" t="s">
        <v>12961</v>
      </c>
      <c r="I8126" s="11"/>
      <c r="J8126" s="206"/>
      <c r="K8126" s="226"/>
    </row>
    <row r="8127" spans="1:11" ht="15.75" customHeight="1" x14ac:dyDescent="0.3">
      <c r="A8127" s="15">
        <v>836</v>
      </c>
      <c r="B8127" s="55" t="s">
        <v>3915</v>
      </c>
      <c r="C8127" s="55">
        <v>1939</v>
      </c>
      <c r="D8127" s="55">
        <f t="shared" si="347"/>
        <v>80</v>
      </c>
      <c r="E8127" s="60">
        <f t="shared" si="348"/>
        <v>1000000</v>
      </c>
      <c r="F8127" s="55" t="s">
        <v>11985</v>
      </c>
      <c r="G8127" s="15">
        <v>2018</v>
      </c>
      <c r="H8127" s="54" t="s">
        <v>12962</v>
      </c>
      <c r="I8127" s="11"/>
      <c r="J8127" s="206"/>
      <c r="K8127" s="226"/>
    </row>
    <row r="8128" spans="1:11" ht="15.75" customHeight="1" x14ac:dyDescent="0.3">
      <c r="A8128" s="15">
        <v>837</v>
      </c>
      <c r="B8128" s="55" t="s">
        <v>3612</v>
      </c>
      <c r="C8128" s="55">
        <v>1939</v>
      </c>
      <c r="D8128" s="55">
        <f t="shared" si="347"/>
        <v>80</v>
      </c>
      <c r="E8128" s="60">
        <f t="shared" si="348"/>
        <v>1000000</v>
      </c>
      <c r="F8128" s="55" t="s">
        <v>11985</v>
      </c>
      <c r="G8128" s="15">
        <v>2018</v>
      </c>
      <c r="H8128" s="54" t="s">
        <v>12963</v>
      </c>
      <c r="I8128" s="11"/>
      <c r="J8128" s="206"/>
      <c r="K8128" s="226"/>
    </row>
    <row r="8129" spans="1:11" ht="15.75" customHeight="1" x14ac:dyDescent="0.3">
      <c r="A8129" s="15">
        <v>838</v>
      </c>
      <c r="B8129" s="55" t="s">
        <v>9071</v>
      </c>
      <c r="C8129" s="55">
        <v>1939</v>
      </c>
      <c r="D8129" s="55">
        <f t="shared" si="347"/>
        <v>80</v>
      </c>
      <c r="E8129" s="60">
        <f t="shared" si="348"/>
        <v>1000000</v>
      </c>
      <c r="F8129" s="55" t="s">
        <v>11985</v>
      </c>
      <c r="G8129" s="15">
        <v>2018</v>
      </c>
      <c r="H8129" s="54"/>
      <c r="I8129" s="11"/>
      <c r="J8129" s="206"/>
      <c r="K8129" s="226"/>
    </row>
    <row r="8130" spans="1:11" ht="15.75" customHeight="1" x14ac:dyDescent="0.3">
      <c r="A8130" s="15">
        <v>839</v>
      </c>
      <c r="B8130" s="55" t="s">
        <v>12964</v>
      </c>
      <c r="C8130" s="55">
        <v>1939</v>
      </c>
      <c r="D8130" s="55">
        <f t="shared" si="347"/>
        <v>80</v>
      </c>
      <c r="E8130" s="60">
        <f t="shared" si="348"/>
        <v>1000000</v>
      </c>
      <c r="F8130" s="55" t="s">
        <v>11985</v>
      </c>
      <c r="G8130" s="15">
        <v>2018</v>
      </c>
      <c r="H8130" s="54" t="s">
        <v>12965</v>
      </c>
      <c r="I8130" s="11"/>
      <c r="J8130" s="206"/>
      <c r="K8130" s="226"/>
    </row>
    <row r="8131" spans="1:11" ht="15.75" customHeight="1" x14ac:dyDescent="0.3">
      <c r="A8131" s="15">
        <v>840</v>
      </c>
      <c r="B8131" s="55" t="s">
        <v>12966</v>
      </c>
      <c r="C8131" s="55">
        <v>1939</v>
      </c>
      <c r="D8131" s="55">
        <f t="shared" si="347"/>
        <v>80</v>
      </c>
      <c r="E8131" s="60">
        <f t="shared" si="348"/>
        <v>1000000</v>
      </c>
      <c r="F8131" s="55" t="s">
        <v>11985</v>
      </c>
      <c r="G8131" s="15">
        <v>2018</v>
      </c>
      <c r="H8131" s="54" t="s">
        <v>12967</v>
      </c>
      <c r="I8131" s="11" t="s">
        <v>7109</v>
      </c>
      <c r="J8131" s="206"/>
      <c r="K8131" s="226"/>
    </row>
    <row r="8132" spans="1:11" ht="15.75" customHeight="1" x14ac:dyDescent="0.3">
      <c r="A8132" s="15">
        <v>841</v>
      </c>
      <c r="B8132" s="55" t="s">
        <v>12968</v>
      </c>
      <c r="C8132" s="55">
        <v>1939</v>
      </c>
      <c r="D8132" s="55">
        <f t="shared" si="347"/>
        <v>80</v>
      </c>
      <c r="E8132" s="60">
        <f t="shared" si="348"/>
        <v>1000000</v>
      </c>
      <c r="F8132" s="55" t="s">
        <v>11985</v>
      </c>
      <c r="G8132" s="15">
        <v>2018</v>
      </c>
      <c r="H8132" s="54" t="s">
        <v>12969</v>
      </c>
      <c r="I8132" s="11"/>
      <c r="J8132" s="206"/>
      <c r="K8132" s="226"/>
    </row>
    <row r="8133" spans="1:11" ht="15.75" customHeight="1" x14ac:dyDescent="0.3">
      <c r="A8133" s="15">
        <v>842</v>
      </c>
      <c r="B8133" s="55" t="s">
        <v>12970</v>
      </c>
      <c r="C8133" s="55">
        <v>1939</v>
      </c>
      <c r="D8133" s="55">
        <f t="shared" si="347"/>
        <v>80</v>
      </c>
      <c r="E8133" s="60">
        <f t="shared" si="348"/>
        <v>1000000</v>
      </c>
      <c r="F8133" s="55" t="s">
        <v>11961</v>
      </c>
      <c r="G8133" s="15">
        <v>2018</v>
      </c>
      <c r="H8133" s="54" t="s">
        <v>12971</v>
      </c>
      <c r="I8133" s="11"/>
      <c r="J8133" s="206"/>
      <c r="K8133" s="226"/>
    </row>
    <row r="8134" spans="1:11" ht="15.75" customHeight="1" x14ac:dyDescent="0.3">
      <c r="A8134" s="15">
        <v>843</v>
      </c>
      <c r="B8134" s="55" t="s">
        <v>12038</v>
      </c>
      <c r="C8134" s="55">
        <v>1939</v>
      </c>
      <c r="D8134" s="55">
        <f t="shared" si="347"/>
        <v>80</v>
      </c>
      <c r="E8134" s="60">
        <f t="shared" si="348"/>
        <v>1000000</v>
      </c>
      <c r="F8134" s="55" t="s">
        <v>11961</v>
      </c>
      <c r="G8134" s="15">
        <v>2018</v>
      </c>
      <c r="H8134" s="54" t="s">
        <v>12972</v>
      </c>
      <c r="I8134" s="11"/>
      <c r="J8134" s="206"/>
      <c r="K8134" s="226"/>
    </row>
    <row r="8135" spans="1:11" ht="15.75" customHeight="1" x14ac:dyDescent="0.3">
      <c r="A8135" s="15">
        <v>844</v>
      </c>
      <c r="B8135" s="55" t="s">
        <v>3848</v>
      </c>
      <c r="C8135" s="55">
        <v>1939</v>
      </c>
      <c r="D8135" s="55">
        <f t="shared" si="347"/>
        <v>80</v>
      </c>
      <c r="E8135" s="60">
        <f t="shared" si="348"/>
        <v>1000000</v>
      </c>
      <c r="F8135" s="55" t="s">
        <v>11961</v>
      </c>
      <c r="G8135" s="15">
        <v>2018</v>
      </c>
      <c r="H8135" s="54" t="s">
        <v>12973</v>
      </c>
      <c r="I8135" s="11"/>
      <c r="J8135" s="206"/>
      <c r="K8135" s="226"/>
    </row>
    <row r="8136" spans="1:11" ht="15.75" customHeight="1" x14ac:dyDescent="0.3">
      <c r="A8136" s="15">
        <v>845</v>
      </c>
      <c r="B8136" s="55" t="s">
        <v>1291</v>
      </c>
      <c r="C8136" s="55">
        <v>1939</v>
      </c>
      <c r="D8136" s="55">
        <f t="shared" si="347"/>
        <v>80</v>
      </c>
      <c r="E8136" s="60">
        <f t="shared" si="348"/>
        <v>1000000</v>
      </c>
      <c r="F8136" s="55" t="s">
        <v>11961</v>
      </c>
      <c r="G8136" s="15">
        <v>2018</v>
      </c>
      <c r="H8136" s="54" t="s">
        <v>12974</v>
      </c>
      <c r="I8136" s="11"/>
      <c r="J8136" s="206"/>
      <c r="K8136" s="226"/>
    </row>
    <row r="8137" spans="1:11" ht="15.75" customHeight="1" x14ac:dyDescent="0.3">
      <c r="A8137" s="15">
        <v>846</v>
      </c>
      <c r="B8137" s="55" t="s">
        <v>12975</v>
      </c>
      <c r="C8137" s="55">
        <v>1939</v>
      </c>
      <c r="D8137" s="55">
        <f t="shared" si="347"/>
        <v>80</v>
      </c>
      <c r="E8137" s="60">
        <f t="shared" si="348"/>
        <v>1000000</v>
      </c>
      <c r="F8137" s="55" t="s">
        <v>11961</v>
      </c>
      <c r="G8137" s="15">
        <v>2018</v>
      </c>
      <c r="H8137" s="54" t="s">
        <v>12976</v>
      </c>
      <c r="I8137" s="11"/>
      <c r="J8137" s="206"/>
      <c r="K8137" s="226"/>
    </row>
    <row r="8138" spans="1:11" ht="15.75" customHeight="1" x14ac:dyDescent="0.3">
      <c r="A8138" s="15">
        <v>847</v>
      </c>
      <c r="B8138" s="55" t="s">
        <v>1424</v>
      </c>
      <c r="C8138" s="55">
        <v>1939</v>
      </c>
      <c r="D8138" s="55">
        <f t="shared" si="347"/>
        <v>80</v>
      </c>
      <c r="E8138" s="60">
        <f t="shared" si="348"/>
        <v>1000000</v>
      </c>
      <c r="F8138" s="55" t="s">
        <v>11961</v>
      </c>
      <c r="G8138" s="15">
        <v>2018</v>
      </c>
      <c r="H8138" s="54" t="s">
        <v>12977</v>
      </c>
      <c r="I8138" s="11"/>
      <c r="J8138" s="206"/>
      <c r="K8138" s="226"/>
    </row>
    <row r="8139" spans="1:11" ht="15.75" customHeight="1" x14ac:dyDescent="0.3">
      <c r="A8139" s="15">
        <v>848</v>
      </c>
      <c r="B8139" s="55" t="s">
        <v>12978</v>
      </c>
      <c r="C8139" s="55">
        <v>1939</v>
      </c>
      <c r="D8139" s="55">
        <f t="shared" si="347"/>
        <v>80</v>
      </c>
      <c r="E8139" s="60">
        <f t="shared" si="348"/>
        <v>1000000</v>
      </c>
      <c r="F8139" s="55" t="s">
        <v>11961</v>
      </c>
      <c r="G8139" s="15">
        <v>2018</v>
      </c>
      <c r="H8139" s="54" t="s">
        <v>12979</v>
      </c>
      <c r="I8139" s="11"/>
      <c r="J8139" s="206"/>
      <c r="K8139" s="226"/>
    </row>
    <row r="8140" spans="1:11" ht="15.75" customHeight="1" x14ac:dyDescent="0.3">
      <c r="A8140" s="15">
        <v>849</v>
      </c>
      <c r="B8140" s="55" t="s">
        <v>3817</v>
      </c>
      <c r="C8140" s="55">
        <v>1939</v>
      </c>
      <c r="D8140" s="55">
        <f t="shared" si="347"/>
        <v>80</v>
      </c>
      <c r="E8140" s="60">
        <f t="shared" si="348"/>
        <v>1000000</v>
      </c>
      <c r="F8140" s="55" t="s">
        <v>11961</v>
      </c>
      <c r="G8140" s="15">
        <v>2018</v>
      </c>
      <c r="H8140" s="54" t="s">
        <v>12980</v>
      </c>
      <c r="I8140" s="11"/>
      <c r="J8140" s="206"/>
      <c r="K8140" s="226"/>
    </row>
    <row r="8141" spans="1:11" ht="15.75" customHeight="1" x14ac:dyDescent="0.3">
      <c r="A8141" s="15">
        <v>850</v>
      </c>
      <c r="B8141" s="55" t="s">
        <v>12981</v>
      </c>
      <c r="C8141" s="55">
        <v>1939</v>
      </c>
      <c r="D8141" s="55">
        <f t="shared" si="347"/>
        <v>80</v>
      </c>
      <c r="E8141" s="60">
        <f t="shared" si="348"/>
        <v>1000000</v>
      </c>
      <c r="F8141" s="55" t="s">
        <v>11961</v>
      </c>
      <c r="G8141" s="15">
        <v>2018</v>
      </c>
      <c r="H8141" s="54" t="s">
        <v>12982</v>
      </c>
      <c r="I8141" s="11"/>
      <c r="J8141" s="206"/>
      <c r="K8141" s="226"/>
    </row>
    <row r="8142" spans="1:11" ht="15.75" customHeight="1" x14ac:dyDescent="0.3">
      <c r="A8142" s="15">
        <v>851</v>
      </c>
      <c r="B8142" s="55" t="s">
        <v>12983</v>
      </c>
      <c r="C8142" s="55">
        <v>1939</v>
      </c>
      <c r="D8142" s="55">
        <f t="shared" si="347"/>
        <v>80</v>
      </c>
      <c r="E8142" s="60">
        <f t="shared" si="348"/>
        <v>1000000</v>
      </c>
      <c r="F8142" s="55" t="s">
        <v>11961</v>
      </c>
      <c r="G8142" s="15">
        <v>2018</v>
      </c>
      <c r="H8142" s="54" t="s">
        <v>12984</v>
      </c>
      <c r="I8142" s="11"/>
      <c r="J8142" s="206"/>
      <c r="K8142" s="226"/>
    </row>
    <row r="8143" spans="1:11" ht="15.75" customHeight="1" x14ac:dyDescent="0.3">
      <c r="A8143" s="15">
        <v>852</v>
      </c>
      <c r="B8143" s="55" t="s">
        <v>12985</v>
      </c>
      <c r="C8143" s="55">
        <v>1939</v>
      </c>
      <c r="D8143" s="55">
        <f t="shared" si="347"/>
        <v>80</v>
      </c>
      <c r="E8143" s="60">
        <f t="shared" si="348"/>
        <v>1000000</v>
      </c>
      <c r="F8143" s="55" t="s">
        <v>11961</v>
      </c>
      <c r="G8143" s="15">
        <v>2018</v>
      </c>
      <c r="H8143" s="54" t="s">
        <v>12986</v>
      </c>
      <c r="I8143" s="11" t="s">
        <v>12631</v>
      </c>
      <c r="J8143" s="206"/>
      <c r="K8143" s="226"/>
    </row>
    <row r="8144" spans="1:11" ht="15.75" customHeight="1" x14ac:dyDescent="0.3">
      <c r="A8144" s="15">
        <v>853</v>
      </c>
      <c r="B8144" s="55" t="s">
        <v>3784</v>
      </c>
      <c r="C8144" s="55">
        <v>1939</v>
      </c>
      <c r="D8144" s="55">
        <f t="shared" si="347"/>
        <v>80</v>
      </c>
      <c r="E8144" s="60">
        <f t="shared" si="348"/>
        <v>1000000</v>
      </c>
      <c r="F8144" s="55" t="s">
        <v>11961</v>
      </c>
      <c r="G8144" s="15">
        <v>2018</v>
      </c>
      <c r="H8144" s="54" t="s">
        <v>12987</v>
      </c>
      <c r="I8144" s="11"/>
      <c r="J8144" s="206"/>
      <c r="K8144" s="226"/>
    </row>
    <row r="8145" spans="1:11" ht="15.75" customHeight="1" x14ac:dyDescent="0.3">
      <c r="A8145" s="15">
        <v>854</v>
      </c>
      <c r="B8145" s="55" t="s">
        <v>12988</v>
      </c>
      <c r="C8145" s="55">
        <v>1939</v>
      </c>
      <c r="D8145" s="55">
        <f t="shared" si="347"/>
        <v>80</v>
      </c>
      <c r="E8145" s="60">
        <f t="shared" si="348"/>
        <v>1000000</v>
      </c>
      <c r="F8145" s="55" t="s">
        <v>11961</v>
      </c>
      <c r="G8145" s="15">
        <v>2018</v>
      </c>
      <c r="H8145" s="54" t="s">
        <v>12989</v>
      </c>
      <c r="I8145" s="11"/>
      <c r="J8145" s="206"/>
      <c r="K8145" s="226"/>
    </row>
    <row r="8146" spans="1:11" ht="15.75" customHeight="1" x14ac:dyDescent="0.3">
      <c r="A8146" s="15">
        <v>855</v>
      </c>
      <c r="B8146" s="55" t="s">
        <v>4993</v>
      </c>
      <c r="C8146" s="55">
        <v>1939</v>
      </c>
      <c r="D8146" s="55">
        <f t="shared" si="347"/>
        <v>80</v>
      </c>
      <c r="E8146" s="60">
        <f t="shared" si="348"/>
        <v>1000000</v>
      </c>
      <c r="F8146" s="55" t="s">
        <v>11961</v>
      </c>
      <c r="G8146" s="15">
        <v>2018</v>
      </c>
      <c r="H8146" s="54"/>
      <c r="I8146" s="11"/>
      <c r="J8146" s="206"/>
      <c r="K8146" s="226"/>
    </row>
    <row r="8147" spans="1:11" ht="15.75" customHeight="1" x14ac:dyDescent="0.3">
      <c r="A8147" s="15">
        <v>856</v>
      </c>
      <c r="B8147" s="55" t="s">
        <v>3666</v>
      </c>
      <c r="C8147" s="55">
        <v>1939</v>
      </c>
      <c r="D8147" s="55">
        <f t="shared" si="347"/>
        <v>80</v>
      </c>
      <c r="E8147" s="60">
        <f t="shared" si="348"/>
        <v>1000000</v>
      </c>
      <c r="F8147" s="55" t="s">
        <v>11961</v>
      </c>
      <c r="G8147" s="15">
        <v>2018</v>
      </c>
      <c r="H8147" s="54" t="s">
        <v>12990</v>
      </c>
      <c r="I8147" s="11"/>
      <c r="J8147" s="206"/>
      <c r="K8147" s="226"/>
    </row>
    <row r="8148" spans="1:11" ht="15.75" customHeight="1" x14ac:dyDescent="0.3">
      <c r="A8148" s="15">
        <v>857</v>
      </c>
      <c r="B8148" s="55" t="s">
        <v>12991</v>
      </c>
      <c r="C8148" s="55">
        <v>1939</v>
      </c>
      <c r="D8148" s="55">
        <f t="shared" si="347"/>
        <v>80</v>
      </c>
      <c r="E8148" s="60">
        <f t="shared" si="348"/>
        <v>1000000</v>
      </c>
      <c r="F8148" s="55" t="s">
        <v>11961</v>
      </c>
      <c r="G8148" s="15">
        <v>2018</v>
      </c>
      <c r="H8148" s="54" t="s">
        <v>12992</v>
      </c>
      <c r="I8148" s="11"/>
      <c r="J8148" s="206"/>
      <c r="K8148" s="226"/>
    </row>
    <row r="8149" spans="1:11" ht="15.75" customHeight="1" x14ac:dyDescent="0.3">
      <c r="A8149" s="15">
        <v>858</v>
      </c>
      <c r="B8149" s="55" t="s">
        <v>12993</v>
      </c>
      <c r="C8149" s="55">
        <v>1939</v>
      </c>
      <c r="D8149" s="55">
        <f t="shared" si="347"/>
        <v>80</v>
      </c>
      <c r="E8149" s="60">
        <f t="shared" si="348"/>
        <v>1000000</v>
      </c>
      <c r="F8149" s="55" t="s">
        <v>11996</v>
      </c>
      <c r="G8149" s="15">
        <v>2018</v>
      </c>
      <c r="H8149" s="54" t="s">
        <v>12994</v>
      </c>
      <c r="I8149" s="11" t="s">
        <v>12995</v>
      </c>
      <c r="J8149" s="206"/>
      <c r="K8149" s="226"/>
    </row>
    <row r="8150" spans="1:11" ht="15.75" customHeight="1" x14ac:dyDescent="0.3">
      <c r="A8150" s="15">
        <v>859</v>
      </c>
      <c r="B8150" s="55" t="s">
        <v>12996</v>
      </c>
      <c r="C8150" s="55">
        <v>1939</v>
      </c>
      <c r="D8150" s="55">
        <f t="shared" si="347"/>
        <v>80</v>
      </c>
      <c r="E8150" s="60">
        <f t="shared" si="348"/>
        <v>1000000</v>
      </c>
      <c r="F8150" s="55" t="s">
        <v>11996</v>
      </c>
      <c r="G8150" s="15">
        <v>2018</v>
      </c>
      <c r="H8150" s="54" t="s">
        <v>12997</v>
      </c>
      <c r="I8150" s="11" t="s">
        <v>12998</v>
      </c>
      <c r="J8150" s="206"/>
      <c r="K8150" s="226"/>
    </row>
    <row r="8151" spans="1:11" ht="15.75" customHeight="1" x14ac:dyDescent="0.3">
      <c r="A8151" s="15">
        <v>860</v>
      </c>
      <c r="B8151" s="55" t="s">
        <v>3710</v>
      </c>
      <c r="C8151" s="55">
        <v>1939</v>
      </c>
      <c r="D8151" s="55">
        <f t="shared" si="347"/>
        <v>80</v>
      </c>
      <c r="E8151" s="60">
        <f t="shared" si="348"/>
        <v>1000000</v>
      </c>
      <c r="F8151" s="55" t="s">
        <v>11996</v>
      </c>
      <c r="G8151" s="15">
        <v>2018</v>
      </c>
      <c r="H8151" s="54" t="s">
        <v>12999</v>
      </c>
      <c r="I8151" s="11"/>
      <c r="J8151" s="206"/>
      <c r="K8151" s="226"/>
    </row>
    <row r="8152" spans="1:11" ht="15.75" customHeight="1" x14ac:dyDescent="0.3">
      <c r="A8152" s="15">
        <v>861</v>
      </c>
      <c r="B8152" s="55" t="s">
        <v>13000</v>
      </c>
      <c r="C8152" s="55">
        <v>1939</v>
      </c>
      <c r="D8152" s="55">
        <f t="shared" si="347"/>
        <v>80</v>
      </c>
      <c r="E8152" s="60">
        <f t="shared" si="348"/>
        <v>1000000</v>
      </c>
      <c r="F8152" s="55" t="s">
        <v>11996</v>
      </c>
      <c r="G8152" s="15">
        <v>2018</v>
      </c>
      <c r="H8152" s="54" t="s">
        <v>13001</v>
      </c>
      <c r="I8152" s="11"/>
      <c r="J8152" s="206"/>
      <c r="K8152" s="226"/>
    </row>
    <row r="8153" spans="1:11" ht="15.75" customHeight="1" x14ac:dyDescent="0.3">
      <c r="A8153" s="15">
        <v>862</v>
      </c>
      <c r="B8153" s="55" t="s">
        <v>3625</v>
      </c>
      <c r="C8153" s="55">
        <v>1939</v>
      </c>
      <c r="D8153" s="55">
        <f t="shared" si="347"/>
        <v>80</v>
      </c>
      <c r="E8153" s="60">
        <f t="shared" si="348"/>
        <v>1000000</v>
      </c>
      <c r="F8153" s="55" t="s">
        <v>11996</v>
      </c>
      <c r="G8153" s="15">
        <v>2018</v>
      </c>
      <c r="H8153" s="54" t="s">
        <v>13002</v>
      </c>
      <c r="I8153" s="11"/>
      <c r="J8153" s="206"/>
      <c r="K8153" s="226"/>
    </row>
    <row r="8154" spans="1:11" ht="15.75" customHeight="1" x14ac:dyDescent="0.3">
      <c r="A8154" s="15">
        <v>863</v>
      </c>
      <c r="B8154" s="55" t="s">
        <v>1627</v>
      </c>
      <c r="C8154" s="55">
        <v>1939</v>
      </c>
      <c r="D8154" s="55">
        <f t="shared" si="347"/>
        <v>80</v>
      </c>
      <c r="E8154" s="60">
        <f t="shared" si="348"/>
        <v>1000000</v>
      </c>
      <c r="F8154" s="55" t="s">
        <v>11996</v>
      </c>
      <c r="G8154" s="15">
        <v>2018</v>
      </c>
      <c r="H8154" s="54" t="s">
        <v>13003</v>
      </c>
      <c r="I8154" s="11"/>
      <c r="J8154" s="206"/>
      <c r="K8154" s="226"/>
    </row>
    <row r="8155" spans="1:11" ht="15.75" customHeight="1" x14ac:dyDescent="0.3">
      <c r="A8155" s="15">
        <v>864</v>
      </c>
      <c r="B8155" s="55" t="s">
        <v>13004</v>
      </c>
      <c r="C8155" s="55">
        <v>1939</v>
      </c>
      <c r="D8155" s="55">
        <f t="shared" si="347"/>
        <v>80</v>
      </c>
      <c r="E8155" s="60">
        <f t="shared" si="348"/>
        <v>1000000</v>
      </c>
      <c r="F8155" s="55" t="s">
        <v>11996</v>
      </c>
      <c r="G8155" s="15">
        <v>2018</v>
      </c>
      <c r="H8155" s="54" t="s">
        <v>13005</v>
      </c>
      <c r="I8155" s="11"/>
      <c r="J8155" s="206"/>
      <c r="K8155" s="226"/>
    </row>
    <row r="8156" spans="1:11" ht="15.75" customHeight="1" x14ac:dyDescent="0.3">
      <c r="A8156" s="15">
        <v>865</v>
      </c>
      <c r="B8156" s="55" t="s">
        <v>12460</v>
      </c>
      <c r="C8156" s="55">
        <v>1939</v>
      </c>
      <c r="D8156" s="55">
        <f t="shared" si="347"/>
        <v>80</v>
      </c>
      <c r="E8156" s="60">
        <f t="shared" si="348"/>
        <v>1000000</v>
      </c>
      <c r="F8156" s="55" t="s">
        <v>11996</v>
      </c>
      <c r="G8156" s="15">
        <v>2018</v>
      </c>
      <c r="H8156" s="54" t="s">
        <v>13006</v>
      </c>
      <c r="I8156" s="11"/>
      <c r="J8156" s="206"/>
      <c r="K8156" s="226"/>
    </row>
    <row r="8157" spans="1:11" ht="15.75" customHeight="1" x14ac:dyDescent="0.3">
      <c r="A8157" s="15">
        <v>866</v>
      </c>
      <c r="B8157" s="55" t="s">
        <v>3835</v>
      </c>
      <c r="C8157" s="55">
        <v>1939</v>
      </c>
      <c r="D8157" s="55">
        <f t="shared" si="347"/>
        <v>80</v>
      </c>
      <c r="E8157" s="60">
        <f t="shared" si="348"/>
        <v>1000000</v>
      </c>
      <c r="F8157" s="55" t="s">
        <v>11996</v>
      </c>
      <c r="G8157" s="15">
        <v>2018</v>
      </c>
      <c r="H8157" s="54" t="s">
        <v>13007</v>
      </c>
      <c r="I8157" s="11"/>
      <c r="J8157" s="206"/>
      <c r="K8157" s="226"/>
    </row>
    <row r="8158" spans="1:11" ht="15.75" customHeight="1" x14ac:dyDescent="0.3">
      <c r="A8158" s="15">
        <v>867</v>
      </c>
      <c r="B8158" s="55" t="s">
        <v>1123</v>
      </c>
      <c r="C8158" s="55">
        <v>1939</v>
      </c>
      <c r="D8158" s="55">
        <f t="shared" si="347"/>
        <v>80</v>
      </c>
      <c r="E8158" s="60">
        <f t="shared" si="348"/>
        <v>1000000</v>
      </c>
      <c r="F8158" s="55" t="s">
        <v>11996</v>
      </c>
      <c r="G8158" s="15">
        <v>2018</v>
      </c>
      <c r="H8158" s="54" t="s">
        <v>13008</v>
      </c>
      <c r="I8158" s="11"/>
      <c r="J8158" s="206"/>
      <c r="K8158" s="226"/>
    </row>
    <row r="8159" spans="1:11" ht="15.75" customHeight="1" x14ac:dyDescent="0.3">
      <c r="A8159" s="15">
        <v>868</v>
      </c>
      <c r="B8159" s="55" t="s">
        <v>13009</v>
      </c>
      <c r="C8159" s="55">
        <v>1939</v>
      </c>
      <c r="D8159" s="55">
        <f t="shared" si="347"/>
        <v>80</v>
      </c>
      <c r="E8159" s="60">
        <f t="shared" si="348"/>
        <v>1000000</v>
      </c>
      <c r="F8159" s="55" t="s">
        <v>11996</v>
      </c>
      <c r="G8159" s="15">
        <v>2018</v>
      </c>
      <c r="H8159" s="54" t="s">
        <v>13010</v>
      </c>
      <c r="I8159" s="11"/>
      <c r="J8159" s="206"/>
      <c r="K8159" s="226"/>
    </row>
    <row r="8160" spans="1:11" ht="15.75" customHeight="1" x14ac:dyDescent="0.3">
      <c r="A8160" s="15">
        <v>869</v>
      </c>
      <c r="B8160" s="55" t="s">
        <v>3654</v>
      </c>
      <c r="C8160" s="55">
        <v>1939</v>
      </c>
      <c r="D8160" s="55">
        <f t="shared" si="347"/>
        <v>80</v>
      </c>
      <c r="E8160" s="60">
        <f t="shared" si="348"/>
        <v>1000000</v>
      </c>
      <c r="F8160" s="55" t="s">
        <v>11996</v>
      </c>
      <c r="G8160" s="15">
        <v>2018</v>
      </c>
      <c r="H8160" s="54" t="s">
        <v>13011</v>
      </c>
      <c r="I8160" s="11"/>
      <c r="J8160" s="206"/>
      <c r="K8160" s="226"/>
    </row>
    <row r="8161" spans="1:11" ht="15.75" customHeight="1" x14ac:dyDescent="0.3">
      <c r="A8161" s="15">
        <v>870</v>
      </c>
      <c r="B8161" s="55" t="s">
        <v>13012</v>
      </c>
      <c r="C8161" s="55">
        <v>1939</v>
      </c>
      <c r="D8161" s="55">
        <f t="shared" si="347"/>
        <v>80</v>
      </c>
      <c r="E8161" s="60">
        <f t="shared" si="348"/>
        <v>1000000</v>
      </c>
      <c r="F8161" s="55" t="s">
        <v>11996</v>
      </c>
      <c r="G8161" s="15">
        <v>2018</v>
      </c>
      <c r="H8161" s="54" t="s">
        <v>13013</v>
      </c>
      <c r="I8161" s="11"/>
      <c r="J8161" s="206"/>
      <c r="K8161" s="226"/>
    </row>
    <row r="8162" spans="1:11" ht="15.75" customHeight="1" x14ac:dyDescent="0.3">
      <c r="A8162" s="15">
        <v>871</v>
      </c>
      <c r="B8162" s="55" t="s">
        <v>13014</v>
      </c>
      <c r="C8162" s="55">
        <v>1939</v>
      </c>
      <c r="D8162" s="55">
        <f t="shared" si="347"/>
        <v>80</v>
      </c>
      <c r="E8162" s="60">
        <f t="shared" si="348"/>
        <v>1000000</v>
      </c>
      <c r="F8162" s="55" t="s">
        <v>11996</v>
      </c>
      <c r="G8162" s="15">
        <v>2018</v>
      </c>
      <c r="H8162" s="54" t="s">
        <v>13015</v>
      </c>
      <c r="I8162" s="11"/>
      <c r="J8162" s="206"/>
      <c r="K8162" s="226"/>
    </row>
    <row r="8163" spans="1:11" ht="15.75" customHeight="1" x14ac:dyDescent="0.3">
      <c r="A8163" s="15">
        <v>872</v>
      </c>
      <c r="B8163" s="55" t="s">
        <v>13016</v>
      </c>
      <c r="C8163" s="55">
        <v>1939</v>
      </c>
      <c r="D8163" s="55">
        <f t="shared" si="347"/>
        <v>80</v>
      </c>
      <c r="E8163" s="60">
        <f t="shared" si="348"/>
        <v>1000000</v>
      </c>
      <c r="F8163" s="55" t="s">
        <v>11996</v>
      </c>
      <c r="G8163" s="15">
        <v>2018</v>
      </c>
      <c r="H8163" s="54" t="s">
        <v>13017</v>
      </c>
      <c r="I8163" s="11" t="s">
        <v>13018</v>
      </c>
      <c r="J8163" s="206"/>
      <c r="K8163" s="226"/>
    </row>
    <row r="8164" spans="1:11" ht="15.75" customHeight="1" x14ac:dyDescent="0.3">
      <c r="A8164" s="15">
        <v>873</v>
      </c>
      <c r="B8164" s="55" t="s">
        <v>2171</v>
      </c>
      <c r="C8164" s="55">
        <v>1939</v>
      </c>
      <c r="D8164" s="55">
        <f t="shared" si="347"/>
        <v>80</v>
      </c>
      <c r="E8164" s="60">
        <f t="shared" si="348"/>
        <v>1000000</v>
      </c>
      <c r="F8164" s="55" t="s">
        <v>12043</v>
      </c>
      <c r="G8164" s="15">
        <v>2018</v>
      </c>
      <c r="H8164" s="54" t="s">
        <v>13019</v>
      </c>
      <c r="I8164" s="11"/>
      <c r="J8164" s="206"/>
      <c r="K8164" s="226"/>
    </row>
    <row r="8165" spans="1:11" ht="15.75" customHeight="1" x14ac:dyDescent="0.3">
      <c r="A8165" s="15">
        <v>874</v>
      </c>
      <c r="B8165" s="55" t="s">
        <v>4138</v>
      </c>
      <c r="C8165" s="55">
        <v>1939</v>
      </c>
      <c r="D8165" s="55">
        <f t="shared" si="347"/>
        <v>80</v>
      </c>
      <c r="E8165" s="60">
        <f t="shared" si="348"/>
        <v>1000000</v>
      </c>
      <c r="F8165" s="55" t="s">
        <v>12043</v>
      </c>
      <c r="G8165" s="15">
        <v>2018</v>
      </c>
      <c r="H8165" s="54"/>
      <c r="I8165" s="11"/>
      <c r="J8165" s="206"/>
      <c r="K8165" s="226"/>
    </row>
    <row r="8166" spans="1:11" ht="15.75" customHeight="1" x14ac:dyDescent="0.3">
      <c r="A8166" s="15">
        <v>875</v>
      </c>
      <c r="B8166" s="55" t="s">
        <v>2457</v>
      </c>
      <c r="C8166" s="55">
        <v>1939</v>
      </c>
      <c r="D8166" s="55">
        <f t="shared" si="347"/>
        <v>80</v>
      </c>
      <c r="E8166" s="60">
        <f t="shared" si="348"/>
        <v>1000000</v>
      </c>
      <c r="F8166" s="55" t="s">
        <v>12043</v>
      </c>
      <c r="G8166" s="15">
        <v>2018</v>
      </c>
      <c r="H8166" s="54"/>
      <c r="I8166" s="11"/>
      <c r="J8166" s="206"/>
      <c r="K8166" s="226"/>
    </row>
    <row r="8167" spans="1:11" ht="15.75" customHeight="1" x14ac:dyDescent="0.3">
      <c r="A8167" s="15">
        <v>876</v>
      </c>
      <c r="B8167" s="55" t="s">
        <v>1822</v>
      </c>
      <c r="C8167" s="55">
        <v>1939</v>
      </c>
      <c r="D8167" s="55">
        <f t="shared" si="347"/>
        <v>80</v>
      </c>
      <c r="E8167" s="60">
        <f t="shared" si="348"/>
        <v>1000000</v>
      </c>
      <c r="F8167" s="55" t="s">
        <v>12043</v>
      </c>
      <c r="G8167" s="15">
        <v>2018</v>
      </c>
      <c r="H8167" s="54"/>
      <c r="I8167" s="11"/>
      <c r="J8167" s="206"/>
      <c r="K8167" s="226"/>
    </row>
    <row r="8168" spans="1:11" ht="15.75" customHeight="1" x14ac:dyDescent="0.3">
      <c r="A8168" s="15">
        <v>877</v>
      </c>
      <c r="B8168" s="55" t="s">
        <v>13020</v>
      </c>
      <c r="C8168" s="55">
        <v>1939</v>
      </c>
      <c r="D8168" s="55">
        <f t="shared" si="347"/>
        <v>80</v>
      </c>
      <c r="E8168" s="60">
        <f t="shared" si="348"/>
        <v>1000000</v>
      </c>
      <c r="F8168" s="55" t="s">
        <v>12043</v>
      </c>
      <c r="G8168" s="15">
        <v>2018</v>
      </c>
      <c r="H8168" s="54"/>
      <c r="I8168" s="11"/>
      <c r="J8168" s="206"/>
      <c r="K8168" s="226"/>
    </row>
    <row r="8169" spans="1:11" ht="15.75" customHeight="1" x14ac:dyDescent="0.3">
      <c r="A8169" s="15">
        <v>878</v>
      </c>
      <c r="B8169" s="55" t="s">
        <v>8481</v>
      </c>
      <c r="C8169" s="55">
        <v>1939</v>
      </c>
      <c r="D8169" s="55">
        <f t="shared" si="347"/>
        <v>80</v>
      </c>
      <c r="E8169" s="60">
        <f t="shared" si="348"/>
        <v>1000000</v>
      </c>
      <c r="F8169" s="55" t="s">
        <v>12043</v>
      </c>
      <c r="G8169" s="15">
        <v>2018</v>
      </c>
      <c r="H8169" s="54"/>
      <c r="I8169" s="11"/>
      <c r="J8169" s="206"/>
      <c r="K8169" s="226"/>
    </row>
    <row r="8170" spans="1:11" ht="15.75" customHeight="1" x14ac:dyDescent="0.3">
      <c r="A8170" s="15">
        <v>879</v>
      </c>
      <c r="B8170" s="55" t="s">
        <v>13021</v>
      </c>
      <c r="C8170" s="55">
        <v>1939</v>
      </c>
      <c r="D8170" s="55">
        <f t="shared" si="347"/>
        <v>80</v>
      </c>
      <c r="E8170" s="60">
        <f t="shared" si="348"/>
        <v>1000000</v>
      </c>
      <c r="F8170" s="55" t="s">
        <v>12043</v>
      </c>
      <c r="G8170" s="15">
        <v>2018</v>
      </c>
      <c r="H8170" s="54"/>
      <c r="I8170" s="11"/>
      <c r="J8170" s="206"/>
      <c r="K8170" s="226"/>
    </row>
    <row r="8171" spans="1:11" ht="15.75" customHeight="1" x14ac:dyDescent="0.3">
      <c r="A8171" s="15">
        <v>880</v>
      </c>
      <c r="B8171" s="55" t="s">
        <v>4579</v>
      </c>
      <c r="C8171" s="55">
        <v>1939</v>
      </c>
      <c r="D8171" s="55">
        <f t="shared" si="347"/>
        <v>80</v>
      </c>
      <c r="E8171" s="60">
        <f t="shared" si="348"/>
        <v>1000000</v>
      </c>
      <c r="F8171" s="55" t="s">
        <v>12043</v>
      </c>
      <c r="G8171" s="15">
        <v>2018</v>
      </c>
      <c r="H8171" s="54"/>
      <c r="I8171" s="11"/>
      <c r="J8171" s="206"/>
      <c r="K8171" s="226"/>
    </row>
    <row r="8172" spans="1:11" ht="15.75" customHeight="1" x14ac:dyDescent="0.3">
      <c r="A8172" s="15">
        <v>881</v>
      </c>
      <c r="B8172" s="55" t="s">
        <v>13022</v>
      </c>
      <c r="C8172" s="55">
        <v>1939</v>
      </c>
      <c r="D8172" s="55">
        <f t="shared" si="347"/>
        <v>80</v>
      </c>
      <c r="E8172" s="60">
        <f t="shared" si="348"/>
        <v>1000000</v>
      </c>
      <c r="F8172" s="55" t="s">
        <v>12043</v>
      </c>
      <c r="G8172" s="15">
        <v>2018</v>
      </c>
      <c r="H8172" s="54"/>
      <c r="I8172" s="11"/>
      <c r="J8172" s="206"/>
      <c r="K8172" s="226"/>
    </row>
    <row r="8173" spans="1:11" ht="15.75" customHeight="1" x14ac:dyDescent="0.3">
      <c r="A8173" s="15">
        <v>882</v>
      </c>
      <c r="B8173" s="55" t="s">
        <v>12280</v>
      </c>
      <c r="C8173" s="55">
        <v>1939</v>
      </c>
      <c r="D8173" s="55">
        <f t="shared" si="347"/>
        <v>80</v>
      </c>
      <c r="E8173" s="60">
        <f t="shared" si="348"/>
        <v>1000000</v>
      </c>
      <c r="F8173" s="55" t="s">
        <v>12043</v>
      </c>
      <c r="G8173" s="15">
        <v>2018</v>
      </c>
      <c r="H8173" s="54"/>
      <c r="I8173" s="11"/>
      <c r="J8173" s="206"/>
      <c r="K8173" s="226"/>
    </row>
    <row r="8174" spans="1:11" ht="15.75" customHeight="1" x14ac:dyDescent="0.3">
      <c r="A8174" s="15">
        <v>883</v>
      </c>
      <c r="B8174" s="55" t="s">
        <v>13023</v>
      </c>
      <c r="C8174" s="55">
        <v>1939</v>
      </c>
      <c r="D8174" s="55">
        <f t="shared" si="347"/>
        <v>80</v>
      </c>
      <c r="E8174" s="60">
        <f t="shared" si="348"/>
        <v>1000000</v>
      </c>
      <c r="F8174" s="55" t="s">
        <v>11986</v>
      </c>
      <c r="G8174" s="15">
        <v>2018</v>
      </c>
      <c r="H8174" s="54"/>
      <c r="I8174" s="11"/>
      <c r="J8174" s="206"/>
      <c r="K8174" s="226"/>
    </row>
    <row r="8175" spans="1:11" ht="15.75" customHeight="1" x14ac:dyDescent="0.3">
      <c r="A8175" s="15">
        <v>884</v>
      </c>
      <c r="B8175" s="55" t="s">
        <v>13024</v>
      </c>
      <c r="C8175" s="55">
        <v>1939</v>
      </c>
      <c r="D8175" s="55">
        <f t="shared" si="347"/>
        <v>80</v>
      </c>
      <c r="E8175" s="60">
        <f t="shared" si="348"/>
        <v>1000000</v>
      </c>
      <c r="F8175" s="55" t="s">
        <v>11986</v>
      </c>
      <c r="G8175" s="15">
        <v>2018</v>
      </c>
      <c r="H8175" s="54" t="s">
        <v>13025</v>
      </c>
      <c r="I8175" s="11"/>
      <c r="J8175" s="206"/>
      <c r="K8175" s="226"/>
    </row>
    <row r="8176" spans="1:11" ht="15.75" customHeight="1" x14ac:dyDescent="0.3">
      <c r="A8176" s="15">
        <v>885</v>
      </c>
      <c r="B8176" s="55" t="s">
        <v>3761</v>
      </c>
      <c r="C8176" s="55">
        <v>1939</v>
      </c>
      <c r="D8176" s="55">
        <f t="shared" si="347"/>
        <v>80</v>
      </c>
      <c r="E8176" s="60">
        <f t="shared" si="348"/>
        <v>1000000</v>
      </c>
      <c r="F8176" s="55" t="s">
        <v>11986</v>
      </c>
      <c r="G8176" s="15">
        <v>2018</v>
      </c>
      <c r="H8176" s="54" t="s">
        <v>13026</v>
      </c>
      <c r="I8176" s="11" t="s">
        <v>13027</v>
      </c>
      <c r="J8176" s="206"/>
      <c r="K8176" s="226"/>
    </row>
    <row r="8177" spans="1:11" ht="15.75" customHeight="1" x14ac:dyDescent="0.3">
      <c r="A8177" s="15">
        <v>886</v>
      </c>
      <c r="B8177" s="55" t="s">
        <v>3888</v>
      </c>
      <c r="C8177" s="55">
        <v>1939</v>
      </c>
      <c r="D8177" s="55">
        <f t="shared" si="347"/>
        <v>80</v>
      </c>
      <c r="E8177" s="60">
        <f t="shared" si="348"/>
        <v>1000000</v>
      </c>
      <c r="F8177" s="55" t="s">
        <v>11986</v>
      </c>
      <c r="G8177" s="15">
        <v>2018</v>
      </c>
      <c r="H8177" s="54"/>
      <c r="I8177" s="11"/>
      <c r="J8177" s="206"/>
      <c r="K8177" s="226"/>
    </row>
    <row r="8178" spans="1:11" ht="15.75" customHeight="1" x14ac:dyDescent="0.3">
      <c r="A8178" s="15">
        <v>887</v>
      </c>
      <c r="B8178" s="55" t="s">
        <v>13028</v>
      </c>
      <c r="C8178" s="55">
        <v>1939</v>
      </c>
      <c r="D8178" s="55">
        <f t="shared" si="347"/>
        <v>80</v>
      </c>
      <c r="E8178" s="60">
        <f t="shared" si="348"/>
        <v>1000000</v>
      </c>
      <c r="F8178" s="55" t="s">
        <v>11986</v>
      </c>
      <c r="G8178" s="15">
        <v>2018</v>
      </c>
      <c r="H8178" s="54" t="s">
        <v>13029</v>
      </c>
      <c r="I8178" s="11"/>
      <c r="J8178" s="206"/>
      <c r="K8178" s="226"/>
    </row>
    <row r="8179" spans="1:11" ht="15.75" customHeight="1" x14ac:dyDescent="0.3">
      <c r="A8179" s="15">
        <v>888</v>
      </c>
      <c r="B8179" s="55" t="s">
        <v>4642</v>
      </c>
      <c r="C8179" s="55">
        <v>1939</v>
      </c>
      <c r="D8179" s="55">
        <f t="shared" si="347"/>
        <v>80</v>
      </c>
      <c r="E8179" s="60">
        <f t="shared" si="348"/>
        <v>1000000</v>
      </c>
      <c r="F8179" s="55" t="s">
        <v>11986</v>
      </c>
      <c r="G8179" s="15">
        <v>2018</v>
      </c>
      <c r="H8179" s="54" t="s">
        <v>13030</v>
      </c>
      <c r="I8179" s="11"/>
      <c r="J8179" s="206"/>
      <c r="K8179" s="226"/>
    </row>
    <row r="8180" spans="1:11" ht="15.75" customHeight="1" x14ac:dyDescent="0.3">
      <c r="A8180" s="15">
        <v>889</v>
      </c>
      <c r="B8180" s="55" t="s">
        <v>13031</v>
      </c>
      <c r="C8180" s="55">
        <v>1939</v>
      </c>
      <c r="D8180" s="55">
        <f t="shared" si="347"/>
        <v>80</v>
      </c>
      <c r="E8180" s="60">
        <f t="shared" si="348"/>
        <v>1000000</v>
      </c>
      <c r="F8180" s="55" t="s">
        <v>11986</v>
      </c>
      <c r="G8180" s="15">
        <v>2018</v>
      </c>
      <c r="H8180" s="54" t="s">
        <v>13032</v>
      </c>
      <c r="I8180" s="11"/>
      <c r="J8180" s="206"/>
      <c r="K8180" s="226"/>
    </row>
    <row r="8181" spans="1:11" ht="15.75" customHeight="1" x14ac:dyDescent="0.3">
      <c r="A8181" s="15">
        <v>890</v>
      </c>
      <c r="B8181" s="55" t="s">
        <v>13033</v>
      </c>
      <c r="C8181" s="55">
        <v>1939</v>
      </c>
      <c r="D8181" s="55">
        <f t="shared" si="347"/>
        <v>80</v>
      </c>
      <c r="E8181" s="60">
        <f t="shared" si="348"/>
        <v>1000000</v>
      </c>
      <c r="F8181" s="55" t="s">
        <v>11986</v>
      </c>
      <c r="G8181" s="15">
        <v>2018</v>
      </c>
      <c r="H8181" s="54" t="s">
        <v>13034</v>
      </c>
      <c r="I8181" s="11"/>
      <c r="J8181" s="206"/>
      <c r="K8181" s="226"/>
    </row>
    <row r="8182" spans="1:11" ht="15.75" customHeight="1" x14ac:dyDescent="0.3">
      <c r="A8182" s="15">
        <v>891</v>
      </c>
      <c r="B8182" s="55" t="s">
        <v>540</v>
      </c>
      <c r="C8182" s="55">
        <v>1939</v>
      </c>
      <c r="D8182" s="55">
        <f t="shared" si="347"/>
        <v>80</v>
      </c>
      <c r="E8182" s="60">
        <f t="shared" si="348"/>
        <v>1000000</v>
      </c>
      <c r="F8182" s="55" t="s">
        <v>11986</v>
      </c>
      <c r="G8182" s="15">
        <v>2018</v>
      </c>
      <c r="H8182" s="54" t="s">
        <v>13034</v>
      </c>
      <c r="I8182" s="11"/>
      <c r="J8182" s="206"/>
      <c r="K8182" s="226"/>
    </row>
    <row r="8183" spans="1:11" ht="15.75" customHeight="1" x14ac:dyDescent="0.3">
      <c r="A8183" s="15">
        <v>892</v>
      </c>
      <c r="B8183" s="55" t="s">
        <v>1521</v>
      </c>
      <c r="C8183" s="55">
        <v>1939</v>
      </c>
      <c r="D8183" s="55">
        <f t="shared" si="347"/>
        <v>80</v>
      </c>
      <c r="E8183" s="60">
        <f t="shared" si="348"/>
        <v>1000000</v>
      </c>
      <c r="F8183" s="55" t="s">
        <v>11986</v>
      </c>
      <c r="G8183" s="15">
        <v>2018</v>
      </c>
      <c r="H8183" s="54" t="s">
        <v>13035</v>
      </c>
      <c r="I8183" s="11"/>
      <c r="J8183" s="206"/>
      <c r="K8183" s="226"/>
    </row>
    <row r="8184" spans="1:11" ht="15.75" customHeight="1" x14ac:dyDescent="0.3">
      <c r="A8184" s="15">
        <v>893</v>
      </c>
      <c r="B8184" s="55" t="s">
        <v>13036</v>
      </c>
      <c r="C8184" s="55">
        <v>1939</v>
      </c>
      <c r="D8184" s="55">
        <f t="shared" si="347"/>
        <v>80</v>
      </c>
      <c r="E8184" s="60">
        <f t="shared" si="348"/>
        <v>1000000</v>
      </c>
      <c r="F8184" s="55" t="s">
        <v>11986</v>
      </c>
      <c r="G8184" s="15">
        <v>2018</v>
      </c>
      <c r="H8184" s="54" t="s">
        <v>13037</v>
      </c>
      <c r="I8184" s="11" t="s">
        <v>13038</v>
      </c>
      <c r="J8184" s="206"/>
      <c r="K8184" s="226"/>
    </row>
    <row r="8185" spans="1:11" ht="15.75" customHeight="1" x14ac:dyDescent="0.3">
      <c r="A8185" s="15">
        <v>894</v>
      </c>
      <c r="B8185" s="55" t="s">
        <v>13039</v>
      </c>
      <c r="C8185" s="55">
        <v>1939</v>
      </c>
      <c r="D8185" s="55">
        <f t="shared" si="347"/>
        <v>80</v>
      </c>
      <c r="E8185" s="60">
        <f t="shared" si="348"/>
        <v>1000000</v>
      </c>
      <c r="F8185" s="55" t="s">
        <v>11986</v>
      </c>
      <c r="G8185" s="15">
        <v>2018</v>
      </c>
      <c r="H8185" s="54" t="s">
        <v>13040</v>
      </c>
      <c r="I8185" s="11"/>
      <c r="J8185" s="206"/>
      <c r="K8185" s="226"/>
    </row>
    <row r="8186" spans="1:11" ht="15.75" customHeight="1" x14ac:dyDescent="0.3">
      <c r="A8186" s="15">
        <v>895</v>
      </c>
      <c r="B8186" s="55" t="s">
        <v>4268</v>
      </c>
      <c r="C8186" s="55">
        <v>1939</v>
      </c>
      <c r="D8186" s="55">
        <f t="shared" ref="D8186:D8249" si="349">-C8186+2019</f>
        <v>80</v>
      </c>
      <c r="E8186" s="60">
        <f t="shared" ref="E8186:E8249" si="350">IF(D8186&gt;=100,2000000,IF(D8186&gt;=90,1500000,IF(D8186&gt;=80,1000000,"0")))</f>
        <v>1000000</v>
      </c>
      <c r="F8186" s="55" t="s">
        <v>11986</v>
      </c>
      <c r="G8186" s="15">
        <v>2018</v>
      </c>
      <c r="H8186" s="54" t="s">
        <v>13041</v>
      </c>
      <c r="I8186" s="11"/>
      <c r="J8186" s="206"/>
      <c r="K8186" s="226"/>
    </row>
    <row r="8187" spans="1:11" ht="15.75" customHeight="1" x14ac:dyDescent="0.3">
      <c r="A8187" s="15">
        <v>896</v>
      </c>
      <c r="B8187" s="55" t="s">
        <v>13042</v>
      </c>
      <c r="C8187" s="55">
        <v>1939</v>
      </c>
      <c r="D8187" s="55">
        <f t="shared" si="349"/>
        <v>80</v>
      </c>
      <c r="E8187" s="60">
        <f t="shared" si="350"/>
        <v>1000000</v>
      </c>
      <c r="F8187" s="55" t="s">
        <v>11986</v>
      </c>
      <c r="G8187" s="15">
        <v>2018</v>
      </c>
      <c r="H8187" s="54" t="s">
        <v>13043</v>
      </c>
      <c r="I8187" s="11"/>
      <c r="J8187" s="206"/>
      <c r="K8187" s="226"/>
    </row>
    <row r="8188" spans="1:11" ht="15.75" customHeight="1" x14ac:dyDescent="0.3">
      <c r="A8188" s="15">
        <v>897</v>
      </c>
      <c r="B8188" s="55" t="s">
        <v>4401</v>
      </c>
      <c r="C8188" s="55">
        <v>1939</v>
      </c>
      <c r="D8188" s="55">
        <f t="shared" si="349"/>
        <v>80</v>
      </c>
      <c r="E8188" s="60">
        <f t="shared" si="350"/>
        <v>1000000</v>
      </c>
      <c r="F8188" s="55" t="s">
        <v>11986</v>
      </c>
      <c r="G8188" s="15">
        <v>2018</v>
      </c>
      <c r="H8188" s="54" t="s">
        <v>13044</v>
      </c>
      <c r="I8188" s="11"/>
      <c r="J8188" s="206"/>
      <c r="K8188" s="226"/>
    </row>
    <row r="8189" spans="1:11" ht="15.75" customHeight="1" x14ac:dyDescent="0.3">
      <c r="A8189" s="15">
        <v>898</v>
      </c>
      <c r="B8189" s="55" t="s">
        <v>13045</v>
      </c>
      <c r="C8189" s="55">
        <v>1939</v>
      </c>
      <c r="D8189" s="55">
        <f t="shared" si="349"/>
        <v>80</v>
      </c>
      <c r="E8189" s="60">
        <f t="shared" si="350"/>
        <v>1000000</v>
      </c>
      <c r="F8189" s="55" t="s">
        <v>11986</v>
      </c>
      <c r="G8189" s="15">
        <v>2018</v>
      </c>
      <c r="H8189" s="54" t="s">
        <v>13046</v>
      </c>
      <c r="I8189" s="11"/>
      <c r="J8189" s="206"/>
      <c r="K8189" s="226"/>
    </row>
    <row r="8190" spans="1:11" ht="15.75" customHeight="1" x14ac:dyDescent="0.3">
      <c r="A8190" s="15">
        <v>899</v>
      </c>
      <c r="B8190" s="55" t="s">
        <v>4004</v>
      </c>
      <c r="C8190" s="55">
        <v>1939</v>
      </c>
      <c r="D8190" s="55">
        <f t="shared" si="349"/>
        <v>80</v>
      </c>
      <c r="E8190" s="60">
        <f t="shared" si="350"/>
        <v>1000000</v>
      </c>
      <c r="F8190" s="55" t="s">
        <v>11986</v>
      </c>
      <c r="G8190" s="15">
        <v>2018</v>
      </c>
      <c r="H8190" s="54" t="s">
        <v>13047</v>
      </c>
      <c r="I8190" s="11"/>
      <c r="J8190" s="206"/>
      <c r="K8190" s="226"/>
    </row>
    <row r="8191" spans="1:11" ht="15.75" customHeight="1" x14ac:dyDescent="0.3">
      <c r="A8191" s="15">
        <v>900</v>
      </c>
      <c r="B8191" s="55" t="s">
        <v>13048</v>
      </c>
      <c r="C8191" s="55">
        <v>1939</v>
      </c>
      <c r="D8191" s="55">
        <f t="shared" si="349"/>
        <v>80</v>
      </c>
      <c r="E8191" s="60">
        <f t="shared" si="350"/>
        <v>1000000</v>
      </c>
      <c r="F8191" s="55" t="s">
        <v>11986</v>
      </c>
      <c r="G8191" s="15">
        <v>2018</v>
      </c>
      <c r="H8191" s="54" t="s">
        <v>13049</v>
      </c>
      <c r="I8191" s="11"/>
      <c r="J8191" s="206"/>
      <c r="K8191" s="226"/>
    </row>
    <row r="8192" spans="1:11" ht="15.75" customHeight="1" x14ac:dyDescent="0.3">
      <c r="A8192" s="15">
        <v>901</v>
      </c>
      <c r="B8192" s="55" t="s">
        <v>13050</v>
      </c>
      <c r="C8192" s="55">
        <v>1939</v>
      </c>
      <c r="D8192" s="55">
        <f t="shared" si="349"/>
        <v>80</v>
      </c>
      <c r="E8192" s="60">
        <f t="shared" si="350"/>
        <v>1000000</v>
      </c>
      <c r="F8192" s="55" t="s">
        <v>11986</v>
      </c>
      <c r="G8192" s="15">
        <v>2018</v>
      </c>
      <c r="H8192" s="54" t="s">
        <v>13051</v>
      </c>
      <c r="I8192" s="11"/>
      <c r="J8192" s="206"/>
      <c r="K8192" s="226"/>
    </row>
    <row r="8193" spans="1:11" ht="15.75" customHeight="1" x14ac:dyDescent="0.3">
      <c r="A8193" s="15">
        <v>902</v>
      </c>
      <c r="B8193" s="55" t="s">
        <v>13052</v>
      </c>
      <c r="C8193" s="55">
        <v>1939</v>
      </c>
      <c r="D8193" s="55">
        <f t="shared" si="349"/>
        <v>80</v>
      </c>
      <c r="E8193" s="60">
        <f t="shared" si="350"/>
        <v>1000000</v>
      </c>
      <c r="F8193" s="55" t="s">
        <v>11935</v>
      </c>
      <c r="G8193" s="15">
        <v>2018</v>
      </c>
      <c r="H8193" s="54" t="s">
        <v>13053</v>
      </c>
      <c r="I8193" s="11"/>
      <c r="J8193" s="206"/>
      <c r="K8193" s="226"/>
    </row>
    <row r="8194" spans="1:11" ht="15.75" customHeight="1" x14ac:dyDescent="0.3">
      <c r="A8194" s="15">
        <v>903</v>
      </c>
      <c r="B8194" s="55" t="s">
        <v>13054</v>
      </c>
      <c r="C8194" s="55">
        <v>1939</v>
      </c>
      <c r="D8194" s="55">
        <f t="shared" si="349"/>
        <v>80</v>
      </c>
      <c r="E8194" s="60">
        <f t="shared" si="350"/>
        <v>1000000</v>
      </c>
      <c r="F8194" s="55" t="s">
        <v>11935</v>
      </c>
      <c r="G8194" s="15">
        <v>2018</v>
      </c>
      <c r="H8194" s="54" t="s">
        <v>13055</v>
      </c>
      <c r="I8194" s="11"/>
      <c r="J8194" s="206"/>
      <c r="K8194" s="226"/>
    </row>
    <row r="8195" spans="1:11" ht="15.75" customHeight="1" x14ac:dyDescent="0.3">
      <c r="A8195" s="15">
        <v>904</v>
      </c>
      <c r="B8195" s="55" t="s">
        <v>7981</v>
      </c>
      <c r="C8195" s="55">
        <v>1939</v>
      </c>
      <c r="D8195" s="55">
        <f t="shared" si="349"/>
        <v>80</v>
      </c>
      <c r="E8195" s="60">
        <f t="shared" si="350"/>
        <v>1000000</v>
      </c>
      <c r="F8195" s="55" t="s">
        <v>11935</v>
      </c>
      <c r="G8195" s="15">
        <v>2018</v>
      </c>
      <c r="H8195" s="54" t="s">
        <v>13056</v>
      </c>
      <c r="I8195" s="11"/>
      <c r="J8195" s="206"/>
      <c r="K8195" s="226"/>
    </row>
    <row r="8196" spans="1:11" ht="15.75" customHeight="1" x14ac:dyDescent="0.3">
      <c r="A8196" s="15">
        <v>905</v>
      </c>
      <c r="B8196" s="55" t="s">
        <v>13057</v>
      </c>
      <c r="C8196" s="55">
        <v>1939</v>
      </c>
      <c r="D8196" s="55">
        <f t="shared" si="349"/>
        <v>80</v>
      </c>
      <c r="E8196" s="60">
        <f t="shared" si="350"/>
        <v>1000000</v>
      </c>
      <c r="F8196" s="55" t="s">
        <v>11935</v>
      </c>
      <c r="G8196" s="15">
        <v>2018</v>
      </c>
      <c r="H8196" s="54" t="s">
        <v>13058</v>
      </c>
      <c r="I8196" s="11"/>
      <c r="J8196" s="206"/>
      <c r="K8196" s="226"/>
    </row>
    <row r="8197" spans="1:11" ht="15.75" customHeight="1" x14ac:dyDescent="0.3">
      <c r="A8197" s="15">
        <v>906</v>
      </c>
      <c r="B8197" s="55" t="s">
        <v>12273</v>
      </c>
      <c r="C8197" s="55">
        <v>1939</v>
      </c>
      <c r="D8197" s="55">
        <f t="shared" si="349"/>
        <v>80</v>
      </c>
      <c r="E8197" s="60">
        <f t="shared" si="350"/>
        <v>1000000</v>
      </c>
      <c r="F8197" s="55" t="s">
        <v>11935</v>
      </c>
      <c r="G8197" s="15">
        <v>2018</v>
      </c>
      <c r="H8197" s="54" t="s">
        <v>13059</v>
      </c>
      <c r="I8197" s="11"/>
      <c r="J8197" s="206"/>
      <c r="K8197" s="226"/>
    </row>
    <row r="8198" spans="1:11" ht="15.75" customHeight="1" x14ac:dyDescent="0.3">
      <c r="A8198" s="15">
        <v>907</v>
      </c>
      <c r="B8198" s="55" t="s">
        <v>3614</v>
      </c>
      <c r="C8198" s="55">
        <v>1939</v>
      </c>
      <c r="D8198" s="55">
        <f t="shared" si="349"/>
        <v>80</v>
      </c>
      <c r="E8198" s="60">
        <f t="shared" si="350"/>
        <v>1000000</v>
      </c>
      <c r="F8198" s="55" t="s">
        <v>11935</v>
      </c>
      <c r="G8198" s="15">
        <v>2018</v>
      </c>
      <c r="H8198" s="54" t="s">
        <v>13059</v>
      </c>
      <c r="I8198" s="11"/>
      <c r="J8198" s="206"/>
      <c r="K8198" s="226"/>
    </row>
    <row r="8199" spans="1:11" ht="15.75" customHeight="1" x14ac:dyDescent="0.3">
      <c r="A8199" s="15">
        <v>908</v>
      </c>
      <c r="B8199" s="55" t="s">
        <v>13060</v>
      </c>
      <c r="C8199" s="55">
        <v>1939</v>
      </c>
      <c r="D8199" s="55">
        <f t="shared" si="349"/>
        <v>80</v>
      </c>
      <c r="E8199" s="60">
        <f t="shared" si="350"/>
        <v>1000000</v>
      </c>
      <c r="F8199" s="55" t="s">
        <v>11935</v>
      </c>
      <c r="G8199" s="15">
        <v>2018</v>
      </c>
      <c r="H8199" s="54" t="s">
        <v>13061</v>
      </c>
      <c r="I8199" s="11" t="s">
        <v>13062</v>
      </c>
      <c r="J8199" s="206"/>
      <c r="K8199" s="226"/>
    </row>
    <row r="8200" spans="1:11" ht="15.75" customHeight="1" x14ac:dyDescent="0.3">
      <c r="A8200" s="15">
        <v>909</v>
      </c>
      <c r="B8200" s="55" t="s">
        <v>7650</v>
      </c>
      <c r="C8200" s="55">
        <v>1939</v>
      </c>
      <c r="D8200" s="55">
        <f t="shared" si="349"/>
        <v>80</v>
      </c>
      <c r="E8200" s="60">
        <f t="shared" si="350"/>
        <v>1000000</v>
      </c>
      <c r="F8200" s="55" t="s">
        <v>11935</v>
      </c>
      <c r="G8200" s="15">
        <v>2018</v>
      </c>
      <c r="H8200" s="54" t="s">
        <v>13063</v>
      </c>
      <c r="I8200" s="11"/>
      <c r="J8200" s="206"/>
      <c r="K8200" s="226"/>
    </row>
    <row r="8201" spans="1:11" ht="15.75" customHeight="1" x14ac:dyDescent="0.3">
      <c r="A8201" s="15">
        <v>910</v>
      </c>
      <c r="B8201" s="55" t="s">
        <v>13064</v>
      </c>
      <c r="C8201" s="55">
        <v>1939</v>
      </c>
      <c r="D8201" s="55">
        <f t="shared" si="349"/>
        <v>80</v>
      </c>
      <c r="E8201" s="60">
        <f t="shared" si="350"/>
        <v>1000000</v>
      </c>
      <c r="F8201" s="55" t="s">
        <v>11935</v>
      </c>
      <c r="G8201" s="15">
        <v>2018</v>
      </c>
      <c r="H8201" s="54" t="s">
        <v>13065</v>
      </c>
      <c r="I8201" s="11" t="s">
        <v>6527</v>
      </c>
      <c r="J8201" s="206"/>
      <c r="K8201" s="226"/>
    </row>
    <row r="8202" spans="1:11" ht="15.75" customHeight="1" x14ac:dyDescent="0.3">
      <c r="A8202" s="15">
        <v>911</v>
      </c>
      <c r="B8202" s="55" t="s">
        <v>1367</v>
      </c>
      <c r="C8202" s="55">
        <v>1939</v>
      </c>
      <c r="D8202" s="55">
        <f t="shared" si="349"/>
        <v>80</v>
      </c>
      <c r="E8202" s="60">
        <f t="shared" si="350"/>
        <v>1000000</v>
      </c>
      <c r="F8202" s="55" t="s">
        <v>11935</v>
      </c>
      <c r="G8202" s="15">
        <v>2018</v>
      </c>
      <c r="H8202" s="54" t="s">
        <v>13066</v>
      </c>
      <c r="I8202" s="11" t="s">
        <v>3601</v>
      </c>
      <c r="J8202" s="206"/>
      <c r="K8202" s="226"/>
    </row>
    <row r="8203" spans="1:11" ht="15.75" customHeight="1" x14ac:dyDescent="0.3">
      <c r="A8203" s="15">
        <v>912</v>
      </c>
      <c r="B8203" s="55" t="s">
        <v>13067</v>
      </c>
      <c r="C8203" s="55">
        <v>1939</v>
      </c>
      <c r="D8203" s="55">
        <f t="shared" si="349"/>
        <v>80</v>
      </c>
      <c r="E8203" s="60">
        <f t="shared" si="350"/>
        <v>1000000</v>
      </c>
      <c r="F8203" s="55" t="s">
        <v>11935</v>
      </c>
      <c r="G8203" s="15">
        <v>2018</v>
      </c>
      <c r="H8203" s="54" t="s">
        <v>13068</v>
      </c>
      <c r="I8203" s="11"/>
      <c r="J8203" s="206"/>
      <c r="K8203" s="226"/>
    </row>
    <row r="8204" spans="1:11" ht="15.75" customHeight="1" x14ac:dyDescent="0.3">
      <c r="A8204" s="15">
        <v>913</v>
      </c>
      <c r="B8204" s="55" t="s">
        <v>3225</v>
      </c>
      <c r="C8204" s="55">
        <v>1939</v>
      </c>
      <c r="D8204" s="55">
        <f t="shared" si="349"/>
        <v>80</v>
      </c>
      <c r="E8204" s="60">
        <f t="shared" si="350"/>
        <v>1000000</v>
      </c>
      <c r="F8204" s="55" t="s">
        <v>11935</v>
      </c>
      <c r="G8204" s="15">
        <v>2018</v>
      </c>
      <c r="H8204" s="54" t="s">
        <v>13069</v>
      </c>
      <c r="I8204" s="11"/>
      <c r="J8204" s="206"/>
      <c r="K8204" s="226"/>
    </row>
    <row r="8205" spans="1:11" ht="15.75" customHeight="1" x14ac:dyDescent="0.3">
      <c r="A8205" s="15">
        <v>914</v>
      </c>
      <c r="B8205" s="55" t="s">
        <v>3615</v>
      </c>
      <c r="C8205" s="55">
        <v>1939</v>
      </c>
      <c r="D8205" s="55">
        <f t="shared" si="349"/>
        <v>80</v>
      </c>
      <c r="E8205" s="60">
        <f t="shared" si="350"/>
        <v>1000000</v>
      </c>
      <c r="F8205" s="55" t="s">
        <v>11935</v>
      </c>
      <c r="G8205" s="15">
        <v>2018</v>
      </c>
      <c r="H8205" s="54" t="s">
        <v>13070</v>
      </c>
      <c r="I8205" s="11"/>
      <c r="J8205" s="206"/>
      <c r="K8205" s="226"/>
    </row>
    <row r="8206" spans="1:11" ht="15.75" customHeight="1" x14ac:dyDescent="0.3">
      <c r="A8206" s="15">
        <v>915</v>
      </c>
      <c r="B8206" s="55" t="s">
        <v>12219</v>
      </c>
      <c r="C8206" s="55">
        <v>1939</v>
      </c>
      <c r="D8206" s="55">
        <f t="shared" si="349"/>
        <v>80</v>
      </c>
      <c r="E8206" s="60">
        <f t="shared" si="350"/>
        <v>1000000</v>
      </c>
      <c r="F8206" s="55" t="s">
        <v>11935</v>
      </c>
      <c r="G8206" s="15">
        <v>2018</v>
      </c>
      <c r="H8206" s="54" t="s">
        <v>13071</v>
      </c>
      <c r="I8206" s="11"/>
      <c r="J8206" s="206"/>
      <c r="K8206" s="226"/>
    </row>
    <row r="8207" spans="1:11" ht="15.75" customHeight="1" x14ac:dyDescent="0.3">
      <c r="A8207" s="15">
        <v>916</v>
      </c>
      <c r="B8207" s="55" t="s">
        <v>13072</v>
      </c>
      <c r="C8207" s="55">
        <v>1939</v>
      </c>
      <c r="D8207" s="55">
        <f t="shared" si="349"/>
        <v>80</v>
      </c>
      <c r="E8207" s="60">
        <f t="shared" si="350"/>
        <v>1000000</v>
      </c>
      <c r="F8207" s="55" t="s">
        <v>13073</v>
      </c>
      <c r="G8207" s="15">
        <v>2018</v>
      </c>
      <c r="H8207" s="54" t="s">
        <v>13074</v>
      </c>
      <c r="I8207" s="11" t="s">
        <v>13075</v>
      </c>
      <c r="J8207" s="206"/>
      <c r="K8207" s="226"/>
    </row>
    <row r="8208" spans="1:11" ht="15.75" customHeight="1" x14ac:dyDescent="0.3">
      <c r="A8208" s="15">
        <v>917</v>
      </c>
      <c r="B8208" s="55" t="s">
        <v>13076</v>
      </c>
      <c r="C8208" s="55">
        <v>1939</v>
      </c>
      <c r="D8208" s="55">
        <f t="shared" si="349"/>
        <v>80</v>
      </c>
      <c r="E8208" s="60">
        <f t="shared" si="350"/>
        <v>1000000</v>
      </c>
      <c r="F8208" s="55" t="s">
        <v>12047</v>
      </c>
      <c r="G8208" s="15">
        <v>2018</v>
      </c>
      <c r="H8208" s="54" t="s">
        <v>13077</v>
      </c>
      <c r="I8208" s="11"/>
      <c r="J8208" s="206"/>
      <c r="K8208" s="226"/>
    </row>
    <row r="8209" spans="1:11" ht="15.75" customHeight="1" x14ac:dyDescent="0.3">
      <c r="A8209" s="15">
        <v>918</v>
      </c>
      <c r="B8209" s="55" t="s">
        <v>2515</v>
      </c>
      <c r="C8209" s="55">
        <v>1939</v>
      </c>
      <c r="D8209" s="55">
        <f t="shared" si="349"/>
        <v>80</v>
      </c>
      <c r="E8209" s="60">
        <f t="shared" si="350"/>
        <v>1000000</v>
      </c>
      <c r="F8209" s="55" t="s">
        <v>11999</v>
      </c>
      <c r="G8209" s="15">
        <v>2018</v>
      </c>
      <c r="H8209" s="54" t="s">
        <v>13078</v>
      </c>
      <c r="I8209" s="11"/>
      <c r="J8209" s="206"/>
      <c r="K8209" s="226"/>
    </row>
    <row r="8210" spans="1:11" ht="15.75" customHeight="1" x14ac:dyDescent="0.3">
      <c r="A8210" s="15">
        <v>919</v>
      </c>
      <c r="B8210" s="55" t="s">
        <v>13079</v>
      </c>
      <c r="C8210" s="55">
        <v>1939</v>
      </c>
      <c r="D8210" s="55">
        <f t="shared" si="349"/>
        <v>80</v>
      </c>
      <c r="E8210" s="60">
        <f t="shared" si="350"/>
        <v>1000000</v>
      </c>
      <c r="F8210" s="55" t="s">
        <v>11999</v>
      </c>
      <c r="G8210" s="15">
        <v>2018</v>
      </c>
      <c r="H8210" s="54" t="s">
        <v>13080</v>
      </c>
      <c r="I8210" s="11" t="s">
        <v>12728</v>
      </c>
      <c r="J8210" s="206"/>
      <c r="K8210" s="226"/>
    </row>
    <row r="8211" spans="1:11" ht="15.75" customHeight="1" x14ac:dyDescent="0.3">
      <c r="A8211" s="15">
        <v>920</v>
      </c>
      <c r="B8211" s="55" t="s">
        <v>3625</v>
      </c>
      <c r="C8211" s="55">
        <v>1939</v>
      </c>
      <c r="D8211" s="55">
        <f t="shared" si="349"/>
        <v>80</v>
      </c>
      <c r="E8211" s="60">
        <f t="shared" si="350"/>
        <v>1000000</v>
      </c>
      <c r="F8211" s="55" t="s">
        <v>11994</v>
      </c>
      <c r="G8211" s="15">
        <v>2018</v>
      </c>
      <c r="H8211" s="54" t="s">
        <v>13081</v>
      </c>
      <c r="I8211" s="11"/>
      <c r="J8211" s="206"/>
      <c r="K8211" s="226"/>
    </row>
    <row r="8212" spans="1:11" ht="15.75" customHeight="1" x14ac:dyDescent="0.3">
      <c r="A8212" s="15">
        <v>921</v>
      </c>
      <c r="B8212" s="55" t="s">
        <v>3803</v>
      </c>
      <c r="C8212" s="55">
        <v>1939</v>
      </c>
      <c r="D8212" s="55">
        <f t="shared" si="349"/>
        <v>80</v>
      </c>
      <c r="E8212" s="60">
        <f t="shared" si="350"/>
        <v>1000000</v>
      </c>
      <c r="F8212" s="55" t="s">
        <v>11994</v>
      </c>
      <c r="G8212" s="15">
        <v>2018</v>
      </c>
      <c r="H8212" s="54" t="s">
        <v>13082</v>
      </c>
      <c r="I8212" s="11"/>
      <c r="J8212" s="206"/>
      <c r="K8212" s="226"/>
    </row>
    <row r="8213" spans="1:11" ht="15.75" customHeight="1" x14ac:dyDescent="0.3">
      <c r="A8213" s="15">
        <v>922</v>
      </c>
      <c r="B8213" s="55" t="s">
        <v>11609</v>
      </c>
      <c r="C8213" s="55">
        <v>1939</v>
      </c>
      <c r="D8213" s="55">
        <f t="shared" si="349"/>
        <v>80</v>
      </c>
      <c r="E8213" s="60">
        <f t="shared" si="350"/>
        <v>1000000</v>
      </c>
      <c r="F8213" s="55" t="s">
        <v>11983</v>
      </c>
      <c r="G8213" s="15">
        <v>2018</v>
      </c>
      <c r="H8213" s="54" t="s">
        <v>12488</v>
      </c>
      <c r="I8213" s="11"/>
      <c r="J8213" s="206"/>
      <c r="K8213" s="226"/>
    </row>
    <row r="8214" spans="1:11" ht="15.75" customHeight="1" x14ac:dyDescent="0.3">
      <c r="A8214" s="15">
        <v>923</v>
      </c>
      <c r="B8214" s="55" t="s">
        <v>13083</v>
      </c>
      <c r="C8214" s="55">
        <v>1939</v>
      </c>
      <c r="D8214" s="55">
        <f t="shared" si="349"/>
        <v>80</v>
      </c>
      <c r="E8214" s="60">
        <f t="shared" si="350"/>
        <v>1000000</v>
      </c>
      <c r="F8214" s="55" t="s">
        <v>11910</v>
      </c>
      <c r="G8214" s="15">
        <v>2018</v>
      </c>
      <c r="H8214" s="54" t="s">
        <v>12407</v>
      </c>
      <c r="I8214" s="11"/>
      <c r="J8214" s="206"/>
      <c r="K8214" s="226"/>
    </row>
    <row r="8215" spans="1:11" ht="15.75" customHeight="1" x14ac:dyDescent="0.3">
      <c r="A8215" s="15">
        <v>924</v>
      </c>
      <c r="B8215" s="55" t="s">
        <v>13084</v>
      </c>
      <c r="C8215" s="55">
        <v>1939</v>
      </c>
      <c r="D8215" s="55">
        <f t="shared" si="349"/>
        <v>80</v>
      </c>
      <c r="E8215" s="60">
        <f t="shared" si="350"/>
        <v>1000000</v>
      </c>
      <c r="F8215" s="55" t="s">
        <v>11910</v>
      </c>
      <c r="G8215" s="15">
        <v>2018</v>
      </c>
      <c r="H8215" s="54"/>
      <c r="I8215" s="11"/>
      <c r="J8215" s="206"/>
      <c r="K8215" s="226"/>
    </row>
    <row r="8216" spans="1:11" ht="15.75" customHeight="1" x14ac:dyDescent="0.3">
      <c r="A8216" s="15">
        <v>925</v>
      </c>
      <c r="B8216" s="55" t="s">
        <v>1717</v>
      </c>
      <c r="C8216" s="55">
        <v>1939</v>
      </c>
      <c r="D8216" s="55">
        <f t="shared" si="349"/>
        <v>80</v>
      </c>
      <c r="E8216" s="60">
        <f t="shared" si="350"/>
        <v>1000000</v>
      </c>
      <c r="F8216" s="55" t="s">
        <v>12009</v>
      </c>
      <c r="G8216" s="15">
        <v>2018</v>
      </c>
      <c r="H8216" s="54"/>
      <c r="I8216" s="11"/>
      <c r="J8216" s="206"/>
      <c r="K8216" s="226"/>
    </row>
    <row r="8217" spans="1:11" ht="15.75" customHeight="1" x14ac:dyDescent="0.3">
      <c r="A8217" s="15">
        <v>926</v>
      </c>
      <c r="B8217" s="55" t="s">
        <v>3014</v>
      </c>
      <c r="C8217" s="55">
        <v>1939</v>
      </c>
      <c r="D8217" s="55">
        <f t="shared" si="349"/>
        <v>80</v>
      </c>
      <c r="E8217" s="60">
        <f t="shared" si="350"/>
        <v>1000000</v>
      </c>
      <c r="F8217" s="55" t="s">
        <v>12009</v>
      </c>
      <c r="G8217" s="15">
        <v>2018</v>
      </c>
      <c r="H8217" s="54"/>
      <c r="I8217" s="11" t="s">
        <v>12105</v>
      </c>
      <c r="J8217" s="206"/>
      <c r="K8217" s="226"/>
    </row>
    <row r="8218" spans="1:11" ht="15.75" customHeight="1" x14ac:dyDescent="0.3">
      <c r="A8218" s="15">
        <v>927</v>
      </c>
      <c r="B8218" s="55" t="s">
        <v>3630</v>
      </c>
      <c r="C8218" s="55">
        <v>1939</v>
      </c>
      <c r="D8218" s="55">
        <f t="shared" si="349"/>
        <v>80</v>
      </c>
      <c r="E8218" s="60">
        <f t="shared" si="350"/>
        <v>1000000</v>
      </c>
      <c r="F8218" s="55" t="s">
        <v>12009</v>
      </c>
      <c r="G8218" s="15">
        <v>2018</v>
      </c>
      <c r="H8218" s="54" t="s">
        <v>13085</v>
      </c>
      <c r="I8218" s="11"/>
      <c r="J8218" s="206"/>
      <c r="K8218" s="226"/>
    </row>
    <row r="8219" spans="1:11" ht="15.75" customHeight="1" x14ac:dyDescent="0.3">
      <c r="A8219" s="15">
        <v>928</v>
      </c>
      <c r="B8219" s="55" t="s">
        <v>13086</v>
      </c>
      <c r="C8219" s="55">
        <v>1939</v>
      </c>
      <c r="D8219" s="55">
        <f t="shared" si="349"/>
        <v>80</v>
      </c>
      <c r="E8219" s="60">
        <f t="shared" si="350"/>
        <v>1000000</v>
      </c>
      <c r="F8219" s="55" t="s">
        <v>12009</v>
      </c>
      <c r="G8219" s="15">
        <v>2018</v>
      </c>
      <c r="H8219" s="54" t="s">
        <v>13087</v>
      </c>
      <c r="I8219" s="11" t="s">
        <v>7566</v>
      </c>
      <c r="J8219" s="206"/>
      <c r="K8219" s="226"/>
    </row>
    <row r="8220" spans="1:11" ht="15.75" customHeight="1" x14ac:dyDescent="0.3">
      <c r="A8220" s="15">
        <v>929</v>
      </c>
      <c r="B8220" s="55" t="s">
        <v>13088</v>
      </c>
      <c r="C8220" s="55">
        <v>1939</v>
      </c>
      <c r="D8220" s="55">
        <f t="shared" si="349"/>
        <v>80</v>
      </c>
      <c r="E8220" s="60">
        <f t="shared" si="350"/>
        <v>1000000</v>
      </c>
      <c r="F8220" s="55" t="s">
        <v>12009</v>
      </c>
      <c r="G8220" s="15">
        <v>2018</v>
      </c>
      <c r="H8220" s="54" t="s">
        <v>13089</v>
      </c>
      <c r="I8220" s="11" t="s">
        <v>12140</v>
      </c>
      <c r="J8220" s="206"/>
      <c r="K8220" s="226"/>
    </row>
    <row r="8221" spans="1:11" ht="15.75" customHeight="1" x14ac:dyDescent="0.3">
      <c r="A8221" s="15">
        <v>930</v>
      </c>
      <c r="B8221" s="55" t="s">
        <v>13090</v>
      </c>
      <c r="C8221" s="55">
        <v>1939</v>
      </c>
      <c r="D8221" s="55">
        <f t="shared" si="349"/>
        <v>80</v>
      </c>
      <c r="E8221" s="60">
        <f t="shared" si="350"/>
        <v>1000000</v>
      </c>
      <c r="F8221" s="55" t="s">
        <v>12009</v>
      </c>
      <c r="G8221" s="15">
        <v>2018</v>
      </c>
      <c r="H8221" s="54" t="s">
        <v>13091</v>
      </c>
      <c r="I8221" s="11" t="s">
        <v>3749</v>
      </c>
      <c r="J8221" s="206"/>
      <c r="K8221" s="226"/>
    </row>
    <row r="8222" spans="1:11" ht="15.75" customHeight="1" x14ac:dyDescent="0.3">
      <c r="A8222" s="15">
        <v>931</v>
      </c>
      <c r="B8222" s="55" t="s">
        <v>540</v>
      </c>
      <c r="C8222" s="55">
        <v>1939</v>
      </c>
      <c r="D8222" s="55">
        <f t="shared" si="349"/>
        <v>80</v>
      </c>
      <c r="E8222" s="60">
        <f t="shared" si="350"/>
        <v>1000000</v>
      </c>
      <c r="F8222" s="55" t="s">
        <v>12009</v>
      </c>
      <c r="G8222" s="15">
        <v>2018</v>
      </c>
      <c r="H8222" s="54" t="s">
        <v>13092</v>
      </c>
      <c r="I8222" s="11"/>
      <c r="J8222" s="206"/>
      <c r="K8222" s="226"/>
    </row>
    <row r="8223" spans="1:11" ht="15.75" customHeight="1" x14ac:dyDescent="0.3">
      <c r="A8223" s="15">
        <v>932</v>
      </c>
      <c r="B8223" s="55" t="s">
        <v>13093</v>
      </c>
      <c r="C8223" s="55">
        <v>1939</v>
      </c>
      <c r="D8223" s="55">
        <f t="shared" si="349"/>
        <v>80</v>
      </c>
      <c r="E8223" s="60">
        <f t="shared" si="350"/>
        <v>1000000</v>
      </c>
      <c r="F8223" s="55" t="s">
        <v>12009</v>
      </c>
      <c r="G8223" s="15">
        <v>2018</v>
      </c>
      <c r="H8223" s="54" t="s">
        <v>13094</v>
      </c>
      <c r="I8223" s="11" t="s">
        <v>13095</v>
      </c>
      <c r="J8223" s="206"/>
      <c r="K8223" s="226"/>
    </row>
    <row r="8224" spans="1:11" ht="15.75" customHeight="1" x14ac:dyDescent="0.3">
      <c r="A8224" s="15">
        <v>933</v>
      </c>
      <c r="B8224" s="55" t="s">
        <v>218</v>
      </c>
      <c r="C8224" s="55">
        <v>1939</v>
      </c>
      <c r="D8224" s="55">
        <f t="shared" si="349"/>
        <v>80</v>
      </c>
      <c r="E8224" s="60">
        <f t="shared" si="350"/>
        <v>1000000</v>
      </c>
      <c r="F8224" s="55" t="s">
        <v>12009</v>
      </c>
      <c r="G8224" s="15">
        <v>2018</v>
      </c>
      <c r="H8224" s="54" t="s">
        <v>13096</v>
      </c>
      <c r="I8224" s="11"/>
      <c r="J8224" s="206"/>
      <c r="K8224" s="226"/>
    </row>
    <row r="8225" spans="1:11" ht="15.75" customHeight="1" x14ac:dyDescent="0.3">
      <c r="A8225" s="15">
        <v>934</v>
      </c>
      <c r="B8225" s="55" t="s">
        <v>13097</v>
      </c>
      <c r="C8225" s="55">
        <v>1939</v>
      </c>
      <c r="D8225" s="55">
        <f t="shared" si="349"/>
        <v>80</v>
      </c>
      <c r="E8225" s="60">
        <f t="shared" si="350"/>
        <v>1000000</v>
      </c>
      <c r="F8225" s="55" t="s">
        <v>12009</v>
      </c>
      <c r="G8225" s="15">
        <v>2018</v>
      </c>
      <c r="H8225" s="54" t="s">
        <v>13098</v>
      </c>
      <c r="I8225" s="11" t="s">
        <v>13099</v>
      </c>
      <c r="J8225" s="206"/>
      <c r="K8225" s="226"/>
    </row>
    <row r="8226" spans="1:11" ht="15.75" customHeight="1" x14ac:dyDescent="0.3">
      <c r="A8226" s="15">
        <v>935</v>
      </c>
      <c r="B8226" s="55" t="s">
        <v>13100</v>
      </c>
      <c r="C8226" s="55">
        <v>1939</v>
      </c>
      <c r="D8226" s="55">
        <f t="shared" si="349"/>
        <v>80</v>
      </c>
      <c r="E8226" s="60">
        <f t="shared" si="350"/>
        <v>1000000</v>
      </c>
      <c r="F8226" s="55" t="s">
        <v>12009</v>
      </c>
      <c r="G8226" s="15">
        <v>2018</v>
      </c>
      <c r="H8226" s="54"/>
      <c r="I8226" s="11"/>
      <c r="J8226" s="206"/>
      <c r="K8226" s="226"/>
    </row>
    <row r="8227" spans="1:11" ht="15.75" customHeight="1" x14ac:dyDescent="0.3">
      <c r="A8227" s="15">
        <v>936</v>
      </c>
      <c r="B8227" s="55" t="s">
        <v>3010</v>
      </c>
      <c r="C8227" s="55">
        <v>1939</v>
      </c>
      <c r="D8227" s="55">
        <f t="shared" si="349"/>
        <v>80</v>
      </c>
      <c r="E8227" s="60">
        <f t="shared" si="350"/>
        <v>1000000</v>
      </c>
      <c r="F8227" s="55" t="s">
        <v>12077</v>
      </c>
      <c r="G8227" s="15">
        <v>2018</v>
      </c>
      <c r="H8227" s="54" t="s">
        <v>13101</v>
      </c>
      <c r="I8227" s="11"/>
      <c r="J8227" s="206"/>
      <c r="K8227" s="226"/>
    </row>
    <row r="8228" spans="1:11" ht="15.75" customHeight="1" x14ac:dyDescent="0.3">
      <c r="A8228" s="15">
        <v>937</v>
      </c>
      <c r="B8228" s="55" t="s">
        <v>1656</v>
      </c>
      <c r="C8228" s="55">
        <v>1939</v>
      </c>
      <c r="D8228" s="55">
        <f t="shared" si="349"/>
        <v>80</v>
      </c>
      <c r="E8228" s="60">
        <f t="shared" si="350"/>
        <v>1000000</v>
      </c>
      <c r="F8228" s="82" t="s">
        <v>14011</v>
      </c>
      <c r="G8228" s="15">
        <v>2018</v>
      </c>
      <c r="H8228" s="54" t="s">
        <v>13102</v>
      </c>
      <c r="I8228" s="11"/>
      <c r="J8228" s="206"/>
      <c r="K8228" s="226"/>
    </row>
    <row r="8229" spans="1:11" ht="15.75" customHeight="1" x14ac:dyDescent="0.3">
      <c r="A8229" s="15">
        <v>938</v>
      </c>
      <c r="B8229" s="55" t="s">
        <v>13103</v>
      </c>
      <c r="C8229" s="55">
        <v>1939</v>
      </c>
      <c r="D8229" s="55">
        <f t="shared" si="349"/>
        <v>80</v>
      </c>
      <c r="E8229" s="60">
        <f t="shared" si="350"/>
        <v>1000000</v>
      </c>
      <c r="F8229" s="82" t="s">
        <v>14011</v>
      </c>
      <c r="G8229" s="15">
        <v>2018</v>
      </c>
      <c r="H8229" s="54" t="s">
        <v>13104</v>
      </c>
      <c r="I8229" s="11"/>
      <c r="J8229" s="206"/>
      <c r="K8229" s="226"/>
    </row>
    <row r="8230" spans="1:11" ht="15.75" customHeight="1" x14ac:dyDescent="0.3">
      <c r="A8230" s="15">
        <v>939</v>
      </c>
      <c r="B8230" s="55" t="s">
        <v>6387</v>
      </c>
      <c r="C8230" s="55">
        <v>1939</v>
      </c>
      <c r="D8230" s="55">
        <f t="shared" si="349"/>
        <v>80</v>
      </c>
      <c r="E8230" s="60">
        <f t="shared" si="350"/>
        <v>1000000</v>
      </c>
      <c r="F8230" s="82" t="s">
        <v>14011</v>
      </c>
      <c r="G8230" s="15">
        <v>2018</v>
      </c>
      <c r="H8230" s="54" t="s">
        <v>13105</v>
      </c>
      <c r="I8230" s="11"/>
      <c r="J8230" s="206"/>
      <c r="K8230" s="226"/>
    </row>
    <row r="8231" spans="1:11" ht="15.75" customHeight="1" x14ac:dyDescent="0.3">
      <c r="A8231" s="15">
        <v>940</v>
      </c>
      <c r="B8231" s="55" t="s">
        <v>13106</v>
      </c>
      <c r="C8231" s="55">
        <v>1939</v>
      </c>
      <c r="D8231" s="55">
        <f t="shared" si="349"/>
        <v>80</v>
      </c>
      <c r="E8231" s="60">
        <f t="shared" si="350"/>
        <v>1000000</v>
      </c>
      <c r="F8231" s="82" t="s">
        <v>14011</v>
      </c>
      <c r="G8231" s="15">
        <v>2018</v>
      </c>
      <c r="H8231" s="54" t="s">
        <v>13107</v>
      </c>
      <c r="I8231" s="11" t="s">
        <v>10051</v>
      </c>
      <c r="J8231" s="206"/>
      <c r="K8231" s="226"/>
    </row>
    <row r="8232" spans="1:11" ht="15.75" customHeight="1" x14ac:dyDescent="0.3">
      <c r="A8232" s="15">
        <v>941</v>
      </c>
      <c r="B8232" s="55" t="s">
        <v>13108</v>
      </c>
      <c r="C8232" s="55">
        <v>1939</v>
      </c>
      <c r="D8232" s="55">
        <f t="shared" si="349"/>
        <v>80</v>
      </c>
      <c r="E8232" s="60">
        <f t="shared" si="350"/>
        <v>1000000</v>
      </c>
      <c r="F8232" s="82" t="s">
        <v>14011</v>
      </c>
      <c r="G8232" s="15">
        <v>2018</v>
      </c>
      <c r="H8232" s="54" t="s">
        <v>13109</v>
      </c>
      <c r="I8232" s="72"/>
      <c r="J8232" s="206"/>
      <c r="K8232" s="226"/>
    </row>
    <row r="8233" spans="1:11" ht="15.75" customHeight="1" x14ac:dyDescent="0.3">
      <c r="A8233" s="15">
        <v>942</v>
      </c>
      <c r="B8233" s="55" t="s">
        <v>7240</v>
      </c>
      <c r="C8233" s="55">
        <v>1939</v>
      </c>
      <c r="D8233" s="55">
        <f t="shared" si="349"/>
        <v>80</v>
      </c>
      <c r="E8233" s="60">
        <f t="shared" si="350"/>
        <v>1000000</v>
      </c>
      <c r="F8233" s="82" t="s">
        <v>14011</v>
      </c>
      <c r="G8233" s="15">
        <v>2018</v>
      </c>
      <c r="H8233" s="54" t="s">
        <v>13110</v>
      </c>
      <c r="I8233" s="11"/>
      <c r="J8233" s="206"/>
      <c r="K8233" s="226"/>
    </row>
    <row r="8234" spans="1:11" ht="15.75" customHeight="1" x14ac:dyDescent="0.3">
      <c r="A8234" s="15">
        <v>943</v>
      </c>
      <c r="B8234" s="55" t="s">
        <v>13111</v>
      </c>
      <c r="C8234" s="55">
        <v>1939</v>
      </c>
      <c r="D8234" s="55">
        <f t="shared" si="349"/>
        <v>80</v>
      </c>
      <c r="E8234" s="60">
        <f t="shared" si="350"/>
        <v>1000000</v>
      </c>
      <c r="F8234" s="82" t="s">
        <v>14011</v>
      </c>
      <c r="G8234" s="15">
        <v>2018</v>
      </c>
      <c r="H8234" s="54" t="s">
        <v>13112</v>
      </c>
      <c r="I8234" s="11"/>
      <c r="J8234" s="206"/>
      <c r="K8234" s="226"/>
    </row>
    <row r="8235" spans="1:11" ht="15.75" customHeight="1" x14ac:dyDescent="0.3">
      <c r="A8235" s="15">
        <v>944</v>
      </c>
      <c r="B8235" s="55" t="s">
        <v>8562</v>
      </c>
      <c r="C8235" s="55">
        <v>1939</v>
      </c>
      <c r="D8235" s="55">
        <f t="shared" si="349"/>
        <v>80</v>
      </c>
      <c r="E8235" s="60">
        <f t="shared" si="350"/>
        <v>1000000</v>
      </c>
      <c r="F8235" s="82" t="s">
        <v>12234</v>
      </c>
      <c r="G8235" s="15">
        <v>2018</v>
      </c>
      <c r="H8235" s="54" t="s">
        <v>13113</v>
      </c>
      <c r="I8235" s="11"/>
      <c r="J8235" s="206"/>
      <c r="K8235" s="226"/>
    </row>
    <row r="8236" spans="1:11" ht="15.75" customHeight="1" x14ac:dyDescent="0.3">
      <c r="A8236" s="15">
        <v>945</v>
      </c>
      <c r="B8236" s="55" t="s">
        <v>13114</v>
      </c>
      <c r="C8236" s="55">
        <v>1939</v>
      </c>
      <c r="D8236" s="55">
        <f t="shared" si="349"/>
        <v>80</v>
      </c>
      <c r="E8236" s="60">
        <f t="shared" si="350"/>
        <v>1000000</v>
      </c>
      <c r="F8236" s="82" t="s">
        <v>12234</v>
      </c>
      <c r="G8236" s="15">
        <v>2018</v>
      </c>
      <c r="H8236" s="54" t="s">
        <v>13115</v>
      </c>
      <c r="I8236" s="11"/>
      <c r="J8236" s="206"/>
      <c r="K8236" s="226"/>
    </row>
    <row r="8237" spans="1:11" ht="15.75" customHeight="1" x14ac:dyDescent="0.3">
      <c r="A8237" s="15">
        <v>946</v>
      </c>
      <c r="B8237" s="55" t="s">
        <v>853</v>
      </c>
      <c r="C8237" s="55">
        <v>1939</v>
      </c>
      <c r="D8237" s="55">
        <f t="shared" si="349"/>
        <v>80</v>
      </c>
      <c r="E8237" s="60">
        <f t="shared" si="350"/>
        <v>1000000</v>
      </c>
      <c r="F8237" s="82" t="s">
        <v>12234</v>
      </c>
      <c r="G8237" s="15">
        <v>2018</v>
      </c>
      <c r="H8237" s="54" t="s">
        <v>13115</v>
      </c>
      <c r="I8237" s="11"/>
      <c r="J8237" s="206"/>
      <c r="K8237" s="226"/>
    </row>
    <row r="8238" spans="1:11" ht="15.75" customHeight="1" x14ac:dyDescent="0.3">
      <c r="A8238" s="15">
        <v>947</v>
      </c>
      <c r="B8238" s="55" t="s">
        <v>13116</v>
      </c>
      <c r="C8238" s="55">
        <v>1939</v>
      </c>
      <c r="D8238" s="55">
        <f t="shared" si="349"/>
        <v>80</v>
      </c>
      <c r="E8238" s="60">
        <f t="shared" si="350"/>
        <v>1000000</v>
      </c>
      <c r="F8238" s="82" t="s">
        <v>12234</v>
      </c>
      <c r="G8238" s="15">
        <v>2018</v>
      </c>
      <c r="H8238" s="54"/>
      <c r="I8238" s="11" t="s">
        <v>13117</v>
      </c>
      <c r="J8238" s="206"/>
      <c r="K8238" s="226"/>
    </row>
    <row r="8239" spans="1:11" ht="15.75" customHeight="1" x14ac:dyDescent="0.3">
      <c r="A8239" s="15">
        <v>948</v>
      </c>
      <c r="B8239" s="55" t="s">
        <v>2263</v>
      </c>
      <c r="C8239" s="55">
        <v>1939</v>
      </c>
      <c r="D8239" s="55">
        <f t="shared" si="349"/>
        <v>80</v>
      </c>
      <c r="E8239" s="60">
        <f t="shared" si="350"/>
        <v>1000000</v>
      </c>
      <c r="F8239" s="82" t="s">
        <v>12234</v>
      </c>
      <c r="G8239" s="15">
        <v>2018</v>
      </c>
      <c r="H8239" s="54" t="s">
        <v>13118</v>
      </c>
      <c r="I8239" s="11"/>
      <c r="J8239" s="206"/>
      <c r="K8239" s="226"/>
    </row>
    <row r="8240" spans="1:11" ht="15.75" customHeight="1" x14ac:dyDescent="0.3">
      <c r="A8240" s="15">
        <v>949</v>
      </c>
      <c r="B8240" s="55" t="s">
        <v>4258</v>
      </c>
      <c r="C8240" s="55">
        <v>1939</v>
      </c>
      <c r="D8240" s="55">
        <f t="shared" si="349"/>
        <v>80</v>
      </c>
      <c r="E8240" s="60">
        <f t="shared" si="350"/>
        <v>1000000</v>
      </c>
      <c r="F8240" s="55" t="s">
        <v>12234</v>
      </c>
      <c r="G8240" s="15">
        <v>2018</v>
      </c>
      <c r="H8240" s="54"/>
      <c r="I8240" s="11"/>
      <c r="J8240" s="206"/>
      <c r="K8240" s="226"/>
    </row>
    <row r="8241" spans="1:11" ht="15.75" customHeight="1" x14ac:dyDescent="0.3">
      <c r="A8241" s="15">
        <v>950</v>
      </c>
      <c r="B8241" s="55" t="s">
        <v>13119</v>
      </c>
      <c r="C8241" s="55">
        <v>1939</v>
      </c>
      <c r="D8241" s="55">
        <f t="shared" si="349"/>
        <v>80</v>
      </c>
      <c r="E8241" s="60">
        <f t="shared" si="350"/>
        <v>1000000</v>
      </c>
      <c r="F8241" s="82" t="s">
        <v>12234</v>
      </c>
      <c r="G8241" s="15">
        <v>2018</v>
      </c>
      <c r="H8241" s="54"/>
      <c r="I8241" s="11"/>
      <c r="J8241" s="206"/>
      <c r="K8241" s="226"/>
    </row>
    <row r="8242" spans="1:11" ht="15.75" customHeight="1" x14ac:dyDescent="0.3">
      <c r="A8242" s="15">
        <v>951</v>
      </c>
      <c r="B8242" s="55" t="s">
        <v>13120</v>
      </c>
      <c r="C8242" s="55">
        <v>1939</v>
      </c>
      <c r="D8242" s="55">
        <f t="shared" si="349"/>
        <v>80</v>
      </c>
      <c r="E8242" s="60">
        <f t="shared" si="350"/>
        <v>1000000</v>
      </c>
      <c r="F8242" s="82" t="s">
        <v>14010</v>
      </c>
      <c r="G8242" s="15">
        <v>2018</v>
      </c>
      <c r="H8242" s="54"/>
      <c r="I8242" s="11" t="s">
        <v>7109</v>
      </c>
      <c r="J8242" s="206"/>
      <c r="K8242" s="226"/>
    </row>
    <row r="8243" spans="1:11" ht="15.75" customHeight="1" x14ac:dyDescent="0.3">
      <c r="A8243" s="15">
        <v>952</v>
      </c>
      <c r="B8243" s="55" t="s">
        <v>13121</v>
      </c>
      <c r="C8243" s="55">
        <v>1939</v>
      </c>
      <c r="D8243" s="55">
        <f t="shared" si="349"/>
        <v>80</v>
      </c>
      <c r="E8243" s="60">
        <f t="shared" si="350"/>
        <v>1000000</v>
      </c>
      <c r="F8243" s="55" t="s">
        <v>12338</v>
      </c>
      <c r="G8243" s="15">
        <v>2018</v>
      </c>
      <c r="H8243" s="54" t="s">
        <v>13122</v>
      </c>
      <c r="I8243" s="11"/>
      <c r="J8243" s="206"/>
      <c r="K8243" s="226"/>
    </row>
    <row r="8244" spans="1:11" ht="15.75" customHeight="1" x14ac:dyDescent="0.3">
      <c r="A8244" s="15">
        <v>953</v>
      </c>
      <c r="B8244" s="55" t="s">
        <v>13123</v>
      </c>
      <c r="C8244" s="55">
        <v>1939</v>
      </c>
      <c r="D8244" s="55">
        <f t="shared" si="349"/>
        <v>80</v>
      </c>
      <c r="E8244" s="60">
        <f t="shared" si="350"/>
        <v>1000000</v>
      </c>
      <c r="F8244" s="55" t="s">
        <v>12338</v>
      </c>
      <c r="G8244" s="15">
        <v>2018</v>
      </c>
      <c r="H8244" s="54"/>
      <c r="I8244" s="11"/>
      <c r="J8244" s="206"/>
      <c r="K8244" s="226"/>
    </row>
    <row r="8245" spans="1:11" ht="15.75" customHeight="1" x14ac:dyDescent="0.3">
      <c r="A8245" s="15">
        <v>954</v>
      </c>
      <c r="B8245" s="55" t="s">
        <v>13124</v>
      </c>
      <c r="C8245" s="55">
        <v>1939</v>
      </c>
      <c r="D8245" s="55">
        <f t="shared" si="349"/>
        <v>80</v>
      </c>
      <c r="E8245" s="60">
        <f t="shared" si="350"/>
        <v>1000000</v>
      </c>
      <c r="F8245" s="82" t="s">
        <v>12502</v>
      </c>
      <c r="G8245" s="15">
        <v>2018</v>
      </c>
      <c r="H8245" s="54" t="s">
        <v>13125</v>
      </c>
      <c r="I8245" s="11"/>
      <c r="J8245" s="206"/>
      <c r="K8245" s="226"/>
    </row>
    <row r="8246" spans="1:11" ht="15.75" customHeight="1" x14ac:dyDescent="0.3">
      <c r="A8246" s="15">
        <v>955</v>
      </c>
      <c r="B8246" s="55" t="s">
        <v>3833</v>
      </c>
      <c r="C8246" s="55">
        <v>1939</v>
      </c>
      <c r="D8246" s="55">
        <f t="shared" si="349"/>
        <v>80</v>
      </c>
      <c r="E8246" s="60">
        <f t="shared" si="350"/>
        <v>1000000</v>
      </c>
      <c r="F8246" s="82" t="s">
        <v>12290</v>
      </c>
      <c r="G8246" s="15">
        <v>2018</v>
      </c>
      <c r="H8246" s="54"/>
      <c r="I8246" s="11"/>
      <c r="J8246" s="206"/>
      <c r="K8246" s="226"/>
    </row>
    <row r="8247" spans="1:11" ht="15.75" customHeight="1" x14ac:dyDescent="0.3">
      <c r="A8247" s="15">
        <v>956</v>
      </c>
      <c r="B8247" s="55" t="s">
        <v>13126</v>
      </c>
      <c r="C8247" s="55">
        <v>1939</v>
      </c>
      <c r="D8247" s="55">
        <f t="shared" si="349"/>
        <v>80</v>
      </c>
      <c r="E8247" s="60">
        <f t="shared" si="350"/>
        <v>1000000</v>
      </c>
      <c r="F8247" s="82" t="s">
        <v>12290</v>
      </c>
      <c r="G8247" s="15">
        <v>2018</v>
      </c>
      <c r="H8247" s="54" t="s">
        <v>13127</v>
      </c>
      <c r="I8247" s="11" t="s">
        <v>13128</v>
      </c>
      <c r="J8247" s="206"/>
      <c r="K8247" s="226"/>
    </row>
    <row r="8248" spans="1:11" ht="15.75" customHeight="1" x14ac:dyDescent="0.3">
      <c r="A8248" s="15">
        <v>957</v>
      </c>
      <c r="B8248" s="55" t="s">
        <v>13129</v>
      </c>
      <c r="C8248" s="55">
        <v>1939</v>
      </c>
      <c r="D8248" s="55">
        <f t="shared" si="349"/>
        <v>80</v>
      </c>
      <c r="E8248" s="60">
        <f t="shared" si="350"/>
        <v>1000000</v>
      </c>
      <c r="F8248" s="55" t="s">
        <v>12243</v>
      </c>
      <c r="G8248" s="15">
        <v>2018</v>
      </c>
      <c r="H8248" s="54" t="s">
        <v>13130</v>
      </c>
      <c r="I8248" s="11"/>
      <c r="J8248" s="206"/>
      <c r="K8248" s="226"/>
    </row>
    <row r="8249" spans="1:11" ht="15.75" customHeight="1" x14ac:dyDescent="0.3">
      <c r="A8249" s="15">
        <v>958</v>
      </c>
      <c r="B8249" s="55" t="s">
        <v>6263</v>
      </c>
      <c r="C8249" s="55">
        <v>1939</v>
      </c>
      <c r="D8249" s="55">
        <f t="shared" si="349"/>
        <v>80</v>
      </c>
      <c r="E8249" s="60">
        <f t="shared" si="350"/>
        <v>1000000</v>
      </c>
      <c r="F8249" s="55" t="s">
        <v>12112</v>
      </c>
      <c r="G8249" s="15">
        <v>2018</v>
      </c>
      <c r="H8249" s="54"/>
      <c r="I8249" s="11"/>
      <c r="J8249" s="206"/>
      <c r="K8249" s="226"/>
    </row>
    <row r="8250" spans="1:11" ht="15.75" customHeight="1" x14ac:dyDescent="0.3">
      <c r="A8250" s="15">
        <v>959</v>
      </c>
      <c r="B8250" s="55" t="s">
        <v>13131</v>
      </c>
      <c r="C8250" s="55">
        <v>1939</v>
      </c>
      <c r="D8250" s="55">
        <f t="shared" ref="D8250:D8278" si="351">-C8250+2019</f>
        <v>80</v>
      </c>
      <c r="E8250" s="60">
        <f t="shared" ref="E8250:E8278" si="352">IF(D8250&gt;=100,2000000,IF(D8250&gt;=90,1500000,IF(D8250&gt;=80,1000000,"0")))</f>
        <v>1000000</v>
      </c>
      <c r="F8250" s="55" t="s">
        <v>12344</v>
      </c>
      <c r="G8250" s="15">
        <v>2018</v>
      </c>
      <c r="H8250" s="54"/>
      <c r="I8250" s="11"/>
      <c r="J8250" s="206"/>
      <c r="K8250" s="226"/>
    </row>
    <row r="8251" spans="1:11" ht="15.75" customHeight="1" x14ac:dyDescent="0.3">
      <c r="A8251" s="15">
        <v>960</v>
      </c>
      <c r="B8251" s="55" t="s">
        <v>3755</v>
      </c>
      <c r="C8251" s="55">
        <v>1939</v>
      </c>
      <c r="D8251" s="55">
        <f t="shared" si="351"/>
        <v>80</v>
      </c>
      <c r="E8251" s="60">
        <f t="shared" si="352"/>
        <v>1000000</v>
      </c>
      <c r="F8251" s="55" t="s">
        <v>12344</v>
      </c>
      <c r="G8251" s="15">
        <v>2018</v>
      </c>
      <c r="H8251" s="54"/>
      <c r="I8251" s="11"/>
      <c r="J8251" s="206"/>
      <c r="K8251" s="226"/>
    </row>
    <row r="8252" spans="1:11" ht="15.75" customHeight="1" x14ac:dyDescent="0.3">
      <c r="A8252" s="15">
        <v>961</v>
      </c>
      <c r="B8252" s="55" t="s">
        <v>13132</v>
      </c>
      <c r="C8252" s="55">
        <v>1939</v>
      </c>
      <c r="D8252" s="55">
        <f t="shared" si="351"/>
        <v>80</v>
      </c>
      <c r="E8252" s="60">
        <f t="shared" si="352"/>
        <v>1000000</v>
      </c>
      <c r="F8252" s="55" t="s">
        <v>12346</v>
      </c>
      <c r="G8252" s="15">
        <v>2018</v>
      </c>
      <c r="H8252" s="54"/>
      <c r="I8252" s="11"/>
      <c r="J8252" s="206"/>
      <c r="K8252" s="226"/>
    </row>
    <row r="8253" spans="1:11" ht="15.75" customHeight="1" x14ac:dyDescent="0.3">
      <c r="A8253" s="15">
        <v>962</v>
      </c>
      <c r="B8253" s="55" t="s">
        <v>13133</v>
      </c>
      <c r="C8253" s="55">
        <v>1939</v>
      </c>
      <c r="D8253" s="55">
        <f t="shared" si="351"/>
        <v>80</v>
      </c>
      <c r="E8253" s="60">
        <f t="shared" si="352"/>
        <v>1000000</v>
      </c>
      <c r="F8253" s="55" t="s">
        <v>12346</v>
      </c>
      <c r="G8253" s="15">
        <v>2018</v>
      </c>
      <c r="H8253" s="54"/>
      <c r="I8253" s="11"/>
      <c r="J8253" s="206"/>
      <c r="K8253" s="226"/>
    </row>
    <row r="8254" spans="1:11" ht="15.75" customHeight="1" x14ac:dyDescent="0.3">
      <c r="A8254" s="15">
        <v>963</v>
      </c>
      <c r="B8254" s="55" t="s">
        <v>4273</v>
      </c>
      <c r="C8254" s="55">
        <v>1939</v>
      </c>
      <c r="D8254" s="55">
        <f t="shared" si="351"/>
        <v>80</v>
      </c>
      <c r="E8254" s="60">
        <f t="shared" si="352"/>
        <v>1000000</v>
      </c>
      <c r="F8254" s="55" t="s">
        <v>12193</v>
      </c>
      <c r="G8254" s="15">
        <v>2018</v>
      </c>
      <c r="H8254" s="54"/>
      <c r="I8254" s="11"/>
      <c r="J8254" s="206"/>
      <c r="K8254" s="226"/>
    </row>
    <row r="8255" spans="1:11" ht="15.75" customHeight="1" x14ac:dyDescent="0.3">
      <c r="A8255" s="15">
        <v>964</v>
      </c>
      <c r="B8255" s="55" t="s">
        <v>3734</v>
      </c>
      <c r="C8255" s="55">
        <v>1939</v>
      </c>
      <c r="D8255" s="55">
        <f t="shared" si="351"/>
        <v>80</v>
      </c>
      <c r="E8255" s="60">
        <f t="shared" si="352"/>
        <v>1000000</v>
      </c>
      <c r="F8255" s="55" t="s">
        <v>12193</v>
      </c>
      <c r="G8255" s="15">
        <v>2018</v>
      </c>
      <c r="H8255" s="54"/>
      <c r="I8255" s="11"/>
      <c r="J8255" s="206"/>
      <c r="K8255" s="226"/>
    </row>
    <row r="8256" spans="1:11" ht="15.75" customHeight="1" x14ac:dyDescent="0.3">
      <c r="A8256" s="15">
        <v>965</v>
      </c>
      <c r="B8256" s="55" t="s">
        <v>13134</v>
      </c>
      <c r="C8256" s="55">
        <v>1939</v>
      </c>
      <c r="D8256" s="55">
        <f t="shared" si="351"/>
        <v>80</v>
      </c>
      <c r="E8256" s="60">
        <f t="shared" si="352"/>
        <v>1000000</v>
      </c>
      <c r="F8256" s="55" t="s">
        <v>12193</v>
      </c>
      <c r="G8256" s="15">
        <v>2018</v>
      </c>
      <c r="H8256" s="54"/>
      <c r="I8256" s="11"/>
      <c r="J8256" s="206"/>
      <c r="K8256" s="226"/>
    </row>
    <row r="8257" spans="1:11" ht="15.75" customHeight="1" x14ac:dyDescent="0.3">
      <c r="A8257" s="15">
        <v>966</v>
      </c>
      <c r="B8257" s="55" t="s">
        <v>1293</v>
      </c>
      <c r="C8257" s="55">
        <v>1939</v>
      </c>
      <c r="D8257" s="55">
        <f t="shared" si="351"/>
        <v>80</v>
      </c>
      <c r="E8257" s="60">
        <f t="shared" si="352"/>
        <v>1000000</v>
      </c>
      <c r="F8257" s="82" t="s">
        <v>11912</v>
      </c>
      <c r="G8257" s="15">
        <v>2018</v>
      </c>
      <c r="H8257" s="54"/>
      <c r="I8257" s="11"/>
      <c r="J8257" s="206"/>
      <c r="K8257" s="226"/>
    </row>
    <row r="8258" spans="1:11" ht="15.75" customHeight="1" x14ac:dyDescent="0.3">
      <c r="A8258" s="15">
        <v>967</v>
      </c>
      <c r="B8258" s="55" t="s">
        <v>87</v>
      </c>
      <c r="C8258" s="55">
        <v>1939</v>
      </c>
      <c r="D8258" s="55">
        <f t="shared" si="351"/>
        <v>80</v>
      </c>
      <c r="E8258" s="60">
        <f t="shared" si="352"/>
        <v>1000000</v>
      </c>
      <c r="F8258" s="55" t="s">
        <v>11988</v>
      </c>
      <c r="G8258" s="15">
        <v>2018</v>
      </c>
      <c r="H8258" s="54" t="s">
        <v>13135</v>
      </c>
      <c r="I8258" s="11"/>
      <c r="J8258" s="206"/>
      <c r="K8258" s="226"/>
    </row>
    <row r="8259" spans="1:11" ht="15.75" customHeight="1" x14ac:dyDescent="0.3">
      <c r="A8259" s="15">
        <v>968</v>
      </c>
      <c r="B8259" s="55" t="s">
        <v>3711</v>
      </c>
      <c r="C8259" s="55">
        <v>1939</v>
      </c>
      <c r="D8259" s="55">
        <f t="shared" si="351"/>
        <v>80</v>
      </c>
      <c r="E8259" s="60">
        <f t="shared" si="352"/>
        <v>1000000</v>
      </c>
      <c r="F8259" s="55" t="s">
        <v>11988</v>
      </c>
      <c r="G8259" s="15">
        <v>2018</v>
      </c>
      <c r="H8259" s="54" t="s">
        <v>13136</v>
      </c>
      <c r="I8259" s="11"/>
      <c r="J8259" s="206"/>
      <c r="K8259" s="226"/>
    </row>
    <row r="8260" spans="1:11" ht="15.75" customHeight="1" x14ac:dyDescent="0.3">
      <c r="A8260" s="15">
        <v>969</v>
      </c>
      <c r="B8260" s="55" t="s">
        <v>3637</v>
      </c>
      <c r="C8260" s="55">
        <v>1939</v>
      </c>
      <c r="D8260" s="55">
        <f t="shared" si="351"/>
        <v>80</v>
      </c>
      <c r="E8260" s="60">
        <f t="shared" si="352"/>
        <v>1000000</v>
      </c>
      <c r="F8260" s="55" t="s">
        <v>11988</v>
      </c>
      <c r="G8260" s="15">
        <v>2018</v>
      </c>
      <c r="H8260" s="54" t="s">
        <v>13137</v>
      </c>
      <c r="I8260" s="11"/>
      <c r="J8260" s="206"/>
      <c r="K8260" s="226"/>
    </row>
    <row r="8261" spans="1:11" ht="15.75" customHeight="1" x14ac:dyDescent="0.3">
      <c r="A8261" s="15">
        <v>970</v>
      </c>
      <c r="B8261" s="55" t="s">
        <v>13138</v>
      </c>
      <c r="C8261" s="55">
        <v>1939</v>
      </c>
      <c r="D8261" s="55">
        <f t="shared" si="351"/>
        <v>80</v>
      </c>
      <c r="E8261" s="60">
        <f t="shared" si="352"/>
        <v>1000000</v>
      </c>
      <c r="F8261" s="55" t="s">
        <v>11988</v>
      </c>
      <c r="G8261" s="15">
        <v>2018</v>
      </c>
      <c r="H8261" s="54" t="s">
        <v>12246</v>
      </c>
      <c r="I8261" s="11"/>
      <c r="J8261" s="206"/>
      <c r="K8261" s="226"/>
    </row>
    <row r="8262" spans="1:11" ht="15.75" customHeight="1" x14ac:dyDescent="0.3">
      <c r="A8262" s="15">
        <v>971</v>
      </c>
      <c r="B8262" s="55" t="s">
        <v>3730</v>
      </c>
      <c r="C8262" s="55">
        <v>1939</v>
      </c>
      <c r="D8262" s="55">
        <f t="shared" si="351"/>
        <v>80</v>
      </c>
      <c r="E8262" s="60">
        <f t="shared" si="352"/>
        <v>1000000</v>
      </c>
      <c r="F8262" s="55" t="s">
        <v>12608</v>
      </c>
      <c r="G8262" s="15">
        <v>2018</v>
      </c>
      <c r="H8262" s="54" t="s">
        <v>12246</v>
      </c>
      <c r="I8262" s="11"/>
      <c r="J8262" s="206"/>
      <c r="K8262" s="226"/>
    </row>
    <row r="8263" spans="1:11" ht="15.75" customHeight="1" x14ac:dyDescent="0.3">
      <c r="A8263" s="15">
        <v>972</v>
      </c>
      <c r="B8263" s="55" t="s">
        <v>13139</v>
      </c>
      <c r="C8263" s="55">
        <v>1939</v>
      </c>
      <c r="D8263" s="55">
        <f t="shared" si="351"/>
        <v>80</v>
      </c>
      <c r="E8263" s="60">
        <f t="shared" si="352"/>
        <v>1000000</v>
      </c>
      <c r="F8263" s="82" t="s">
        <v>13140</v>
      </c>
      <c r="G8263" s="15">
        <v>2018</v>
      </c>
      <c r="H8263" s="54" t="s">
        <v>11924</v>
      </c>
      <c r="I8263" s="11"/>
      <c r="J8263" s="206"/>
      <c r="K8263" s="226"/>
    </row>
    <row r="8264" spans="1:11" ht="33.75" customHeight="1" x14ac:dyDescent="0.3">
      <c r="A8264" s="15">
        <v>973</v>
      </c>
      <c r="B8264" s="55" t="s">
        <v>3623</v>
      </c>
      <c r="C8264" s="55">
        <v>1939</v>
      </c>
      <c r="D8264" s="55">
        <f t="shared" si="351"/>
        <v>80</v>
      </c>
      <c r="E8264" s="60">
        <f t="shared" si="352"/>
        <v>1000000</v>
      </c>
      <c r="F8264" s="55" t="s">
        <v>13141</v>
      </c>
      <c r="G8264" s="15">
        <v>2018</v>
      </c>
      <c r="H8264" s="54" t="s">
        <v>13142</v>
      </c>
      <c r="I8264" s="11" t="s">
        <v>2097</v>
      </c>
      <c r="J8264" s="206"/>
      <c r="K8264" s="226"/>
    </row>
    <row r="8265" spans="1:11" ht="15.75" customHeight="1" x14ac:dyDescent="0.3">
      <c r="A8265" s="15">
        <v>974</v>
      </c>
      <c r="B8265" s="55" t="s">
        <v>3737</v>
      </c>
      <c r="C8265" s="55">
        <v>1939</v>
      </c>
      <c r="D8265" s="55">
        <f t="shared" si="351"/>
        <v>80</v>
      </c>
      <c r="E8265" s="60">
        <f t="shared" si="352"/>
        <v>1000000</v>
      </c>
      <c r="F8265" s="55" t="s">
        <v>13143</v>
      </c>
      <c r="G8265" s="15">
        <v>2018</v>
      </c>
      <c r="H8265" s="54" t="s">
        <v>13144</v>
      </c>
      <c r="I8265" s="11"/>
      <c r="J8265" s="206"/>
      <c r="K8265" s="226"/>
    </row>
    <row r="8266" spans="1:11" ht="15.75" customHeight="1" x14ac:dyDescent="0.3">
      <c r="A8266" s="15">
        <v>975</v>
      </c>
      <c r="B8266" s="55" t="s">
        <v>4739</v>
      </c>
      <c r="C8266" s="55">
        <v>1939</v>
      </c>
      <c r="D8266" s="55">
        <f t="shared" si="351"/>
        <v>80</v>
      </c>
      <c r="E8266" s="60">
        <f t="shared" si="352"/>
        <v>1000000</v>
      </c>
      <c r="F8266" s="55" t="s">
        <v>12934</v>
      </c>
      <c r="G8266" s="15">
        <v>2018</v>
      </c>
      <c r="H8266" s="54" t="s">
        <v>12248</v>
      </c>
      <c r="I8266" s="11" t="s">
        <v>3848</v>
      </c>
      <c r="J8266" s="206"/>
      <c r="K8266" s="226"/>
    </row>
    <row r="8267" spans="1:11" ht="15.75" customHeight="1" x14ac:dyDescent="0.3">
      <c r="A8267" s="15">
        <v>976</v>
      </c>
      <c r="B8267" s="55" t="s">
        <v>3219</v>
      </c>
      <c r="C8267" s="55">
        <v>1939</v>
      </c>
      <c r="D8267" s="55">
        <f t="shared" si="351"/>
        <v>80</v>
      </c>
      <c r="E8267" s="60">
        <f t="shared" si="352"/>
        <v>1000000</v>
      </c>
      <c r="F8267" s="55" t="s">
        <v>11915</v>
      </c>
      <c r="G8267" s="15">
        <v>2018</v>
      </c>
      <c r="H8267" s="54" t="s">
        <v>13145</v>
      </c>
      <c r="I8267" s="11" t="s">
        <v>13146</v>
      </c>
      <c r="J8267" s="206"/>
      <c r="K8267" s="226"/>
    </row>
    <row r="8268" spans="1:11" ht="15.75" customHeight="1" x14ac:dyDescent="0.3">
      <c r="A8268" s="15">
        <v>977</v>
      </c>
      <c r="B8268" s="55" t="s">
        <v>13147</v>
      </c>
      <c r="C8268" s="55">
        <v>1939</v>
      </c>
      <c r="D8268" s="55">
        <f t="shared" si="351"/>
        <v>80</v>
      </c>
      <c r="E8268" s="60">
        <f t="shared" si="352"/>
        <v>1000000</v>
      </c>
      <c r="F8268" s="55" t="s">
        <v>11954</v>
      </c>
      <c r="G8268" s="15">
        <v>2018</v>
      </c>
      <c r="H8268" s="54" t="s">
        <v>13148</v>
      </c>
      <c r="I8268" s="11"/>
      <c r="J8268" s="206"/>
      <c r="K8268" s="226"/>
    </row>
    <row r="8269" spans="1:11" ht="15.75" customHeight="1" x14ac:dyDescent="0.3">
      <c r="A8269" s="15">
        <v>978</v>
      </c>
      <c r="B8269" s="55" t="s">
        <v>13149</v>
      </c>
      <c r="C8269" s="55">
        <v>1939</v>
      </c>
      <c r="D8269" s="55">
        <f t="shared" si="351"/>
        <v>80</v>
      </c>
      <c r="E8269" s="60">
        <f t="shared" si="352"/>
        <v>1000000</v>
      </c>
      <c r="F8269" s="82" t="s">
        <v>13150</v>
      </c>
      <c r="G8269" s="15">
        <v>2018</v>
      </c>
      <c r="H8269" s="54" t="s">
        <v>13151</v>
      </c>
      <c r="I8269" s="11"/>
      <c r="J8269" s="206"/>
      <c r="K8269" s="226"/>
    </row>
    <row r="8270" spans="1:11" ht="15.75" customHeight="1" x14ac:dyDescent="0.3">
      <c r="A8270" s="15">
        <v>979</v>
      </c>
      <c r="B8270" s="55" t="s">
        <v>2044</v>
      </c>
      <c r="C8270" s="55">
        <v>1939</v>
      </c>
      <c r="D8270" s="55">
        <f t="shared" si="351"/>
        <v>80</v>
      </c>
      <c r="E8270" s="60">
        <f t="shared" si="352"/>
        <v>1000000</v>
      </c>
      <c r="F8270" s="55" t="s">
        <v>13152</v>
      </c>
      <c r="G8270" s="15">
        <v>2018</v>
      </c>
      <c r="H8270" s="54" t="s">
        <v>13153</v>
      </c>
      <c r="I8270" s="11"/>
      <c r="J8270" s="206"/>
      <c r="K8270" s="226"/>
    </row>
    <row r="8271" spans="1:11" ht="15.75" customHeight="1" x14ac:dyDescent="0.3">
      <c r="A8271" s="15">
        <v>980</v>
      </c>
      <c r="B8271" s="55" t="s">
        <v>13154</v>
      </c>
      <c r="C8271" s="55">
        <v>1939</v>
      </c>
      <c r="D8271" s="55">
        <f t="shared" si="351"/>
        <v>80</v>
      </c>
      <c r="E8271" s="60">
        <f t="shared" si="352"/>
        <v>1000000</v>
      </c>
      <c r="F8271" s="55" t="s">
        <v>12526</v>
      </c>
      <c r="G8271" s="15">
        <v>2018</v>
      </c>
      <c r="H8271" s="54" t="s">
        <v>13155</v>
      </c>
      <c r="I8271" s="11"/>
      <c r="J8271" s="206"/>
      <c r="K8271" s="226"/>
    </row>
    <row r="8272" spans="1:11" ht="15.75" customHeight="1" x14ac:dyDescent="0.3">
      <c r="A8272" s="15">
        <v>981</v>
      </c>
      <c r="B8272" s="55" t="s">
        <v>4138</v>
      </c>
      <c r="C8272" s="55">
        <v>1939</v>
      </c>
      <c r="D8272" s="55">
        <f t="shared" si="351"/>
        <v>80</v>
      </c>
      <c r="E8272" s="60">
        <f t="shared" si="352"/>
        <v>1000000</v>
      </c>
      <c r="F8272" s="55" t="s">
        <v>12122</v>
      </c>
      <c r="G8272" s="15">
        <v>2018</v>
      </c>
      <c r="H8272" s="54" t="s">
        <v>13156</v>
      </c>
      <c r="I8272" s="11"/>
      <c r="J8272" s="206"/>
      <c r="K8272" s="226"/>
    </row>
    <row r="8273" spans="1:11" ht="15.75" customHeight="1" x14ac:dyDescent="0.3">
      <c r="A8273" s="15">
        <v>982</v>
      </c>
      <c r="B8273" s="55" t="s">
        <v>13083</v>
      </c>
      <c r="C8273" s="55">
        <v>1939</v>
      </c>
      <c r="D8273" s="55">
        <f t="shared" si="351"/>
        <v>80</v>
      </c>
      <c r="E8273" s="60">
        <f t="shared" si="352"/>
        <v>1000000</v>
      </c>
      <c r="F8273" s="55" t="s">
        <v>12571</v>
      </c>
      <c r="G8273" s="15">
        <v>2018</v>
      </c>
      <c r="H8273" s="54" t="s">
        <v>12248</v>
      </c>
      <c r="I8273" s="11"/>
      <c r="J8273" s="206"/>
      <c r="K8273" s="226"/>
    </row>
    <row r="8274" spans="1:11" ht="15.75" customHeight="1" x14ac:dyDescent="0.3">
      <c r="A8274" s="15">
        <v>983</v>
      </c>
      <c r="B8274" s="55" t="s">
        <v>13157</v>
      </c>
      <c r="C8274" s="55">
        <v>1939</v>
      </c>
      <c r="D8274" s="55">
        <f t="shared" si="351"/>
        <v>80</v>
      </c>
      <c r="E8274" s="60">
        <f t="shared" si="352"/>
        <v>1000000</v>
      </c>
      <c r="F8274" s="55" t="s">
        <v>12571</v>
      </c>
      <c r="G8274" s="15">
        <v>2018</v>
      </c>
      <c r="H8274" s="54" t="s">
        <v>13158</v>
      </c>
      <c r="I8274" s="11" t="s">
        <v>12841</v>
      </c>
      <c r="J8274" s="206"/>
      <c r="K8274" s="226"/>
    </row>
    <row r="8275" spans="1:11" ht="15.75" customHeight="1" x14ac:dyDescent="0.3">
      <c r="A8275" s="15">
        <v>984</v>
      </c>
      <c r="B8275" s="55" t="s">
        <v>3652</v>
      </c>
      <c r="C8275" s="55">
        <v>1939</v>
      </c>
      <c r="D8275" s="55">
        <f t="shared" si="351"/>
        <v>80</v>
      </c>
      <c r="E8275" s="60">
        <f t="shared" si="352"/>
        <v>1000000</v>
      </c>
      <c r="F8275" s="55" t="s">
        <v>13159</v>
      </c>
      <c r="G8275" s="15">
        <v>2018</v>
      </c>
      <c r="H8275" s="54" t="s">
        <v>13160</v>
      </c>
      <c r="I8275" s="11"/>
      <c r="J8275" s="206"/>
      <c r="K8275" s="226"/>
    </row>
    <row r="8276" spans="1:11" ht="15.75" customHeight="1" x14ac:dyDescent="0.3">
      <c r="A8276" s="15">
        <v>985</v>
      </c>
      <c r="B8276" s="55" t="s">
        <v>13161</v>
      </c>
      <c r="C8276" s="55">
        <v>1939</v>
      </c>
      <c r="D8276" s="55">
        <f t="shared" si="351"/>
        <v>80</v>
      </c>
      <c r="E8276" s="60">
        <f t="shared" si="352"/>
        <v>1000000</v>
      </c>
      <c r="F8276" s="55" t="s">
        <v>11915</v>
      </c>
      <c r="G8276" s="15">
        <v>2018</v>
      </c>
      <c r="H8276" s="54" t="s">
        <v>13162</v>
      </c>
      <c r="I8276" s="11" t="s">
        <v>3828</v>
      </c>
      <c r="J8276" s="206"/>
      <c r="K8276" s="226"/>
    </row>
    <row r="8277" spans="1:11" ht="15.75" customHeight="1" x14ac:dyDescent="0.3">
      <c r="A8277" s="15">
        <v>986</v>
      </c>
      <c r="B8277" s="55" t="s">
        <v>7070</v>
      </c>
      <c r="C8277" s="55">
        <v>1939</v>
      </c>
      <c r="D8277" s="55">
        <f t="shared" si="351"/>
        <v>80</v>
      </c>
      <c r="E8277" s="60">
        <f t="shared" si="352"/>
        <v>1000000</v>
      </c>
      <c r="F8277" s="55" t="s">
        <v>13163</v>
      </c>
      <c r="G8277" s="15">
        <v>2018</v>
      </c>
      <c r="H8277" s="54" t="s">
        <v>13164</v>
      </c>
      <c r="I8277" s="11"/>
      <c r="J8277" s="206"/>
      <c r="K8277" s="226"/>
    </row>
    <row r="8278" spans="1:11" ht="15.75" customHeight="1" x14ac:dyDescent="0.3">
      <c r="A8278" s="15">
        <v>987</v>
      </c>
      <c r="B8278" s="55" t="s">
        <v>2835</v>
      </c>
      <c r="C8278" s="55">
        <v>1939</v>
      </c>
      <c r="D8278" s="55">
        <f t="shared" si="351"/>
        <v>80</v>
      </c>
      <c r="E8278" s="60">
        <f t="shared" si="352"/>
        <v>1000000</v>
      </c>
      <c r="F8278" s="55" t="s">
        <v>12073</v>
      </c>
      <c r="G8278" s="15">
        <v>2018</v>
      </c>
      <c r="H8278" s="54"/>
      <c r="I8278" s="11"/>
      <c r="J8278" s="206"/>
      <c r="K8278" s="226"/>
    </row>
    <row r="8279" spans="1:11" ht="15.75" customHeight="1" x14ac:dyDescent="0.3">
      <c r="A8279" s="15">
        <v>988</v>
      </c>
      <c r="B8279" s="55" t="s">
        <v>107</v>
      </c>
      <c r="C8279" s="55">
        <v>1932</v>
      </c>
      <c r="D8279" s="55">
        <f>-C8279+2019</f>
        <v>87</v>
      </c>
      <c r="E8279" s="60">
        <f>IF(D8279&gt;=100,2000000,IF(D8279&gt;=90,1500000,IF(D8279&gt;=80,1000000,"0")))</f>
        <v>1000000</v>
      </c>
      <c r="F8279" s="55" t="s">
        <v>12064</v>
      </c>
      <c r="G8279" s="15">
        <v>2018</v>
      </c>
      <c r="H8279" s="54"/>
      <c r="I8279" s="11" t="s">
        <v>12584</v>
      </c>
      <c r="J8279" s="206"/>
      <c r="K8279" s="226"/>
    </row>
    <row r="8280" spans="1:11" ht="15.75" customHeight="1" x14ac:dyDescent="0.3">
      <c r="A8280" s="15">
        <v>989</v>
      </c>
      <c r="B8280" s="55" t="s">
        <v>3869</v>
      </c>
      <c r="C8280" s="55">
        <v>1937</v>
      </c>
      <c r="D8280" s="55">
        <f>-C8280+2019</f>
        <v>82</v>
      </c>
      <c r="E8280" s="60">
        <f>IF(D8280&gt;=100,2000000,IF(D8280&gt;=90,1500000,IF(D8280&gt;=80,1000000,"0")))</f>
        <v>1000000</v>
      </c>
      <c r="F8280" s="55" t="s">
        <v>12202</v>
      </c>
      <c r="G8280" s="15">
        <v>2018</v>
      </c>
      <c r="H8280" s="54"/>
      <c r="I8280" s="11" t="s">
        <v>12584</v>
      </c>
      <c r="J8280" s="206"/>
      <c r="K8280" s="226"/>
    </row>
    <row r="8281" spans="1:11" ht="30" customHeight="1" x14ac:dyDescent="0.3">
      <c r="A8281" s="15"/>
      <c r="B8281" s="149" t="s">
        <v>7618</v>
      </c>
      <c r="C8281" s="55"/>
      <c r="D8281" s="55">
        <v>0</v>
      </c>
      <c r="E8281" s="60">
        <v>0</v>
      </c>
      <c r="F8281" s="55"/>
      <c r="G8281" s="15"/>
      <c r="H8281" s="54"/>
      <c r="I8281" s="11"/>
      <c r="J8281" s="206"/>
      <c r="K8281" s="226"/>
    </row>
    <row r="8282" spans="1:11" ht="30" customHeight="1" x14ac:dyDescent="0.3">
      <c r="A8282" s="15">
        <v>990</v>
      </c>
      <c r="B8282" s="55" t="s">
        <v>13165</v>
      </c>
      <c r="C8282" s="55">
        <v>1939</v>
      </c>
      <c r="D8282" s="55">
        <f t="shared" ref="D8282:D8290" si="353">-C8282+2019</f>
        <v>80</v>
      </c>
      <c r="E8282" s="60">
        <f t="shared" ref="E8282:E8289" si="354">IF(D8282&gt;=100,2000000,IF(D8282&gt;=90,1500000,IF(D8282&gt;=80,1000000,"0")))</f>
        <v>1000000</v>
      </c>
      <c r="F8282" s="55" t="s">
        <v>13166</v>
      </c>
      <c r="G8282" s="15">
        <v>2018</v>
      </c>
      <c r="H8282" s="54" t="s">
        <v>13167</v>
      </c>
      <c r="I8282" s="11"/>
      <c r="J8282" s="206"/>
      <c r="K8282" s="226"/>
    </row>
    <row r="8283" spans="1:11" ht="30" customHeight="1" x14ac:dyDescent="0.3">
      <c r="A8283" s="15">
        <v>991</v>
      </c>
      <c r="B8283" s="55" t="s">
        <v>13168</v>
      </c>
      <c r="C8283" s="55">
        <v>1939</v>
      </c>
      <c r="D8283" s="55">
        <f t="shared" si="353"/>
        <v>80</v>
      </c>
      <c r="E8283" s="60">
        <f t="shared" si="354"/>
        <v>1000000</v>
      </c>
      <c r="F8283" s="55" t="s">
        <v>13169</v>
      </c>
      <c r="G8283" s="15">
        <v>2018</v>
      </c>
      <c r="H8283" s="54" t="s">
        <v>13170</v>
      </c>
      <c r="I8283" s="11"/>
      <c r="J8283" s="206"/>
      <c r="K8283" s="226"/>
    </row>
    <row r="8284" spans="1:11" ht="30" customHeight="1" x14ac:dyDescent="0.3">
      <c r="A8284" s="15">
        <v>992</v>
      </c>
      <c r="B8284" s="55" t="s">
        <v>13171</v>
      </c>
      <c r="C8284" s="55">
        <v>1939</v>
      </c>
      <c r="D8284" s="55">
        <f t="shared" si="353"/>
        <v>80</v>
      </c>
      <c r="E8284" s="60">
        <f t="shared" si="354"/>
        <v>1000000</v>
      </c>
      <c r="F8284" s="55" t="s">
        <v>13169</v>
      </c>
      <c r="G8284" s="15">
        <v>2018</v>
      </c>
      <c r="H8284" s="54" t="s">
        <v>13172</v>
      </c>
      <c r="I8284" s="11"/>
      <c r="J8284" s="206"/>
      <c r="K8284" s="226"/>
    </row>
    <row r="8285" spans="1:11" ht="30" customHeight="1" x14ac:dyDescent="0.3">
      <c r="A8285" s="15">
        <v>993</v>
      </c>
      <c r="B8285" s="55" t="s">
        <v>5593</v>
      </c>
      <c r="C8285" s="55">
        <v>1929</v>
      </c>
      <c r="D8285" s="55">
        <f t="shared" si="353"/>
        <v>90</v>
      </c>
      <c r="E8285" s="60">
        <f t="shared" si="354"/>
        <v>1500000</v>
      </c>
      <c r="F8285" s="55" t="s">
        <v>13173</v>
      </c>
      <c r="G8285" s="15">
        <v>2018</v>
      </c>
      <c r="H8285" s="54" t="s">
        <v>13174</v>
      </c>
      <c r="I8285" s="11"/>
      <c r="J8285" s="206"/>
      <c r="K8285" s="226"/>
    </row>
    <row r="8286" spans="1:11" ht="30" customHeight="1" x14ac:dyDescent="0.3">
      <c r="A8286" s="15">
        <v>994</v>
      </c>
      <c r="B8286" s="55" t="s">
        <v>13175</v>
      </c>
      <c r="C8286" s="55">
        <v>1933</v>
      </c>
      <c r="D8286" s="55">
        <f t="shared" si="353"/>
        <v>86</v>
      </c>
      <c r="E8286" s="60">
        <f t="shared" si="354"/>
        <v>1000000</v>
      </c>
      <c r="F8286" s="55" t="s">
        <v>13176</v>
      </c>
      <c r="G8286" s="15">
        <v>2018</v>
      </c>
      <c r="H8286" s="54" t="s">
        <v>13177</v>
      </c>
      <c r="I8286" s="11"/>
      <c r="J8286" s="206"/>
      <c r="K8286" s="226"/>
    </row>
    <row r="8287" spans="1:11" ht="30" customHeight="1" x14ac:dyDescent="0.3">
      <c r="A8287" s="15">
        <v>995</v>
      </c>
      <c r="B8287" s="55" t="s">
        <v>13178</v>
      </c>
      <c r="C8287" s="55">
        <v>1933</v>
      </c>
      <c r="D8287" s="55">
        <f t="shared" si="353"/>
        <v>86</v>
      </c>
      <c r="E8287" s="60">
        <f t="shared" si="354"/>
        <v>1000000</v>
      </c>
      <c r="F8287" s="55" t="s">
        <v>13176</v>
      </c>
      <c r="G8287" s="15">
        <v>2018</v>
      </c>
      <c r="H8287" s="54" t="s">
        <v>13177</v>
      </c>
      <c r="I8287" s="11" t="s">
        <v>13179</v>
      </c>
      <c r="J8287" s="206"/>
      <c r="K8287" s="226"/>
    </row>
    <row r="8288" spans="1:11" ht="30" customHeight="1" x14ac:dyDescent="0.3">
      <c r="A8288" s="15">
        <v>996</v>
      </c>
      <c r="B8288" s="55" t="s">
        <v>2816</v>
      </c>
      <c r="C8288" s="55">
        <v>1933</v>
      </c>
      <c r="D8288" s="55">
        <f t="shared" si="353"/>
        <v>86</v>
      </c>
      <c r="E8288" s="60">
        <f t="shared" si="354"/>
        <v>1000000</v>
      </c>
      <c r="F8288" s="55" t="s">
        <v>13258</v>
      </c>
      <c r="G8288" s="15">
        <v>2018</v>
      </c>
      <c r="H8288" s="54" t="s">
        <v>13256</v>
      </c>
      <c r="I8288" s="11"/>
      <c r="J8288" s="206"/>
      <c r="K8288" s="226"/>
    </row>
    <row r="8289" spans="1:94" ht="30" customHeight="1" x14ac:dyDescent="0.3">
      <c r="A8289" s="15">
        <v>997</v>
      </c>
      <c r="B8289" s="55" t="s">
        <v>13257</v>
      </c>
      <c r="C8289" s="55">
        <v>1938</v>
      </c>
      <c r="D8289" s="55">
        <f t="shared" si="353"/>
        <v>81</v>
      </c>
      <c r="E8289" s="60">
        <f t="shared" si="354"/>
        <v>1000000</v>
      </c>
      <c r="F8289" s="55" t="s">
        <v>13258</v>
      </c>
      <c r="G8289" s="15">
        <v>2018</v>
      </c>
      <c r="H8289" s="54" t="s">
        <v>12003</v>
      </c>
      <c r="I8289" s="11"/>
      <c r="J8289" s="206"/>
      <c r="K8289" s="226"/>
    </row>
    <row r="8290" spans="1:94" x14ac:dyDescent="0.3">
      <c r="A8290" s="15">
        <v>998</v>
      </c>
      <c r="B8290" s="22" t="s">
        <v>14003</v>
      </c>
      <c r="C8290" s="15">
        <v>1934</v>
      </c>
      <c r="D8290" s="55">
        <f t="shared" si="353"/>
        <v>85</v>
      </c>
      <c r="E8290" s="60">
        <f>IF(D8290&gt;=100,2000000,IF(D8290&gt;=90,1500000,IF(D8290&gt;=80,1000000,"0")))</f>
        <v>1000000</v>
      </c>
      <c r="F8290" s="11" t="s">
        <v>14085</v>
      </c>
      <c r="G8290" s="15">
        <v>2018</v>
      </c>
      <c r="H8290" s="61" t="s">
        <v>14004</v>
      </c>
      <c r="I8290" s="11" t="s">
        <v>14005</v>
      </c>
      <c r="J8290" s="206"/>
      <c r="K8290" s="226"/>
    </row>
    <row r="8291" spans="1:94" s="162" customFormat="1" x14ac:dyDescent="0.3">
      <c r="A8291" s="157">
        <v>45</v>
      </c>
      <c r="B8291" s="158" t="s">
        <v>13255</v>
      </c>
      <c r="C8291" s="157"/>
      <c r="D8291" s="159"/>
      <c r="E8291" s="157">
        <v>0</v>
      </c>
      <c r="F8291" s="158"/>
      <c r="G8291" s="157"/>
      <c r="H8291" s="161"/>
      <c r="I8291" s="158"/>
      <c r="J8291" s="206"/>
      <c r="K8291" s="226"/>
      <c r="L8291" s="199"/>
      <c r="M8291" s="199"/>
      <c r="N8291" s="199"/>
      <c r="O8291" s="199"/>
      <c r="P8291" s="199"/>
      <c r="Q8291" s="199"/>
      <c r="R8291" s="199"/>
      <c r="S8291" s="199"/>
      <c r="T8291" s="199"/>
      <c r="U8291" s="199"/>
      <c r="V8291" s="199"/>
      <c r="W8291" s="199"/>
      <c r="X8291" s="199"/>
      <c r="Y8291" s="199"/>
      <c r="Z8291" s="199"/>
      <c r="AA8291" s="199"/>
      <c r="AB8291" s="199"/>
      <c r="AC8291" s="199"/>
      <c r="AD8291" s="199"/>
      <c r="AE8291" s="199"/>
      <c r="AF8291" s="199"/>
      <c r="AG8291" s="199"/>
      <c r="AH8291" s="199"/>
      <c r="AI8291" s="199"/>
      <c r="AJ8291" s="199"/>
      <c r="AK8291" s="199"/>
      <c r="AL8291" s="199"/>
      <c r="AM8291" s="199"/>
      <c r="AN8291" s="199"/>
      <c r="AO8291" s="199"/>
      <c r="AP8291" s="199"/>
      <c r="AQ8291" s="199"/>
      <c r="AR8291" s="199"/>
      <c r="AS8291" s="199"/>
      <c r="AT8291" s="199"/>
      <c r="AU8291" s="199"/>
      <c r="AV8291" s="199"/>
      <c r="AW8291" s="199"/>
      <c r="AX8291" s="199"/>
      <c r="AY8291" s="199"/>
      <c r="AZ8291" s="199"/>
      <c r="BA8291" s="199"/>
      <c r="BB8291" s="199"/>
      <c r="BC8291" s="199"/>
      <c r="BD8291" s="199"/>
      <c r="BE8291" s="199"/>
      <c r="BF8291" s="199"/>
      <c r="BG8291" s="199"/>
      <c r="BH8291" s="199"/>
      <c r="BI8291" s="199"/>
      <c r="BJ8291" s="199"/>
      <c r="BK8291" s="199"/>
      <c r="BL8291" s="199"/>
      <c r="BM8291" s="199"/>
      <c r="BN8291" s="199"/>
      <c r="BO8291" s="199"/>
      <c r="BP8291" s="199"/>
      <c r="BQ8291" s="199"/>
      <c r="BR8291" s="199"/>
      <c r="BS8291" s="199"/>
      <c r="BT8291" s="199"/>
      <c r="BU8291" s="199"/>
      <c r="BV8291" s="199"/>
      <c r="BW8291" s="199"/>
      <c r="BX8291" s="199"/>
      <c r="BY8291" s="199"/>
      <c r="BZ8291" s="199"/>
      <c r="CA8291" s="199"/>
      <c r="CB8291" s="199"/>
      <c r="CC8291" s="199"/>
      <c r="CD8291" s="199"/>
      <c r="CE8291" s="199"/>
      <c r="CF8291" s="199"/>
      <c r="CG8291" s="199"/>
      <c r="CH8291" s="199"/>
      <c r="CI8291" s="199"/>
      <c r="CJ8291" s="199"/>
      <c r="CK8291" s="199"/>
      <c r="CL8291" s="199"/>
      <c r="CM8291" s="199"/>
      <c r="CN8291" s="199"/>
      <c r="CO8291" s="199"/>
      <c r="CP8291" s="199"/>
    </row>
    <row r="8292" spans="1:94" s="65" customFormat="1" ht="20.100000000000001" customHeight="1" x14ac:dyDescent="0.3">
      <c r="A8292" s="6">
        <v>1</v>
      </c>
      <c r="B8292" s="150" t="s">
        <v>2110</v>
      </c>
      <c r="C8292" s="7">
        <v>1915</v>
      </c>
      <c r="D8292" s="55">
        <f t="shared" ref="D8292:D8323" si="355">-C8292+2019</f>
        <v>104</v>
      </c>
      <c r="E8292" s="60">
        <f t="shared" ref="E8292:E8323" si="356">IF(D8292&gt;=100,2000000,IF(D8292&gt;=90,1500000,IF(D8292&gt;=80,1000000,"0")))</f>
        <v>2000000</v>
      </c>
      <c r="F8292" s="85" t="s">
        <v>13181</v>
      </c>
      <c r="G8292" s="7">
        <v>2017</v>
      </c>
      <c r="H8292" s="6"/>
      <c r="I8292" s="222"/>
      <c r="J8292" s="205"/>
      <c r="K8292" s="227"/>
      <c r="L8292" s="200"/>
      <c r="M8292" s="200"/>
      <c r="N8292" s="200"/>
      <c r="O8292" s="200"/>
      <c r="P8292" s="200"/>
      <c r="Q8292" s="200"/>
      <c r="R8292" s="200"/>
      <c r="S8292" s="200"/>
      <c r="T8292" s="200"/>
      <c r="U8292" s="200"/>
      <c r="V8292" s="200"/>
      <c r="W8292" s="200"/>
      <c r="X8292" s="200"/>
      <c r="Y8292" s="200"/>
      <c r="Z8292" s="200"/>
      <c r="AA8292" s="200"/>
      <c r="AB8292" s="200"/>
      <c r="AC8292" s="200"/>
      <c r="AD8292" s="200"/>
      <c r="AE8292" s="200"/>
      <c r="AF8292" s="200"/>
      <c r="AG8292" s="200"/>
      <c r="AH8292" s="200"/>
      <c r="AI8292" s="200"/>
      <c r="AJ8292" s="200"/>
      <c r="AK8292" s="200"/>
      <c r="AL8292" s="200"/>
      <c r="AM8292" s="200"/>
      <c r="AN8292" s="200"/>
      <c r="AO8292" s="200"/>
      <c r="AP8292" s="200"/>
      <c r="AQ8292" s="200"/>
      <c r="AR8292" s="200"/>
      <c r="AS8292" s="200"/>
      <c r="AT8292" s="200"/>
      <c r="AU8292" s="200"/>
      <c r="AV8292" s="200"/>
      <c r="AW8292" s="200"/>
      <c r="AX8292" s="200"/>
      <c r="AY8292" s="200"/>
      <c r="AZ8292" s="200"/>
      <c r="BA8292" s="200"/>
      <c r="BB8292" s="200"/>
      <c r="BC8292" s="200"/>
      <c r="BD8292" s="200"/>
      <c r="BE8292" s="200"/>
      <c r="BF8292" s="200"/>
      <c r="BG8292" s="200"/>
      <c r="BH8292" s="200"/>
      <c r="BI8292" s="200"/>
      <c r="BJ8292" s="200"/>
      <c r="BK8292" s="200"/>
      <c r="BL8292" s="200"/>
      <c r="BM8292" s="200"/>
      <c r="BN8292" s="200"/>
      <c r="BO8292" s="200"/>
      <c r="BP8292" s="200"/>
      <c r="BQ8292" s="200"/>
      <c r="BR8292" s="200"/>
      <c r="BS8292" s="200"/>
      <c r="BT8292" s="200"/>
      <c r="BU8292" s="200"/>
      <c r="BV8292" s="200"/>
      <c r="BW8292" s="200"/>
      <c r="BX8292" s="200"/>
      <c r="BY8292" s="200"/>
      <c r="BZ8292" s="200"/>
      <c r="CA8292" s="200"/>
      <c r="CB8292" s="200"/>
      <c r="CC8292" s="200"/>
      <c r="CD8292" s="200"/>
      <c r="CE8292" s="200"/>
      <c r="CF8292" s="200"/>
      <c r="CG8292" s="200"/>
      <c r="CH8292" s="200"/>
      <c r="CI8292" s="200"/>
      <c r="CJ8292" s="200"/>
      <c r="CK8292" s="200"/>
      <c r="CL8292" s="200"/>
      <c r="CM8292" s="200"/>
      <c r="CN8292" s="200"/>
      <c r="CO8292" s="200"/>
      <c r="CP8292" s="200"/>
    </row>
    <row r="8293" spans="1:94" s="65" customFormat="1" ht="20.100000000000001" customHeight="1" x14ac:dyDescent="0.3">
      <c r="A8293" s="6">
        <v>2</v>
      </c>
      <c r="B8293" s="83" t="s">
        <v>5512</v>
      </c>
      <c r="C8293" s="7">
        <v>1926</v>
      </c>
      <c r="D8293" s="55">
        <f t="shared" si="355"/>
        <v>93</v>
      </c>
      <c r="E8293" s="60">
        <f t="shared" si="356"/>
        <v>1500000</v>
      </c>
      <c r="F8293" s="85" t="s">
        <v>13182</v>
      </c>
      <c r="G8293" s="7">
        <v>2017</v>
      </c>
      <c r="H8293" s="6"/>
      <c r="I8293" s="222"/>
      <c r="J8293" s="205"/>
      <c r="K8293" s="227"/>
      <c r="L8293" s="200"/>
      <c r="M8293" s="200"/>
      <c r="N8293" s="200"/>
      <c r="O8293" s="200"/>
      <c r="P8293" s="200"/>
      <c r="Q8293" s="200"/>
      <c r="R8293" s="200"/>
      <c r="S8293" s="200"/>
      <c r="T8293" s="200"/>
      <c r="U8293" s="200"/>
      <c r="V8293" s="200"/>
      <c r="W8293" s="200"/>
      <c r="X8293" s="200"/>
      <c r="Y8293" s="200"/>
      <c r="Z8293" s="200"/>
      <c r="AA8293" s="200"/>
      <c r="AB8293" s="200"/>
      <c r="AC8293" s="200"/>
      <c r="AD8293" s="200"/>
      <c r="AE8293" s="200"/>
      <c r="AF8293" s="200"/>
      <c r="AG8293" s="200"/>
      <c r="AH8293" s="200"/>
      <c r="AI8293" s="200"/>
      <c r="AJ8293" s="200"/>
      <c r="AK8293" s="200"/>
      <c r="AL8293" s="200"/>
      <c r="AM8293" s="200"/>
      <c r="AN8293" s="200"/>
      <c r="AO8293" s="200"/>
      <c r="AP8293" s="200"/>
      <c r="AQ8293" s="200"/>
      <c r="AR8293" s="200"/>
      <c r="AS8293" s="200"/>
      <c r="AT8293" s="200"/>
      <c r="AU8293" s="200"/>
      <c r="AV8293" s="200"/>
      <c r="AW8293" s="200"/>
      <c r="AX8293" s="200"/>
      <c r="AY8293" s="200"/>
      <c r="AZ8293" s="200"/>
      <c r="BA8293" s="200"/>
      <c r="BB8293" s="200"/>
      <c r="BC8293" s="200"/>
      <c r="BD8293" s="200"/>
      <c r="BE8293" s="200"/>
      <c r="BF8293" s="200"/>
      <c r="BG8293" s="200"/>
      <c r="BH8293" s="200"/>
      <c r="BI8293" s="200"/>
      <c r="BJ8293" s="200"/>
      <c r="BK8293" s="200"/>
      <c r="BL8293" s="200"/>
      <c r="BM8293" s="200"/>
      <c r="BN8293" s="200"/>
      <c r="BO8293" s="200"/>
      <c r="BP8293" s="200"/>
      <c r="BQ8293" s="200"/>
      <c r="BR8293" s="200"/>
      <c r="BS8293" s="200"/>
      <c r="BT8293" s="200"/>
      <c r="BU8293" s="200"/>
      <c r="BV8293" s="200"/>
      <c r="BW8293" s="200"/>
      <c r="BX8293" s="200"/>
      <c r="BY8293" s="200"/>
      <c r="BZ8293" s="200"/>
      <c r="CA8293" s="200"/>
      <c r="CB8293" s="200"/>
      <c r="CC8293" s="200"/>
      <c r="CD8293" s="200"/>
      <c r="CE8293" s="200"/>
      <c r="CF8293" s="200"/>
      <c r="CG8293" s="200"/>
      <c r="CH8293" s="200"/>
      <c r="CI8293" s="200"/>
      <c r="CJ8293" s="200"/>
      <c r="CK8293" s="200"/>
      <c r="CL8293" s="200"/>
      <c r="CM8293" s="200"/>
      <c r="CN8293" s="200"/>
      <c r="CO8293" s="200"/>
      <c r="CP8293" s="200"/>
    </row>
    <row r="8294" spans="1:94" ht="21.95" customHeight="1" x14ac:dyDescent="0.3">
      <c r="A8294" s="6">
        <v>3</v>
      </c>
      <c r="B8294" s="150" t="s">
        <v>13183</v>
      </c>
      <c r="C8294" s="15">
        <v>1929</v>
      </c>
      <c r="D8294" s="55">
        <f t="shared" si="355"/>
        <v>90</v>
      </c>
      <c r="E8294" s="60">
        <f t="shared" si="356"/>
        <v>1500000</v>
      </c>
      <c r="F8294" s="10" t="s">
        <v>13184</v>
      </c>
      <c r="G8294" s="7">
        <v>2017</v>
      </c>
      <c r="H8294" s="15"/>
      <c r="I8294" s="10" t="s">
        <v>13185</v>
      </c>
      <c r="J8294" s="206"/>
      <c r="K8294" s="226"/>
    </row>
    <row r="8295" spans="1:94" ht="21.95" customHeight="1" x14ac:dyDescent="0.3">
      <c r="A8295" s="6">
        <v>4</v>
      </c>
      <c r="B8295" s="150" t="s">
        <v>13186</v>
      </c>
      <c r="C8295" s="15">
        <v>1929</v>
      </c>
      <c r="D8295" s="55">
        <f t="shared" si="355"/>
        <v>90</v>
      </c>
      <c r="E8295" s="60">
        <f t="shared" si="356"/>
        <v>1500000</v>
      </c>
      <c r="F8295" s="10" t="s">
        <v>13187</v>
      </c>
      <c r="G8295" s="7">
        <v>2017</v>
      </c>
      <c r="H8295" s="15"/>
      <c r="I8295" s="10"/>
      <c r="J8295" s="206"/>
      <c r="K8295" s="226"/>
    </row>
    <row r="8296" spans="1:94" s="65" customFormat="1" ht="20.100000000000001" customHeight="1" x14ac:dyDescent="0.3">
      <c r="A8296" s="6">
        <v>5</v>
      </c>
      <c r="B8296" s="83" t="s">
        <v>13188</v>
      </c>
      <c r="C8296" s="7">
        <v>1925</v>
      </c>
      <c r="D8296" s="55">
        <f t="shared" si="355"/>
        <v>94</v>
      </c>
      <c r="E8296" s="60">
        <f t="shared" si="356"/>
        <v>1500000</v>
      </c>
      <c r="F8296" s="85" t="s">
        <v>13189</v>
      </c>
      <c r="G8296" s="7">
        <v>2017</v>
      </c>
      <c r="H8296" s="6"/>
      <c r="I8296" s="222"/>
      <c r="J8296" s="205"/>
      <c r="K8296" s="227"/>
      <c r="L8296" s="200"/>
      <c r="M8296" s="200"/>
      <c r="N8296" s="200"/>
      <c r="O8296" s="200"/>
      <c r="P8296" s="200"/>
      <c r="Q8296" s="200"/>
      <c r="R8296" s="200"/>
      <c r="S8296" s="200"/>
      <c r="T8296" s="200"/>
      <c r="U8296" s="200"/>
      <c r="V8296" s="200"/>
      <c r="W8296" s="200"/>
      <c r="X8296" s="200"/>
      <c r="Y8296" s="200"/>
      <c r="Z8296" s="200"/>
      <c r="AA8296" s="200"/>
      <c r="AB8296" s="200"/>
      <c r="AC8296" s="200"/>
      <c r="AD8296" s="200"/>
      <c r="AE8296" s="200"/>
      <c r="AF8296" s="200"/>
      <c r="AG8296" s="200"/>
      <c r="AH8296" s="200"/>
      <c r="AI8296" s="200"/>
      <c r="AJ8296" s="200"/>
      <c r="AK8296" s="200"/>
      <c r="AL8296" s="200"/>
      <c r="AM8296" s="200"/>
      <c r="AN8296" s="200"/>
      <c r="AO8296" s="200"/>
      <c r="AP8296" s="200"/>
      <c r="AQ8296" s="200"/>
      <c r="AR8296" s="200"/>
      <c r="AS8296" s="200"/>
      <c r="AT8296" s="200"/>
      <c r="AU8296" s="200"/>
      <c r="AV8296" s="200"/>
      <c r="AW8296" s="200"/>
      <c r="AX8296" s="200"/>
      <c r="AY8296" s="200"/>
      <c r="AZ8296" s="200"/>
      <c r="BA8296" s="200"/>
      <c r="BB8296" s="200"/>
      <c r="BC8296" s="200"/>
      <c r="BD8296" s="200"/>
      <c r="BE8296" s="200"/>
      <c r="BF8296" s="200"/>
      <c r="BG8296" s="200"/>
      <c r="BH8296" s="200"/>
      <c r="BI8296" s="200"/>
      <c r="BJ8296" s="200"/>
      <c r="BK8296" s="200"/>
      <c r="BL8296" s="200"/>
      <c r="BM8296" s="200"/>
      <c r="BN8296" s="200"/>
      <c r="BO8296" s="200"/>
      <c r="BP8296" s="200"/>
      <c r="BQ8296" s="200"/>
      <c r="BR8296" s="200"/>
      <c r="BS8296" s="200"/>
      <c r="BT8296" s="200"/>
      <c r="BU8296" s="200"/>
      <c r="BV8296" s="200"/>
      <c r="BW8296" s="200"/>
      <c r="BX8296" s="200"/>
      <c r="BY8296" s="200"/>
      <c r="BZ8296" s="200"/>
      <c r="CA8296" s="200"/>
      <c r="CB8296" s="200"/>
      <c r="CC8296" s="200"/>
      <c r="CD8296" s="200"/>
      <c r="CE8296" s="200"/>
      <c r="CF8296" s="200"/>
      <c r="CG8296" s="200"/>
      <c r="CH8296" s="200"/>
      <c r="CI8296" s="200"/>
      <c r="CJ8296" s="200"/>
      <c r="CK8296" s="200"/>
      <c r="CL8296" s="200"/>
      <c r="CM8296" s="200"/>
      <c r="CN8296" s="200"/>
      <c r="CO8296" s="200"/>
      <c r="CP8296" s="200"/>
    </row>
    <row r="8297" spans="1:94" s="65" customFormat="1" ht="20.100000000000001" customHeight="1" x14ac:dyDescent="0.3">
      <c r="A8297" s="6">
        <v>6</v>
      </c>
      <c r="B8297" s="150" t="s">
        <v>13190</v>
      </c>
      <c r="C8297" s="7">
        <v>1915</v>
      </c>
      <c r="D8297" s="55">
        <f t="shared" si="355"/>
        <v>104</v>
      </c>
      <c r="E8297" s="60">
        <f t="shared" si="356"/>
        <v>2000000</v>
      </c>
      <c r="F8297" s="85" t="s">
        <v>13191</v>
      </c>
      <c r="G8297" s="7">
        <v>2017</v>
      </c>
      <c r="H8297" s="6"/>
      <c r="I8297" s="222"/>
      <c r="J8297" s="205"/>
      <c r="K8297" s="227"/>
      <c r="L8297" s="200"/>
      <c r="M8297" s="200"/>
      <c r="N8297" s="200"/>
      <c r="O8297" s="200"/>
      <c r="P8297" s="200"/>
      <c r="Q8297" s="200"/>
      <c r="R8297" s="200"/>
      <c r="S8297" s="200"/>
      <c r="T8297" s="200"/>
      <c r="U8297" s="200"/>
      <c r="V8297" s="200"/>
      <c r="W8297" s="200"/>
      <c r="X8297" s="200"/>
      <c r="Y8297" s="200"/>
      <c r="Z8297" s="200"/>
      <c r="AA8297" s="200"/>
      <c r="AB8297" s="200"/>
      <c r="AC8297" s="200"/>
      <c r="AD8297" s="200"/>
      <c r="AE8297" s="200"/>
      <c r="AF8297" s="200"/>
      <c r="AG8297" s="200"/>
      <c r="AH8297" s="200"/>
      <c r="AI8297" s="200"/>
      <c r="AJ8297" s="200"/>
      <c r="AK8297" s="200"/>
      <c r="AL8297" s="200"/>
      <c r="AM8297" s="200"/>
      <c r="AN8297" s="200"/>
      <c r="AO8297" s="200"/>
      <c r="AP8297" s="200"/>
      <c r="AQ8297" s="200"/>
      <c r="AR8297" s="200"/>
      <c r="AS8297" s="200"/>
      <c r="AT8297" s="200"/>
      <c r="AU8297" s="200"/>
      <c r="AV8297" s="200"/>
      <c r="AW8297" s="200"/>
      <c r="AX8297" s="200"/>
      <c r="AY8297" s="200"/>
      <c r="AZ8297" s="200"/>
      <c r="BA8297" s="200"/>
      <c r="BB8297" s="200"/>
      <c r="BC8297" s="200"/>
      <c r="BD8297" s="200"/>
      <c r="BE8297" s="200"/>
      <c r="BF8297" s="200"/>
      <c r="BG8297" s="200"/>
      <c r="BH8297" s="200"/>
      <c r="BI8297" s="200"/>
      <c r="BJ8297" s="200"/>
      <c r="BK8297" s="200"/>
      <c r="BL8297" s="200"/>
      <c r="BM8297" s="200"/>
      <c r="BN8297" s="200"/>
      <c r="BO8297" s="200"/>
      <c r="BP8297" s="200"/>
      <c r="BQ8297" s="200"/>
      <c r="BR8297" s="200"/>
      <c r="BS8297" s="200"/>
      <c r="BT8297" s="200"/>
      <c r="BU8297" s="200"/>
      <c r="BV8297" s="200"/>
      <c r="BW8297" s="200"/>
      <c r="BX8297" s="200"/>
      <c r="BY8297" s="200"/>
      <c r="BZ8297" s="200"/>
      <c r="CA8297" s="200"/>
      <c r="CB8297" s="200"/>
      <c r="CC8297" s="200"/>
      <c r="CD8297" s="200"/>
      <c r="CE8297" s="200"/>
      <c r="CF8297" s="200"/>
      <c r="CG8297" s="200"/>
      <c r="CH8297" s="200"/>
      <c r="CI8297" s="200"/>
      <c r="CJ8297" s="200"/>
      <c r="CK8297" s="200"/>
      <c r="CL8297" s="200"/>
      <c r="CM8297" s="200"/>
      <c r="CN8297" s="200"/>
      <c r="CO8297" s="200"/>
      <c r="CP8297" s="200"/>
    </row>
    <row r="8298" spans="1:94" s="65" customFormat="1" ht="20.100000000000001" customHeight="1" x14ac:dyDescent="0.3">
      <c r="A8298" s="6">
        <v>7</v>
      </c>
      <c r="B8298" s="150" t="s">
        <v>13192</v>
      </c>
      <c r="C8298" s="7">
        <v>1922</v>
      </c>
      <c r="D8298" s="55">
        <f t="shared" si="355"/>
        <v>97</v>
      </c>
      <c r="E8298" s="60">
        <f t="shared" si="356"/>
        <v>1500000</v>
      </c>
      <c r="F8298" s="85" t="s">
        <v>13193</v>
      </c>
      <c r="G8298" s="7">
        <v>2017</v>
      </c>
      <c r="H8298" s="6"/>
      <c r="I8298" s="222"/>
      <c r="J8298" s="205"/>
      <c r="K8298" s="227"/>
      <c r="L8298" s="200"/>
      <c r="M8298" s="200"/>
      <c r="N8298" s="200"/>
      <c r="O8298" s="200"/>
      <c r="P8298" s="200"/>
      <c r="Q8298" s="200"/>
      <c r="R8298" s="200"/>
      <c r="S8298" s="200"/>
      <c r="T8298" s="200"/>
      <c r="U8298" s="200"/>
      <c r="V8298" s="200"/>
      <c r="W8298" s="200"/>
      <c r="X8298" s="200"/>
      <c r="Y8298" s="200"/>
      <c r="Z8298" s="200"/>
      <c r="AA8298" s="200"/>
      <c r="AB8298" s="200"/>
      <c r="AC8298" s="200"/>
      <c r="AD8298" s="200"/>
      <c r="AE8298" s="200"/>
      <c r="AF8298" s="200"/>
      <c r="AG8298" s="200"/>
      <c r="AH8298" s="200"/>
      <c r="AI8298" s="200"/>
      <c r="AJ8298" s="200"/>
      <c r="AK8298" s="200"/>
      <c r="AL8298" s="200"/>
      <c r="AM8298" s="200"/>
      <c r="AN8298" s="200"/>
      <c r="AO8298" s="200"/>
      <c r="AP8298" s="200"/>
      <c r="AQ8298" s="200"/>
      <c r="AR8298" s="200"/>
      <c r="AS8298" s="200"/>
      <c r="AT8298" s="200"/>
      <c r="AU8298" s="200"/>
      <c r="AV8298" s="200"/>
      <c r="AW8298" s="200"/>
      <c r="AX8298" s="200"/>
      <c r="AY8298" s="200"/>
      <c r="AZ8298" s="200"/>
      <c r="BA8298" s="200"/>
      <c r="BB8298" s="200"/>
      <c r="BC8298" s="200"/>
      <c r="BD8298" s="200"/>
      <c r="BE8298" s="200"/>
      <c r="BF8298" s="200"/>
      <c r="BG8298" s="200"/>
      <c r="BH8298" s="200"/>
      <c r="BI8298" s="200"/>
      <c r="BJ8298" s="200"/>
      <c r="BK8298" s="200"/>
      <c r="BL8298" s="200"/>
      <c r="BM8298" s="200"/>
      <c r="BN8298" s="200"/>
      <c r="BO8298" s="200"/>
      <c r="BP8298" s="200"/>
      <c r="BQ8298" s="200"/>
      <c r="BR8298" s="200"/>
      <c r="BS8298" s="200"/>
      <c r="BT8298" s="200"/>
      <c r="BU8298" s="200"/>
      <c r="BV8298" s="200"/>
      <c r="BW8298" s="200"/>
      <c r="BX8298" s="200"/>
      <c r="BY8298" s="200"/>
      <c r="BZ8298" s="200"/>
      <c r="CA8298" s="200"/>
      <c r="CB8298" s="200"/>
      <c r="CC8298" s="200"/>
      <c r="CD8298" s="200"/>
      <c r="CE8298" s="200"/>
      <c r="CF8298" s="200"/>
      <c r="CG8298" s="200"/>
      <c r="CH8298" s="200"/>
      <c r="CI8298" s="200"/>
      <c r="CJ8298" s="200"/>
      <c r="CK8298" s="200"/>
      <c r="CL8298" s="200"/>
      <c r="CM8298" s="200"/>
      <c r="CN8298" s="200"/>
      <c r="CO8298" s="200"/>
      <c r="CP8298" s="200"/>
    </row>
    <row r="8299" spans="1:94" s="65" customFormat="1" ht="20.100000000000001" customHeight="1" x14ac:dyDescent="0.3">
      <c r="A8299" s="6">
        <v>8</v>
      </c>
      <c r="B8299" s="150" t="s">
        <v>13194</v>
      </c>
      <c r="C8299" s="7">
        <v>1923</v>
      </c>
      <c r="D8299" s="55">
        <f t="shared" si="355"/>
        <v>96</v>
      </c>
      <c r="E8299" s="60">
        <f t="shared" si="356"/>
        <v>1500000</v>
      </c>
      <c r="F8299" s="85" t="s">
        <v>13193</v>
      </c>
      <c r="G8299" s="7">
        <v>2017</v>
      </c>
      <c r="H8299" s="6"/>
      <c r="I8299" s="222"/>
      <c r="J8299" s="205"/>
      <c r="K8299" s="227"/>
      <c r="L8299" s="200"/>
      <c r="M8299" s="200"/>
      <c r="N8299" s="200"/>
      <c r="O8299" s="200"/>
      <c r="P8299" s="200"/>
      <c r="Q8299" s="200"/>
      <c r="R8299" s="200"/>
      <c r="S8299" s="200"/>
      <c r="T8299" s="200"/>
      <c r="U8299" s="200"/>
      <c r="V8299" s="200"/>
      <c r="W8299" s="200"/>
      <c r="X8299" s="200"/>
      <c r="Y8299" s="200"/>
      <c r="Z8299" s="200"/>
      <c r="AA8299" s="200"/>
      <c r="AB8299" s="200"/>
      <c r="AC8299" s="200"/>
      <c r="AD8299" s="200"/>
      <c r="AE8299" s="200"/>
      <c r="AF8299" s="200"/>
      <c r="AG8299" s="200"/>
      <c r="AH8299" s="200"/>
      <c r="AI8299" s="200"/>
      <c r="AJ8299" s="200"/>
      <c r="AK8299" s="200"/>
      <c r="AL8299" s="200"/>
      <c r="AM8299" s="200"/>
      <c r="AN8299" s="200"/>
      <c r="AO8299" s="200"/>
      <c r="AP8299" s="200"/>
      <c r="AQ8299" s="200"/>
      <c r="AR8299" s="200"/>
      <c r="AS8299" s="200"/>
      <c r="AT8299" s="200"/>
      <c r="AU8299" s="200"/>
      <c r="AV8299" s="200"/>
      <c r="AW8299" s="200"/>
      <c r="AX8299" s="200"/>
      <c r="AY8299" s="200"/>
      <c r="AZ8299" s="200"/>
      <c r="BA8299" s="200"/>
      <c r="BB8299" s="200"/>
      <c r="BC8299" s="200"/>
      <c r="BD8299" s="200"/>
      <c r="BE8299" s="200"/>
      <c r="BF8299" s="200"/>
      <c r="BG8299" s="200"/>
      <c r="BH8299" s="200"/>
      <c r="BI8299" s="200"/>
      <c r="BJ8299" s="200"/>
      <c r="BK8299" s="200"/>
      <c r="BL8299" s="200"/>
      <c r="BM8299" s="200"/>
      <c r="BN8299" s="200"/>
      <c r="BO8299" s="200"/>
      <c r="BP8299" s="200"/>
      <c r="BQ8299" s="200"/>
      <c r="BR8299" s="200"/>
      <c r="BS8299" s="200"/>
      <c r="BT8299" s="200"/>
      <c r="BU8299" s="200"/>
      <c r="BV8299" s="200"/>
      <c r="BW8299" s="200"/>
      <c r="BX8299" s="200"/>
      <c r="BY8299" s="200"/>
      <c r="BZ8299" s="200"/>
      <c r="CA8299" s="200"/>
      <c r="CB8299" s="200"/>
      <c r="CC8299" s="200"/>
      <c r="CD8299" s="200"/>
      <c r="CE8299" s="200"/>
      <c r="CF8299" s="200"/>
      <c r="CG8299" s="200"/>
      <c r="CH8299" s="200"/>
      <c r="CI8299" s="200"/>
      <c r="CJ8299" s="200"/>
      <c r="CK8299" s="200"/>
      <c r="CL8299" s="200"/>
      <c r="CM8299" s="200"/>
      <c r="CN8299" s="200"/>
      <c r="CO8299" s="200"/>
      <c r="CP8299" s="200"/>
    </row>
    <row r="8300" spans="1:94" s="65" customFormat="1" ht="20.100000000000001" customHeight="1" x14ac:dyDescent="0.3">
      <c r="A8300" s="6">
        <v>9</v>
      </c>
      <c r="B8300" s="150" t="s">
        <v>13195</v>
      </c>
      <c r="C8300" s="7">
        <v>1924</v>
      </c>
      <c r="D8300" s="55">
        <f t="shared" si="355"/>
        <v>95</v>
      </c>
      <c r="E8300" s="60">
        <f t="shared" si="356"/>
        <v>1500000</v>
      </c>
      <c r="F8300" s="85" t="s">
        <v>13193</v>
      </c>
      <c r="G8300" s="7">
        <v>2017</v>
      </c>
      <c r="H8300" s="6"/>
      <c r="I8300" s="222"/>
      <c r="J8300" s="205"/>
      <c r="K8300" s="227"/>
      <c r="L8300" s="200"/>
      <c r="M8300" s="200"/>
      <c r="N8300" s="200"/>
      <c r="O8300" s="200"/>
      <c r="P8300" s="200"/>
      <c r="Q8300" s="200"/>
      <c r="R8300" s="200"/>
      <c r="S8300" s="200"/>
      <c r="T8300" s="200"/>
      <c r="U8300" s="200"/>
      <c r="V8300" s="200"/>
      <c r="W8300" s="200"/>
      <c r="X8300" s="200"/>
      <c r="Y8300" s="200"/>
      <c r="Z8300" s="200"/>
      <c r="AA8300" s="200"/>
      <c r="AB8300" s="200"/>
      <c r="AC8300" s="200"/>
      <c r="AD8300" s="200"/>
      <c r="AE8300" s="200"/>
      <c r="AF8300" s="200"/>
      <c r="AG8300" s="200"/>
      <c r="AH8300" s="200"/>
      <c r="AI8300" s="200"/>
      <c r="AJ8300" s="200"/>
      <c r="AK8300" s="200"/>
      <c r="AL8300" s="200"/>
      <c r="AM8300" s="200"/>
      <c r="AN8300" s="200"/>
      <c r="AO8300" s="200"/>
      <c r="AP8300" s="200"/>
      <c r="AQ8300" s="200"/>
      <c r="AR8300" s="200"/>
      <c r="AS8300" s="200"/>
      <c r="AT8300" s="200"/>
      <c r="AU8300" s="200"/>
      <c r="AV8300" s="200"/>
      <c r="AW8300" s="200"/>
      <c r="AX8300" s="200"/>
      <c r="AY8300" s="200"/>
      <c r="AZ8300" s="200"/>
      <c r="BA8300" s="200"/>
      <c r="BB8300" s="200"/>
      <c r="BC8300" s="200"/>
      <c r="BD8300" s="200"/>
      <c r="BE8300" s="200"/>
      <c r="BF8300" s="200"/>
      <c r="BG8300" s="200"/>
      <c r="BH8300" s="200"/>
      <c r="BI8300" s="200"/>
      <c r="BJ8300" s="200"/>
      <c r="BK8300" s="200"/>
      <c r="BL8300" s="200"/>
      <c r="BM8300" s="200"/>
      <c r="BN8300" s="200"/>
      <c r="BO8300" s="200"/>
      <c r="BP8300" s="200"/>
      <c r="BQ8300" s="200"/>
      <c r="BR8300" s="200"/>
      <c r="BS8300" s="200"/>
      <c r="BT8300" s="200"/>
      <c r="BU8300" s="200"/>
      <c r="BV8300" s="200"/>
      <c r="BW8300" s="200"/>
      <c r="BX8300" s="200"/>
      <c r="BY8300" s="200"/>
      <c r="BZ8300" s="200"/>
      <c r="CA8300" s="200"/>
      <c r="CB8300" s="200"/>
      <c r="CC8300" s="200"/>
      <c r="CD8300" s="200"/>
      <c r="CE8300" s="200"/>
      <c r="CF8300" s="200"/>
      <c r="CG8300" s="200"/>
      <c r="CH8300" s="200"/>
      <c r="CI8300" s="200"/>
      <c r="CJ8300" s="200"/>
      <c r="CK8300" s="200"/>
      <c r="CL8300" s="200"/>
      <c r="CM8300" s="200"/>
      <c r="CN8300" s="200"/>
      <c r="CO8300" s="200"/>
      <c r="CP8300" s="200"/>
    </row>
    <row r="8301" spans="1:94" s="65" customFormat="1" ht="20.100000000000001" customHeight="1" x14ac:dyDescent="0.3">
      <c r="A8301" s="6">
        <v>10</v>
      </c>
      <c r="B8301" s="150" t="s">
        <v>9008</v>
      </c>
      <c r="C8301" s="7">
        <v>1924</v>
      </c>
      <c r="D8301" s="55">
        <f t="shared" si="355"/>
        <v>95</v>
      </c>
      <c r="E8301" s="60">
        <f t="shared" si="356"/>
        <v>1500000</v>
      </c>
      <c r="F8301" s="85" t="s">
        <v>13196</v>
      </c>
      <c r="G8301" s="7">
        <v>2017</v>
      </c>
      <c r="H8301" s="6"/>
      <c r="I8301" s="222"/>
      <c r="J8301" s="205"/>
      <c r="K8301" s="227"/>
      <c r="L8301" s="200"/>
      <c r="M8301" s="200"/>
      <c r="N8301" s="200"/>
      <c r="O8301" s="200"/>
      <c r="P8301" s="200"/>
      <c r="Q8301" s="200"/>
      <c r="R8301" s="200"/>
      <c r="S8301" s="200"/>
      <c r="T8301" s="200"/>
      <c r="U8301" s="200"/>
      <c r="V8301" s="200"/>
      <c r="W8301" s="200"/>
      <c r="X8301" s="200"/>
      <c r="Y8301" s="200"/>
      <c r="Z8301" s="200"/>
      <c r="AA8301" s="200"/>
      <c r="AB8301" s="200"/>
      <c r="AC8301" s="200"/>
      <c r="AD8301" s="200"/>
      <c r="AE8301" s="200"/>
      <c r="AF8301" s="200"/>
      <c r="AG8301" s="200"/>
      <c r="AH8301" s="200"/>
      <c r="AI8301" s="200"/>
      <c r="AJ8301" s="200"/>
      <c r="AK8301" s="200"/>
      <c r="AL8301" s="200"/>
      <c r="AM8301" s="200"/>
      <c r="AN8301" s="200"/>
      <c r="AO8301" s="200"/>
      <c r="AP8301" s="200"/>
      <c r="AQ8301" s="200"/>
      <c r="AR8301" s="200"/>
      <c r="AS8301" s="200"/>
      <c r="AT8301" s="200"/>
      <c r="AU8301" s="200"/>
      <c r="AV8301" s="200"/>
      <c r="AW8301" s="200"/>
      <c r="AX8301" s="200"/>
      <c r="AY8301" s="200"/>
      <c r="AZ8301" s="200"/>
      <c r="BA8301" s="200"/>
      <c r="BB8301" s="200"/>
      <c r="BC8301" s="200"/>
      <c r="BD8301" s="200"/>
      <c r="BE8301" s="200"/>
      <c r="BF8301" s="200"/>
      <c r="BG8301" s="200"/>
      <c r="BH8301" s="200"/>
      <c r="BI8301" s="200"/>
      <c r="BJ8301" s="200"/>
      <c r="BK8301" s="200"/>
      <c r="BL8301" s="200"/>
      <c r="BM8301" s="200"/>
      <c r="BN8301" s="200"/>
      <c r="BO8301" s="200"/>
      <c r="BP8301" s="200"/>
      <c r="BQ8301" s="200"/>
      <c r="BR8301" s="200"/>
      <c r="BS8301" s="200"/>
      <c r="BT8301" s="200"/>
      <c r="BU8301" s="200"/>
      <c r="BV8301" s="200"/>
      <c r="BW8301" s="200"/>
      <c r="BX8301" s="200"/>
      <c r="BY8301" s="200"/>
      <c r="BZ8301" s="200"/>
      <c r="CA8301" s="200"/>
      <c r="CB8301" s="200"/>
      <c r="CC8301" s="200"/>
      <c r="CD8301" s="200"/>
      <c r="CE8301" s="200"/>
      <c r="CF8301" s="200"/>
      <c r="CG8301" s="200"/>
      <c r="CH8301" s="200"/>
      <c r="CI8301" s="200"/>
      <c r="CJ8301" s="200"/>
      <c r="CK8301" s="200"/>
      <c r="CL8301" s="200"/>
      <c r="CM8301" s="200"/>
      <c r="CN8301" s="200"/>
      <c r="CO8301" s="200"/>
      <c r="CP8301" s="200"/>
    </row>
    <row r="8302" spans="1:94" s="65" customFormat="1" ht="20.100000000000001" customHeight="1" x14ac:dyDescent="0.3">
      <c r="A8302" s="6">
        <v>11</v>
      </c>
      <c r="B8302" s="83" t="s">
        <v>13195</v>
      </c>
      <c r="C8302" s="7">
        <v>1911</v>
      </c>
      <c r="D8302" s="55">
        <f t="shared" si="355"/>
        <v>108</v>
      </c>
      <c r="E8302" s="60">
        <f t="shared" si="356"/>
        <v>2000000</v>
      </c>
      <c r="F8302" s="85" t="s">
        <v>13197</v>
      </c>
      <c r="G8302" s="7">
        <v>2017</v>
      </c>
      <c r="H8302" s="6"/>
      <c r="I8302" s="222"/>
      <c r="J8302" s="205"/>
      <c r="K8302" s="227"/>
      <c r="L8302" s="200"/>
      <c r="M8302" s="200"/>
      <c r="N8302" s="200"/>
      <c r="O8302" s="200"/>
      <c r="P8302" s="200"/>
      <c r="Q8302" s="200"/>
      <c r="R8302" s="200"/>
      <c r="S8302" s="200"/>
      <c r="T8302" s="200"/>
      <c r="U8302" s="200"/>
      <c r="V8302" s="200"/>
      <c r="W8302" s="200"/>
      <c r="X8302" s="200"/>
      <c r="Y8302" s="200"/>
      <c r="Z8302" s="200"/>
      <c r="AA8302" s="200"/>
      <c r="AB8302" s="200"/>
      <c r="AC8302" s="200"/>
      <c r="AD8302" s="200"/>
      <c r="AE8302" s="200"/>
      <c r="AF8302" s="200"/>
      <c r="AG8302" s="200"/>
      <c r="AH8302" s="200"/>
      <c r="AI8302" s="200"/>
      <c r="AJ8302" s="200"/>
      <c r="AK8302" s="200"/>
      <c r="AL8302" s="200"/>
      <c r="AM8302" s="200"/>
      <c r="AN8302" s="200"/>
      <c r="AO8302" s="200"/>
      <c r="AP8302" s="200"/>
      <c r="AQ8302" s="200"/>
      <c r="AR8302" s="200"/>
      <c r="AS8302" s="200"/>
      <c r="AT8302" s="200"/>
      <c r="AU8302" s="200"/>
      <c r="AV8302" s="200"/>
      <c r="AW8302" s="200"/>
      <c r="AX8302" s="200"/>
      <c r="AY8302" s="200"/>
      <c r="AZ8302" s="200"/>
      <c r="BA8302" s="200"/>
      <c r="BB8302" s="200"/>
      <c r="BC8302" s="200"/>
      <c r="BD8302" s="200"/>
      <c r="BE8302" s="200"/>
      <c r="BF8302" s="200"/>
      <c r="BG8302" s="200"/>
      <c r="BH8302" s="200"/>
      <c r="BI8302" s="200"/>
      <c r="BJ8302" s="200"/>
      <c r="BK8302" s="200"/>
      <c r="BL8302" s="200"/>
      <c r="BM8302" s="200"/>
      <c r="BN8302" s="200"/>
      <c r="BO8302" s="200"/>
      <c r="BP8302" s="200"/>
      <c r="BQ8302" s="200"/>
      <c r="BR8302" s="200"/>
      <c r="BS8302" s="200"/>
      <c r="BT8302" s="200"/>
      <c r="BU8302" s="200"/>
      <c r="BV8302" s="200"/>
      <c r="BW8302" s="200"/>
      <c r="BX8302" s="200"/>
      <c r="BY8302" s="200"/>
      <c r="BZ8302" s="200"/>
      <c r="CA8302" s="200"/>
      <c r="CB8302" s="200"/>
      <c r="CC8302" s="200"/>
      <c r="CD8302" s="200"/>
      <c r="CE8302" s="200"/>
      <c r="CF8302" s="200"/>
      <c r="CG8302" s="200"/>
      <c r="CH8302" s="200"/>
      <c r="CI8302" s="200"/>
      <c r="CJ8302" s="200"/>
      <c r="CK8302" s="200"/>
      <c r="CL8302" s="200"/>
      <c r="CM8302" s="200"/>
      <c r="CN8302" s="200"/>
      <c r="CO8302" s="200"/>
      <c r="CP8302" s="200"/>
    </row>
    <row r="8303" spans="1:94" s="65" customFormat="1" ht="20.100000000000001" customHeight="1" x14ac:dyDescent="0.3">
      <c r="A8303" s="6">
        <v>12</v>
      </c>
      <c r="B8303" s="150" t="s">
        <v>13198</v>
      </c>
      <c r="C8303" s="7">
        <v>1925</v>
      </c>
      <c r="D8303" s="55">
        <f t="shared" si="355"/>
        <v>94</v>
      </c>
      <c r="E8303" s="60">
        <f t="shared" si="356"/>
        <v>1500000</v>
      </c>
      <c r="F8303" s="85" t="s">
        <v>13193</v>
      </c>
      <c r="G8303" s="7">
        <v>2017</v>
      </c>
      <c r="H8303" s="6"/>
      <c r="I8303" s="222"/>
      <c r="J8303" s="205"/>
      <c r="K8303" s="227"/>
      <c r="L8303" s="200"/>
      <c r="M8303" s="200"/>
      <c r="N8303" s="200"/>
      <c r="O8303" s="200"/>
      <c r="P8303" s="200"/>
      <c r="Q8303" s="200"/>
      <c r="R8303" s="200"/>
      <c r="S8303" s="200"/>
      <c r="T8303" s="200"/>
      <c r="U8303" s="200"/>
      <c r="V8303" s="200"/>
      <c r="W8303" s="200"/>
      <c r="X8303" s="200"/>
      <c r="Y8303" s="200"/>
      <c r="Z8303" s="200"/>
      <c r="AA8303" s="200"/>
      <c r="AB8303" s="200"/>
      <c r="AC8303" s="200"/>
      <c r="AD8303" s="200"/>
      <c r="AE8303" s="200"/>
      <c r="AF8303" s="200"/>
      <c r="AG8303" s="200"/>
      <c r="AH8303" s="200"/>
      <c r="AI8303" s="200"/>
      <c r="AJ8303" s="200"/>
      <c r="AK8303" s="200"/>
      <c r="AL8303" s="200"/>
      <c r="AM8303" s="200"/>
      <c r="AN8303" s="200"/>
      <c r="AO8303" s="200"/>
      <c r="AP8303" s="200"/>
      <c r="AQ8303" s="200"/>
      <c r="AR8303" s="200"/>
      <c r="AS8303" s="200"/>
      <c r="AT8303" s="200"/>
      <c r="AU8303" s="200"/>
      <c r="AV8303" s="200"/>
      <c r="AW8303" s="200"/>
      <c r="AX8303" s="200"/>
      <c r="AY8303" s="200"/>
      <c r="AZ8303" s="200"/>
      <c r="BA8303" s="200"/>
      <c r="BB8303" s="200"/>
      <c r="BC8303" s="200"/>
      <c r="BD8303" s="200"/>
      <c r="BE8303" s="200"/>
      <c r="BF8303" s="200"/>
      <c r="BG8303" s="200"/>
      <c r="BH8303" s="200"/>
      <c r="BI8303" s="200"/>
      <c r="BJ8303" s="200"/>
      <c r="BK8303" s="200"/>
      <c r="BL8303" s="200"/>
      <c r="BM8303" s="200"/>
      <c r="BN8303" s="200"/>
      <c r="BO8303" s="200"/>
      <c r="BP8303" s="200"/>
      <c r="BQ8303" s="200"/>
      <c r="BR8303" s="200"/>
      <c r="BS8303" s="200"/>
      <c r="BT8303" s="200"/>
      <c r="BU8303" s="200"/>
      <c r="BV8303" s="200"/>
      <c r="BW8303" s="200"/>
      <c r="BX8303" s="200"/>
      <c r="BY8303" s="200"/>
      <c r="BZ8303" s="200"/>
      <c r="CA8303" s="200"/>
      <c r="CB8303" s="200"/>
      <c r="CC8303" s="200"/>
      <c r="CD8303" s="200"/>
      <c r="CE8303" s="200"/>
      <c r="CF8303" s="200"/>
      <c r="CG8303" s="200"/>
      <c r="CH8303" s="200"/>
      <c r="CI8303" s="200"/>
      <c r="CJ8303" s="200"/>
      <c r="CK8303" s="200"/>
      <c r="CL8303" s="200"/>
      <c r="CM8303" s="200"/>
      <c r="CN8303" s="200"/>
      <c r="CO8303" s="200"/>
      <c r="CP8303" s="200"/>
    </row>
    <row r="8304" spans="1:94" s="65" customFormat="1" ht="20.100000000000001" customHeight="1" x14ac:dyDescent="0.3">
      <c r="A8304" s="6">
        <v>13</v>
      </c>
      <c r="B8304" s="150" t="s">
        <v>13199</v>
      </c>
      <c r="C8304" s="7">
        <v>1916</v>
      </c>
      <c r="D8304" s="55">
        <f t="shared" si="355"/>
        <v>103</v>
      </c>
      <c r="E8304" s="60">
        <f t="shared" si="356"/>
        <v>2000000</v>
      </c>
      <c r="F8304" s="85" t="s">
        <v>13200</v>
      </c>
      <c r="G8304" s="7">
        <v>2017</v>
      </c>
      <c r="H8304" s="6"/>
      <c r="I8304" s="222"/>
      <c r="J8304" s="205"/>
      <c r="K8304" s="227"/>
      <c r="L8304" s="200"/>
      <c r="M8304" s="200"/>
      <c r="N8304" s="200"/>
      <c r="O8304" s="200"/>
      <c r="P8304" s="200"/>
      <c r="Q8304" s="200"/>
      <c r="R8304" s="200"/>
      <c r="S8304" s="200"/>
      <c r="T8304" s="200"/>
      <c r="U8304" s="200"/>
      <c r="V8304" s="200"/>
      <c r="W8304" s="200"/>
      <c r="X8304" s="200"/>
      <c r="Y8304" s="200"/>
      <c r="Z8304" s="200"/>
      <c r="AA8304" s="200"/>
      <c r="AB8304" s="200"/>
      <c r="AC8304" s="200"/>
      <c r="AD8304" s="200"/>
      <c r="AE8304" s="200"/>
      <c r="AF8304" s="200"/>
      <c r="AG8304" s="200"/>
      <c r="AH8304" s="200"/>
      <c r="AI8304" s="200"/>
      <c r="AJ8304" s="200"/>
      <c r="AK8304" s="200"/>
      <c r="AL8304" s="200"/>
      <c r="AM8304" s="200"/>
      <c r="AN8304" s="200"/>
      <c r="AO8304" s="200"/>
      <c r="AP8304" s="200"/>
      <c r="AQ8304" s="200"/>
      <c r="AR8304" s="200"/>
      <c r="AS8304" s="200"/>
      <c r="AT8304" s="200"/>
      <c r="AU8304" s="200"/>
      <c r="AV8304" s="200"/>
      <c r="AW8304" s="200"/>
      <c r="AX8304" s="200"/>
      <c r="AY8304" s="200"/>
      <c r="AZ8304" s="200"/>
      <c r="BA8304" s="200"/>
      <c r="BB8304" s="200"/>
      <c r="BC8304" s="200"/>
      <c r="BD8304" s="200"/>
      <c r="BE8304" s="200"/>
      <c r="BF8304" s="200"/>
      <c r="BG8304" s="200"/>
      <c r="BH8304" s="200"/>
      <c r="BI8304" s="200"/>
      <c r="BJ8304" s="200"/>
      <c r="BK8304" s="200"/>
      <c r="BL8304" s="200"/>
      <c r="BM8304" s="200"/>
      <c r="BN8304" s="200"/>
      <c r="BO8304" s="200"/>
      <c r="BP8304" s="200"/>
      <c r="BQ8304" s="200"/>
      <c r="BR8304" s="200"/>
      <c r="BS8304" s="200"/>
      <c r="BT8304" s="200"/>
      <c r="BU8304" s="200"/>
      <c r="BV8304" s="200"/>
      <c r="BW8304" s="200"/>
      <c r="BX8304" s="200"/>
      <c r="BY8304" s="200"/>
      <c r="BZ8304" s="200"/>
      <c r="CA8304" s="200"/>
      <c r="CB8304" s="200"/>
      <c r="CC8304" s="200"/>
      <c r="CD8304" s="200"/>
      <c r="CE8304" s="200"/>
      <c r="CF8304" s="200"/>
      <c r="CG8304" s="200"/>
      <c r="CH8304" s="200"/>
      <c r="CI8304" s="200"/>
      <c r="CJ8304" s="200"/>
      <c r="CK8304" s="200"/>
      <c r="CL8304" s="200"/>
      <c r="CM8304" s="200"/>
      <c r="CN8304" s="200"/>
      <c r="CO8304" s="200"/>
      <c r="CP8304" s="200"/>
    </row>
    <row r="8305" spans="1:94" ht="21.95" customHeight="1" x14ac:dyDescent="0.3">
      <c r="A8305" s="6">
        <v>14</v>
      </c>
      <c r="B8305" s="150" t="s">
        <v>13201</v>
      </c>
      <c r="C8305" s="15">
        <v>1928</v>
      </c>
      <c r="D8305" s="55">
        <f t="shared" si="355"/>
        <v>91</v>
      </c>
      <c r="E8305" s="60">
        <f t="shared" si="356"/>
        <v>1500000</v>
      </c>
      <c r="F8305" s="10" t="s">
        <v>13202</v>
      </c>
      <c r="G8305" s="7">
        <v>2017</v>
      </c>
      <c r="H8305" s="15"/>
      <c r="I8305" s="10"/>
      <c r="J8305" s="206"/>
      <c r="K8305" s="226"/>
    </row>
    <row r="8306" spans="1:94" ht="21.95" customHeight="1" x14ac:dyDescent="0.3">
      <c r="A8306" s="6">
        <v>15</v>
      </c>
      <c r="B8306" s="150" t="s">
        <v>13203</v>
      </c>
      <c r="C8306" s="15">
        <v>1934</v>
      </c>
      <c r="D8306" s="55">
        <f t="shared" si="355"/>
        <v>85</v>
      </c>
      <c r="E8306" s="60">
        <f t="shared" si="356"/>
        <v>1000000</v>
      </c>
      <c r="F8306" s="10" t="s">
        <v>13204</v>
      </c>
      <c r="G8306" s="7">
        <v>2017</v>
      </c>
      <c r="H8306" s="15"/>
      <c r="I8306" s="10"/>
      <c r="J8306" s="206"/>
      <c r="K8306" s="226"/>
    </row>
    <row r="8307" spans="1:94" ht="21.95" customHeight="1" x14ac:dyDescent="0.3">
      <c r="A8307" s="6">
        <v>16</v>
      </c>
      <c r="B8307" s="150" t="s">
        <v>2634</v>
      </c>
      <c r="C8307" s="15">
        <v>1925</v>
      </c>
      <c r="D8307" s="55">
        <f t="shared" si="355"/>
        <v>94</v>
      </c>
      <c r="E8307" s="60">
        <f t="shared" si="356"/>
        <v>1500000</v>
      </c>
      <c r="F8307" s="10" t="s">
        <v>13205</v>
      </c>
      <c r="G8307" s="7">
        <v>2017</v>
      </c>
      <c r="H8307" s="15"/>
      <c r="I8307" s="10"/>
      <c r="J8307" s="206"/>
      <c r="K8307" s="226"/>
    </row>
    <row r="8308" spans="1:94" s="65" customFormat="1" ht="20.100000000000001" customHeight="1" x14ac:dyDescent="0.3">
      <c r="A8308" s="6">
        <v>17</v>
      </c>
      <c r="B8308" s="150" t="s">
        <v>3893</v>
      </c>
      <c r="C8308" s="7">
        <v>1917</v>
      </c>
      <c r="D8308" s="55">
        <f t="shared" si="355"/>
        <v>102</v>
      </c>
      <c r="E8308" s="60">
        <f t="shared" si="356"/>
        <v>2000000</v>
      </c>
      <c r="F8308" s="85" t="s">
        <v>13206</v>
      </c>
      <c r="G8308" s="7">
        <v>2017</v>
      </c>
      <c r="H8308" s="6"/>
      <c r="I8308" s="222"/>
      <c r="J8308" s="205"/>
      <c r="K8308" s="227"/>
      <c r="L8308" s="200"/>
      <c r="M8308" s="200"/>
      <c r="N8308" s="200"/>
      <c r="O8308" s="200"/>
      <c r="P8308" s="200"/>
      <c r="Q8308" s="200"/>
      <c r="R8308" s="200"/>
      <c r="S8308" s="200"/>
      <c r="T8308" s="200"/>
      <c r="U8308" s="200"/>
      <c r="V8308" s="200"/>
      <c r="W8308" s="200"/>
      <c r="X8308" s="200"/>
      <c r="Y8308" s="200"/>
      <c r="Z8308" s="200"/>
      <c r="AA8308" s="200"/>
      <c r="AB8308" s="200"/>
      <c r="AC8308" s="200"/>
      <c r="AD8308" s="200"/>
      <c r="AE8308" s="200"/>
      <c r="AF8308" s="200"/>
      <c r="AG8308" s="200"/>
      <c r="AH8308" s="200"/>
      <c r="AI8308" s="200"/>
      <c r="AJ8308" s="200"/>
      <c r="AK8308" s="200"/>
      <c r="AL8308" s="200"/>
      <c r="AM8308" s="200"/>
      <c r="AN8308" s="200"/>
      <c r="AO8308" s="200"/>
      <c r="AP8308" s="200"/>
      <c r="AQ8308" s="200"/>
      <c r="AR8308" s="200"/>
      <c r="AS8308" s="200"/>
      <c r="AT8308" s="200"/>
      <c r="AU8308" s="200"/>
      <c r="AV8308" s="200"/>
      <c r="AW8308" s="200"/>
      <c r="AX8308" s="200"/>
      <c r="AY8308" s="200"/>
      <c r="AZ8308" s="200"/>
      <c r="BA8308" s="200"/>
      <c r="BB8308" s="200"/>
      <c r="BC8308" s="200"/>
      <c r="BD8308" s="200"/>
      <c r="BE8308" s="200"/>
      <c r="BF8308" s="200"/>
      <c r="BG8308" s="200"/>
      <c r="BH8308" s="200"/>
      <c r="BI8308" s="200"/>
      <c r="BJ8308" s="200"/>
      <c r="BK8308" s="200"/>
      <c r="BL8308" s="200"/>
      <c r="BM8308" s="200"/>
      <c r="BN8308" s="200"/>
      <c r="BO8308" s="200"/>
      <c r="BP8308" s="200"/>
      <c r="BQ8308" s="200"/>
      <c r="BR8308" s="200"/>
      <c r="BS8308" s="200"/>
      <c r="BT8308" s="200"/>
      <c r="BU8308" s="200"/>
      <c r="BV8308" s="200"/>
      <c r="BW8308" s="200"/>
      <c r="BX8308" s="200"/>
      <c r="BY8308" s="200"/>
      <c r="BZ8308" s="200"/>
      <c r="CA8308" s="200"/>
      <c r="CB8308" s="200"/>
      <c r="CC8308" s="200"/>
      <c r="CD8308" s="200"/>
      <c r="CE8308" s="200"/>
      <c r="CF8308" s="200"/>
      <c r="CG8308" s="200"/>
      <c r="CH8308" s="200"/>
      <c r="CI8308" s="200"/>
      <c r="CJ8308" s="200"/>
      <c r="CK8308" s="200"/>
      <c r="CL8308" s="200"/>
      <c r="CM8308" s="200"/>
      <c r="CN8308" s="200"/>
      <c r="CO8308" s="200"/>
      <c r="CP8308" s="200"/>
    </row>
    <row r="8309" spans="1:94" s="65" customFormat="1" ht="20.100000000000001" customHeight="1" x14ac:dyDescent="0.3">
      <c r="A8309" s="6">
        <v>18</v>
      </c>
      <c r="B8309" s="150" t="s">
        <v>13207</v>
      </c>
      <c r="C8309" s="7">
        <v>1923</v>
      </c>
      <c r="D8309" s="55">
        <f t="shared" si="355"/>
        <v>96</v>
      </c>
      <c r="E8309" s="60">
        <f t="shared" si="356"/>
        <v>1500000</v>
      </c>
      <c r="F8309" s="85" t="s">
        <v>13208</v>
      </c>
      <c r="G8309" s="7">
        <v>2017</v>
      </c>
      <c r="H8309" s="6"/>
      <c r="I8309" s="222"/>
      <c r="J8309" s="205"/>
      <c r="K8309" s="227"/>
      <c r="L8309" s="200"/>
      <c r="M8309" s="200"/>
      <c r="N8309" s="200"/>
      <c r="O8309" s="200"/>
      <c r="P8309" s="200"/>
      <c r="Q8309" s="200"/>
      <c r="R8309" s="200"/>
      <c r="S8309" s="200"/>
      <c r="T8309" s="200"/>
      <c r="U8309" s="200"/>
      <c r="V8309" s="200"/>
      <c r="W8309" s="200"/>
      <c r="X8309" s="200"/>
      <c r="Y8309" s="200"/>
      <c r="Z8309" s="200"/>
      <c r="AA8309" s="200"/>
      <c r="AB8309" s="200"/>
      <c r="AC8309" s="200"/>
      <c r="AD8309" s="200"/>
      <c r="AE8309" s="200"/>
      <c r="AF8309" s="200"/>
      <c r="AG8309" s="200"/>
      <c r="AH8309" s="200"/>
      <c r="AI8309" s="200"/>
      <c r="AJ8309" s="200"/>
      <c r="AK8309" s="200"/>
      <c r="AL8309" s="200"/>
      <c r="AM8309" s="200"/>
      <c r="AN8309" s="200"/>
      <c r="AO8309" s="200"/>
      <c r="AP8309" s="200"/>
      <c r="AQ8309" s="200"/>
      <c r="AR8309" s="200"/>
      <c r="AS8309" s="200"/>
      <c r="AT8309" s="200"/>
      <c r="AU8309" s="200"/>
      <c r="AV8309" s="200"/>
      <c r="AW8309" s="200"/>
      <c r="AX8309" s="200"/>
      <c r="AY8309" s="200"/>
      <c r="AZ8309" s="200"/>
      <c r="BA8309" s="200"/>
      <c r="BB8309" s="200"/>
      <c r="BC8309" s="200"/>
      <c r="BD8309" s="200"/>
      <c r="BE8309" s="200"/>
      <c r="BF8309" s="200"/>
      <c r="BG8309" s="200"/>
      <c r="BH8309" s="200"/>
      <c r="BI8309" s="200"/>
      <c r="BJ8309" s="200"/>
      <c r="BK8309" s="200"/>
      <c r="BL8309" s="200"/>
      <c r="BM8309" s="200"/>
      <c r="BN8309" s="200"/>
      <c r="BO8309" s="200"/>
      <c r="BP8309" s="200"/>
      <c r="BQ8309" s="200"/>
      <c r="BR8309" s="200"/>
      <c r="BS8309" s="200"/>
      <c r="BT8309" s="200"/>
      <c r="BU8309" s="200"/>
      <c r="BV8309" s="200"/>
      <c r="BW8309" s="200"/>
      <c r="BX8309" s="200"/>
      <c r="BY8309" s="200"/>
      <c r="BZ8309" s="200"/>
      <c r="CA8309" s="200"/>
      <c r="CB8309" s="200"/>
      <c r="CC8309" s="200"/>
      <c r="CD8309" s="200"/>
      <c r="CE8309" s="200"/>
      <c r="CF8309" s="200"/>
      <c r="CG8309" s="200"/>
      <c r="CH8309" s="200"/>
      <c r="CI8309" s="200"/>
      <c r="CJ8309" s="200"/>
      <c r="CK8309" s="200"/>
      <c r="CL8309" s="200"/>
      <c r="CM8309" s="200"/>
      <c r="CN8309" s="200"/>
      <c r="CO8309" s="200"/>
      <c r="CP8309" s="200"/>
    </row>
    <row r="8310" spans="1:94" s="65" customFormat="1" ht="20.100000000000001" customHeight="1" x14ac:dyDescent="0.3">
      <c r="A8310" s="6">
        <v>19</v>
      </c>
      <c r="B8310" s="83" t="s">
        <v>1654</v>
      </c>
      <c r="C8310" s="7">
        <v>1915</v>
      </c>
      <c r="D8310" s="55">
        <f t="shared" si="355"/>
        <v>104</v>
      </c>
      <c r="E8310" s="60">
        <f t="shared" si="356"/>
        <v>2000000</v>
      </c>
      <c r="F8310" s="85" t="s">
        <v>13209</v>
      </c>
      <c r="G8310" s="7">
        <v>2017</v>
      </c>
      <c r="H8310" s="6"/>
      <c r="I8310" s="222"/>
      <c r="J8310" s="205"/>
      <c r="K8310" s="227"/>
      <c r="L8310" s="200"/>
      <c r="M8310" s="200"/>
      <c r="N8310" s="200"/>
      <c r="O8310" s="200"/>
      <c r="P8310" s="200"/>
      <c r="Q8310" s="200"/>
      <c r="R8310" s="200"/>
      <c r="S8310" s="200"/>
      <c r="T8310" s="200"/>
      <c r="U8310" s="200"/>
      <c r="V8310" s="200"/>
      <c r="W8310" s="200"/>
      <c r="X8310" s="200"/>
      <c r="Y8310" s="200"/>
      <c r="Z8310" s="200"/>
      <c r="AA8310" s="200"/>
      <c r="AB8310" s="200"/>
      <c r="AC8310" s="200"/>
      <c r="AD8310" s="200"/>
      <c r="AE8310" s="200"/>
      <c r="AF8310" s="200"/>
      <c r="AG8310" s="200"/>
      <c r="AH8310" s="200"/>
      <c r="AI8310" s="200"/>
      <c r="AJ8310" s="200"/>
      <c r="AK8310" s="200"/>
      <c r="AL8310" s="200"/>
      <c r="AM8310" s="200"/>
      <c r="AN8310" s="200"/>
      <c r="AO8310" s="200"/>
      <c r="AP8310" s="200"/>
      <c r="AQ8310" s="200"/>
      <c r="AR8310" s="200"/>
      <c r="AS8310" s="200"/>
      <c r="AT8310" s="200"/>
      <c r="AU8310" s="200"/>
      <c r="AV8310" s="200"/>
      <c r="AW8310" s="200"/>
      <c r="AX8310" s="200"/>
      <c r="AY8310" s="200"/>
      <c r="AZ8310" s="200"/>
      <c r="BA8310" s="200"/>
      <c r="BB8310" s="200"/>
      <c r="BC8310" s="200"/>
      <c r="BD8310" s="200"/>
      <c r="BE8310" s="200"/>
      <c r="BF8310" s="200"/>
      <c r="BG8310" s="200"/>
      <c r="BH8310" s="200"/>
      <c r="BI8310" s="200"/>
      <c r="BJ8310" s="200"/>
      <c r="BK8310" s="200"/>
      <c r="BL8310" s="200"/>
      <c r="BM8310" s="200"/>
      <c r="BN8310" s="200"/>
      <c r="BO8310" s="200"/>
      <c r="BP8310" s="200"/>
      <c r="BQ8310" s="200"/>
      <c r="BR8310" s="200"/>
      <c r="BS8310" s="200"/>
      <c r="BT8310" s="200"/>
      <c r="BU8310" s="200"/>
      <c r="BV8310" s="200"/>
      <c r="BW8310" s="200"/>
      <c r="BX8310" s="200"/>
      <c r="BY8310" s="200"/>
      <c r="BZ8310" s="200"/>
      <c r="CA8310" s="200"/>
      <c r="CB8310" s="200"/>
      <c r="CC8310" s="200"/>
      <c r="CD8310" s="200"/>
      <c r="CE8310" s="200"/>
      <c r="CF8310" s="200"/>
      <c r="CG8310" s="200"/>
      <c r="CH8310" s="200"/>
      <c r="CI8310" s="200"/>
      <c r="CJ8310" s="200"/>
      <c r="CK8310" s="200"/>
      <c r="CL8310" s="200"/>
      <c r="CM8310" s="200"/>
      <c r="CN8310" s="200"/>
      <c r="CO8310" s="200"/>
      <c r="CP8310" s="200"/>
    </row>
    <row r="8311" spans="1:94" s="65" customFormat="1" ht="20.100000000000001" customHeight="1" x14ac:dyDescent="0.3">
      <c r="A8311" s="6">
        <v>20</v>
      </c>
      <c r="B8311" s="83" t="s">
        <v>4429</v>
      </c>
      <c r="C8311" s="7">
        <v>1926</v>
      </c>
      <c r="D8311" s="55">
        <f t="shared" si="355"/>
        <v>93</v>
      </c>
      <c r="E8311" s="60">
        <f t="shared" si="356"/>
        <v>1500000</v>
      </c>
      <c r="F8311" s="85" t="s">
        <v>13210</v>
      </c>
      <c r="G8311" s="7">
        <v>2017</v>
      </c>
      <c r="H8311" s="6"/>
      <c r="I8311" s="222"/>
      <c r="J8311" s="205"/>
      <c r="K8311" s="227"/>
      <c r="L8311" s="200"/>
      <c r="M8311" s="200"/>
      <c r="N8311" s="200"/>
      <c r="O8311" s="200"/>
      <c r="P8311" s="200"/>
      <c r="Q8311" s="200"/>
      <c r="R8311" s="200"/>
      <c r="S8311" s="200"/>
      <c r="T8311" s="200"/>
      <c r="U8311" s="200"/>
      <c r="V8311" s="200"/>
      <c r="W8311" s="200"/>
      <c r="X8311" s="200"/>
      <c r="Y8311" s="200"/>
      <c r="Z8311" s="200"/>
      <c r="AA8311" s="200"/>
      <c r="AB8311" s="200"/>
      <c r="AC8311" s="200"/>
      <c r="AD8311" s="200"/>
      <c r="AE8311" s="200"/>
      <c r="AF8311" s="200"/>
      <c r="AG8311" s="200"/>
      <c r="AH8311" s="200"/>
      <c r="AI8311" s="200"/>
      <c r="AJ8311" s="200"/>
      <c r="AK8311" s="200"/>
      <c r="AL8311" s="200"/>
      <c r="AM8311" s="200"/>
      <c r="AN8311" s="200"/>
      <c r="AO8311" s="200"/>
      <c r="AP8311" s="200"/>
      <c r="AQ8311" s="200"/>
      <c r="AR8311" s="200"/>
      <c r="AS8311" s="200"/>
      <c r="AT8311" s="200"/>
      <c r="AU8311" s="200"/>
      <c r="AV8311" s="200"/>
      <c r="AW8311" s="200"/>
      <c r="AX8311" s="200"/>
      <c r="AY8311" s="200"/>
      <c r="AZ8311" s="200"/>
      <c r="BA8311" s="200"/>
      <c r="BB8311" s="200"/>
      <c r="BC8311" s="200"/>
      <c r="BD8311" s="200"/>
      <c r="BE8311" s="200"/>
      <c r="BF8311" s="200"/>
      <c r="BG8311" s="200"/>
      <c r="BH8311" s="200"/>
      <c r="BI8311" s="200"/>
      <c r="BJ8311" s="200"/>
      <c r="BK8311" s="200"/>
      <c r="BL8311" s="200"/>
      <c r="BM8311" s="200"/>
      <c r="BN8311" s="200"/>
      <c r="BO8311" s="200"/>
      <c r="BP8311" s="200"/>
      <c r="BQ8311" s="200"/>
      <c r="BR8311" s="200"/>
      <c r="BS8311" s="200"/>
      <c r="BT8311" s="200"/>
      <c r="BU8311" s="200"/>
      <c r="BV8311" s="200"/>
      <c r="BW8311" s="200"/>
      <c r="BX8311" s="200"/>
      <c r="BY8311" s="200"/>
      <c r="BZ8311" s="200"/>
      <c r="CA8311" s="200"/>
      <c r="CB8311" s="200"/>
      <c r="CC8311" s="200"/>
      <c r="CD8311" s="200"/>
      <c r="CE8311" s="200"/>
      <c r="CF8311" s="200"/>
      <c r="CG8311" s="200"/>
      <c r="CH8311" s="200"/>
      <c r="CI8311" s="200"/>
      <c r="CJ8311" s="200"/>
      <c r="CK8311" s="200"/>
      <c r="CL8311" s="200"/>
      <c r="CM8311" s="200"/>
      <c r="CN8311" s="200"/>
      <c r="CO8311" s="200"/>
      <c r="CP8311" s="200"/>
    </row>
    <row r="8312" spans="1:94" ht="21.95" customHeight="1" x14ac:dyDescent="0.3">
      <c r="A8312" s="6">
        <v>21</v>
      </c>
      <c r="B8312" s="150" t="s">
        <v>13211</v>
      </c>
      <c r="C8312" s="15">
        <v>1934</v>
      </c>
      <c r="D8312" s="55">
        <f t="shared" si="355"/>
        <v>85</v>
      </c>
      <c r="E8312" s="60">
        <f t="shared" si="356"/>
        <v>1000000</v>
      </c>
      <c r="F8312" s="10" t="s">
        <v>13212</v>
      </c>
      <c r="G8312" s="7">
        <v>2017</v>
      </c>
      <c r="H8312" s="15"/>
      <c r="I8312" s="10"/>
      <c r="J8312" s="206"/>
      <c r="K8312" s="226"/>
    </row>
    <row r="8313" spans="1:94" s="65" customFormat="1" ht="20.100000000000001" customHeight="1" x14ac:dyDescent="0.3">
      <c r="A8313" s="6">
        <v>22</v>
      </c>
      <c r="B8313" s="150" t="s">
        <v>13213</v>
      </c>
      <c r="C8313" s="7">
        <v>1920</v>
      </c>
      <c r="D8313" s="55">
        <f t="shared" si="355"/>
        <v>99</v>
      </c>
      <c r="E8313" s="60">
        <f t="shared" si="356"/>
        <v>1500000</v>
      </c>
      <c r="F8313" s="85" t="s">
        <v>13214</v>
      </c>
      <c r="G8313" s="7">
        <v>2017</v>
      </c>
      <c r="H8313" s="15"/>
      <c r="I8313" s="222"/>
      <c r="J8313" s="205"/>
      <c r="K8313" s="227"/>
      <c r="L8313" s="200"/>
      <c r="M8313" s="200"/>
      <c r="N8313" s="200"/>
      <c r="O8313" s="200"/>
      <c r="P8313" s="200"/>
      <c r="Q8313" s="200"/>
      <c r="R8313" s="200"/>
      <c r="S8313" s="200"/>
      <c r="T8313" s="200"/>
      <c r="U8313" s="200"/>
      <c r="V8313" s="200"/>
      <c r="W8313" s="200"/>
      <c r="X8313" s="200"/>
      <c r="Y8313" s="200"/>
      <c r="Z8313" s="200"/>
      <c r="AA8313" s="200"/>
      <c r="AB8313" s="200"/>
      <c r="AC8313" s="200"/>
      <c r="AD8313" s="200"/>
      <c r="AE8313" s="200"/>
      <c r="AF8313" s="200"/>
      <c r="AG8313" s="200"/>
      <c r="AH8313" s="200"/>
      <c r="AI8313" s="200"/>
      <c r="AJ8313" s="200"/>
      <c r="AK8313" s="200"/>
      <c r="AL8313" s="200"/>
      <c r="AM8313" s="200"/>
      <c r="AN8313" s="200"/>
      <c r="AO8313" s="200"/>
      <c r="AP8313" s="200"/>
      <c r="AQ8313" s="200"/>
      <c r="AR8313" s="200"/>
      <c r="AS8313" s="200"/>
      <c r="AT8313" s="200"/>
      <c r="AU8313" s="200"/>
      <c r="AV8313" s="200"/>
      <c r="AW8313" s="200"/>
      <c r="AX8313" s="200"/>
      <c r="AY8313" s="200"/>
      <c r="AZ8313" s="200"/>
      <c r="BA8313" s="200"/>
      <c r="BB8313" s="200"/>
      <c r="BC8313" s="200"/>
      <c r="BD8313" s="200"/>
      <c r="BE8313" s="200"/>
      <c r="BF8313" s="200"/>
      <c r="BG8313" s="200"/>
      <c r="BH8313" s="200"/>
      <c r="BI8313" s="200"/>
      <c r="BJ8313" s="200"/>
      <c r="BK8313" s="200"/>
      <c r="BL8313" s="200"/>
      <c r="BM8313" s="200"/>
      <c r="BN8313" s="200"/>
      <c r="BO8313" s="200"/>
      <c r="BP8313" s="200"/>
      <c r="BQ8313" s="200"/>
      <c r="BR8313" s="200"/>
      <c r="BS8313" s="200"/>
      <c r="BT8313" s="200"/>
      <c r="BU8313" s="200"/>
      <c r="BV8313" s="200"/>
      <c r="BW8313" s="200"/>
      <c r="BX8313" s="200"/>
      <c r="BY8313" s="200"/>
      <c r="BZ8313" s="200"/>
      <c r="CA8313" s="200"/>
      <c r="CB8313" s="200"/>
      <c r="CC8313" s="200"/>
      <c r="CD8313" s="200"/>
      <c r="CE8313" s="200"/>
      <c r="CF8313" s="200"/>
      <c r="CG8313" s="200"/>
      <c r="CH8313" s="200"/>
      <c r="CI8313" s="200"/>
      <c r="CJ8313" s="200"/>
      <c r="CK8313" s="200"/>
      <c r="CL8313" s="200"/>
      <c r="CM8313" s="200"/>
      <c r="CN8313" s="200"/>
      <c r="CO8313" s="200"/>
      <c r="CP8313" s="200"/>
    </row>
    <row r="8314" spans="1:94" s="65" customFormat="1" ht="20.100000000000001" customHeight="1" x14ac:dyDescent="0.3">
      <c r="A8314" s="6">
        <v>23</v>
      </c>
      <c r="B8314" s="83" t="s">
        <v>13215</v>
      </c>
      <c r="C8314" s="7">
        <v>1926</v>
      </c>
      <c r="D8314" s="55">
        <f t="shared" si="355"/>
        <v>93</v>
      </c>
      <c r="E8314" s="60">
        <f t="shared" si="356"/>
        <v>1500000</v>
      </c>
      <c r="F8314" s="85" t="s">
        <v>13216</v>
      </c>
      <c r="G8314" s="7">
        <v>2017</v>
      </c>
      <c r="H8314" s="6"/>
      <c r="I8314" s="222"/>
      <c r="J8314" s="205"/>
      <c r="K8314" s="227"/>
      <c r="L8314" s="200"/>
      <c r="M8314" s="200"/>
      <c r="N8314" s="200"/>
      <c r="O8314" s="200"/>
      <c r="P8314" s="200"/>
      <c r="Q8314" s="200"/>
      <c r="R8314" s="200"/>
      <c r="S8314" s="200"/>
      <c r="T8314" s="200"/>
      <c r="U8314" s="200"/>
      <c r="V8314" s="200"/>
      <c r="W8314" s="200"/>
      <c r="X8314" s="200"/>
      <c r="Y8314" s="200"/>
      <c r="Z8314" s="200"/>
      <c r="AA8314" s="200"/>
      <c r="AB8314" s="200"/>
      <c r="AC8314" s="200"/>
      <c r="AD8314" s="200"/>
      <c r="AE8314" s="200"/>
      <c r="AF8314" s="200"/>
      <c r="AG8314" s="200"/>
      <c r="AH8314" s="200"/>
      <c r="AI8314" s="200"/>
      <c r="AJ8314" s="200"/>
      <c r="AK8314" s="200"/>
      <c r="AL8314" s="200"/>
      <c r="AM8314" s="200"/>
      <c r="AN8314" s="200"/>
      <c r="AO8314" s="200"/>
      <c r="AP8314" s="200"/>
      <c r="AQ8314" s="200"/>
      <c r="AR8314" s="200"/>
      <c r="AS8314" s="200"/>
      <c r="AT8314" s="200"/>
      <c r="AU8314" s="200"/>
      <c r="AV8314" s="200"/>
      <c r="AW8314" s="200"/>
      <c r="AX8314" s="200"/>
      <c r="AY8314" s="200"/>
      <c r="AZ8314" s="200"/>
      <c r="BA8314" s="200"/>
      <c r="BB8314" s="200"/>
      <c r="BC8314" s="200"/>
      <c r="BD8314" s="200"/>
      <c r="BE8314" s="200"/>
      <c r="BF8314" s="200"/>
      <c r="BG8314" s="200"/>
      <c r="BH8314" s="200"/>
      <c r="BI8314" s="200"/>
      <c r="BJ8314" s="200"/>
      <c r="BK8314" s="200"/>
      <c r="BL8314" s="200"/>
      <c r="BM8314" s="200"/>
      <c r="BN8314" s="200"/>
      <c r="BO8314" s="200"/>
      <c r="BP8314" s="200"/>
      <c r="BQ8314" s="200"/>
      <c r="BR8314" s="200"/>
      <c r="BS8314" s="200"/>
      <c r="BT8314" s="200"/>
      <c r="BU8314" s="200"/>
      <c r="BV8314" s="200"/>
      <c r="BW8314" s="200"/>
      <c r="BX8314" s="200"/>
      <c r="BY8314" s="200"/>
      <c r="BZ8314" s="200"/>
      <c r="CA8314" s="200"/>
      <c r="CB8314" s="200"/>
      <c r="CC8314" s="200"/>
      <c r="CD8314" s="200"/>
      <c r="CE8314" s="200"/>
      <c r="CF8314" s="200"/>
      <c r="CG8314" s="200"/>
      <c r="CH8314" s="200"/>
      <c r="CI8314" s="200"/>
      <c r="CJ8314" s="200"/>
      <c r="CK8314" s="200"/>
      <c r="CL8314" s="200"/>
      <c r="CM8314" s="200"/>
      <c r="CN8314" s="200"/>
      <c r="CO8314" s="200"/>
      <c r="CP8314" s="200"/>
    </row>
    <row r="8315" spans="1:94" s="65" customFormat="1" ht="20.100000000000001" customHeight="1" x14ac:dyDescent="0.3">
      <c r="A8315" s="6">
        <v>24</v>
      </c>
      <c r="B8315" s="83" t="s">
        <v>308</v>
      </c>
      <c r="C8315" s="7">
        <v>1918</v>
      </c>
      <c r="D8315" s="55">
        <f t="shared" si="355"/>
        <v>101</v>
      </c>
      <c r="E8315" s="60">
        <f t="shared" si="356"/>
        <v>2000000</v>
      </c>
      <c r="F8315" s="85" t="s">
        <v>13216</v>
      </c>
      <c r="G8315" s="7">
        <v>2017</v>
      </c>
      <c r="H8315" s="6"/>
      <c r="I8315" s="222"/>
      <c r="J8315" s="205"/>
      <c r="K8315" s="227"/>
      <c r="L8315" s="200"/>
      <c r="M8315" s="200"/>
      <c r="N8315" s="200"/>
      <c r="O8315" s="200"/>
      <c r="P8315" s="200"/>
      <c r="Q8315" s="200"/>
      <c r="R8315" s="200"/>
      <c r="S8315" s="200"/>
      <c r="T8315" s="200"/>
      <c r="U8315" s="200"/>
      <c r="V8315" s="200"/>
      <c r="W8315" s="200"/>
      <c r="X8315" s="200"/>
      <c r="Y8315" s="200"/>
      <c r="Z8315" s="200"/>
      <c r="AA8315" s="200"/>
      <c r="AB8315" s="200"/>
      <c r="AC8315" s="200"/>
      <c r="AD8315" s="200"/>
      <c r="AE8315" s="200"/>
      <c r="AF8315" s="200"/>
      <c r="AG8315" s="200"/>
      <c r="AH8315" s="200"/>
      <c r="AI8315" s="200"/>
      <c r="AJ8315" s="200"/>
      <c r="AK8315" s="200"/>
      <c r="AL8315" s="200"/>
      <c r="AM8315" s="200"/>
      <c r="AN8315" s="200"/>
      <c r="AO8315" s="200"/>
      <c r="AP8315" s="200"/>
      <c r="AQ8315" s="200"/>
      <c r="AR8315" s="200"/>
      <c r="AS8315" s="200"/>
      <c r="AT8315" s="200"/>
      <c r="AU8315" s="200"/>
      <c r="AV8315" s="200"/>
      <c r="AW8315" s="200"/>
      <c r="AX8315" s="200"/>
      <c r="AY8315" s="200"/>
      <c r="AZ8315" s="200"/>
      <c r="BA8315" s="200"/>
      <c r="BB8315" s="200"/>
      <c r="BC8315" s="200"/>
      <c r="BD8315" s="200"/>
      <c r="BE8315" s="200"/>
      <c r="BF8315" s="200"/>
      <c r="BG8315" s="200"/>
      <c r="BH8315" s="200"/>
      <c r="BI8315" s="200"/>
      <c r="BJ8315" s="200"/>
      <c r="BK8315" s="200"/>
      <c r="BL8315" s="200"/>
      <c r="BM8315" s="200"/>
      <c r="BN8315" s="200"/>
      <c r="BO8315" s="200"/>
      <c r="BP8315" s="200"/>
      <c r="BQ8315" s="200"/>
      <c r="BR8315" s="200"/>
      <c r="BS8315" s="200"/>
      <c r="BT8315" s="200"/>
      <c r="BU8315" s="200"/>
      <c r="BV8315" s="200"/>
      <c r="BW8315" s="200"/>
      <c r="BX8315" s="200"/>
      <c r="BY8315" s="200"/>
      <c r="BZ8315" s="200"/>
      <c r="CA8315" s="200"/>
      <c r="CB8315" s="200"/>
      <c r="CC8315" s="200"/>
      <c r="CD8315" s="200"/>
      <c r="CE8315" s="200"/>
      <c r="CF8315" s="200"/>
      <c r="CG8315" s="200"/>
      <c r="CH8315" s="200"/>
      <c r="CI8315" s="200"/>
      <c r="CJ8315" s="200"/>
      <c r="CK8315" s="200"/>
      <c r="CL8315" s="200"/>
      <c r="CM8315" s="200"/>
      <c r="CN8315" s="200"/>
      <c r="CO8315" s="200"/>
      <c r="CP8315" s="200"/>
    </row>
    <row r="8316" spans="1:94" s="65" customFormat="1" ht="20.100000000000001" customHeight="1" x14ac:dyDescent="0.3">
      <c r="A8316" s="6">
        <v>25</v>
      </c>
      <c r="B8316" s="83" t="s">
        <v>4834</v>
      </c>
      <c r="C8316" s="7">
        <v>1921</v>
      </c>
      <c r="D8316" s="55">
        <f t="shared" si="355"/>
        <v>98</v>
      </c>
      <c r="E8316" s="60">
        <f t="shared" si="356"/>
        <v>1500000</v>
      </c>
      <c r="F8316" s="85" t="s">
        <v>13217</v>
      </c>
      <c r="G8316" s="7">
        <v>2017</v>
      </c>
      <c r="H8316" s="6"/>
      <c r="I8316" s="222"/>
      <c r="J8316" s="205"/>
      <c r="K8316" s="227"/>
      <c r="L8316" s="200"/>
      <c r="M8316" s="200"/>
      <c r="N8316" s="200"/>
      <c r="O8316" s="200"/>
      <c r="P8316" s="200"/>
      <c r="Q8316" s="200"/>
      <c r="R8316" s="200"/>
      <c r="S8316" s="200"/>
      <c r="T8316" s="200"/>
      <c r="U8316" s="200"/>
      <c r="V8316" s="200"/>
      <c r="W8316" s="200"/>
      <c r="X8316" s="200"/>
      <c r="Y8316" s="200"/>
      <c r="Z8316" s="200"/>
      <c r="AA8316" s="200"/>
      <c r="AB8316" s="200"/>
      <c r="AC8316" s="200"/>
      <c r="AD8316" s="200"/>
      <c r="AE8316" s="200"/>
      <c r="AF8316" s="200"/>
      <c r="AG8316" s="200"/>
      <c r="AH8316" s="200"/>
      <c r="AI8316" s="200"/>
      <c r="AJ8316" s="200"/>
      <c r="AK8316" s="200"/>
      <c r="AL8316" s="200"/>
      <c r="AM8316" s="200"/>
      <c r="AN8316" s="200"/>
      <c r="AO8316" s="200"/>
      <c r="AP8316" s="200"/>
      <c r="AQ8316" s="200"/>
      <c r="AR8316" s="200"/>
      <c r="AS8316" s="200"/>
      <c r="AT8316" s="200"/>
      <c r="AU8316" s="200"/>
      <c r="AV8316" s="200"/>
      <c r="AW8316" s="200"/>
      <c r="AX8316" s="200"/>
      <c r="AY8316" s="200"/>
      <c r="AZ8316" s="200"/>
      <c r="BA8316" s="200"/>
      <c r="BB8316" s="200"/>
      <c r="BC8316" s="200"/>
      <c r="BD8316" s="200"/>
      <c r="BE8316" s="200"/>
      <c r="BF8316" s="200"/>
      <c r="BG8316" s="200"/>
      <c r="BH8316" s="200"/>
      <c r="BI8316" s="200"/>
      <c r="BJ8316" s="200"/>
      <c r="BK8316" s="200"/>
      <c r="BL8316" s="200"/>
      <c r="BM8316" s="200"/>
      <c r="BN8316" s="200"/>
      <c r="BO8316" s="200"/>
      <c r="BP8316" s="200"/>
      <c r="BQ8316" s="200"/>
      <c r="BR8316" s="200"/>
      <c r="BS8316" s="200"/>
      <c r="BT8316" s="200"/>
      <c r="BU8316" s="200"/>
      <c r="BV8316" s="200"/>
      <c r="BW8316" s="200"/>
      <c r="BX8316" s="200"/>
      <c r="BY8316" s="200"/>
      <c r="BZ8316" s="200"/>
      <c r="CA8316" s="200"/>
      <c r="CB8316" s="200"/>
      <c r="CC8316" s="200"/>
      <c r="CD8316" s="200"/>
      <c r="CE8316" s="200"/>
      <c r="CF8316" s="200"/>
      <c r="CG8316" s="200"/>
      <c r="CH8316" s="200"/>
      <c r="CI8316" s="200"/>
      <c r="CJ8316" s="200"/>
      <c r="CK8316" s="200"/>
      <c r="CL8316" s="200"/>
      <c r="CM8316" s="200"/>
      <c r="CN8316" s="200"/>
      <c r="CO8316" s="200"/>
      <c r="CP8316" s="200"/>
    </row>
    <row r="8317" spans="1:94" s="65" customFormat="1" ht="20.100000000000001" customHeight="1" x14ac:dyDescent="0.3">
      <c r="A8317" s="6">
        <v>26</v>
      </c>
      <c r="B8317" s="83" t="s">
        <v>13218</v>
      </c>
      <c r="C8317" s="7">
        <v>1923</v>
      </c>
      <c r="D8317" s="55">
        <f t="shared" si="355"/>
        <v>96</v>
      </c>
      <c r="E8317" s="60">
        <f t="shared" si="356"/>
        <v>1500000</v>
      </c>
      <c r="F8317" s="85" t="s">
        <v>13217</v>
      </c>
      <c r="G8317" s="7">
        <v>2017</v>
      </c>
      <c r="H8317" s="6"/>
      <c r="I8317" s="222"/>
      <c r="J8317" s="205"/>
      <c r="K8317" s="227"/>
      <c r="L8317" s="200"/>
      <c r="M8317" s="200"/>
      <c r="N8317" s="200"/>
      <c r="O8317" s="200"/>
      <c r="P8317" s="200"/>
      <c r="Q8317" s="200"/>
      <c r="R8317" s="200"/>
      <c r="S8317" s="200"/>
      <c r="T8317" s="200"/>
      <c r="U8317" s="200"/>
      <c r="V8317" s="200"/>
      <c r="W8317" s="200"/>
      <c r="X8317" s="200"/>
      <c r="Y8317" s="200"/>
      <c r="Z8317" s="200"/>
      <c r="AA8317" s="200"/>
      <c r="AB8317" s="200"/>
      <c r="AC8317" s="200"/>
      <c r="AD8317" s="200"/>
      <c r="AE8317" s="200"/>
      <c r="AF8317" s="200"/>
      <c r="AG8317" s="200"/>
      <c r="AH8317" s="200"/>
      <c r="AI8317" s="200"/>
      <c r="AJ8317" s="200"/>
      <c r="AK8317" s="200"/>
      <c r="AL8317" s="200"/>
      <c r="AM8317" s="200"/>
      <c r="AN8317" s="200"/>
      <c r="AO8317" s="200"/>
      <c r="AP8317" s="200"/>
      <c r="AQ8317" s="200"/>
      <c r="AR8317" s="200"/>
      <c r="AS8317" s="200"/>
      <c r="AT8317" s="200"/>
      <c r="AU8317" s="200"/>
      <c r="AV8317" s="200"/>
      <c r="AW8317" s="200"/>
      <c r="AX8317" s="200"/>
      <c r="AY8317" s="200"/>
      <c r="AZ8317" s="200"/>
      <c r="BA8317" s="200"/>
      <c r="BB8317" s="200"/>
      <c r="BC8317" s="200"/>
      <c r="BD8317" s="200"/>
      <c r="BE8317" s="200"/>
      <c r="BF8317" s="200"/>
      <c r="BG8317" s="200"/>
      <c r="BH8317" s="200"/>
      <c r="BI8317" s="200"/>
      <c r="BJ8317" s="200"/>
      <c r="BK8317" s="200"/>
      <c r="BL8317" s="200"/>
      <c r="BM8317" s="200"/>
      <c r="BN8317" s="200"/>
      <c r="BO8317" s="200"/>
      <c r="BP8317" s="200"/>
      <c r="BQ8317" s="200"/>
      <c r="BR8317" s="200"/>
      <c r="BS8317" s="200"/>
      <c r="BT8317" s="200"/>
      <c r="BU8317" s="200"/>
      <c r="BV8317" s="200"/>
      <c r="BW8317" s="200"/>
      <c r="BX8317" s="200"/>
      <c r="BY8317" s="200"/>
      <c r="BZ8317" s="200"/>
      <c r="CA8317" s="200"/>
      <c r="CB8317" s="200"/>
      <c r="CC8317" s="200"/>
      <c r="CD8317" s="200"/>
      <c r="CE8317" s="200"/>
      <c r="CF8317" s="200"/>
      <c r="CG8317" s="200"/>
      <c r="CH8317" s="200"/>
      <c r="CI8317" s="200"/>
      <c r="CJ8317" s="200"/>
      <c r="CK8317" s="200"/>
      <c r="CL8317" s="200"/>
      <c r="CM8317" s="200"/>
      <c r="CN8317" s="200"/>
      <c r="CO8317" s="200"/>
      <c r="CP8317" s="200"/>
    </row>
    <row r="8318" spans="1:94" s="65" customFormat="1" ht="20.100000000000001" customHeight="1" x14ac:dyDescent="0.3">
      <c r="A8318" s="6">
        <v>27</v>
      </c>
      <c r="B8318" s="83" t="s">
        <v>13219</v>
      </c>
      <c r="C8318" s="7">
        <v>1925</v>
      </c>
      <c r="D8318" s="55">
        <f t="shared" si="355"/>
        <v>94</v>
      </c>
      <c r="E8318" s="60">
        <f t="shared" si="356"/>
        <v>1500000</v>
      </c>
      <c r="F8318" s="85" t="s">
        <v>13217</v>
      </c>
      <c r="G8318" s="7">
        <v>2017</v>
      </c>
      <c r="H8318" s="6"/>
      <c r="I8318" s="222"/>
      <c r="J8318" s="205"/>
      <c r="K8318" s="227"/>
      <c r="L8318" s="200"/>
      <c r="M8318" s="200"/>
      <c r="N8318" s="200"/>
      <c r="O8318" s="200"/>
      <c r="P8318" s="200"/>
      <c r="Q8318" s="200"/>
      <c r="R8318" s="200"/>
      <c r="S8318" s="200"/>
      <c r="T8318" s="200"/>
      <c r="U8318" s="200"/>
      <c r="V8318" s="200"/>
      <c r="W8318" s="200"/>
      <c r="X8318" s="200"/>
      <c r="Y8318" s="200"/>
      <c r="Z8318" s="200"/>
      <c r="AA8318" s="200"/>
      <c r="AB8318" s="200"/>
      <c r="AC8318" s="200"/>
      <c r="AD8318" s="200"/>
      <c r="AE8318" s="200"/>
      <c r="AF8318" s="200"/>
      <c r="AG8318" s="200"/>
      <c r="AH8318" s="200"/>
      <c r="AI8318" s="200"/>
      <c r="AJ8318" s="200"/>
      <c r="AK8318" s="200"/>
      <c r="AL8318" s="200"/>
      <c r="AM8318" s="200"/>
      <c r="AN8318" s="200"/>
      <c r="AO8318" s="200"/>
      <c r="AP8318" s="200"/>
      <c r="AQ8318" s="200"/>
      <c r="AR8318" s="200"/>
      <c r="AS8318" s="200"/>
      <c r="AT8318" s="200"/>
      <c r="AU8318" s="200"/>
      <c r="AV8318" s="200"/>
      <c r="AW8318" s="200"/>
      <c r="AX8318" s="200"/>
      <c r="AY8318" s="200"/>
      <c r="AZ8318" s="200"/>
      <c r="BA8318" s="200"/>
      <c r="BB8318" s="200"/>
      <c r="BC8318" s="200"/>
      <c r="BD8318" s="200"/>
      <c r="BE8318" s="200"/>
      <c r="BF8318" s="200"/>
      <c r="BG8318" s="200"/>
      <c r="BH8318" s="200"/>
      <c r="BI8318" s="200"/>
      <c r="BJ8318" s="200"/>
      <c r="BK8318" s="200"/>
      <c r="BL8318" s="200"/>
      <c r="BM8318" s="200"/>
      <c r="BN8318" s="200"/>
      <c r="BO8318" s="200"/>
      <c r="BP8318" s="200"/>
      <c r="BQ8318" s="200"/>
      <c r="BR8318" s="200"/>
      <c r="BS8318" s="200"/>
      <c r="BT8318" s="200"/>
      <c r="BU8318" s="200"/>
      <c r="BV8318" s="200"/>
      <c r="BW8318" s="200"/>
      <c r="BX8318" s="200"/>
      <c r="BY8318" s="200"/>
      <c r="BZ8318" s="200"/>
      <c r="CA8318" s="200"/>
      <c r="CB8318" s="200"/>
      <c r="CC8318" s="200"/>
      <c r="CD8318" s="200"/>
      <c r="CE8318" s="200"/>
      <c r="CF8318" s="200"/>
      <c r="CG8318" s="200"/>
      <c r="CH8318" s="200"/>
      <c r="CI8318" s="200"/>
      <c r="CJ8318" s="200"/>
      <c r="CK8318" s="200"/>
      <c r="CL8318" s="200"/>
      <c r="CM8318" s="200"/>
      <c r="CN8318" s="200"/>
      <c r="CO8318" s="200"/>
      <c r="CP8318" s="200"/>
    </row>
    <row r="8319" spans="1:94" ht="21.95" customHeight="1" x14ac:dyDescent="0.3">
      <c r="A8319" s="6">
        <v>28</v>
      </c>
      <c r="B8319" s="150" t="s">
        <v>13220</v>
      </c>
      <c r="C8319" s="15">
        <v>1928</v>
      </c>
      <c r="D8319" s="55">
        <f t="shared" si="355"/>
        <v>91</v>
      </c>
      <c r="E8319" s="60">
        <f t="shared" si="356"/>
        <v>1500000</v>
      </c>
      <c r="F8319" s="10" t="s">
        <v>13217</v>
      </c>
      <c r="G8319" s="7">
        <v>2017</v>
      </c>
      <c r="H8319" s="15"/>
      <c r="I8319" s="223"/>
      <c r="J8319" s="206"/>
      <c r="K8319" s="226"/>
    </row>
    <row r="8320" spans="1:94" ht="21.95" customHeight="1" x14ac:dyDescent="0.3">
      <c r="A8320" s="6">
        <v>29</v>
      </c>
      <c r="B8320" s="150" t="s">
        <v>2704</v>
      </c>
      <c r="C8320" s="15">
        <v>1934</v>
      </c>
      <c r="D8320" s="55">
        <f t="shared" si="355"/>
        <v>85</v>
      </c>
      <c r="E8320" s="60">
        <f t="shared" si="356"/>
        <v>1000000</v>
      </c>
      <c r="F8320" s="10" t="s">
        <v>13221</v>
      </c>
      <c r="G8320" s="7">
        <v>2017</v>
      </c>
      <c r="H8320" s="15"/>
      <c r="I8320" s="223"/>
      <c r="J8320" s="206"/>
      <c r="K8320" s="226"/>
    </row>
    <row r="8321" spans="1:11" ht="21.95" customHeight="1" x14ac:dyDescent="0.3">
      <c r="A8321" s="6">
        <v>30</v>
      </c>
      <c r="B8321" s="85" t="s">
        <v>13222</v>
      </c>
      <c r="C8321" s="15">
        <v>1925</v>
      </c>
      <c r="D8321" s="55">
        <f t="shared" si="355"/>
        <v>94</v>
      </c>
      <c r="E8321" s="60">
        <f t="shared" si="356"/>
        <v>1500000</v>
      </c>
      <c r="F8321" s="10" t="s">
        <v>13223</v>
      </c>
      <c r="G8321" s="7">
        <v>2017</v>
      </c>
      <c r="H8321" s="15"/>
      <c r="I8321" s="223"/>
      <c r="J8321" s="206"/>
      <c r="K8321" s="226"/>
    </row>
    <row r="8322" spans="1:11" ht="21.95" customHeight="1" x14ac:dyDescent="0.3">
      <c r="A8322" s="6">
        <v>31</v>
      </c>
      <c r="B8322" s="85" t="s">
        <v>13224</v>
      </c>
      <c r="C8322" s="15">
        <v>1925</v>
      </c>
      <c r="D8322" s="55">
        <f t="shared" si="355"/>
        <v>94</v>
      </c>
      <c r="E8322" s="60">
        <f t="shared" si="356"/>
        <v>1500000</v>
      </c>
      <c r="F8322" s="85" t="s">
        <v>13225</v>
      </c>
      <c r="G8322" s="7">
        <v>2017</v>
      </c>
      <c r="H8322" s="15"/>
      <c r="I8322" s="223"/>
      <c r="J8322" s="206"/>
      <c r="K8322" s="226"/>
    </row>
    <row r="8323" spans="1:11" ht="21.95" customHeight="1" x14ac:dyDescent="0.3">
      <c r="A8323" s="6">
        <v>32</v>
      </c>
      <c r="B8323" s="85" t="s">
        <v>13226</v>
      </c>
      <c r="C8323" s="15">
        <v>1925</v>
      </c>
      <c r="D8323" s="55">
        <f t="shared" si="355"/>
        <v>94</v>
      </c>
      <c r="E8323" s="60">
        <f t="shared" si="356"/>
        <v>1500000</v>
      </c>
      <c r="F8323" s="85" t="s">
        <v>13225</v>
      </c>
      <c r="G8323" s="7">
        <v>2017</v>
      </c>
      <c r="H8323" s="15"/>
      <c r="I8323" s="223"/>
      <c r="J8323" s="206"/>
      <c r="K8323" s="226"/>
    </row>
    <row r="8324" spans="1:11" ht="21.95" customHeight="1" x14ac:dyDescent="0.3">
      <c r="A8324" s="6">
        <v>33</v>
      </c>
      <c r="B8324" s="85" t="s">
        <v>13227</v>
      </c>
      <c r="C8324" s="15">
        <v>1929</v>
      </c>
      <c r="D8324" s="55">
        <f t="shared" ref="D8324:D8344" si="357">-C8324+2019</f>
        <v>90</v>
      </c>
      <c r="E8324" s="60">
        <f t="shared" ref="E8324:E8344" si="358">IF(D8324&gt;=100,2000000,IF(D8324&gt;=90,1500000,IF(D8324&gt;=80,1000000,"0")))</f>
        <v>1500000</v>
      </c>
      <c r="F8324" s="10" t="s">
        <v>13228</v>
      </c>
      <c r="G8324" s="7">
        <v>2017</v>
      </c>
      <c r="H8324" s="151"/>
      <c r="I8324" s="223"/>
      <c r="J8324" s="206"/>
      <c r="K8324" s="226"/>
    </row>
    <row r="8325" spans="1:11" ht="21.95" customHeight="1" x14ac:dyDescent="0.3">
      <c r="A8325" s="6">
        <v>34</v>
      </c>
      <c r="B8325" s="85" t="s">
        <v>13229</v>
      </c>
      <c r="C8325" s="15">
        <v>1929</v>
      </c>
      <c r="D8325" s="55">
        <f t="shared" si="357"/>
        <v>90</v>
      </c>
      <c r="E8325" s="60">
        <f t="shared" si="358"/>
        <v>1500000</v>
      </c>
      <c r="F8325" s="10" t="s">
        <v>13228</v>
      </c>
      <c r="G8325" s="7">
        <v>2017</v>
      </c>
      <c r="H8325" s="151"/>
      <c r="I8325" s="223"/>
      <c r="J8325" s="206"/>
      <c r="K8325" s="226"/>
    </row>
    <row r="8326" spans="1:11" ht="21.95" customHeight="1" x14ac:dyDescent="0.3">
      <c r="A8326" s="6">
        <v>35</v>
      </c>
      <c r="B8326" s="85" t="s">
        <v>13230</v>
      </c>
      <c r="C8326" s="15">
        <v>1928</v>
      </c>
      <c r="D8326" s="55">
        <f t="shared" si="357"/>
        <v>91</v>
      </c>
      <c r="E8326" s="60">
        <f t="shared" si="358"/>
        <v>1500000</v>
      </c>
      <c r="F8326" s="10" t="s">
        <v>13231</v>
      </c>
      <c r="G8326" s="7">
        <v>2017</v>
      </c>
      <c r="H8326" s="151"/>
      <c r="I8326" s="223"/>
      <c r="J8326" s="206"/>
      <c r="K8326" s="226"/>
    </row>
    <row r="8327" spans="1:11" ht="21.95" customHeight="1" x14ac:dyDescent="0.3">
      <c r="A8327" s="6">
        <v>36</v>
      </c>
      <c r="B8327" s="85" t="s">
        <v>13232</v>
      </c>
      <c r="C8327" s="15">
        <v>1927</v>
      </c>
      <c r="D8327" s="55">
        <f t="shared" si="357"/>
        <v>92</v>
      </c>
      <c r="E8327" s="60">
        <f t="shared" si="358"/>
        <v>1500000</v>
      </c>
      <c r="F8327" s="10" t="s">
        <v>13231</v>
      </c>
      <c r="G8327" s="7">
        <v>2017</v>
      </c>
      <c r="H8327" s="151"/>
      <c r="I8327" s="223"/>
      <c r="J8327" s="206"/>
      <c r="K8327" s="226"/>
    </row>
    <row r="8328" spans="1:11" ht="21.95" customHeight="1" x14ac:dyDescent="0.3">
      <c r="A8328" s="6">
        <v>37</v>
      </c>
      <c r="B8328" s="85" t="s">
        <v>2844</v>
      </c>
      <c r="C8328" s="15">
        <v>1934</v>
      </c>
      <c r="D8328" s="55">
        <f t="shared" si="357"/>
        <v>85</v>
      </c>
      <c r="E8328" s="60">
        <f t="shared" si="358"/>
        <v>1000000</v>
      </c>
      <c r="F8328" s="10" t="s">
        <v>13217</v>
      </c>
      <c r="G8328" s="7">
        <v>2017</v>
      </c>
      <c r="H8328" s="151"/>
      <c r="I8328" s="223"/>
      <c r="J8328" s="206"/>
      <c r="K8328" s="226"/>
    </row>
    <row r="8329" spans="1:11" ht="21.95" customHeight="1" x14ac:dyDescent="0.3">
      <c r="A8329" s="6">
        <v>38</v>
      </c>
      <c r="B8329" s="85" t="s">
        <v>13233</v>
      </c>
      <c r="C8329" s="15">
        <v>1925</v>
      </c>
      <c r="D8329" s="55">
        <f t="shared" si="357"/>
        <v>94</v>
      </c>
      <c r="E8329" s="60">
        <f t="shared" si="358"/>
        <v>1500000</v>
      </c>
      <c r="F8329" s="10" t="s">
        <v>13234</v>
      </c>
      <c r="G8329" s="7">
        <v>2017</v>
      </c>
      <c r="H8329" s="151"/>
      <c r="I8329" s="223"/>
      <c r="J8329" s="206"/>
      <c r="K8329" s="226"/>
    </row>
    <row r="8330" spans="1:11" ht="21.95" customHeight="1" x14ac:dyDescent="0.3">
      <c r="A8330" s="6">
        <v>39</v>
      </c>
      <c r="B8330" s="85" t="s">
        <v>90</v>
      </c>
      <c r="C8330" s="84">
        <v>1937</v>
      </c>
      <c r="D8330" s="55">
        <f t="shared" si="357"/>
        <v>82</v>
      </c>
      <c r="E8330" s="60">
        <f t="shared" si="358"/>
        <v>1000000</v>
      </c>
      <c r="F8330" s="85" t="s">
        <v>13235</v>
      </c>
      <c r="G8330" s="15">
        <v>2018</v>
      </c>
      <c r="H8330" s="15"/>
      <c r="I8330" s="10"/>
      <c r="J8330" s="206"/>
      <c r="K8330" s="226"/>
    </row>
    <row r="8331" spans="1:11" ht="21.95" customHeight="1" x14ac:dyDescent="0.3">
      <c r="A8331" s="6">
        <v>40</v>
      </c>
      <c r="B8331" s="85" t="s">
        <v>13236</v>
      </c>
      <c r="C8331" s="84">
        <v>1935</v>
      </c>
      <c r="D8331" s="55">
        <f t="shared" si="357"/>
        <v>84</v>
      </c>
      <c r="E8331" s="60">
        <f t="shared" si="358"/>
        <v>1000000</v>
      </c>
      <c r="F8331" s="85" t="s">
        <v>13237</v>
      </c>
      <c r="G8331" s="15">
        <v>2018</v>
      </c>
      <c r="H8331" s="15"/>
      <c r="I8331" s="10"/>
      <c r="J8331" s="206"/>
      <c r="K8331" s="226"/>
    </row>
    <row r="8332" spans="1:11" ht="21.95" customHeight="1" x14ac:dyDescent="0.3">
      <c r="A8332" s="6">
        <v>41</v>
      </c>
      <c r="B8332" s="85" t="s">
        <v>12324</v>
      </c>
      <c r="C8332" s="84">
        <v>1938</v>
      </c>
      <c r="D8332" s="55">
        <f t="shared" si="357"/>
        <v>81</v>
      </c>
      <c r="E8332" s="60">
        <f t="shared" si="358"/>
        <v>1000000</v>
      </c>
      <c r="F8332" s="85" t="s">
        <v>13237</v>
      </c>
      <c r="G8332" s="15">
        <v>2018</v>
      </c>
      <c r="H8332" s="15"/>
      <c r="I8332" s="10"/>
      <c r="J8332" s="206"/>
      <c r="K8332" s="226"/>
    </row>
    <row r="8333" spans="1:11" ht="21.95" customHeight="1" x14ac:dyDescent="0.3">
      <c r="A8333" s="6">
        <v>42</v>
      </c>
      <c r="B8333" s="85" t="s">
        <v>13238</v>
      </c>
      <c r="C8333" s="84">
        <v>1938</v>
      </c>
      <c r="D8333" s="55">
        <f t="shared" si="357"/>
        <v>81</v>
      </c>
      <c r="E8333" s="60">
        <f t="shared" si="358"/>
        <v>1000000</v>
      </c>
      <c r="F8333" s="85" t="s">
        <v>13239</v>
      </c>
      <c r="G8333" s="15">
        <v>2018</v>
      </c>
      <c r="H8333" s="15"/>
      <c r="I8333" s="10"/>
      <c r="J8333" s="206"/>
      <c r="K8333" s="226"/>
    </row>
    <row r="8334" spans="1:11" ht="21.95" customHeight="1" x14ac:dyDescent="0.3">
      <c r="A8334" s="6">
        <v>43</v>
      </c>
      <c r="B8334" s="85" t="s">
        <v>13240</v>
      </c>
      <c r="C8334" s="84">
        <v>1927</v>
      </c>
      <c r="D8334" s="55">
        <f t="shared" si="357"/>
        <v>92</v>
      </c>
      <c r="E8334" s="60">
        <f t="shared" si="358"/>
        <v>1500000</v>
      </c>
      <c r="F8334" s="85" t="s">
        <v>13241</v>
      </c>
      <c r="G8334" s="15">
        <v>2018</v>
      </c>
      <c r="H8334" s="15"/>
      <c r="I8334" s="10"/>
      <c r="J8334" s="206"/>
      <c r="K8334" s="226"/>
    </row>
    <row r="8335" spans="1:11" ht="21.95" customHeight="1" x14ac:dyDescent="0.3">
      <c r="A8335" s="6">
        <v>44</v>
      </c>
      <c r="B8335" s="85" t="s">
        <v>13242</v>
      </c>
      <c r="C8335" s="84">
        <v>1937</v>
      </c>
      <c r="D8335" s="55">
        <f t="shared" si="357"/>
        <v>82</v>
      </c>
      <c r="E8335" s="60">
        <f t="shared" si="358"/>
        <v>1000000</v>
      </c>
      <c r="F8335" s="85" t="s">
        <v>13237</v>
      </c>
      <c r="G8335" s="15">
        <v>2018</v>
      </c>
      <c r="H8335" s="15"/>
      <c r="I8335" s="10"/>
      <c r="J8335" s="206"/>
      <c r="K8335" s="226"/>
    </row>
    <row r="8336" spans="1:11" ht="21.95" customHeight="1" x14ac:dyDescent="0.3">
      <c r="A8336" s="6">
        <v>45</v>
      </c>
      <c r="B8336" s="150" t="s">
        <v>2325</v>
      </c>
      <c r="C8336" s="15">
        <v>1937</v>
      </c>
      <c r="D8336" s="55">
        <f t="shared" si="357"/>
        <v>82</v>
      </c>
      <c r="E8336" s="60">
        <f t="shared" si="358"/>
        <v>1000000</v>
      </c>
      <c r="F8336" s="10" t="s">
        <v>13243</v>
      </c>
      <c r="G8336" s="15">
        <v>2018</v>
      </c>
      <c r="H8336" s="15"/>
      <c r="I8336" s="10"/>
      <c r="J8336" s="206"/>
      <c r="K8336" s="226"/>
    </row>
    <row r="8337" spans="1:94" ht="21.95" customHeight="1" x14ac:dyDescent="0.3">
      <c r="A8337" s="6">
        <v>46</v>
      </c>
      <c r="B8337" s="150" t="s">
        <v>13244</v>
      </c>
      <c r="C8337" s="15">
        <v>1928</v>
      </c>
      <c r="D8337" s="55">
        <f t="shared" si="357"/>
        <v>91</v>
      </c>
      <c r="E8337" s="60">
        <f t="shared" si="358"/>
        <v>1500000</v>
      </c>
      <c r="F8337" s="10" t="s">
        <v>13245</v>
      </c>
      <c r="G8337" s="15">
        <v>2018</v>
      </c>
      <c r="H8337" s="15"/>
      <c r="I8337" s="10"/>
      <c r="J8337" s="206"/>
      <c r="K8337" s="226"/>
    </row>
    <row r="8338" spans="1:94" ht="21.95" customHeight="1" x14ac:dyDescent="0.3">
      <c r="A8338" s="6">
        <v>47</v>
      </c>
      <c r="B8338" s="150" t="s">
        <v>12322</v>
      </c>
      <c r="C8338" s="15">
        <v>1938</v>
      </c>
      <c r="D8338" s="55">
        <f t="shared" si="357"/>
        <v>81</v>
      </c>
      <c r="E8338" s="60">
        <f t="shared" si="358"/>
        <v>1000000</v>
      </c>
      <c r="F8338" s="10" t="s">
        <v>13246</v>
      </c>
      <c r="G8338" s="15">
        <v>2018</v>
      </c>
      <c r="H8338" s="15"/>
      <c r="I8338" s="10"/>
      <c r="J8338" s="206"/>
      <c r="K8338" s="226"/>
    </row>
    <row r="8339" spans="1:94" ht="21.95" customHeight="1" x14ac:dyDescent="0.3">
      <c r="A8339" s="6">
        <v>48</v>
      </c>
      <c r="B8339" s="150" t="s">
        <v>13247</v>
      </c>
      <c r="C8339" s="15">
        <v>1934</v>
      </c>
      <c r="D8339" s="55">
        <f t="shared" si="357"/>
        <v>85</v>
      </c>
      <c r="E8339" s="60">
        <f t="shared" si="358"/>
        <v>1000000</v>
      </c>
      <c r="F8339" s="10" t="s">
        <v>13248</v>
      </c>
      <c r="G8339" s="15">
        <v>2018</v>
      </c>
      <c r="H8339" s="15"/>
      <c r="I8339" s="10" t="s">
        <v>775</v>
      </c>
      <c r="J8339" s="206"/>
      <c r="K8339" s="226"/>
    </row>
    <row r="8340" spans="1:94" ht="21.95" customHeight="1" x14ac:dyDescent="0.3">
      <c r="A8340" s="6">
        <v>49</v>
      </c>
      <c r="B8340" s="150" t="s">
        <v>13249</v>
      </c>
      <c r="C8340" s="15">
        <v>1937</v>
      </c>
      <c r="D8340" s="55">
        <f t="shared" si="357"/>
        <v>82</v>
      </c>
      <c r="E8340" s="60">
        <f t="shared" si="358"/>
        <v>1000000</v>
      </c>
      <c r="F8340" s="10" t="s">
        <v>13243</v>
      </c>
      <c r="G8340" s="15">
        <v>2018</v>
      </c>
      <c r="H8340" s="15"/>
      <c r="I8340" s="10"/>
      <c r="J8340" s="206"/>
      <c r="K8340" s="226"/>
    </row>
    <row r="8341" spans="1:94" ht="21.95" customHeight="1" x14ac:dyDescent="0.3">
      <c r="A8341" s="6">
        <v>50</v>
      </c>
      <c r="B8341" s="150" t="s">
        <v>2770</v>
      </c>
      <c r="C8341" s="15">
        <v>1938</v>
      </c>
      <c r="D8341" s="55">
        <f t="shared" si="357"/>
        <v>81</v>
      </c>
      <c r="E8341" s="60">
        <f t="shared" si="358"/>
        <v>1000000</v>
      </c>
      <c r="F8341" s="10" t="s">
        <v>13250</v>
      </c>
      <c r="G8341" s="15">
        <v>2018</v>
      </c>
      <c r="H8341" s="15"/>
      <c r="I8341" s="10"/>
      <c r="J8341" s="206"/>
      <c r="K8341" s="226"/>
    </row>
    <row r="8342" spans="1:94" ht="21.95" customHeight="1" x14ac:dyDescent="0.3">
      <c r="A8342" s="6">
        <v>51</v>
      </c>
      <c r="B8342" s="150" t="s">
        <v>2577</v>
      </c>
      <c r="C8342" s="15">
        <v>1938</v>
      </c>
      <c r="D8342" s="55">
        <f t="shared" si="357"/>
        <v>81</v>
      </c>
      <c r="E8342" s="60">
        <f t="shared" si="358"/>
        <v>1000000</v>
      </c>
      <c r="F8342" s="10" t="s">
        <v>13250</v>
      </c>
      <c r="G8342" s="15">
        <v>2018</v>
      </c>
      <c r="H8342" s="15"/>
      <c r="I8342" s="10" t="s">
        <v>775</v>
      </c>
      <c r="J8342" s="206"/>
      <c r="K8342" s="226"/>
    </row>
    <row r="8343" spans="1:94" ht="21.95" customHeight="1" x14ac:dyDescent="0.3">
      <c r="A8343" s="6">
        <v>52</v>
      </c>
      <c r="B8343" s="150" t="s">
        <v>13251</v>
      </c>
      <c r="C8343" s="15">
        <v>1927</v>
      </c>
      <c r="D8343" s="55">
        <f t="shared" si="357"/>
        <v>92</v>
      </c>
      <c r="E8343" s="60">
        <f t="shared" si="358"/>
        <v>1500000</v>
      </c>
      <c r="F8343" s="10" t="s">
        <v>13252</v>
      </c>
      <c r="G8343" s="15">
        <v>2018</v>
      </c>
      <c r="H8343" s="15"/>
      <c r="I8343" s="10" t="s">
        <v>775</v>
      </c>
      <c r="J8343" s="206"/>
      <c r="K8343" s="226"/>
    </row>
    <row r="8344" spans="1:94" ht="21.95" customHeight="1" x14ac:dyDescent="0.3">
      <c r="A8344" s="6">
        <v>53</v>
      </c>
      <c r="B8344" s="150" t="s">
        <v>13253</v>
      </c>
      <c r="C8344" s="15">
        <v>1939</v>
      </c>
      <c r="D8344" s="55">
        <f t="shared" si="357"/>
        <v>80</v>
      </c>
      <c r="E8344" s="60">
        <f t="shared" si="358"/>
        <v>1000000</v>
      </c>
      <c r="F8344" s="10" t="s">
        <v>13217</v>
      </c>
      <c r="G8344" s="15">
        <v>2018</v>
      </c>
      <c r="H8344" s="15"/>
      <c r="I8344" s="10" t="s">
        <v>13254</v>
      </c>
      <c r="J8344" s="206"/>
      <c r="K8344" s="226"/>
    </row>
    <row r="8345" spans="1:94" s="162" customFormat="1" x14ac:dyDescent="0.3">
      <c r="A8345" s="157">
        <v>46</v>
      </c>
      <c r="B8345" s="158" t="s">
        <v>13259</v>
      </c>
      <c r="C8345" s="157"/>
      <c r="D8345" s="159"/>
      <c r="E8345" s="157">
        <v>0</v>
      </c>
      <c r="F8345" s="158"/>
      <c r="G8345" s="157"/>
      <c r="H8345" s="161"/>
      <c r="I8345" s="224"/>
      <c r="J8345" s="193"/>
      <c r="K8345" s="226"/>
      <c r="L8345" s="199"/>
      <c r="M8345" s="199"/>
      <c r="N8345" s="199"/>
      <c r="O8345" s="199"/>
      <c r="P8345" s="199"/>
      <c r="Q8345" s="199"/>
      <c r="R8345" s="199"/>
      <c r="S8345" s="199"/>
      <c r="T8345" s="199"/>
      <c r="U8345" s="199"/>
      <c r="V8345" s="199"/>
      <c r="W8345" s="199"/>
      <c r="X8345" s="199"/>
      <c r="Y8345" s="199"/>
      <c r="Z8345" s="199"/>
      <c r="AA8345" s="199"/>
      <c r="AB8345" s="199"/>
      <c r="AC8345" s="199"/>
      <c r="AD8345" s="199"/>
      <c r="AE8345" s="199"/>
      <c r="AF8345" s="199"/>
      <c r="AG8345" s="199"/>
      <c r="AH8345" s="199"/>
      <c r="AI8345" s="199"/>
      <c r="AJ8345" s="199"/>
      <c r="AK8345" s="199"/>
      <c r="AL8345" s="199"/>
      <c r="AM8345" s="199"/>
      <c r="AN8345" s="199"/>
      <c r="AO8345" s="199"/>
      <c r="AP8345" s="199"/>
      <c r="AQ8345" s="199"/>
      <c r="AR8345" s="199"/>
      <c r="AS8345" s="199"/>
      <c r="AT8345" s="199"/>
      <c r="AU8345" s="199"/>
      <c r="AV8345" s="199"/>
      <c r="AW8345" s="199"/>
      <c r="AX8345" s="199"/>
      <c r="AY8345" s="199"/>
      <c r="AZ8345" s="199"/>
      <c r="BA8345" s="199"/>
      <c r="BB8345" s="199"/>
      <c r="BC8345" s="199"/>
      <c r="BD8345" s="199"/>
      <c r="BE8345" s="199"/>
      <c r="BF8345" s="199"/>
      <c r="BG8345" s="199"/>
      <c r="BH8345" s="199"/>
      <c r="BI8345" s="199"/>
      <c r="BJ8345" s="199"/>
      <c r="BK8345" s="199"/>
      <c r="BL8345" s="199"/>
      <c r="BM8345" s="199"/>
      <c r="BN8345" s="199"/>
      <c r="BO8345" s="199"/>
      <c r="BP8345" s="199"/>
      <c r="BQ8345" s="199"/>
      <c r="BR8345" s="199"/>
      <c r="BS8345" s="199"/>
      <c r="BT8345" s="199"/>
      <c r="BU8345" s="199"/>
      <c r="BV8345" s="199"/>
      <c r="BW8345" s="199"/>
      <c r="BX8345" s="199"/>
      <c r="BY8345" s="199"/>
      <c r="BZ8345" s="199"/>
      <c r="CA8345" s="199"/>
      <c r="CB8345" s="199"/>
      <c r="CC8345" s="199"/>
      <c r="CD8345" s="199"/>
      <c r="CE8345" s="199"/>
      <c r="CF8345" s="199"/>
      <c r="CG8345" s="199"/>
      <c r="CH8345" s="199"/>
      <c r="CI8345" s="199"/>
      <c r="CJ8345" s="199"/>
      <c r="CK8345" s="199"/>
      <c r="CL8345" s="199"/>
      <c r="CM8345" s="199"/>
      <c r="CN8345" s="199"/>
      <c r="CO8345" s="199"/>
      <c r="CP8345" s="199"/>
    </row>
    <row r="8346" spans="1:94" x14ac:dyDescent="0.3">
      <c r="A8346" s="15">
        <v>1</v>
      </c>
      <c r="B8346" s="55" t="s">
        <v>13536</v>
      </c>
      <c r="C8346" s="55">
        <v>1911</v>
      </c>
      <c r="D8346" s="55">
        <f t="shared" ref="D8346:D8409" si="359">-C8346+2019</f>
        <v>108</v>
      </c>
      <c r="E8346" s="60">
        <f t="shared" ref="E8346:E8409" si="360">IF(D8346&gt;=100,2000000,IF(D8346&gt;=90,1500000,IF(D8346&gt;=80,1000000,"0")))</f>
        <v>2000000</v>
      </c>
      <c r="F8346" s="55" t="s">
        <v>13266</v>
      </c>
      <c r="G8346" s="15">
        <v>2018</v>
      </c>
      <c r="H8346" s="55"/>
      <c r="I8346" s="11" t="s">
        <v>13267</v>
      </c>
      <c r="J8346" s="206"/>
      <c r="K8346" s="226"/>
    </row>
    <row r="8347" spans="1:94" x14ac:dyDescent="0.3">
      <c r="A8347" s="15">
        <v>2</v>
      </c>
      <c r="B8347" s="55" t="s">
        <v>11354</v>
      </c>
      <c r="C8347" s="55">
        <v>1914</v>
      </c>
      <c r="D8347" s="55">
        <f t="shared" si="359"/>
        <v>105</v>
      </c>
      <c r="E8347" s="60">
        <f t="shared" si="360"/>
        <v>2000000</v>
      </c>
      <c r="F8347" s="55" t="s">
        <v>13268</v>
      </c>
      <c r="G8347" s="15">
        <v>2017</v>
      </c>
      <c r="H8347" s="55"/>
      <c r="I8347" s="11" t="s">
        <v>13269</v>
      </c>
      <c r="J8347" s="206"/>
      <c r="K8347" s="226"/>
    </row>
    <row r="8348" spans="1:94" x14ac:dyDescent="0.3">
      <c r="A8348" s="15">
        <v>3</v>
      </c>
      <c r="B8348" s="55" t="s">
        <v>13270</v>
      </c>
      <c r="C8348" s="55">
        <v>1917</v>
      </c>
      <c r="D8348" s="55">
        <f t="shared" si="359"/>
        <v>102</v>
      </c>
      <c r="E8348" s="60">
        <f t="shared" si="360"/>
        <v>2000000</v>
      </c>
      <c r="F8348" s="55" t="s">
        <v>13271</v>
      </c>
      <c r="G8348" s="15">
        <v>2017</v>
      </c>
      <c r="H8348" s="55"/>
      <c r="I8348" s="11" t="s">
        <v>13272</v>
      </c>
      <c r="J8348" s="206"/>
      <c r="K8348" s="226"/>
    </row>
    <row r="8349" spans="1:94" x14ac:dyDescent="0.3">
      <c r="A8349" s="15">
        <v>4</v>
      </c>
      <c r="B8349" s="55" t="s">
        <v>4515</v>
      </c>
      <c r="C8349" s="55">
        <v>1917</v>
      </c>
      <c r="D8349" s="55">
        <f t="shared" si="359"/>
        <v>102</v>
      </c>
      <c r="E8349" s="60">
        <f t="shared" si="360"/>
        <v>2000000</v>
      </c>
      <c r="F8349" s="55" t="s">
        <v>13273</v>
      </c>
      <c r="G8349" s="15">
        <v>2017</v>
      </c>
      <c r="H8349" s="55"/>
      <c r="I8349" s="11"/>
      <c r="J8349" s="206"/>
      <c r="K8349" s="226"/>
    </row>
    <row r="8350" spans="1:94" x14ac:dyDescent="0.3">
      <c r="A8350" s="15">
        <v>5</v>
      </c>
      <c r="B8350" s="55" t="s">
        <v>3629</v>
      </c>
      <c r="C8350" s="55">
        <v>1918</v>
      </c>
      <c r="D8350" s="55">
        <f t="shared" si="359"/>
        <v>101</v>
      </c>
      <c r="E8350" s="60">
        <f t="shared" si="360"/>
        <v>2000000</v>
      </c>
      <c r="F8350" s="55" t="s">
        <v>13274</v>
      </c>
      <c r="G8350" s="15">
        <v>2018</v>
      </c>
      <c r="H8350" s="55">
        <v>978678336</v>
      </c>
      <c r="I8350" s="11"/>
      <c r="J8350" s="206"/>
      <c r="K8350" s="226"/>
    </row>
    <row r="8351" spans="1:94" x14ac:dyDescent="0.3">
      <c r="A8351" s="15">
        <v>6</v>
      </c>
      <c r="B8351" s="55" t="s">
        <v>13275</v>
      </c>
      <c r="C8351" s="55">
        <v>1918</v>
      </c>
      <c r="D8351" s="55">
        <f t="shared" si="359"/>
        <v>101</v>
      </c>
      <c r="E8351" s="60">
        <f t="shared" si="360"/>
        <v>2000000</v>
      </c>
      <c r="F8351" s="55" t="s">
        <v>13276</v>
      </c>
      <c r="G8351" s="15">
        <v>2018</v>
      </c>
      <c r="H8351" s="55"/>
      <c r="I8351" s="11" t="s">
        <v>68</v>
      </c>
      <c r="J8351" s="206"/>
      <c r="K8351" s="226"/>
    </row>
    <row r="8352" spans="1:94" x14ac:dyDescent="0.3">
      <c r="A8352" s="15">
        <v>7</v>
      </c>
      <c r="B8352" s="55" t="s">
        <v>13277</v>
      </c>
      <c r="C8352" s="55">
        <v>1920</v>
      </c>
      <c r="D8352" s="55">
        <f t="shared" si="359"/>
        <v>99</v>
      </c>
      <c r="E8352" s="60">
        <f t="shared" si="360"/>
        <v>1500000</v>
      </c>
      <c r="F8352" s="55" t="s">
        <v>13278</v>
      </c>
      <c r="G8352" s="15">
        <v>2017</v>
      </c>
      <c r="H8352" s="55"/>
      <c r="I8352" s="11" t="s">
        <v>13279</v>
      </c>
      <c r="J8352" s="206"/>
      <c r="K8352" s="226"/>
    </row>
    <row r="8353" spans="1:11" x14ac:dyDescent="0.3">
      <c r="A8353" s="15">
        <v>8</v>
      </c>
      <c r="B8353" s="55" t="s">
        <v>13280</v>
      </c>
      <c r="C8353" s="55">
        <v>1920</v>
      </c>
      <c r="D8353" s="55">
        <f t="shared" si="359"/>
        <v>99</v>
      </c>
      <c r="E8353" s="60">
        <f t="shared" si="360"/>
        <v>1500000</v>
      </c>
      <c r="F8353" s="55" t="s">
        <v>13281</v>
      </c>
      <c r="G8353" s="15">
        <v>2018</v>
      </c>
      <c r="H8353" s="55"/>
      <c r="I8353" s="11"/>
      <c r="J8353" s="206"/>
      <c r="K8353" s="226"/>
    </row>
    <row r="8354" spans="1:11" x14ac:dyDescent="0.3">
      <c r="A8354" s="15">
        <v>9</v>
      </c>
      <c r="B8354" s="55" t="s">
        <v>13282</v>
      </c>
      <c r="C8354" s="55">
        <v>1920</v>
      </c>
      <c r="D8354" s="55">
        <f t="shared" si="359"/>
        <v>99</v>
      </c>
      <c r="E8354" s="60">
        <f t="shared" si="360"/>
        <v>1500000</v>
      </c>
      <c r="F8354" s="55" t="s">
        <v>13283</v>
      </c>
      <c r="G8354" s="15">
        <v>2018</v>
      </c>
      <c r="H8354" s="55"/>
      <c r="I8354" s="11" t="s">
        <v>13284</v>
      </c>
      <c r="J8354" s="206"/>
      <c r="K8354" s="226"/>
    </row>
    <row r="8355" spans="1:11" x14ac:dyDescent="0.3">
      <c r="A8355" s="15">
        <v>10</v>
      </c>
      <c r="B8355" s="55" t="s">
        <v>13285</v>
      </c>
      <c r="C8355" s="55">
        <v>1920</v>
      </c>
      <c r="D8355" s="55">
        <f t="shared" si="359"/>
        <v>99</v>
      </c>
      <c r="E8355" s="60">
        <f t="shared" si="360"/>
        <v>1500000</v>
      </c>
      <c r="F8355" s="55" t="s">
        <v>13286</v>
      </c>
      <c r="G8355" s="15">
        <v>2017</v>
      </c>
      <c r="H8355" s="55"/>
      <c r="I8355" s="11" t="s">
        <v>13287</v>
      </c>
      <c r="J8355" s="206"/>
      <c r="K8355" s="226"/>
    </row>
    <row r="8356" spans="1:11" x14ac:dyDescent="0.3">
      <c r="A8356" s="15">
        <v>11</v>
      </c>
      <c r="B8356" s="55" t="s">
        <v>13288</v>
      </c>
      <c r="C8356" s="55">
        <v>1920</v>
      </c>
      <c r="D8356" s="55">
        <f t="shared" si="359"/>
        <v>99</v>
      </c>
      <c r="E8356" s="60">
        <f t="shared" si="360"/>
        <v>1500000</v>
      </c>
      <c r="F8356" s="55" t="s">
        <v>13289</v>
      </c>
      <c r="G8356" s="15">
        <v>2017</v>
      </c>
      <c r="H8356" s="55"/>
      <c r="I8356" s="11" t="s">
        <v>13290</v>
      </c>
      <c r="J8356" s="206"/>
      <c r="K8356" s="226"/>
    </row>
    <row r="8357" spans="1:11" x14ac:dyDescent="0.3">
      <c r="A8357" s="15">
        <v>12</v>
      </c>
      <c r="B8357" s="55" t="s">
        <v>8111</v>
      </c>
      <c r="C8357" s="55">
        <v>1920</v>
      </c>
      <c r="D8357" s="55">
        <f t="shared" si="359"/>
        <v>99</v>
      </c>
      <c r="E8357" s="60">
        <f t="shared" si="360"/>
        <v>1500000</v>
      </c>
      <c r="F8357" s="55" t="s">
        <v>13291</v>
      </c>
      <c r="G8357" s="15">
        <v>2017</v>
      </c>
      <c r="H8357" s="55"/>
      <c r="I8357" s="11"/>
      <c r="J8357" s="206"/>
      <c r="K8357" s="226"/>
    </row>
    <row r="8358" spans="1:11" x14ac:dyDescent="0.3">
      <c r="A8358" s="15">
        <v>13</v>
      </c>
      <c r="B8358" s="55" t="s">
        <v>13292</v>
      </c>
      <c r="C8358" s="55">
        <v>1921</v>
      </c>
      <c r="D8358" s="55">
        <f t="shared" si="359"/>
        <v>98</v>
      </c>
      <c r="E8358" s="60">
        <f t="shared" si="360"/>
        <v>1500000</v>
      </c>
      <c r="F8358" s="55" t="s">
        <v>13293</v>
      </c>
      <c r="G8358" s="15">
        <v>2017</v>
      </c>
      <c r="H8358" s="55">
        <v>977020139</v>
      </c>
      <c r="I8358" s="11"/>
      <c r="J8358" s="206"/>
      <c r="K8358" s="226"/>
    </row>
    <row r="8359" spans="1:11" x14ac:dyDescent="0.3">
      <c r="A8359" s="15">
        <v>14</v>
      </c>
      <c r="B8359" s="55" t="s">
        <v>13294</v>
      </c>
      <c r="C8359" s="55">
        <v>1921</v>
      </c>
      <c r="D8359" s="55">
        <f t="shared" si="359"/>
        <v>98</v>
      </c>
      <c r="E8359" s="60">
        <f t="shared" si="360"/>
        <v>1500000</v>
      </c>
      <c r="F8359" s="55" t="s">
        <v>13295</v>
      </c>
      <c r="G8359" s="15">
        <v>2017</v>
      </c>
      <c r="H8359" s="55"/>
      <c r="I8359" s="11"/>
      <c r="J8359" s="206"/>
      <c r="K8359" s="226"/>
    </row>
    <row r="8360" spans="1:11" x14ac:dyDescent="0.3">
      <c r="A8360" s="15">
        <v>15</v>
      </c>
      <c r="B8360" s="55" t="s">
        <v>6401</v>
      </c>
      <c r="C8360" s="55">
        <v>1921</v>
      </c>
      <c r="D8360" s="55">
        <f t="shared" si="359"/>
        <v>98</v>
      </c>
      <c r="E8360" s="60">
        <f t="shared" si="360"/>
        <v>1500000</v>
      </c>
      <c r="F8360" s="55" t="s">
        <v>13296</v>
      </c>
      <c r="G8360" s="15">
        <v>2018</v>
      </c>
      <c r="H8360" s="55"/>
      <c r="I8360" s="11"/>
      <c r="J8360" s="206"/>
      <c r="K8360" s="226"/>
    </row>
    <row r="8361" spans="1:11" x14ac:dyDescent="0.3">
      <c r="A8361" s="15">
        <v>16</v>
      </c>
      <c r="B8361" s="55" t="s">
        <v>6811</v>
      </c>
      <c r="C8361" s="55">
        <v>1923</v>
      </c>
      <c r="D8361" s="55">
        <f t="shared" si="359"/>
        <v>96</v>
      </c>
      <c r="E8361" s="60">
        <f t="shared" si="360"/>
        <v>1500000</v>
      </c>
      <c r="F8361" s="55" t="s">
        <v>13283</v>
      </c>
      <c r="G8361" s="15">
        <v>2018</v>
      </c>
      <c r="H8361" s="55"/>
      <c r="I8361" s="11" t="s">
        <v>13297</v>
      </c>
      <c r="J8361" s="206"/>
      <c r="K8361" s="226"/>
    </row>
    <row r="8362" spans="1:11" x14ac:dyDescent="0.3">
      <c r="A8362" s="15">
        <v>17</v>
      </c>
      <c r="B8362" s="55" t="s">
        <v>13298</v>
      </c>
      <c r="C8362" s="55">
        <v>1923</v>
      </c>
      <c r="D8362" s="55">
        <f t="shared" si="359"/>
        <v>96</v>
      </c>
      <c r="E8362" s="60">
        <f t="shared" si="360"/>
        <v>1500000</v>
      </c>
      <c r="F8362" s="55" t="s">
        <v>13299</v>
      </c>
      <c r="G8362" s="15">
        <v>2017</v>
      </c>
      <c r="H8362" s="55"/>
      <c r="I8362" s="11"/>
      <c r="J8362" s="206"/>
      <c r="K8362" s="226"/>
    </row>
    <row r="8363" spans="1:11" x14ac:dyDescent="0.3">
      <c r="A8363" s="15">
        <v>18</v>
      </c>
      <c r="B8363" s="55" t="s">
        <v>13300</v>
      </c>
      <c r="C8363" s="55">
        <v>1924</v>
      </c>
      <c r="D8363" s="55">
        <f t="shared" si="359"/>
        <v>95</v>
      </c>
      <c r="E8363" s="60">
        <f t="shared" si="360"/>
        <v>1500000</v>
      </c>
      <c r="F8363" s="55" t="s">
        <v>13301</v>
      </c>
      <c r="G8363" s="15">
        <v>2017</v>
      </c>
      <c r="H8363" s="55">
        <v>933569116</v>
      </c>
      <c r="I8363" s="11" t="s">
        <v>13302</v>
      </c>
      <c r="J8363" s="206"/>
      <c r="K8363" s="226"/>
    </row>
    <row r="8364" spans="1:11" x14ac:dyDescent="0.3">
      <c r="A8364" s="15">
        <v>19</v>
      </c>
      <c r="B8364" s="55" t="s">
        <v>13303</v>
      </c>
      <c r="C8364" s="55">
        <v>1924</v>
      </c>
      <c r="D8364" s="55">
        <f t="shared" si="359"/>
        <v>95</v>
      </c>
      <c r="E8364" s="60">
        <f t="shared" si="360"/>
        <v>1500000</v>
      </c>
      <c r="F8364" s="55" t="s">
        <v>13271</v>
      </c>
      <c r="G8364" s="15">
        <v>2017</v>
      </c>
      <c r="H8364" s="55">
        <v>989877047</v>
      </c>
      <c r="I8364" s="11"/>
      <c r="J8364" s="206"/>
      <c r="K8364" s="226"/>
    </row>
    <row r="8365" spans="1:11" x14ac:dyDescent="0.3">
      <c r="A8365" s="15">
        <v>20</v>
      </c>
      <c r="B8365" s="55" t="s">
        <v>106</v>
      </c>
      <c r="C8365" s="55">
        <v>1924</v>
      </c>
      <c r="D8365" s="55">
        <f t="shared" si="359"/>
        <v>95</v>
      </c>
      <c r="E8365" s="60">
        <f t="shared" si="360"/>
        <v>1500000</v>
      </c>
      <c r="F8365" s="55" t="s">
        <v>13304</v>
      </c>
      <c r="G8365" s="15">
        <v>2017</v>
      </c>
      <c r="H8365" s="55"/>
      <c r="I8365" s="11"/>
      <c r="J8365" s="206"/>
      <c r="K8365" s="226"/>
    </row>
    <row r="8366" spans="1:11" x14ac:dyDescent="0.3">
      <c r="A8366" s="15">
        <v>21</v>
      </c>
      <c r="B8366" s="55" t="s">
        <v>2619</v>
      </c>
      <c r="C8366" s="55">
        <v>1924</v>
      </c>
      <c r="D8366" s="55">
        <f t="shared" si="359"/>
        <v>95</v>
      </c>
      <c r="E8366" s="60">
        <f t="shared" si="360"/>
        <v>1500000</v>
      </c>
      <c r="F8366" s="55" t="s">
        <v>13305</v>
      </c>
      <c r="G8366" s="15">
        <v>2017</v>
      </c>
      <c r="H8366" s="55"/>
      <c r="I8366" s="11"/>
      <c r="J8366" s="206"/>
      <c r="K8366" s="226"/>
    </row>
    <row r="8367" spans="1:11" x14ac:dyDescent="0.3">
      <c r="A8367" s="15">
        <v>22</v>
      </c>
      <c r="B8367" s="55" t="s">
        <v>5068</v>
      </c>
      <c r="C8367" s="55">
        <v>1924</v>
      </c>
      <c r="D8367" s="55">
        <f t="shared" si="359"/>
        <v>95</v>
      </c>
      <c r="E8367" s="60">
        <f t="shared" si="360"/>
        <v>1500000</v>
      </c>
      <c r="F8367" s="55" t="s">
        <v>13306</v>
      </c>
      <c r="G8367" s="15">
        <v>2017</v>
      </c>
      <c r="H8367" s="55"/>
      <c r="I8367" s="11" t="s">
        <v>13307</v>
      </c>
      <c r="J8367" s="206"/>
      <c r="K8367" s="226"/>
    </row>
    <row r="8368" spans="1:11" x14ac:dyDescent="0.3">
      <c r="A8368" s="15">
        <v>23</v>
      </c>
      <c r="B8368" s="55" t="s">
        <v>2619</v>
      </c>
      <c r="C8368" s="55">
        <v>1924</v>
      </c>
      <c r="D8368" s="55">
        <f t="shared" si="359"/>
        <v>95</v>
      </c>
      <c r="E8368" s="60">
        <f t="shared" si="360"/>
        <v>1500000</v>
      </c>
      <c r="F8368" s="55" t="s">
        <v>13308</v>
      </c>
      <c r="G8368" s="15">
        <v>2017</v>
      </c>
      <c r="H8368" s="55"/>
      <c r="I8368" s="11" t="s">
        <v>13309</v>
      </c>
      <c r="J8368" s="206"/>
      <c r="K8368" s="226"/>
    </row>
    <row r="8369" spans="1:11" x14ac:dyDescent="0.3">
      <c r="A8369" s="15">
        <v>24</v>
      </c>
      <c r="B8369" s="55" t="s">
        <v>13310</v>
      </c>
      <c r="C8369" s="55">
        <v>1924</v>
      </c>
      <c r="D8369" s="55">
        <f t="shared" si="359"/>
        <v>95</v>
      </c>
      <c r="E8369" s="60">
        <f t="shared" si="360"/>
        <v>1500000</v>
      </c>
      <c r="F8369" s="55" t="s">
        <v>13311</v>
      </c>
      <c r="G8369" s="15">
        <v>2018</v>
      </c>
      <c r="H8369" s="55">
        <v>1667776254</v>
      </c>
      <c r="I8369" s="11" t="s">
        <v>13312</v>
      </c>
      <c r="J8369" s="206"/>
      <c r="K8369" s="226"/>
    </row>
    <row r="8370" spans="1:11" x14ac:dyDescent="0.3">
      <c r="A8370" s="15">
        <v>25</v>
      </c>
      <c r="B8370" s="55" t="s">
        <v>13313</v>
      </c>
      <c r="C8370" s="55">
        <v>1924</v>
      </c>
      <c r="D8370" s="55">
        <f t="shared" si="359"/>
        <v>95</v>
      </c>
      <c r="E8370" s="60">
        <f t="shared" si="360"/>
        <v>1500000</v>
      </c>
      <c r="F8370" s="55" t="s">
        <v>13314</v>
      </c>
      <c r="G8370" s="15">
        <v>2017</v>
      </c>
      <c r="H8370" s="55"/>
      <c r="I8370" s="11" t="s">
        <v>13315</v>
      </c>
      <c r="J8370" s="206"/>
      <c r="K8370" s="226"/>
    </row>
    <row r="8371" spans="1:11" x14ac:dyDescent="0.3">
      <c r="A8371" s="15">
        <v>26</v>
      </c>
      <c r="B8371" s="55" t="s">
        <v>13535</v>
      </c>
      <c r="C8371" s="55">
        <v>1924</v>
      </c>
      <c r="D8371" s="55">
        <f t="shared" si="359"/>
        <v>95</v>
      </c>
      <c r="E8371" s="60">
        <f t="shared" si="360"/>
        <v>1500000</v>
      </c>
      <c r="F8371" s="55" t="s">
        <v>13295</v>
      </c>
      <c r="G8371" s="15">
        <v>2017</v>
      </c>
      <c r="H8371" s="55"/>
      <c r="I8371" s="11" t="s">
        <v>13316</v>
      </c>
      <c r="J8371" s="206"/>
      <c r="K8371" s="226"/>
    </row>
    <row r="8372" spans="1:11" x14ac:dyDescent="0.3">
      <c r="A8372" s="15">
        <v>27</v>
      </c>
      <c r="B8372" s="55" t="s">
        <v>13317</v>
      </c>
      <c r="C8372" s="55">
        <v>1925</v>
      </c>
      <c r="D8372" s="55">
        <f t="shared" si="359"/>
        <v>94</v>
      </c>
      <c r="E8372" s="60">
        <f t="shared" si="360"/>
        <v>1500000</v>
      </c>
      <c r="F8372" s="55" t="s">
        <v>13278</v>
      </c>
      <c r="G8372" s="15">
        <v>2017</v>
      </c>
      <c r="H8372" s="55">
        <v>963148323</v>
      </c>
      <c r="I8372" s="11"/>
      <c r="J8372" s="206"/>
      <c r="K8372" s="226"/>
    </row>
    <row r="8373" spans="1:11" x14ac:dyDescent="0.3">
      <c r="A8373" s="15">
        <v>28</v>
      </c>
      <c r="B8373" s="55" t="s">
        <v>13318</v>
      </c>
      <c r="C8373" s="55">
        <v>1925</v>
      </c>
      <c r="D8373" s="55">
        <f t="shared" si="359"/>
        <v>94</v>
      </c>
      <c r="E8373" s="60">
        <f t="shared" si="360"/>
        <v>1500000</v>
      </c>
      <c r="F8373" s="55" t="s">
        <v>13283</v>
      </c>
      <c r="G8373" s="15">
        <v>2017</v>
      </c>
      <c r="H8373" s="55">
        <v>983739997</v>
      </c>
      <c r="I8373" s="11" t="s">
        <v>13319</v>
      </c>
      <c r="J8373" s="206"/>
      <c r="K8373" s="226"/>
    </row>
    <row r="8374" spans="1:11" x14ac:dyDescent="0.3">
      <c r="A8374" s="15">
        <v>29</v>
      </c>
      <c r="B8374" s="55" t="s">
        <v>13320</v>
      </c>
      <c r="C8374" s="55">
        <v>1925</v>
      </c>
      <c r="D8374" s="55">
        <f t="shared" si="359"/>
        <v>94</v>
      </c>
      <c r="E8374" s="60">
        <f t="shared" si="360"/>
        <v>1500000</v>
      </c>
      <c r="F8374" s="55" t="s">
        <v>13283</v>
      </c>
      <c r="G8374" s="15">
        <v>2018</v>
      </c>
      <c r="H8374" s="55"/>
      <c r="I8374" s="11"/>
      <c r="J8374" s="206"/>
      <c r="K8374" s="226"/>
    </row>
    <row r="8375" spans="1:11" x14ac:dyDescent="0.3">
      <c r="A8375" s="15">
        <v>30</v>
      </c>
      <c r="B8375" s="55" t="s">
        <v>13321</v>
      </c>
      <c r="C8375" s="55">
        <v>1925</v>
      </c>
      <c r="D8375" s="55">
        <f t="shared" si="359"/>
        <v>94</v>
      </c>
      <c r="E8375" s="60">
        <f t="shared" si="360"/>
        <v>1500000</v>
      </c>
      <c r="F8375" s="55" t="s">
        <v>13322</v>
      </c>
      <c r="G8375" s="15">
        <v>2018</v>
      </c>
      <c r="H8375" s="55"/>
      <c r="I8375" s="11"/>
      <c r="J8375" s="206"/>
      <c r="K8375" s="226"/>
    </row>
    <row r="8376" spans="1:11" x14ac:dyDescent="0.3">
      <c r="A8376" s="15">
        <v>31</v>
      </c>
      <c r="B8376" s="55" t="s">
        <v>13323</v>
      </c>
      <c r="C8376" s="55">
        <v>1925</v>
      </c>
      <c r="D8376" s="55">
        <f t="shared" si="359"/>
        <v>94</v>
      </c>
      <c r="E8376" s="60">
        <f t="shared" si="360"/>
        <v>1500000</v>
      </c>
      <c r="F8376" s="55" t="s">
        <v>13324</v>
      </c>
      <c r="G8376" s="15">
        <v>2017</v>
      </c>
      <c r="H8376" s="55"/>
      <c r="I8376" s="11"/>
      <c r="J8376" s="206"/>
      <c r="K8376" s="226"/>
    </row>
    <row r="8377" spans="1:11" x14ac:dyDescent="0.3">
      <c r="A8377" s="15">
        <v>32</v>
      </c>
      <c r="B8377" s="55" t="s">
        <v>13323</v>
      </c>
      <c r="C8377" s="55">
        <v>1925</v>
      </c>
      <c r="D8377" s="55">
        <f t="shared" si="359"/>
        <v>94</v>
      </c>
      <c r="E8377" s="60">
        <f t="shared" si="360"/>
        <v>1500000</v>
      </c>
      <c r="F8377" s="55" t="s">
        <v>13325</v>
      </c>
      <c r="G8377" s="15">
        <v>2017</v>
      </c>
      <c r="H8377" s="55"/>
      <c r="I8377" s="11"/>
      <c r="J8377" s="206"/>
      <c r="K8377" s="226"/>
    </row>
    <row r="8378" spans="1:11" x14ac:dyDescent="0.3">
      <c r="A8378" s="15">
        <v>33</v>
      </c>
      <c r="B8378" s="55" t="s">
        <v>13326</v>
      </c>
      <c r="C8378" s="55">
        <v>1925</v>
      </c>
      <c r="D8378" s="55">
        <f t="shared" si="359"/>
        <v>94</v>
      </c>
      <c r="E8378" s="60">
        <f t="shared" si="360"/>
        <v>1500000</v>
      </c>
      <c r="F8378" s="55" t="s">
        <v>13327</v>
      </c>
      <c r="G8378" s="15">
        <v>2017</v>
      </c>
      <c r="H8378" s="55"/>
      <c r="I8378" s="11"/>
      <c r="J8378" s="206"/>
      <c r="K8378" s="226"/>
    </row>
    <row r="8379" spans="1:11" x14ac:dyDescent="0.3">
      <c r="A8379" s="15">
        <v>34</v>
      </c>
      <c r="B8379" s="55" t="s">
        <v>13328</v>
      </c>
      <c r="C8379" s="55">
        <v>1925</v>
      </c>
      <c r="D8379" s="55">
        <f t="shared" si="359"/>
        <v>94</v>
      </c>
      <c r="E8379" s="60">
        <f t="shared" si="360"/>
        <v>1500000</v>
      </c>
      <c r="F8379" s="55" t="s">
        <v>13329</v>
      </c>
      <c r="G8379" s="15">
        <v>2017</v>
      </c>
      <c r="H8379" s="55"/>
      <c r="I8379" s="11"/>
      <c r="J8379" s="206"/>
      <c r="K8379" s="226"/>
    </row>
    <row r="8380" spans="1:11" x14ac:dyDescent="0.3">
      <c r="A8380" s="15">
        <v>35</v>
      </c>
      <c r="B8380" s="55" t="s">
        <v>13330</v>
      </c>
      <c r="C8380" s="55">
        <v>1925</v>
      </c>
      <c r="D8380" s="55">
        <f t="shared" si="359"/>
        <v>94</v>
      </c>
      <c r="E8380" s="60">
        <f t="shared" si="360"/>
        <v>1500000</v>
      </c>
      <c r="F8380" s="55" t="s">
        <v>13331</v>
      </c>
      <c r="G8380" s="15">
        <v>2017</v>
      </c>
      <c r="H8380" s="55"/>
      <c r="I8380" s="11"/>
      <c r="J8380" s="206"/>
      <c r="K8380" s="226"/>
    </row>
    <row r="8381" spans="1:11" x14ac:dyDescent="0.3">
      <c r="A8381" s="15">
        <v>36</v>
      </c>
      <c r="B8381" s="55" t="s">
        <v>13332</v>
      </c>
      <c r="C8381" s="55">
        <v>1925</v>
      </c>
      <c r="D8381" s="55">
        <f t="shared" si="359"/>
        <v>94</v>
      </c>
      <c r="E8381" s="60">
        <f t="shared" si="360"/>
        <v>1500000</v>
      </c>
      <c r="F8381" s="55" t="s">
        <v>13333</v>
      </c>
      <c r="G8381" s="15">
        <v>2017</v>
      </c>
      <c r="H8381" s="55"/>
      <c r="I8381" s="11"/>
      <c r="J8381" s="206"/>
      <c r="K8381" s="226"/>
    </row>
    <row r="8382" spans="1:11" x14ac:dyDescent="0.3">
      <c r="A8382" s="15">
        <v>37</v>
      </c>
      <c r="B8382" s="55" t="s">
        <v>188</v>
      </c>
      <c r="C8382" s="55">
        <v>1926</v>
      </c>
      <c r="D8382" s="55">
        <f t="shared" si="359"/>
        <v>93</v>
      </c>
      <c r="E8382" s="60">
        <f t="shared" si="360"/>
        <v>1500000</v>
      </c>
      <c r="F8382" s="55" t="s">
        <v>13334</v>
      </c>
      <c r="G8382" s="15">
        <v>2017</v>
      </c>
      <c r="H8382" s="55"/>
      <c r="I8382" s="11"/>
      <c r="J8382" s="206"/>
      <c r="K8382" s="226"/>
    </row>
    <row r="8383" spans="1:11" x14ac:dyDescent="0.3">
      <c r="A8383" s="15">
        <v>38</v>
      </c>
      <c r="B8383" s="55" t="s">
        <v>13335</v>
      </c>
      <c r="C8383" s="55">
        <v>1926</v>
      </c>
      <c r="D8383" s="55">
        <f t="shared" si="359"/>
        <v>93</v>
      </c>
      <c r="E8383" s="60">
        <f t="shared" si="360"/>
        <v>1500000</v>
      </c>
      <c r="F8383" s="55" t="s">
        <v>13336</v>
      </c>
      <c r="G8383" s="15">
        <v>2017</v>
      </c>
      <c r="H8383" s="55">
        <v>975067970</v>
      </c>
      <c r="I8383" s="11"/>
      <c r="J8383" s="206"/>
      <c r="K8383" s="226"/>
    </row>
    <row r="8384" spans="1:11" x14ac:dyDescent="0.3">
      <c r="A8384" s="15">
        <v>39</v>
      </c>
      <c r="B8384" s="55" t="s">
        <v>3704</v>
      </c>
      <c r="C8384" s="55">
        <v>1926</v>
      </c>
      <c r="D8384" s="55">
        <f t="shared" si="359"/>
        <v>93</v>
      </c>
      <c r="E8384" s="60">
        <f t="shared" si="360"/>
        <v>1500000</v>
      </c>
      <c r="F8384" s="55" t="s">
        <v>13268</v>
      </c>
      <c r="G8384" s="15">
        <v>2017</v>
      </c>
      <c r="H8384" s="55"/>
      <c r="I8384" s="11"/>
      <c r="J8384" s="206"/>
      <c r="K8384" s="226"/>
    </row>
    <row r="8385" spans="1:11" x14ac:dyDescent="0.3">
      <c r="A8385" s="15">
        <v>40</v>
      </c>
      <c r="B8385" s="55" t="s">
        <v>1728</v>
      </c>
      <c r="C8385" s="55">
        <v>1926</v>
      </c>
      <c r="D8385" s="55">
        <f t="shared" si="359"/>
        <v>93</v>
      </c>
      <c r="E8385" s="60">
        <f t="shared" si="360"/>
        <v>1500000</v>
      </c>
      <c r="F8385" s="55" t="s">
        <v>13337</v>
      </c>
      <c r="G8385" s="15">
        <v>2017</v>
      </c>
      <c r="H8385" s="55"/>
      <c r="I8385" s="11"/>
      <c r="J8385" s="206"/>
      <c r="K8385" s="226"/>
    </row>
    <row r="8386" spans="1:11" x14ac:dyDescent="0.3">
      <c r="A8386" s="15">
        <v>41</v>
      </c>
      <c r="B8386" s="55" t="s">
        <v>3704</v>
      </c>
      <c r="C8386" s="55">
        <v>1926</v>
      </c>
      <c r="D8386" s="55">
        <f t="shared" si="359"/>
        <v>93</v>
      </c>
      <c r="E8386" s="60">
        <f t="shared" si="360"/>
        <v>1500000</v>
      </c>
      <c r="F8386" s="55" t="s">
        <v>13338</v>
      </c>
      <c r="G8386" s="15">
        <v>2017</v>
      </c>
      <c r="H8386" s="55"/>
      <c r="I8386" s="11"/>
      <c r="J8386" s="206"/>
      <c r="K8386" s="226"/>
    </row>
    <row r="8387" spans="1:11" x14ac:dyDescent="0.3">
      <c r="A8387" s="15">
        <v>42</v>
      </c>
      <c r="B8387" s="55" t="s">
        <v>13339</v>
      </c>
      <c r="C8387" s="55">
        <v>1926</v>
      </c>
      <c r="D8387" s="55">
        <f t="shared" si="359"/>
        <v>93</v>
      </c>
      <c r="E8387" s="60">
        <f t="shared" si="360"/>
        <v>1500000</v>
      </c>
      <c r="F8387" s="55" t="s">
        <v>13293</v>
      </c>
      <c r="G8387" s="15">
        <v>2017</v>
      </c>
      <c r="H8387" s="55">
        <v>977020139</v>
      </c>
      <c r="I8387" s="11" t="s">
        <v>13340</v>
      </c>
      <c r="J8387" s="206"/>
      <c r="K8387" s="226"/>
    </row>
    <row r="8388" spans="1:11" x14ac:dyDescent="0.3">
      <c r="A8388" s="15">
        <v>43</v>
      </c>
      <c r="B8388" s="55" t="s">
        <v>3862</v>
      </c>
      <c r="C8388" s="55">
        <v>1926</v>
      </c>
      <c r="D8388" s="55">
        <f t="shared" si="359"/>
        <v>93</v>
      </c>
      <c r="E8388" s="60">
        <f t="shared" si="360"/>
        <v>1500000</v>
      </c>
      <c r="F8388" s="55" t="s">
        <v>13341</v>
      </c>
      <c r="G8388" s="15">
        <v>2017</v>
      </c>
      <c r="H8388" s="55"/>
      <c r="I8388" s="11"/>
      <c r="J8388" s="206"/>
      <c r="K8388" s="226"/>
    </row>
    <row r="8389" spans="1:11" x14ac:dyDescent="0.3">
      <c r="A8389" s="15">
        <v>44</v>
      </c>
      <c r="B8389" s="55" t="s">
        <v>3690</v>
      </c>
      <c r="C8389" s="55">
        <v>1926</v>
      </c>
      <c r="D8389" s="55">
        <f t="shared" si="359"/>
        <v>93</v>
      </c>
      <c r="E8389" s="60">
        <f t="shared" si="360"/>
        <v>1500000</v>
      </c>
      <c r="F8389" s="55" t="s">
        <v>13342</v>
      </c>
      <c r="G8389" s="15">
        <v>2017</v>
      </c>
      <c r="H8389" s="55"/>
      <c r="I8389" s="11"/>
      <c r="J8389" s="206"/>
      <c r="K8389" s="226"/>
    </row>
    <row r="8390" spans="1:11" x14ac:dyDescent="0.3">
      <c r="A8390" s="15">
        <v>45</v>
      </c>
      <c r="B8390" s="55" t="s">
        <v>13343</v>
      </c>
      <c r="C8390" s="55">
        <v>1926</v>
      </c>
      <c r="D8390" s="55">
        <f t="shared" si="359"/>
        <v>93</v>
      </c>
      <c r="E8390" s="60">
        <f t="shared" si="360"/>
        <v>1500000</v>
      </c>
      <c r="F8390" s="55" t="s">
        <v>13344</v>
      </c>
      <c r="G8390" s="15">
        <v>2017</v>
      </c>
      <c r="H8390" s="55"/>
      <c r="I8390" s="11"/>
      <c r="J8390" s="206"/>
      <c r="K8390" s="226"/>
    </row>
    <row r="8391" spans="1:11" x14ac:dyDescent="0.3">
      <c r="A8391" s="15">
        <v>46</v>
      </c>
      <c r="B8391" s="55" t="s">
        <v>2551</v>
      </c>
      <c r="C8391" s="55">
        <v>1926</v>
      </c>
      <c r="D8391" s="55">
        <f t="shared" si="359"/>
        <v>93</v>
      </c>
      <c r="E8391" s="60">
        <f t="shared" si="360"/>
        <v>1500000</v>
      </c>
      <c r="F8391" s="55" t="s">
        <v>13345</v>
      </c>
      <c r="G8391" s="15">
        <v>2017</v>
      </c>
      <c r="H8391" s="55"/>
      <c r="I8391" s="11"/>
      <c r="J8391" s="206"/>
      <c r="K8391" s="226"/>
    </row>
    <row r="8392" spans="1:11" x14ac:dyDescent="0.3">
      <c r="A8392" s="15">
        <v>47</v>
      </c>
      <c r="B8392" s="55" t="s">
        <v>3767</v>
      </c>
      <c r="C8392" s="55">
        <v>1926</v>
      </c>
      <c r="D8392" s="55">
        <f t="shared" si="359"/>
        <v>93</v>
      </c>
      <c r="E8392" s="60">
        <f t="shared" si="360"/>
        <v>1500000</v>
      </c>
      <c r="F8392" s="55" t="s">
        <v>13273</v>
      </c>
      <c r="G8392" s="15">
        <v>2017</v>
      </c>
      <c r="H8392" s="55"/>
      <c r="I8392" s="11"/>
      <c r="J8392" s="206"/>
      <c r="K8392" s="226"/>
    </row>
    <row r="8393" spans="1:11" x14ac:dyDescent="0.3">
      <c r="A8393" s="15">
        <v>48</v>
      </c>
      <c r="B8393" s="55" t="s">
        <v>3704</v>
      </c>
      <c r="C8393" s="55">
        <v>1926</v>
      </c>
      <c r="D8393" s="55">
        <f t="shared" si="359"/>
        <v>93</v>
      </c>
      <c r="E8393" s="60">
        <f t="shared" si="360"/>
        <v>1500000</v>
      </c>
      <c r="F8393" s="55" t="s">
        <v>13346</v>
      </c>
      <c r="G8393" s="15">
        <v>2017</v>
      </c>
      <c r="H8393" s="55"/>
      <c r="I8393" s="11"/>
      <c r="J8393" s="206"/>
      <c r="K8393" s="226"/>
    </row>
    <row r="8394" spans="1:11" x14ac:dyDescent="0.3">
      <c r="A8394" s="15">
        <v>49</v>
      </c>
      <c r="B8394" s="55" t="s">
        <v>3769</v>
      </c>
      <c r="C8394" s="55">
        <v>1926</v>
      </c>
      <c r="D8394" s="55">
        <f t="shared" si="359"/>
        <v>93</v>
      </c>
      <c r="E8394" s="60">
        <f t="shared" si="360"/>
        <v>1500000</v>
      </c>
      <c r="F8394" s="55" t="s">
        <v>13347</v>
      </c>
      <c r="G8394" s="15">
        <v>2017</v>
      </c>
      <c r="H8394" s="55"/>
      <c r="I8394" s="11"/>
      <c r="J8394" s="206"/>
      <c r="K8394" s="226"/>
    </row>
    <row r="8395" spans="1:11" x14ac:dyDescent="0.3">
      <c r="A8395" s="15">
        <v>50</v>
      </c>
      <c r="B8395" s="55" t="s">
        <v>5966</v>
      </c>
      <c r="C8395" s="55">
        <v>1926</v>
      </c>
      <c r="D8395" s="55">
        <f t="shared" si="359"/>
        <v>93</v>
      </c>
      <c r="E8395" s="60">
        <f t="shared" si="360"/>
        <v>1500000</v>
      </c>
      <c r="F8395" s="55" t="s">
        <v>13348</v>
      </c>
      <c r="G8395" s="15">
        <v>2017</v>
      </c>
      <c r="H8395" s="55"/>
      <c r="I8395" s="11"/>
      <c r="J8395" s="206"/>
      <c r="K8395" s="226"/>
    </row>
    <row r="8396" spans="1:11" x14ac:dyDescent="0.3">
      <c r="A8396" s="15">
        <v>51</v>
      </c>
      <c r="B8396" s="55" t="s">
        <v>1218</v>
      </c>
      <c r="C8396" s="55">
        <v>1926</v>
      </c>
      <c r="D8396" s="55">
        <f t="shared" si="359"/>
        <v>93</v>
      </c>
      <c r="E8396" s="60">
        <f t="shared" si="360"/>
        <v>1500000</v>
      </c>
      <c r="F8396" s="55" t="s">
        <v>13349</v>
      </c>
      <c r="G8396" s="15">
        <v>2017</v>
      </c>
      <c r="H8396" s="55"/>
      <c r="I8396" s="11"/>
      <c r="J8396" s="206"/>
      <c r="K8396" s="226"/>
    </row>
    <row r="8397" spans="1:11" x14ac:dyDescent="0.3">
      <c r="A8397" s="15">
        <v>52</v>
      </c>
      <c r="B8397" s="55" t="s">
        <v>13350</v>
      </c>
      <c r="C8397" s="55">
        <v>1926</v>
      </c>
      <c r="D8397" s="55">
        <f t="shared" si="359"/>
        <v>93</v>
      </c>
      <c r="E8397" s="60">
        <f t="shared" si="360"/>
        <v>1500000</v>
      </c>
      <c r="F8397" s="55" t="s">
        <v>13351</v>
      </c>
      <c r="G8397" s="15">
        <v>2017</v>
      </c>
      <c r="H8397" s="55" t="s">
        <v>13352</v>
      </c>
      <c r="I8397" s="11" t="s">
        <v>13353</v>
      </c>
      <c r="J8397" s="206"/>
      <c r="K8397" s="226"/>
    </row>
    <row r="8398" spans="1:11" x14ac:dyDescent="0.3">
      <c r="A8398" s="15">
        <v>53</v>
      </c>
      <c r="B8398" s="55" t="s">
        <v>13354</v>
      </c>
      <c r="C8398" s="55">
        <v>1926</v>
      </c>
      <c r="D8398" s="55">
        <f t="shared" si="359"/>
        <v>93</v>
      </c>
      <c r="E8398" s="60">
        <f t="shared" si="360"/>
        <v>1500000</v>
      </c>
      <c r="F8398" s="55" t="s">
        <v>14009</v>
      </c>
      <c r="G8398" s="15">
        <v>2017</v>
      </c>
      <c r="H8398" s="55"/>
      <c r="I8398" s="11"/>
      <c r="J8398" s="206"/>
      <c r="K8398" s="226"/>
    </row>
    <row r="8399" spans="1:11" x14ac:dyDescent="0.3">
      <c r="A8399" s="15">
        <v>54</v>
      </c>
      <c r="B8399" s="55" t="s">
        <v>13355</v>
      </c>
      <c r="C8399" s="55">
        <v>1926</v>
      </c>
      <c r="D8399" s="55">
        <f t="shared" si="359"/>
        <v>93</v>
      </c>
      <c r="E8399" s="60">
        <f t="shared" si="360"/>
        <v>1500000</v>
      </c>
      <c r="F8399" s="55" t="s">
        <v>13356</v>
      </c>
      <c r="G8399" s="15">
        <v>2017</v>
      </c>
      <c r="H8399" s="55"/>
      <c r="I8399" s="11"/>
      <c r="J8399" s="206"/>
      <c r="K8399" s="226"/>
    </row>
    <row r="8400" spans="1:11" x14ac:dyDescent="0.3">
      <c r="A8400" s="15">
        <v>55</v>
      </c>
      <c r="B8400" s="55" t="s">
        <v>7050</v>
      </c>
      <c r="C8400" s="55">
        <v>1926</v>
      </c>
      <c r="D8400" s="55">
        <f t="shared" si="359"/>
        <v>93</v>
      </c>
      <c r="E8400" s="60">
        <f t="shared" si="360"/>
        <v>1500000</v>
      </c>
      <c r="F8400" s="55" t="s">
        <v>13357</v>
      </c>
      <c r="G8400" s="15">
        <v>2017</v>
      </c>
      <c r="H8400" s="55"/>
      <c r="I8400" s="11"/>
      <c r="J8400" s="206"/>
      <c r="K8400" s="226"/>
    </row>
    <row r="8401" spans="1:11" x14ac:dyDescent="0.3">
      <c r="A8401" s="15">
        <v>56</v>
      </c>
      <c r="B8401" s="55" t="s">
        <v>13358</v>
      </c>
      <c r="C8401" s="55">
        <v>1926</v>
      </c>
      <c r="D8401" s="55">
        <f t="shared" si="359"/>
        <v>93</v>
      </c>
      <c r="E8401" s="60">
        <f t="shared" si="360"/>
        <v>1500000</v>
      </c>
      <c r="F8401" s="55" t="s">
        <v>13359</v>
      </c>
      <c r="G8401" s="15">
        <v>2017</v>
      </c>
      <c r="H8401" s="55"/>
      <c r="I8401" s="11"/>
      <c r="J8401" s="206"/>
      <c r="K8401" s="226"/>
    </row>
    <row r="8402" spans="1:11" x14ac:dyDescent="0.3">
      <c r="A8402" s="15">
        <v>57</v>
      </c>
      <c r="B8402" s="55" t="s">
        <v>3877</v>
      </c>
      <c r="C8402" s="55">
        <v>1926</v>
      </c>
      <c r="D8402" s="55">
        <f t="shared" si="359"/>
        <v>93</v>
      </c>
      <c r="E8402" s="60">
        <f t="shared" si="360"/>
        <v>1500000</v>
      </c>
      <c r="F8402" s="55" t="s">
        <v>14008</v>
      </c>
      <c r="G8402" s="15">
        <v>2017</v>
      </c>
      <c r="H8402" s="55"/>
      <c r="I8402" s="11"/>
      <c r="J8402" s="206"/>
      <c r="K8402" s="226"/>
    </row>
    <row r="8403" spans="1:11" x14ac:dyDescent="0.3">
      <c r="A8403" s="15">
        <v>58</v>
      </c>
      <c r="B8403" s="55" t="s">
        <v>13360</v>
      </c>
      <c r="C8403" s="55">
        <v>1927</v>
      </c>
      <c r="D8403" s="55">
        <f t="shared" si="359"/>
        <v>92</v>
      </c>
      <c r="E8403" s="60">
        <f t="shared" si="360"/>
        <v>1500000</v>
      </c>
      <c r="F8403" s="55" t="s">
        <v>13361</v>
      </c>
      <c r="G8403" s="15">
        <v>2017</v>
      </c>
      <c r="H8403" s="55"/>
      <c r="I8403" s="11" t="s">
        <v>13362</v>
      </c>
      <c r="J8403" s="206"/>
      <c r="K8403" s="226"/>
    </row>
    <row r="8404" spans="1:11" x14ac:dyDescent="0.3">
      <c r="A8404" s="15">
        <v>59</v>
      </c>
      <c r="B8404" s="55" t="s">
        <v>13363</v>
      </c>
      <c r="C8404" s="55">
        <v>1927</v>
      </c>
      <c r="D8404" s="55">
        <f t="shared" si="359"/>
        <v>92</v>
      </c>
      <c r="E8404" s="60">
        <f t="shared" si="360"/>
        <v>1500000</v>
      </c>
      <c r="F8404" s="55" t="s">
        <v>13338</v>
      </c>
      <c r="G8404" s="15">
        <v>2017</v>
      </c>
      <c r="H8404" s="55"/>
      <c r="I8404" s="11"/>
      <c r="J8404" s="206"/>
      <c r="K8404" s="226"/>
    </row>
    <row r="8405" spans="1:11" x14ac:dyDescent="0.3">
      <c r="A8405" s="15">
        <v>60</v>
      </c>
      <c r="B8405" s="55" t="s">
        <v>2686</v>
      </c>
      <c r="C8405" s="55">
        <v>1927</v>
      </c>
      <c r="D8405" s="55">
        <f t="shared" si="359"/>
        <v>92</v>
      </c>
      <c r="E8405" s="60">
        <f t="shared" si="360"/>
        <v>1500000</v>
      </c>
      <c r="F8405" s="55" t="s">
        <v>13364</v>
      </c>
      <c r="G8405" s="15">
        <v>2017</v>
      </c>
      <c r="H8405" s="55"/>
      <c r="I8405" s="11" t="s">
        <v>13315</v>
      </c>
      <c r="J8405" s="206"/>
      <c r="K8405" s="226"/>
    </row>
    <row r="8406" spans="1:11" x14ac:dyDescent="0.3">
      <c r="A8406" s="15">
        <v>61</v>
      </c>
      <c r="B8406" s="55" t="s">
        <v>540</v>
      </c>
      <c r="C8406" s="55">
        <v>1927</v>
      </c>
      <c r="D8406" s="55">
        <f t="shared" si="359"/>
        <v>92</v>
      </c>
      <c r="E8406" s="60">
        <f t="shared" si="360"/>
        <v>1500000</v>
      </c>
      <c r="F8406" s="55" t="s">
        <v>13308</v>
      </c>
      <c r="G8406" s="15">
        <v>2017</v>
      </c>
      <c r="H8406" s="55"/>
      <c r="I8406" s="11"/>
      <c r="J8406" s="206"/>
      <c r="K8406" s="226"/>
    </row>
    <row r="8407" spans="1:11" x14ac:dyDescent="0.3">
      <c r="A8407" s="15">
        <v>62</v>
      </c>
      <c r="B8407" s="55" t="s">
        <v>3815</v>
      </c>
      <c r="C8407" s="55">
        <v>1927</v>
      </c>
      <c r="D8407" s="55">
        <f t="shared" si="359"/>
        <v>92</v>
      </c>
      <c r="E8407" s="60">
        <f t="shared" si="360"/>
        <v>1500000</v>
      </c>
      <c r="F8407" s="55" t="s">
        <v>13293</v>
      </c>
      <c r="G8407" s="15">
        <v>2017</v>
      </c>
      <c r="H8407" s="55">
        <v>1654954571</v>
      </c>
      <c r="I8407" s="11"/>
      <c r="J8407" s="206"/>
      <c r="K8407" s="226"/>
    </row>
    <row r="8408" spans="1:11" x14ac:dyDescent="0.3">
      <c r="A8408" s="15">
        <v>63</v>
      </c>
      <c r="B8408" s="55" t="s">
        <v>13365</v>
      </c>
      <c r="C8408" s="55">
        <v>1927</v>
      </c>
      <c r="D8408" s="55">
        <f t="shared" si="359"/>
        <v>92</v>
      </c>
      <c r="E8408" s="60">
        <f t="shared" si="360"/>
        <v>1500000</v>
      </c>
      <c r="F8408" s="55" t="s">
        <v>13366</v>
      </c>
      <c r="G8408" s="15">
        <v>2018</v>
      </c>
      <c r="H8408" s="55">
        <v>935940100</v>
      </c>
      <c r="I8408" s="11" t="s">
        <v>13367</v>
      </c>
      <c r="J8408" s="206"/>
      <c r="K8408" s="226"/>
    </row>
    <row r="8409" spans="1:11" x14ac:dyDescent="0.3">
      <c r="A8409" s="15">
        <v>64</v>
      </c>
      <c r="B8409" s="55" t="s">
        <v>5612</v>
      </c>
      <c r="C8409" s="55">
        <v>1927</v>
      </c>
      <c r="D8409" s="55">
        <f t="shared" si="359"/>
        <v>92</v>
      </c>
      <c r="E8409" s="60">
        <f t="shared" si="360"/>
        <v>1500000</v>
      </c>
      <c r="F8409" s="55" t="s">
        <v>13342</v>
      </c>
      <c r="G8409" s="15">
        <v>2018</v>
      </c>
      <c r="H8409" s="55"/>
      <c r="I8409" s="11"/>
      <c r="J8409" s="206"/>
      <c r="K8409" s="226"/>
    </row>
    <row r="8410" spans="1:11" x14ac:dyDescent="0.3">
      <c r="A8410" s="15">
        <v>65</v>
      </c>
      <c r="B8410" s="55" t="s">
        <v>13368</v>
      </c>
      <c r="C8410" s="55">
        <v>1927</v>
      </c>
      <c r="D8410" s="55">
        <f t="shared" ref="D8410:D8473" si="361">-C8410+2019</f>
        <v>92</v>
      </c>
      <c r="E8410" s="60">
        <f t="shared" ref="E8410:E8473" si="362">IF(D8410&gt;=100,2000000,IF(D8410&gt;=90,1500000,IF(D8410&gt;=80,1000000,"0")))</f>
        <v>1500000</v>
      </c>
      <c r="F8410" s="55" t="s">
        <v>13369</v>
      </c>
      <c r="G8410" s="15">
        <v>2017</v>
      </c>
      <c r="H8410" s="55"/>
      <c r="I8410" s="11"/>
      <c r="J8410" s="206"/>
      <c r="K8410" s="226"/>
    </row>
    <row r="8411" spans="1:11" x14ac:dyDescent="0.3">
      <c r="A8411" s="15">
        <v>66</v>
      </c>
      <c r="B8411" s="55" t="s">
        <v>13370</v>
      </c>
      <c r="C8411" s="55">
        <v>1927</v>
      </c>
      <c r="D8411" s="55">
        <f t="shared" si="361"/>
        <v>92</v>
      </c>
      <c r="E8411" s="60">
        <f t="shared" si="362"/>
        <v>1500000</v>
      </c>
      <c r="F8411" s="55" t="s">
        <v>13329</v>
      </c>
      <c r="G8411" s="15">
        <v>2017</v>
      </c>
      <c r="H8411" s="55"/>
      <c r="I8411" s="11"/>
      <c r="J8411" s="206"/>
      <c r="K8411" s="226"/>
    </row>
    <row r="8412" spans="1:11" x14ac:dyDescent="0.3">
      <c r="A8412" s="15">
        <v>67</v>
      </c>
      <c r="B8412" s="55" t="s">
        <v>13371</v>
      </c>
      <c r="C8412" s="55">
        <v>1927</v>
      </c>
      <c r="D8412" s="55">
        <f t="shared" si="361"/>
        <v>92</v>
      </c>
      <c r="E8412" s="60">
        <f t="shared" si="362"/>
        <v>1500000</v>
      </c>
      <c r="F8412" s="55" t="s">
        <v>13372</v>
      </c>
      <c r="G8412" s="15">
        <v>2017</v>
      </c>
      <c r="H8412" s="55"/>
      <c r="I8412" s="11"/>
      <c r="J8412" s="206"/>
      <c r="K8412" s="226"/>
    </row>
    <row r="8413" spans="1:11" x14ac:dyDescent="0.3">
      <c r="A8413" s="15">
        <v>68</v>
      </c>
      <c r="B8413" s="55" t="s">
        <v>3798</v>
      </c>
      <c r="C8413" s="55">
        <v>1927</v>
      </c>
      <c r="D8413" s="55">
        <f t="shared" si="361"/>
        <v>92</v>
      </c>
      <c r="E8413" s="60">
        <f t="shared" si="362"/>
        <v>1500000</v>
      </c>
      <c r="F8413" s="55" t="s">
        <v>13373</v>
      </c>
      <c r="G8413" s="15">
        <v>2017</v>
      </c>
      <c r="H8413" s="55"/>
      <c r="I8413" s="11"/>
      <c r="J8413" s="206"/>
      <c r="K8413" s="226"/>
    </row>
    <row r="8414" spans="1:11" x14ac:dyDescent="0.3">
      <c r="A8414" s="15">
        <v>69</v>
      </c>
      <c r="B8414" s="55" t="s">
        <v>3905</v>
      </c>
      <c r="C8414" s="55">
        <v>1927</v>
      </c>
      <c r="D8414" s="55">
        <f t="shared" si="361"/>
        <v>92</v>
      </c>
      <c r="E8414" s="60">
        <f t="shared" si="362"/>
        <v>1500000</v>
      </c>
      <c r="F8414" s="55" t="s">
        <v>13273</v>
      </c>
      <c r="G8414" s="15">
        <v>2017</v>
      </c>
      <c r="H8414" s="55"/>
      <c r="I8414" s="11"/>
      <c r="J8414" s="206"/>
      <c r="K8414" s="226"/>
    </row>
    <row r="8415" spans="1:11" x14ac:dyDescent="0.3">
      <c r="A8415" s="15">
        <v>70</v>
      </c>
      <c r="B8415" s="55" t="s">
        <v>218</v>
      </c>
      <c r="C8415" s="55">
        <v>1927</v>
      </c>
      <c r="D8415" s="55">
        <f t="shared" si="361"/>
        <v>92</v>
      </c>
      <c r="E8415" s="60">
        <f t="shared" si="362"/>
        <v>1500000</v>
      </c>
      <c r="F8415" s="55" t="s">
        <v>13273</v>
      </c>
      <c r="G8415" s="15">
        <v>2017</v>
      </c>
      <c r="H8415" s="55"/>
      <c r="I8415" s="11"/>
      <c r="J8415" s="206"/>
      <c r="K8415" s="226"/>
    </row>
    <row r="8416" spans="1:11" x14ac:dyDescent="0.3">
      <c r="A8416" s="15">
        <v>71</v>
      </c>
      <c r="B8416" s="55" t="s">
        <v>13374</v>
      </c>
      <c r="C8416" s="55">
        <v>1927</v>
      </c>
      <c r="D8416" s="55">
        <f t="shared" si="361"/>
        <v>92</v>
      </c>
      <c r="E8416" s="60">
        <f t="shared" si="362"/>
        <v>1500000</v>
      </c>
      <c r="F8416" s="55" t="s">
        <v>13356</v>
      </c>
      <c r="G8416" s="15">
        <v>2017</v>
      </c>
      <c r="H8416" s="55"/>
      <c r="I8416" s="11"/>
      <c r="J8416" s="206"/>
      <c r="K8416" s="226"/>
    </row>
    <row r="8417" spans="1:11" x14ac:dyDescent="0.3">
      <c r="A8417" s="15">
        <v>72</v>
      </c>
      <c r="B8417" s="55" t="s">
        <v>13375</v>
      </c>
      <c r="C8417" s="55">
        <v>1927</v>
      </c>
      <c r="D8417" s="55">
        <f t="shared" si="361"/>
        <v>92</v>
      </c>
      <c r="E8417" s="60">
        <f t="shared" si="362"/>
        <v>1500000</v>
      </c>
      <c r="F8417" s="55" t="s">
        <v>13281</v>
      </c>
      <c r="G8417" s="15">
        <v>2018</v>
      </c>
      <c r="H8417" s="55"/>
      <c r="I8417" s="11"/>
      <c r="J8417" s="206"/>
      <c r="K8417" s="226"/>
    </row>
    <row r="8418" spans="1:11" x14ac:dyDescent="0.3">
      <c r="A8418" s="15">
        <v>73</v>
      </c>
      <c r="B8418" s="55" t="s">
        <v>13376</v>
      </c>
      <c r="C8418" s="55">
        <v>1927</v>
      </c>
      <c r="D8418" s="55">
        <f t="shared" si="361"/>
        <v>92</v>
      </c>
      <c r="E8418" s="60">
        <f t="shared" si="362"/>
        <v>1500000</v>
      </c>
      <c r="F8418" s="55" t="s">
        <v>13377</v>
      </c>
      <c r="G8418" s="15">
        <v>2017</v>
      </c>
      <c r="H8418" s="55"/>
      <c r="I8418" s="11"/>
      <c r="J8418" s="206"/>
      <c r="K8418" s="226"/>
    </row>
    <row r="8419" spans="1:11" x14ac:dyDescent="0.3">
      <c r="A8419" s="15">
        <v>74</v>
      </c>
      <c r="B8419" s="55" t="s">
        <v>2325</v>
      </c>
      <c r="C8419" s="55">
        <v>1927</v>
      </c>
      <c r="D8419" s="55">
        <f t="shared" si="361"/>
        <v>92</v>
      </c>
      <c r="E8419" s="60">
        <f t="shared" si="362"/>
        <v>1500000</v>
      </c>
      <c r="F8419" s="55" t="s">
        <v>13314</v>
      </c>
      <c r="G8419" s="15">
        <v>2018</v>
      </c>
      <c r="H8419" s="55"/>
      <c r="I8419" s="11" t="s">
        <v>13378</v>
      </c>
      <c r="J8419" s="206"/>
      <c r="K8419" s="226"/>
    </row>
    <row r="8420" spans="1:11" x14ac:dyDescent="0.3">
      <c r="A8420" s="15">
        <v>75</v>
      </c>
      <c r="B8420" s="55" t="s">
        <v>13379</v>
      </c>
      <c r="C8420" s="55">
        <v>1928</v>
      </c>
      <c r="D8420" s="55">
        <f t="shared" si="361"/>
        <v>91</v>
      </c>
      <c r="E8420" s="60">
        <f t="shared" si="362"/>
        <v>1500000</v>
      </c>
      <c r="F8420" s="55" t="s">
        <v>13281</v>
      </c>
      <c r="G8420" s="15">
        <v>2018</v>
      </c>
      <c r="H8420" s="55"/>
      <c r="I8420" s="11" t="s">
        <v>13380</v>
      </c>
      <c r="J8420" s="206"/>
      <c r="K8420" s="226"/>
    </row>
    <row r="8421" spans="1:11" x14ac:dyDescent="0.3">
      <c r="A8421" s="15">
        <v>76</v>
      </c>
      <c r="B8421" s="55" t="s">
        <v>13381</v>
      </c>
      <c r="C8421" s="55">
        <v>1928</v>
      </c>
      <c r="D8421" s="55">
        <f t="shared" si="361"/>
        <v>91</v>
      </c>
      <c r="E8421" s="60">
        <f t="shared" si="362"/>
        <v>1500000</v>
      </c>
      <c r="F8421" s="55" t="s">
        <v>13271</v>
      </c>
      <c r="G8421" s="15">
        <v>2017</v>
      </c>
      <c r="H8421" s="55">
        <v>989877047</v>
      </c>
      <c r="I8421" s="11" t="s">
        <v>13382</v>
      </c>
      <c r="J8421" s="206"/>
      <c r="K8421" s="226"/>
    </row>
    <row r="8422" spans="1:11" x14ac:dyDescent="0.3">
      <c r="A8422" s="15">
        <v>77</v>
      </c>
      <c r="B8422" s="55" t="s">
        <v>6283</v>
      </c>
      <c r="C8422" s="55">
        <v>1928</v>
      </c>
      <c r="D8422" s="55">
        <f t="shared" si="361"/>
        <v>91</v>
      </c>
      <c r="E8422" s="60">
        <f t="shared" si="362"/>
        <v>1500000</v>
      </c>
      <c r="F8422" s="55" t="s">
        <v>13383</v>
      </c>
      <c r="G8422" s="15">
        <v>2017</v>
      </c>
      <c r="H8422" s="55">
        <v>1642848773</v>
      </c>
      <c r="I8422" s="11" t="s">
        <v>13384</v>
      </c>
      <c r="J8422" s="206"/>
      <c r="K8422" s="226"/>
    </row>
    <row r="8423" spans="1:11" x14ac:dyDescent="0.3">
      <c r="A8423" s="15">
        <v>78</v>
      </c>
      <c r="B8423" s="55" t="s">
        <v>1728</v>
      </c>
      <c r="C8423" s="55">
        <v>1928</v>
      </c>
      <c r="D8423" s="55">
        <f t="shared" si="361"/>
        <v>91</v>
      </c>
      <c r="E8423" s="60">
        <f t="shared" si="362"/>
        <v>1500000</v>
      </c>
      <c r="F8423" s="55" t="s">
        <v>13385</v>
      </c>
      <c r="G8423" s="15">
        <v>2017</v>
      </c>
      <c r="H8423" s="55"/>
      <c r="I8423" s="11"/>
      <c r="J8423" s="206"/>
      <c r="K8423" s="226"/>
    </row>
    <row r="8424" spans="1:11" x14ac:dyDescent="0.3">
      <c r="A8424" s="15">
        <v>79</v>
      </c>
      <c r="B8424" s="55" t="s">
        <v>1334</v>
      </c>
      <c r="C8424" s="55">
        <v>1928</v>
      </c>
      <c r="D8424" s="55">
        <f t="shared" si="361"/>
        <v>91</v>
      </c>
      <c r="E8424" s="60">
        <f t="shared" si="362"/>
        <v>1500000</v>
      </c>
      <c r="F8424" s="55" t="s">
        <v>13386</v>
      </c>
      <c r="G8424" s="15">
        <v>2017</v>
      </c>
      <c r="H8424" s="55"/>
      <c r="I8424" s="11"/>
      <c r="J8424" s="206"/>
      <c r="K8424" s="226"/>
    </row>
    <row r="8425" spans="1:11" x14ac:dyDescent="0.3">
      <c r="A8425" s="15">
        <v>80</v>
      </c>
      <c r="B8425" s="55" t="s">
        <v>1718</v>
      </c>
      <c r="C8425" s="55">
        <v>1928</v>
      </c>
      <c r="D8425" s="55">
        <f t="shared" si="361"/>
        <v>91</v>
      </c>
      <c r="E8425" s="60">
        <f t="shared" si="362"/>
        <v>1500000</v>
      </c>
      <c r="F8425" s="55" t="s">
        <v>13387</v>
      </c>
      <c r="G8425" s="15">
        <v>2017</v>
      </c>
      <c r="H8425" s="55"/>
      <c r="I8425" s="11"/>
      <c r="J8425" s="206"/>
      <c r="K8425" s="226"/>
    </row>
    <row r="8426" spans="1:11" x14ac:dyDescent="0.3">
      <c r="A8426" s="15">
        <v>81</v>
      </c>
      <c r="B8426" s="55" t="s">
        <v>11958</v>
      </c>
      <c r="C8426" s="55">
        <v>1928</v>
      </c>
      <c r="D8426" s="55">
        <f t="shared" si="361"/>
        <v>91</v>
      </c>
      <c r="E8426" s="60">
        <f t="shared" si="362"/>
        <v>1500000</v>
      </c>
      <c r="F8426" s="55" t="s">
        <v>13289</v>
      </c>
      <c r="G8426" s="15">
        <v>2017</v>
      </c>
      <c r="H8426" s="55">
        <v>1664116862</v>
      </c>
      <c r="I8426" s="11"/>
      <c r="J8426" s="206"/>
      <c r="K8426" s="226"/>
    </row>
    <row r="8427" spans="1:11" x14ac:dyDescent="0.3">
      <c r="A8427" s="15">
        <v>82</v>
      </c>
      <c r="B8427" s="55" t="s">
        <v>2024</v>
      </c>
      <c r="C8427" s="55">
        <v>1928</v>
      </c>
      <c r="D8427" s="55">
        <f t="shared" si="361"/>
        <v>91</v>
      </c>
      <c r="E8427" s="60">
        <f t="shared" si="362"/>
        <v>1500000</v>
      </c>
      <c r="F8427" s="55" t="s">
        <v>13289</v>
      </c>
      <c r="G8427" s="15">
        <v>2017</v>
      </c>
      <c r="H8427" s="55"/>
      <c r="I8427" s="11"/>
      <c r="J8427" s="206"/>
      <c r="K8427" s="226"/>
    </row>
    <row r="8428" spans="1:11" x14ac:dyDescent="0.3">
      <c r="A8428" s="15">
        <v>83</v>
      </c>
      <c r="B8428" s="55" t="s">
        <v>13388</v>
      </c>
      <c r="C8428" s="55">
        <v>1928</v>
      </c>
      <c r="D8428" s="55">
        <f t="shared" si="361"/>
        <v>91</v>
      </c>
      <c r="E8428" s="60">
        <f t="shared" si="362"/>
        <v>1500000</v>
      </c>
      <c r="F8428" s="55" t="s">
        <v>13273</v>
      </c>
      <c r="G8428" s="15">
        <v>2017</v>
      </c>
      <c r="H8428" s="55"/>
      <c r="I8428" s="11"/>
      <c r="J8428" s="206"/>
      <c r="K8428" s="226"/>
    </row>
    <row r="8429" spans="1:11" x14ac:dyDescent="0.3">
      <c r="A8429" s="15">
        <v>84</v>
      </c>
      <c r="B8429" s="55" t="s">
        <v>13389</v>
      </c>
      <c r="C8429" s="55">
        <v>1928</v>
      </c>
      <c r="D8429" s="55">
        <f t="shared" si="361"/>
        <v>91</v>
      </c>
      <c r="E8429" s="60">
        <f t="shared" si="362"/>
        <v>1500000</v>
      </c>
      <c r="F8429" s="55" t="s">
        <v>13273</v>
      </c>
      <c r="G8429" s="15">
        <v>2017</v>
      </c>
      <c r="H8429" s="55"/>
      <c r="I8429" s="11"/>
      <c r="J8429" s="206"/>
      <c r="K8429" s="226"/>
    </row>
    <row r="8430" spans="1:11" x14ac:dyDescent="0.3">
      <c r="A8430" s="15">
        <v>85</v>
      </c>
      <c r="B8430" s="55" t="s">
        <v>13390</v>
      </c>
      <c r="C8430" s="55">
        <v>1929</v>
      </c>
      <c r="D8430" s="55">
        <f t="shared" si="361"/>
        <v>90</v>
      </c>
      <c r="E8430" s="60">
        <f t="shared" si="362"/>
        <v>1500000</v>
      </c>
      <c r="F8430" s="55" t="s">
        <v>13385</v>
      </c>
      <c r="G8430" s="15">
        <v>2017</v>
      </c>
      <c r="H8430" s="55">
        <v>1694604631</v>
      </c>
      <c r="I8430" s="11"/>
      <c r="J8430" s="206"/>
      <c r="K8430" s="226"/>
    </row>
    <row r="8431" spans="1:11" x14ac:dyDescent="0.3">
      <c r="A8431" s="15">
        <v>86</v>
      </c>
      <c r="B8431" s="55" t="s">
        <v>5513</v>
      </c>
      <c r="C8431" s="55">
        <v>1929</v>
      </c>
      <c r="D8431" s="55">
        <f t="shared" si="361"/>
        <v>90</v>
      </c>
      <c r="E8431" s="60">
        <f t="shared" si="362"/>
        <v>1500000</v>
      </c>
      <c r="F8431" s="55" t="s">
        <v>13385</v>
      </c>
      <c r="G8431" s="15">
        <v>2017</v>
      </c>
      <c r="H8431" s="55"/>
      <c r="I8431" s="11"/>
      <c r="J8431" s="206"/>
      <c r="K8431" s="226"/>
    </row>
    <row r="8432" spans="1:11" x14ac:dyDescent="0.3">
      <c r="A8432" s="15">
        <v>87</v>
      </c>
      <c r="B8432" s="55" t="s">
        <v>13391</v>
      </c>
      <c r="C8432" s="55">
        <v>1929</v>
      </c>
      <c r="D8432" s="55">
        <f t="shared" si="361"/>
        <v>90</v>
      </c>
      <c r="E8432" s="60">
        <f t="shared" si="362"/>
        <v>1500000</v>
      </c>
      <c r="F8432" s="55" t="s">
        <v>13385</v>
      </c>
      <c r="G8432" s="15">
        <v>2017</v>
      </c>
      <c r="H8432" s="55"/>
      <c r="I8432" s="11"/>
      <c r="J8432" s="206"/>
      <c r="K8432" s="226"/>
    </row>
    <row r="8433" spans="1:11" x14ac:dyDescent="0.3">
      <c r="A8433" s="15">
        <v>88</v>
      </c>
      <c r="B8433" s="55" t="s">
        <v>13392</v>
      </c>
      <c r="C8433" s="55">
        <v>1929</v>
      </c>
      <c r="D8433" s="55">
        <f t="shared" si="361"/>
        <v>90</v>
      </c>
      <c r="E8433" s="60">
        <f t="shared" si="362"/>
        <v>1500000</v>
      </c>
      <c r="F8433" s="55" t="s">
        <v>13283</v>
      </c>
      <c r="G8433" s="15">
        <v>2018</v>
      </c>
      <c r="H8433" s="55"/>
      <c r="I8433" s="11"/>
      <c r="J8433" s="206"/>
      <c r="K8433" s="226"/>
    </row>
    <row r="8434" spans="1:11" x14ac:dyDescent="0.3">
      <c r="A8434" s="15">
        <v>89</v>
      </c>
      <c r="B8434" s="55" t="s">
        <v>13393</v>
      </c>
      <c r="C8434" s="55">
        <v>1929</v>
      </c>
      <c r="D8434" s="55">
        <f t="shared" si="361"/>
        <v>90</v>
      </c>
      <c r="E8434" s="60">
        <f t="shared" si="362"/>
        <v>1500000</v>
      </c>
      <c r="F8434" s="55" t="s">
        <v>13386</v>
      </c>
      <c r="G8434" s="15">
        <v>2017</v>
      </c>
      <c r="H8434" s="55"/>
      <c r="I8434" s="11" t="s">
        <v>13394</v>
      </c>
      <c r="J8434" s="206"/>
      <c r="K8434" s="226"/>
    </row>
    <row r="8435" spans="1:11" x14ac:dyDescent="0.3">
      <c r="A8435" s="15">
        <v>90</v>
      </c>
      <c r="B8435" s="55" t="s">
        <v>13395</v>
      </c>
      <c r="C8435" s="55">
        <v>1929</v>
      </c>
      <c r="D8435" s="55">
        <f t="shared" si="361"/>
        <v>90</v>
      </c>
      <c r="E8435" s="60">
        <f t="shared" si="362"/>
        <v>1500000</v>
      </c>
      <c r="F8435" s="55" t="s">
        <v>13308</v>
      </c>
      <c r="G8435" s="15">
        <v>2017</v>
      </c>
      <c r="H8435" s="55"/>
      <c r="I8435" s="11"/>
      <c r="J8435" s="206"/>
      <c r="K8435" s="226"/>
    </row>
    <row r="8436" spans="1:11" x14ac:dyDescent="0.3">
      <c r="A8436" s="15">
        <v>91</v>
      </c>
      <c r="B8436" s="55" t="s">
        <v>13396</v>
      </c>
      <c r="C8436" s="55">
        <v>1929</v>
      </c>
      <c r="D8436" s="55">
        <f t="shared" si="361"/>
        <v>90</v>
      </c>
      <c r="E8436" s="60">
        <f t="shared" si="362"/>
        <v>1500000</v>
      </c>
      <c r="F8436" s="55" t="s">
        <v>13308</v>
      </c>
      <c r="G8436" s="15">
        <v>2017</v>
      </c>
      <c r="H8436" s="55"/>
      <c r="I8436" s="11"/>
      <c r="J8436" s="206"/>
      <c r="K8436" s="226"/>
    </row>
    <row r="8437" spans="1:11" x14ac:dyDescent="0.3">
      <c r="A8437" s="15">
        <v>92</v>
      </c>
      <c r="B8437" s="55" t="s">
        <v>13397</v>
      </c>
      <c r="C8437" s="55">
        <v>1929</v>
      </c>
      <c r="D8437" s="55">
        <f t="shared" si="361"/>
        <v>90</v>
      </c>
      <c r="E8437" s="60">
        <f t="shared" si="362"/>
        <v>1500000</v>
      </c>
      <c r="F8437" s="55" t="s">
        <v>13398</v>
      </c>
      <c r="G8437" s="15">
        <v>2018</v>
      </c>
      <c r="H8437" s="55"/>
      <c r="I8437" s="11"/>
      <c r="J8437" s="206"/>
      <c r="K8437" s="226"/>
    </row>
    <row r="8438" spans="1:11" x14ac:dyDescent="0.3">
      <c r="A8438" s="15">
        <v>93</v>
      </c>
      <c r="B8438" s="55" t="s">
        <v>1367</v>
      </c>
      <c r="C8438" s="55">
        <v>1929</v>
      </c>
      <c r="D8438" s="55">
        <f t="shared" si="361"/>
        <v>90</v>
      </c>
      <c r="E8438" s="60">
        <f t="shared" si="362"/>
        <v>1500000</v>
      </c>
      <c r="F8438" s="55" t="s">
        <v>13289</v>
      </c>
      <c r="G8438" s="15">
        <v>2017</v>
      </c>
      <c r="H8438" s="55">
        <v>935546389</v>
      </c>
      <c r="I8438" s="11" t="s">
        <v>13399</v>
      </c>
      <c r="J8438" s="206"/>
      <c r="K8438" s="226"/>
    </row>
    <row r="8439" spans="1:11" x14ac:dyDescent="0.3">
      <c r="A8439" s="15">
        <v>94</v>
      </c>
      <c r="B8439" s="55" t="s">
        <v>13400</v>
      </c>
      <c r="C8439" s="55">
        <v>1929</v>
      </c>
      <c r="D8439" s="55">
        <f t="shared" si="361"/>
        <v>90</v>
      </c>
      <c r="E8439" s="60">
        <f t="shared" si="362"/>
        <v>1500000</v>
      </c>
      <c r="F8439" s="55" t="s">
        <v>13401</v>
      </c>
      <c r="G8439" s="15">
        <v>2018</v>
      </c>
      <c r="H8439" s="55">
        <v>1652456407</v>
      </c>
      <c r="I8439" s="11" t="s">
        <v>13402</v>
      </c>
      <c r="J8439" s="206"/>
      <c r="K8439" s="226"/>
    </row>
    <row r="8440" spans="1:11" x14ac:dyDescent="0.3">
      <c r="A8440" s="15">
        <v>95</v>
      </c>
      <c r="B8440" s="55" t="s">
        <v>990</v>
      </c>
      <c r="C8440" s="55">
        <v>1929</v>
      </c>
      <c r="D8440" s="55">
        <f t="shared" si="361"/>
        <v>90</v>
      </c>
      <c r="E8440" s="60">
        <f t="shared" si="362"/>
        <v>1500000</v>
      </c>
      <c r="F8440" s="55" t="s">
        <v>13331</v>
      </c>
      <c r="G8440" s="15">
        <v>2017</v>
      </c>
      <c r="H8440" s="55"/>
      <c r="I8440" s="11"/>
      <c r="J8440" s="206"/>
      <c r="K8440" s="226"/>
    </row>
    <row r="8441" spans="1:11" x14ac:dyDescent="0.3">
      <c r="A8441" s="15">
        <v>96</v>
      </c>
      <c r="B8441" s="55" t="s">
        <v>13403</v>
      </c>
      <c r="C8441" s="55">
        <v>1929</v>
      </c>
      <c r="D8441" s="55">
        <f t="shared" si="361"/>
        <v>90</v>
      </c>
      <c r="E8441" s="60">
        <f t="shared" si="362"/>
        <v>1500000</v>
      </c>
      <c r="F8441" s="55" t="s">
        <v>13273</v>
      </c>
      <c r="G8441" s="15">
        <v>2017</v>
      </c>
      <c r="H8441" s="55"/>
      <c r="I8441" s="11"/>
      <c r="J8441" s="206"/>
      <c r="K8441" s="226"/>
    </row>
    <row r="8442" spans="1:11" x14ac:dyDescent="0.3">
      <c r="A8442" s="15">
        <v>97</v>
      </c>
      <c r="B8442" s="55" t="s">
        <v>13404</v>
      </c>
      <c r="C8442" s="55">
        <v>1929</v>
      </c>
      <c r="D8442" s="55">
        <f t="shared" si="361"/>
        <v>90</v>
      </c>
      <c r="E8442" s="60">
        <f t="shared" si="362"/>
        <v>1500000</v>
      </c>
      <c r="F8442" s="55" t="s">
        <v>13405</v>
      </c>
      <c r="G8442" s="15">
        <v>2018</v>
      </c>
      <c r="H8442" s="55"/>
      <c r="I8442" s="11"/>
      <c r="J8442" s="206"/>
      <c r="K8442" s="226"/>
    </row>
    <row r="8443" spans="1:11" x14ac:dyDescent="0.3">
      <c r="A8443" s="15">
        <v>98</v>
      </c>
      <c r="B8443" s="55" t="s">
        <v>13406</v>
      </c>
      <c r="C8443" s="55">
        <v>1929</v>
      </c>
      <c r="D8443" s="55">
        <f t="shared" si="361"/>
        <v>90</v>
      </c>
      <c r="E8443" s="60">
        <f t="shared" si="362"/>
        <v>1500000</v>
      </c>
      <c r="F8443" s="55" t="s">
        <v>13407</v>
      </c>
      <c r="G8443" s="15">
        <v>2018</v>
      </c>
      <c r="H8443" s="55"/>
      <c r="I8443" s="11"/>
      <c r="J8443" s="206"/>
      <c r="K8443" s="226"/>
    </row>
    <row r="8444" spans="1:11" x14ac:dyDescent="0.3">
      <c r="A8444" s="15">
        <v>99</v>
      </c>
      <c r="B8444" s="55" t="s">
        <v>13408</v>
      </c>
      <c r="C8444" s="55">
        <v>1930</v>
      </c>
      <c r="D8444" s="55">
        <f t="shared" si="361"/>
        <v>89</v>
      </c>
      <c r="E8444" s="60">
        <f t="shared" si="362"/>
        <v>1000000</v>
      </c>
      <c r="F8444" s="55" t="s">
        <v>13283</v>
      </c>
      <c r="G8444" s="15">
        <v>2018</v>
      </c>
      <c r="H8444" s="55"/>
      <c r="I8444" s="11"/>
      <c r="J8444" s="206"/>
      <c r="K8444" s="226"/>
    </row>
    <row r="8445" spans="1:11" x14ac:dyDescent="0.3">
      <c r="A8445" s="15">
        <v>100</v>
      </c>
      <c r="B8445" s="55" t="s">
        <v>13409</v>
      </c>
      <c r="C8445" s="55">
        <v>1930</v>
      </c>
      <c r="D8445" s="55">
        <f t="shared" si="361"/>
        <v>89</v>
      </c>
      <c r="E8445" s="60">
        <f t="shared" si="362"/>
        <v>1000000</v>
      </c>
      <c r="F8445" s="55" t="s">
        <v>13410</v>
      </c>
      <c r="G8445" s="15">
        <v>2018</v>
      </c>
      <c r="H8445" s="55"/>
      <c r="I8445" s="11"/>
      <c r="J8445" s="206"/>
      <c r="K8445" s="226"/>
    </row>
    <row r="8446" spans="1:11" x14ac:dyDescent="0.3">
      <c r="A8446" s="15">
        <v>101</v>
      </c>
      <c r="B8446" s="55" t="s">
        <v>13411</v>
      </c>
      <c r="C8446" s="55">
        <v>1930</v>
      </c>
      <c r="D8446" s="55">
        <f t="shared" si="361"/>
        <v>89</v>
      </c>
      <c r="E8446" s="60">
        <f t="shared" si="362"/>
        <v>1000000</v>
      </c>
      <c r="F8446" s="55" t="s">
        <v>13283</v>
      </c>
      <c r="G8446" s="15">
        <v>2018</v>
      </c>
      <c r="H8446" s="55"/>
      <c r="I8446" s="11"/>
      <c r="J8446" s="206"/>
      <c r="K8446" s="226"/>
    </row>
    <row r="8447" spans="1:11" x14ac:dyDescent="0.3">
      <c r="A8447" s="15">
        <v>102</v>
      </c>
      <c r="B8447" s="55" t="s">
        <v>13412</v>
      </c>
      <c r="C8447" s="55">
        <v>1930</v>
      </c>
      <c r="D8447" s="55">
        <f t="shared" si="361"/>
        <v>89</v>
      </c>
      <c r="E8447" s="60">
        <f t="shared" si="362"/>
        <v>1000000</v>
      </c>
      <c r="F8447" s="55" t="s">
        <v>13283</v>
      </c>
      <c r="G8447" s="15">
        <v>2018</v>
      </c>
      <c r="H8447" s="55"/>
      <c r="I8447" s="11" t="s">
        <v>13413</v>
      </c>
      <c r="J8447" s="206"/>
      <c r="K8447" s="226"/>
    </row>
    <row r="8448" spans="1:11" x14ac:dyDescent="0.3">
      <c r="A8448" s="15">
        <v>103</v>
      </c>
      <c r="B8448" s="55" t="s">
        <v>13414</v>
      </c>
      <c r="C8448" s="55">
        <v>1930</v>
      </c>
      <c r="D8448" s="55">
        <f t="shared" si="361"/>
        <v>89</v>
      </c>
      <c r="E8448" s="60">
        <f t="shared" si="362"/>
        <v>1000000</v>
      </c>
      <c r="F8448" s="55" t="s">
        <v>13415</v>
      </c>
      <c r="G8448" s="15">
        <v>2018</v>
      </c>
      <c r="H8448" s="55"/>
      <c r="I8448" s="11" t="s">
        <v>13416</v>
      </c>
      <c r="J8448" s="206"/>
      <c r="K8448" s="226"/>
    </row>
    <row r="8449" spans="1:11" x14ac:dyDescent="0.3">
      <c r="A8449" s="15">
        <v>104</v>
      </c>
      <c r="B8449" s="55" t="s">
        <v>9631</v>
      </c>
      <c r="C8449" s="55">
        <v>1930</v>
      </c>
      <c r="D8449" s="55">
        <f t="shared" si="361"/>
        <v>89</v>
      </c>
      <c r="E8449" s="60">
        <f t="shared" si="362"/>
        <v>1000000</v>
      </c>
      <c r="F8449" s="55" t="s">
        <v>13417</v>
      </c>
      <c r="G8449" s="15">
        <v>2018</v>
      </c>
      <c r="H8449" s="55"/>
      <c r="I8449" s="11"/>
      <c r="J8449" s="206"/>
      <c r="K8449" s="226"/>
    </row>
    <row r="8450" spans="1:11" x14ac:dyDescent="0.3">
      <c r="A8450" s="15">
        <v>105</v>
      </c>
      <c r="B8450" s="55" t="s">
        <v>592</v>
      </c>
      <c r="C8450" s="55">
        <v>1930</v>
      </c>
      <c r="D8450" s="55">
        <f t="shared" si="361"/>
        <v>89</v>
      </c>
      <c r="E8450" s="60">
        <f t="shared" si="362"/>
        <v>1000000</v>
      </c>
      <c r="F8450" s="55" t="s">
        <v>13418</v>
      </c>
      <c r="G8450" s="15">
        <v>2018</v>
      </c>
      <c r="H8450" s="55"/>
      <c r="I8450" s="11"/>
      <c r="J8450" s="206"/>
      <c r="K8450" s="226"/>
    </row>
    <row r="8451" spans="1:11" x14ac:dyDescent="0.3">
      <c r="A8451" s="15">
        <v>106</v>
      </c>
      <c r="B8451" s="55" t="s">
        <v>1293</v>
      </c>
      <c r="C8451" s="55">
        <v>1930</v>
      </c>
      <c r="D8451" s="55">
        <f t="shared" si="361"/>
        <v>89</v>
      </c>
      <c r="E8451" s="60">
        <f t="shared" si="362"/>
        <v>1000000</v>
      </c>
      <c r="F8451" s="55" t="s">
        <v>13419</v>
      </c>
      <c r="G8451" s="15">
        <v>2018</v>
      </c>
      <c r="H8451" s="55">
        <v>964805262</v>
      </c>
      <c r="I8451" s="11"/>
      <c r="J8451" s="206"/>
      <c r="K8451" s="226"/>
    </row>
    <row r="8452" spans="1:11" x14ac:dyDescent="0.3">
      <c r="A8452" s="15">
        <v>107</v>
      </c>
      <c r="B8452" s="55" t="s">
        <v>13420</v>
      </c>
      <c r="C8452" s="55">
        <v>1930</v>
      </c>
      <c r="D8452" s="55">
        <f t="shared" si="361"/>
        <v>89</v>
      </c>
      <c r="E8452" s="60">
        <f t="shared" si="362"/>
        <v>1000000</v>
      </c>
      <c r="F8452" s="55" t="s">
        <v>13421</v>
      </c>
      <c r="G8452" s="15">
        <v>2018</v>
      </c>
      <c r="H8452" s="55"/>
      <c r="I8452" s="11" t="s">
        <v>13422</v>
      </c>
      <c r="J8452" s="206"/>
      <c r="K8452" s="226"/>
    </row>
    <row r="8453" spans="1:11" x14ac:dyDescent="0.3">
      <c r="A8453" s="15">
        <v>108</v>
      </c>
      <c r="B8453" s="55" t="s">
        <v>5511</v>
      </c>
      <c r="C8453" s="55">
        <v>1931</v>
      </c>
      <c r="D8453" s="55">
        <f t="shared" si="361"/>
        <v>88</v>
      </c>
      <c r="E8453" s="60">
        <f t="shared" si="362"/>
        <v>1000000</v>
      </c>
      <c r="F8453" s="55" t="s">
        <v>13281</v>
      </c>
      <c r="G8453" s="15">
        <v>2018</v>
      </c>
      <c r="H8453" s="55"/>
      <c r="I8453" s="11"/>
      <c r="J8453" s="206"/>
      <c r="K8453" s="226"/>
    </row>
    <row r="8454" spans="1:11" x14ac:dyDescent="0.3">
      <c r="A8454" s="15">
        <v>109</v>
      </c>
      <c r="B8454" s="55" t="s">
        <v>1119</v>
      </c>
      <c r="C8454" s="55">
        <v>1931</v>
      </c>
      <c r="D8454" s="55">
        <f t="shared" si="361"/>
        <v>88</v>
      </c>
      <c r="E8454" s="60">
        <f t="shared" si="362"/>
        <v>1000000</v>
      </c>
      <c r="F8454" s="55" t="s">
        <v>13385</v>
      </c>
      <c r="G8454" s="15">
        <v>2018</v>
      </c>
      <c r="H8454" s="55"/>
      <c r="I8454" s="11"/>
      <c r="J8454" s="206"/>
      <c r="K8454" s="226"/>
    </row>
    <row r="8455" spans="1:11" x14ac:dyDescent="0.3">
      <c r="A8455" s="15">
        <v>110</v>
      </c>
      <c r="B8455" s="55" t="s">
        <v>13242</v>
      </c>
      <c r="C8455" s="55">
        <v>1931</v>
      </c>
      <c r="D8455" s="55">
        <f t="shared" si="361"/>
        <v>88</v>
      </c>
      <c r="E8455" s="60">
        <f t="shared" si="362"/>
        <v>1000000</v>
      </c>
      <c r="F8455" s="55" t="s">
        <v>13398</v>
      </c>
      <c r="G8455" s="15">
        <v>2018</v>
      </c>
      <c r="H8455" s="55"/>
      <c r="I8455" s="11"/>
      <c r="J8455" s="206"/>
      <c r="K8455" s="226"/>
    </row>
    <row r="8456" spans="1:11" x14ac:dyDescent="0.3">
      <c r="A8456" s="15">
        <v>111</v>
      </c>
      <c r="B8456" s="55" t="s">
        <v>13423</v>
      </c>
      <c r="C8456" s="55">
        <v>1931</v>
      </c>
      <c r="D8456" s="55">
        <f t="shared" si="361"/>
        <v>88</v>
      </c>
      <c r="E8456" s="60">
        <f t="shared" si="362"/>
        <v>1000000</v>
      </c>
      <c r="F8456" s="55" t="s">
        <v>13424</v>
      </c>
      <c r="G8456" s="15">
        <v>2018</v>
      </c>
      <c r="H8456" s="55">
        <v>1217767933</v>
      </c>
      <c r="I8456" s="11" t="s">
        <v>13425</v>
      </c>
      <c r="J8456" s="206"/>
      <c r="K8456" s="226"/>
    </row>
    <row r="8457" spans="1:11" x14ac:dyDescent="0.3">
      <c r="A8457" s="15">
        <v>112</v>
      </c>
      <c r="B8457" s="55" t="s">
        <v>4777</v>
      </c>
      <c r="C8457" s="55">
        <v>1931</v>
      </c>
      <c r="D8457" s="55">
        <f t="shared" si="361"/>
        <v>88</v>
      </c>
      <c r="E8457" s="60">
        <f t="shared" si="362"/>
        <v>1000000</v>
      </c>
      <c r="F8457" s="55" t="s">
        <v>13405</v>
      </c>
      <c r="G8457" s="15">
        <v>2018</v>
      </c>
      <c r="H8457" s="55"/>
      <c r="I8457" s="11"/>
      <c r="J8457" s="206"/>
      <c r="K8457" s="226"/>
    </row>
    <row r="8458" spans="1:11" x14ac:dyDescent="0.3">
      <c r="A8458" s="15">
        <v>113</v>
      </c>
      <c r="B8458" s="55" t="s">
        <v>13426</v>
      </c>
      <c r="C8458" s="55">
        <v>1931</v>
      </c>
      <c r="D8458" s="55">
        <f t="shared" si="361"/>
        <v>88</v>
      </c>
      <c r="E8458" s="60">
        <f t="shared" si="362"/>
        <v>1000000</v>
      </c>
      <c r="F8458" s="55" t="s">
        <v>13427</v>
      </c>
      <c r="G8458" s="15">
        <v>2018</v>
      </c>
      <c r="H8458" s="55"/>
      <c r="I8458" s="11" t="s">
        <v>13428</v>
      </c>
      <c r="J8458" s="206"/>
      <c r="K8458" s="226"/>
    </row>
    <row r="8459" spans="1:11" x14ac:dyDescent="0.3">
      <c r="A8459" s="15">
        <v>114</v>
      </c>
      <c r="B8459" s="55" t="s">
        <v>3014</v>
      </c>
      <c r="C8459" s="55">
        <v>1931</v>
      </c>
      <c r="D8459" s="55">
        <f t="shared" si="361"/>
        <v>88</v>
      </c>
      <c r="E8459" s="60">
        <f t="shared" si="362"/>
        <v>1000000</v>
      </c>
      <c r="F8459" s="55" t="s">
        <v>13429</v>
      </c>
      <c r="G8459" s="15">
        <v>2018</v>
      </c>
      <c r="H8459" s="55"/>
      <c r="I8459" s="11" t="s">
        <v>13430</v>
      </c>
      <c r="J8459" s="206"/>
      <c r="K8459" s="226"/>
    </row>
    <row r="8460" spans="1:11" x14ac:dyDescent="0.3">
      <c r="A8460" s="15">
        <v>115</v>
      </c>
      <c r="B8460" s="55" t="s">
        <v>218</v>
      </c>
      <c r="C8460" s="55">
        <v>1931</v>
      </c>
      <c r="D8460" s="55">
        <f t="shared" si="361"/>
        <v>88</v>
      </c>
      <c r="E8460" s="60">
        <f t="shared" si="362"/>
        <v>1000000</v>
      </c>
      <c r="F8460" s="55" t="s">
        <v>13431</v>
      </c>
      <c r="G8460" s="15">
        <v>2018</v>
      </c>
      <c r="H8460" s="55"/>
      <c r="I8460" s="11"/>
      <c r="J8460" s="206"/>
      <c r="K8460" s="226"/>
    </row>
    <row r="8461" spans="1:11" x14ac:dyDescent="0.3">
      <c r="A8461" s="15">
        <v>116</v>
      </c>
      <c r="B8461" s="55" t="s">
        <v>13432</v>
      </c>
      <c r="C8461" s="55">
        <v>1931</v>
      </c>
      <c r="D8461" s="55">
        <f t="shared" si="361"/>
        <v>88</v>
      </c>
      <c r="E8461" s="60">
        <f t="shared" si="362"/>
        <v>1000000</v>
      </c>
      <c r="F8461" s="55" t="s">
        <v>13346</v>
      </c>
      <c r="G8461" s="15">
        <v>2018</v>
      </c>
      <c r="H8461" s="55"/>
      <c r="I8461" s="11" t="s">
        <v>13433</v>
      </c>
      <c r="J8461" s="206"/>
      <c r="K8461" s="226"/>
    </row>
    <row r="8462" spans="1:11" x14ac:dyDescent="0.3">
      <c r="A8462" s="15">
        <v>117</v>
      </c>
      <c r="B8462" s="55" t="s">
        <v>2473</v>
      </c>
      <c r="C8462" s="55">
        <v>1932</v>
      </c>
      <c r="D8462" s="55">
        <f t="shared" si="361"/>
        <v>87</v>
      </c>
      <c r="E8462" s="60">
        <f t="shared" si="362"/>
        <v>1000000</v>
      </c>
      <c r="F8462" s="55" t="s">
        <v>13283</v>
      </c>
      <c r="G8462" s="15">
        <v>2018</v>
      </c>
      <c r="H8462" s="55"/>
      <c r="I8462" s="11"/>
      <c r="J8462" s="206"/>
      <c r="K8462" s="226"/>
    </row>
    <row r="8463" spans="1:11" x14ac:dyDescent="0.3">
      <c r="A8463" s="15">
        <v>118</v>
      </c>
      <c r="B8463" s="55" t="s">
        <v>13434</v>
      </c>
      <c r="C8463" s="55">
        <v>1932</v>
      </c>
      <c r="D8463" s="55">
        <f t="shared" si="361"/>
        <v>87</v>
      </c>
      <c r="E8463" s="60">
        <f t="shared" si="362"/>
        <v>1000000</v>
      </c>
      <c r="F8463" s="55" t="s">
        <v>13281</v>
      </c>
      <c r="G8463" s="15">
        <v>2018</v>
      </c>
      <c r="H8463" s="55"/>
      <c r="I8463" s="11" t="s">
        <v>13435</v>
      </c>
      <c r="J8463" s="206"/>
      <c r="K8463" s="226"/>
    </row>
    <row r="8464" spans="1:11" x14ac:dyDescent="0.3">
      <c r="A8464" s="15">
        <v>119</v>
      </c>
      <c r="B8464" s="55" t="s">
        <v>317</v>
      </c>
      <c r="C8464" s="55">
        <v>1932</v>
      </c>
      <c r="D8464" s="55">
        <f t="shared" si="361"/>
        <v>87</v>
      </c>
      <c r="E8464" s="60">
        <f t="shared" si="362"/>
        <v>1000000</v>
      </c>
      <c r="F8464" s="55" t="s">
        <v>13436</v>
      </c>
      <c r="G8464" s="15">
        <v>2018</v>
      </c>
      <c r="H8464" s="55"/>
      <c r="I8464" s="11" t="s">
        <v>13437</v>
      </c>
      <c r="J8464" s="206"/>
      <c r="K8464" s="226"/>
    </row>
    <row r="8465" spans="1:11" x14ac:dyDescent="0.3">
      <c r="A8465" s="15">
        <v>120</v>
      </c>
      <c r="B8465" s="55" t="s">
        <v>1098</v>
      </c>
      <c r="C8465" s="55">
        <v>1932</v>
      </c>
      <c r="D8465" s="55">
        <f t="shared" si="361"/>
        <v>87</v>
      </c>
      <c r="E8465" s="60">
        <f t="shared" si="362"/>
        <v>1000000</v>
      </c>
      <c r="F8465" s="55" t="s">
        <v>13398</v>
      </c>
      <c r="G8465" s="15">
        <v>2018</v>
      </c>
      <c r="H8465" s="55"/>
      <c r="I8465" s="11" t="s">
        <v>13438</v>
      </c>
      <c r="J8465" s="206"/>
      <c r="K8465" s="226"/>
    </row>
    <row r="8466" spans="1:11" x14ac:dyDescent="0.3">
      <c r="A8466" s="15">
        <v>121</v>
      </c>
      <c r="B8466" s="55" t="s">
        <v>2802</v>
      </c>
      <c r="C8466" s="55">
        <v>1932</v>
      </c>
      <c r="D8466" s="55">
        <f t="shared" si="361"/>
        <v>87</v>
      </c>
      <c r="E8466" s="60">
        <f t="shared" si="362"/>
        <v>1000000</v>
      </c>
      <c r="F8466" s="55" t="s">
        <v>13439</v>
      </c>
      <c r="G8466" s="15">
        <v>2018</v>
      </c>
      <c r="H8466" s="55"/>
      <c r="I8466" s="11"/>
      <c r="J8466" s="206"/>
      <c r="K8466" s="226"/>
    </row>
    <row r="8467" spans="1:11" x14ac:dyDescent="0.3">
      <c r="A8467" s="15">
        <v>122</v>
      </c>
      <c r="B8467" s="55" t="s">
        <v>13440</v>
      </c>
      <c r="C8467" s="55">
        <v>1932</v>
      </c>
      <c r="D8467" s="55">
        <f t="shared" si="361"/>
        <v>87</v>
      </c>
      <c r="E8467" s="60">
        <f t="shared" si="362"/>
        <v>1000000</v>
      </c>
      <c r="F8467" s="55" t="s">
        <v>13274</v>
      </c>
      <c r="G8467" s="15">
        <v>2018</v>
      </c>
      <c r="H8467" s="55">
        <v>916588359</v>
      </c>
      <c r="I8467" s="11"/>
      <c r="J8467" s="206"/>
      <c r="K8467" s="226"/>
    </row>
    <row r="8468" spans="1:11" x14ac:dyDescent="0.3">
      <c r="A8468" s="15">
        <v>123</v>
      </c>
      <c r="B8468" s="55" t="s">
        <v>1973</v>
      </c>
      <c r="C8468" s="55">
        <v>1932</v>
      </c>
      <c r="D8468" s="55">
        <f t="shared" si="361"/>
        <v>87</v>
      </c>
      <c r="E8468" s="60">
        <f t="shared" si="362"/>
        <v>1000000</v>
      </c>
      <c r="F8468" s="55" t="s">
        <v>13295</v>
      </c>
      <c r="G8468" s="15">
        <v>2018</v>
      </c>
      <c r="H8468" s="55"/>
      <c r="I8468" s="11" t="s">
        <v>3229</v>
      </c>
      <c r="J8468" s="206"/>
      <c r="K8468" s="226"/>
    </row>
    <row r="8469" spans="1:11" x14ac:dyDescent="0.3">
      <c r="A8469" s="15">
        <v>124</v>
      </c>
      <c r="B8469" s="55" t="s">
        <v>1156</v>
      </c>
      <c r="C8469" s="55">
        <v>1933</v>
      </c>
      <c r="D8469" s="55">
        <f t="shared" si="361"/>
        <v>86</v>
      </c>
      <c r="E8469" s="60">
        <f t="shared" si="362"/>
        <v>1000000</v>
      </c>
      <c r="F8469" s="55" t="s">
        <v>13385</v>
      </c>
      <c r="G8469" s="15">
        <v>2018</v>
      </c>
      <c r="H8469" s="55"/>
      <c r="I8469" s="11"/>
      <c r="J8469" s="206"/>
      <c r="K8469" s="226"/>
    </row>
    <row r="8470" spans="1:11" x14ac:dyDescent="0.3">
      <c r="A8470" s="15">
        <v>125</v>
      </c>
      <c r="B8470" s="55" t="s">
        <v>6425</v>
      </c>
      <c r="C8470" s="55">
        <v>1933</v>
      </c>
      <c r="D8470" s="55">
        <f t="shared" si="361"/>
        <v>86</v>
      </c>
      <c r="E8470" s="60">
        <f t="shared" si="362"/>
        <v>1000000</v>
      </c>
      <c r="F8470" s="55" t="s">
        <v>13441</v>
      </c>
      <c r="G8470" s="15">
        <v>2018</v>
      </c>
      <c r="H8470" s="55"/>
      <c r="I8470" s="11"/>
      <c r="J8470" s="206"/>
      <c r="K8470" s="226"/>
    </row>
    <row r="8471" spans="1:11" x14ac:dyDescent="0.3">
      <c r="A8471" s="15">
        <v>126</v>
      </c>
      <c r="B8471" s="55" t="s">
        <v>3084</v>
      </c>
      <c r="C8471" s="55">
        <v>1933</v>
      </c>
      <c r="D8471" s="55">
        <f t="shared" si="361"/>
        <v>86</v>
      </c>
      <c r="E8471" s="60">
        <f t="shared" si="362"/>
        <v>1000000</v>
      </c>
      <c r="F8471" s="55" t="s">
        <v>13338</v>
      </c>
      <c r="G8471" s="15">
        <v>2018</v>
      </c>
      <c r="H8471" s="55"/>
      <c r="I8471" s="11"/>
      <c r="J8471" s="206"/>
      <c r="K8471" s="226"/>
    </row>
    <row r="8472" spans="1:11" x14ac:dyDescent="0.3">
      <c r="A8472" s="15">
        <v>127</v>
      </c>
      <c r="B8472" s="55" t="s">
        <v>13442</v>
      </c>
      <c r="C8472" s="55">
        <v>1933</v>
      </c>
      <c r="D8472" s="55">
        <f t="shared" si="361"/>
        <v>86</v>
      </c>
      <c r="E8472" s="60">
        <f t="shared" si="362"/>
        <v>1000000</v>
      </c>
      <c r="F8472" s="55" t="s">
        <v>13443</v>
      </c>
      <c r="G8472" s="15">
        <v>2018</v>
      </c>
      <c r="H8472" s="55"/>
      <c r="I8472" s="11" t="s">
        <v>13444</v>
      </c>
      <c r="J8472" s="206"/>
      <c r="K8472" s="226"/>
    </row>
    <row r="8473" spans="1:11" x14ac:dyDescent="0.3">
      <c r="A8473" s="15">
        <v>128</v>
      </c>
      <c r="B8473" s="55" t="s">
        <v>4294</v>
      </c>
      <c r="C8473" s="55">
        <v>1933</v>
      </c>
      <c r="D8473" s="55">
        <f t="shared" si="361"/>
        <v>86</v>
      </c>
      <c r="E8473" s="60">
        <f t="shared" si="362"/>
        <v>1000000</v>
      </c>
      <c r="F8473" s="55" t="s">
        <v>13418</v>
      </c>
      <c r="G8473" s="15">
        <v>2018</v>
      </c>
      <c r="H8473" s="55"/>
      <c r="I8473" s="11"/>
      <c r="J8473" s="206"/>
      <c r="K8473" s="226"/>
    </row>
    <row r="8474" spans="1:11" x14ac:dyDescent="0.3">
      <c r="A8474" s="15">
        <v>129</v>
      </c>
      <c r="B8474" s="55" t="s">
        <v>10709</v>
      </c>
      <c r="C8474" s="55">
        <v>1933</v>
      </c>
      <c r="D8474" s="55">
        <f t="shared" ref="D8474:D8537" si="363">-C8474+2019</f>
        <v>86</v>
      </c>
      <c r="E8474" s="60">
        <f t="shared" ref="E8474:E8537" si="364">IF(D8474&gt;=100,2000000,IF(D8474&gt;=90,1500000,IF(D8474&gt;=80,1000000,"0")))</f>
        <v>1000000</v>
      </c>
      <c r="F8474" s="55" t="s">
        <v>13405</v>
      </c>
      <c r="G8474" s="15">
        <v>2018</v>
      </c>
      <c r="H8474" s="55"/>
      <c r="I8474" s="11" t="s">
        <v>13445</v>
      </c>
      <c r="J8474" s="206"/>
      <c r="K8474" s="226"/>
    </row>
    <row r="8475" spans="1:11" x14ac:dyDescent="0.3">
      <c r="A8475" s="15">
        <v>130</v>
      </c>
      <c r="B8475" s="55" t="s">
        <v>6324</v>
      </c>
      <c r="C8475" s="55">
        <v>1933</v>
      </c>
      <c r="D8475" s="55">
        <f t="shared" si="363"/>
        <v>86</v>
      </c>
      <c r="E8475" s="60">
        <f t="shared" si="364"/>
        <v>1000000</v>
      </c>
      <c r="F8475" s="55" t="s">
        <v>13446</v>
      </c>
      <c r="G8475" s="15">
        <v>2018</v>
      </c>
      <c r="H8475" s="55" t="s">
        <v>13447</v>
      </c>
      <c r="I8475" s="11"/>
      <c r="J8475" s="206"/>
      <c r="K8475" s="226"/>
    </row>
    <row r="8476" spans="1:11" x14ac:dyDescent="0.3">
      <c r="A8476" s="15">
        <v>131</v>
      </c>
      <c r="B8476" s="55" t="s">
        <v>13448</v>
      </c>
      <c r="C8476" s="55">
        <v>1933</v>
      </c>
      <c r="D8476" s="55">
        <f t="shared" si="363"/>
        <v>86</v>
      </c>
      <c r="E8476" s="60">
        <f t="shared" si="364"/>
        <v>1000000</v>
      </c>
      <c r="F8476" s="55" t="s">
        <v>13449</v>
      </c>
      <c r="G8476" s="15">
        <v>2018</v>
      </c>
      <c r="H8476" s="55">
        <v>1673969853</v>
      </c>
      <c r="I8476" s="11"/>
      <c r="J8476" s="206"/>
      <c r="K8476" s="226"/>
    </row>
    <row r="8477" spans="1:11" x14ac:dyDescent="0.3">
      <c r="A8477" s="15">
        <v>132</v>
      </c>
      <c r="B8477" s="55" t="s">
        <v>13450</v>
      </c>
      <c r="C8477" s="55">
        <v>1933</v>
      </c>
      <c r="D8477" s="55">
        <f t="shared" si="363"/>
        <v>86</v>
      </c>
      <c r="E8477" s="60">
        <f t="shared" si="364"/>
        <v>1000000</v>
      </c>
      <c r="F8477" s="55" t="s">
        <v>13451</v>
      </c>
      <c r="G8477" s="15">
        <v>2018</v>
      </c>
      <c r="H8477" s="55"/>
      <c r="I8477" s="11"/>
      <c r="J8477" s="206"/>
      <c r="K8477" s="226"/>
    </row>
    <row r="8478" spans="1:11" x14ac:dyDescent="0.3">
      <c r="A8478" s="15">
        <v>133</v>
      </c>
      <c r="B8478" s="55" t="s">
        <v>3014</v>
      </c>
      <c r="C8478" s="55">
        <v>1934</v>
      </c>
      <c r="D8478" s="55">
        <f t="shared" si="363"/>
        <v>85</v>
      </c>
      <c r="E8478" s="60">
        <f t="shared" si="364"/>
        <v>1000000</v>
      </c>
      <c r="F8478" s="55" t="s">
        <v>13385</v>
      </c>
      <c r="G8478" s="15">
        <v>2017</v>
      </c>
      <c r="H8478" s="55">
        <v>1694604631</v>
      </c>
      <c r="I8478" s="11" t="s">
        <v>13452</v>
      </c>
      <c r="J8478" s="206"/>
      <c r="K8478" s="226"/>
    </row>
    <row r="8479" spans="1:11" x14ac:dyDescent="0.3">
      <c r="A8479" s="15">
        <v>134</v>
      </c>
      <c r="B8479" s="55" t="s">
        <v>13453</v>
      </c>
      <c r="C8479" s="55">
        <v>1934</v>
      </c>
      <c r="D8479" s="55">
        <f t="shared" si="363"/>
        <v>85</v>
      </c>
      <c r="E8479" s="60">
        <f t="shared" si="364"/>
        <v>1000000</v>
      </c>
      <c r="F8479" s="55" t="s">
        <v>13308</v>
      </c>
      <c r="G8479" s="15">
        <v>2017</v>
      </c>
      <c r="H8479" s="55"/>
      <c r="I8479" s="11"/>
      <c r="J8479" s="206"/>
      <c r="K8479" s="226"/>
    </row>
    <row r="8480" spans="1:11" x14ac:dyDescent="0.3">
      <c r="A8480" s="15">
        <v>135</v>
      </c>
      <c r="B8480" s="55" t="s">
        <v>6796</v>
      </c>
      <c r="C8480" s="55">
        <v>1934</v>
      </c>
      <c r="D8480" s="55">
        <f t="shared" si="363"/>
        <v>85</v>
      </c>
      <c r="E8480" s="60">
        <f t="shared" si="364"/>
        <v>1000000</v>
      </c>
      <c r="F8480" s="55" t="s">
        <v>13454</v>
      </c>
      <c r="G8480" s="15">
        <v>2017</v>
      </c>
      <c r="H8480" s="55"/>
      <c r="I8480" s="11"/>
      <c r="J8480" s="206"/>
      <c r="K8480" s="226"/>
    </row>
    <row r="8481" spans="1:11" x14ac:dyDescent="0.3">
      <c r="A8481" s="15">
        <v>136</v>
      </c>
      <c r="B8481" s="55" t="s">
        <v>540</v>
      </c>
      <c r="C8481" s="55">
        <v>1934</v>
      </c>
      <c r="D8481" s="55">
        <f t="shared" si="363"/>
        <v>85</v>
      </c>
      <c r="E8481" s="60">
        <f t="shared" si="364"/>
        <v>1000000</v>
      </c>
      <c r="F8481" s="55" t="s">
        <v>13415</v>
      </c>
      <c r="G8481" s="15">
        <v>2017</v>
      </c>
      <c r="H8481" s="55"/>
      <c r="I8481" s="11"/>
      <c r="J8481" s="206"/>
      <c r="K8481" s="226"/>
    </row>
    <row r="8482" spans="1:11" x14ac:dyDescent="0.3">
      <c r="A8482" s="15">
        <v>137</v>
      </c>
      <c r="B8482" s="55" t="s">
        <v>2704</v>
      </c>
      <c r="C8482" s="55">
        <v>1934</v>
      </c>
      <c r="D8482" s="55">
        <f t="shared" si="363"/>
        <v>85</v>
      </c>
      <c r="E8482" s="60">
        <f t="shared" si="364"/>
        <v>1000000</v>
      </c>
      <c r="F8482" s="55" t="s">
        <v>13308</v>
      </c>
      <c r="G8482" s="15">
        <v>2018</v>
      </c>
      <c r="H8482" s="55"/>
      <c r="I8482" s="11"/>
      <c r="J8482" s="206"/>
      <c r="K8482" s="226"/>
    </row>
    <row r="8483" spans="1:11" x14ac:dyDescent="0.3">
      <c r="A8483" s="15">
        <v>138</v>
      </c>
      <c r="B8483" s="55" t="s">
        <v>13455</v>
      </c>
      <c r="C8483" s="55">
        <v>1934</v>
      </c>
      <c r="D8483" s="55">
        <f t="shared" si="363"/>
        <v>85</v>
      </c>
      <c r="E8483" s="60">
        <f t="shared" si="364"/>
        <v>1000000</v>
      </c>
      <c r="F8483" s="55" t="s">
        <v>13342</v>
      </c>
      <c r="G8483" s="15">
        <v>2017</v>
      </c>
      <c r="H8483" s="55"/>
      <c r="I8483" s="11"/>
      <c r="J8483" s="206"/>
      <c r="K8483" s="226"/>
    </row>
    <row r="8484" spans="1:11" x14ac:dyDescent="0.3">
      <c r="A8484" s="15">
        <v>139</v>
      </c>
      <c r="B8484" s="55" t="s">
        <v>13456</v>
      </c>
      <c r="C8484" s="55">
        <v>1934</v>
      </c>
      <c r="D8484" s="55">
        <f t="shared" si="363"/>
        <v>85</v>
      </c>
      <c r="E8484" s="60">
        <f t="shared" si="364"/>
        <v>1000000</v>
      </c>
      <c r="F8484" s="55" t="s">
        <v>13457</v>
      </c>
      <c r="G8484" s="15">
        <v>2018</v>
      </c>
      <c r="H8484" s="55"/>
      <c r="I8484" s="11" t="s">
        <v>13458</v>
      </c>
      <c r="J8484" s="206"/>
      <c r="K8484" s="226"/>
    </row>
    <row r="8485" spans="1:11" x14ac:dyDescent="0.3">
      <c r="A8485" s="15">
        <v>140</v>
      </c>
      <c r="B8485" s="55" t="s">
        <v>13459</v>
      </c>
      <c r="C8485" s="55">
        <v>1934</v>
      </c>
      <c r="D8485" s="55">
        <f t="shared" si="363"/>
        <v>85</v>
      </c>
      <c r="E8485" s="60">
        <f t="shared" si="364"/>
        <v>1000000</v>
      </c>
      <c r="F8485" s="55" t="s">
        <v>13460</v>
      </c>
      <c r="G8485" s="15">
        <v>2017</v>
      </c>
      <c r="H8485" s="55"/>
      <c r="I8485" s="11"/>
      <c r="J8485" s="206"/>
      <c r="K8485" s="226"/>
    </row>
    <row r="8486" spans="1:11" x14ac:dyDescent="0.3">
      <c r="A8486" s="15">
        <v>141</v>
      </c>
      <c r="B8486" s="55" t="s">
        <v>202</v>
      </c>
      <c r="C8486" s="55">
        <v>1934</v>
      </c>
      <c r="D8486" s="55">
        <f t="shared" si="363"/>
        <v>85</v>
      </c>
      <c r="E8486" s="60">
        <f t="shared" si="364"/>
        <v>1000000</v>
      </c>
      <c r="F8486" s="55" t="s">
        <v>13461</v>
      </c>
      <c r="G8486" s="15">
        <v>2017</v>
      </c>
      <c r="H8486" s="55"/>
      <c r="I8486" s="11"/>
      <c r="J8486" s="206"/>
      <c r="K8486" s="226"/>
    </row>
    <row r="8487" spans="1:11" x14ac:dyDescent="0.3">
      <c r="A8487" s="15">
        <v>142</v>
      </c>
      <c r="B8487" s="55" t="s">
        <v>6121</v>
      </c>
      <c r="C8487" s="55">
        <v>1934</v>
      </c>
      <c r="D8487" s="55">
        <f t="shared" si="363"/>
        <v>85</v>
      </c>
      <c r="E8487" s="60">
        <f t="shared" si="364"/>
        <v>1000000</v>
      </c>
      <c r="F8487" s="55" t="s">
        <v>13462</v>
      </c>
      <c r="G8487" s="15">
        <v>2018</v>
      </c>
      <c r="H8487" s="55"/>
      <c r="I8487" s="11" t="s">
        <v>13463</v>
      </c>
      <c r="J8487" s="206"/>
      <c r="K8487" s="226"/>
    </row>
    <row r="8488" spans="1:11" x14ac:dyDescent="0.3">
      <c r="A8488" s="15">
        <v>143</v>
      </c>
      <c r="B8488" s="55" t="s">
        <v>13464</v>
      </c>
      <c r="C8488" s="55">
        <v>1934</v>
      </c>
      <c r="D8488" s="55">
        <f t="shared" si="363"/>
        <v>85</v>
      </c>
      <c r="E8488" s="60">
        <f t="shared" si="364"/>
        <v>1000000</v>
      </c>
      <c r="F8488" s="55" t="s">
        <v>13314</v>
      </c>
      <c r="G8488" s="15">
        <v>2018</v>
      </c>
      <c r="H8488" s="55"/>
      <c r="I8488" s="11" t="s">
        <v>13465</v>
      </c>
      <c r="J8488" s="206"/>
      <c r="K8488" s="226"/>
    </row>
    <row r="8489" spans="1:11" x14ac:dyDescent="0.3">
      <c r="A8489" s="15">
        <v>144</v>
      </c>
      <c r="B8489" s="55" t="s">
        <v>2228</v>
      </c>
      <c r="C8489" s="55">
        <v>1935</v>
      </c>
      <c r="D8489" s="55">
        <f t="shared" si="363"/>
        <v>84</v>
      </c>
      <c r="E8489" s="60">
        <f t="shared" si="364"/>
        <v>1000000</v>
      </c>
      <c r="F8489" s="55" t="s">
        <v>13283</v>
      </c>
      <c r="G8489" s="15">
        <v>2018</v>
      </c>
      <c r="H8489" s="55"/>
      <c r="I8489" s="11"/>
      <c r="J8489" s="206"/>
      <c r="K8489" s="226"/>
    </row>
    <row r="8490" spans="1:11" x14ac:dyDescent="0.3">
      <c r="A8490" s="15">
        <v>145</v>
      </c>
      <c r="B8490" s="55" t="s">
        <v>13466</v>
      </c>
      <c r="C8490" s="55">
        <v>1935</v>
      </c>
      <c r="D8490" s="55">
        <f t="shared" si="363"/>
        <v>84</v>
      </c>
      <c r="E8490" s="60">
        <f t="shared" si="364"/>
        <v>1000000</v>
      </c>
      <c r="F8490" s="55" t="s">
        <v>13467</v>
      </c>
      <c r="G8490" s="15">
        <v>2018</v>
      </c>
      <c r="H8490" s="55"/>
      <c r="I8490" s="11" t="s">
        <v>13272</v>
      </c>
      <c r="J8490" s="206"/>
      <c r="K8490" s="226"/>
    </row>
    <row r="8491" spans="1:11" x14ac:dyDescent="0.3">
      <c r="A8491" s="15">
        <v>146</v>
      </c>
      <c r="B8491" s="55" t="s">
        <v>13468</v>
      </c>
      <c r="C8491" s="55">
        <v>1935</v>
      </c>
      <c r="D8491" s="55">
        <f t="shared" si="363"/>
        <v>84</v>
      </c>
      <c r="E8491" s="60">
        <f t="shared" si="364"/>
        <v>1000000</v>
      </c>
      <c r="F8491" s="55" t="s">
        <v>13469</v>
      </c>
      <c r="G8491" s="15">
        <v>2018</v>
      </c>
      <c r="H8491" s="55">
        <v>949832021</v>
      </c>
      <c r="I8491" s="11" t="s">
        <v>13470</v>
      </c>
      <c r="J8491" s="206"/>
      <c r="K8491" s="226"/>
    </row>
    <row r="8492" spans="1:11" x14ac:dyDescent="0.3">
      <c r="A8492" s="15">
        <v>147</v>
      </c>
      <c r="B8492" s="55" t="s">
        <v>13471</v>
      </c>
      <c r="C8492" s="55">
        <v>1935</v>
      </c>
      <c r="D8492" s="55">
        <f t="shared" si="363"/>
        <v>84</v>
      </c>
      <c r="E8492" s="60">
        <f t="shared" si="364"/>
        <v>1000000</v>
      </c>
      <c r="F8492" s="55" t="s">
        <v>13405</v>
      </c>
      <c r="G8492" s="15">
        <v>2018</v>
      </c>
      <c r="H8492" s="55"/>
      <c r="I8492" s="11"/>
      <c r="J8492" s="206"/>
      <c r="K8492" s="226"/>
    </row>
    <row r="8493" spans="1:11" x14ac:dyDescent="0.3">
      <c r="A8493" s="15">
        <v>148</v>
      </c>
      <c r="B8493" s="55" t="s">
        <v>4215</v>
      </c>
      <c r="C8493" s="55">
        <v>1935</v>
      </c>
      <c r="D8493" s="55">
        <f t="shared" si="363"/>
        <v>84</v>
      </c>
      <c r="E8493" s="60">
        <f t="shared" si="364"/>
        <v>1000000</v>
      </c>
      <c r="F8493" s="55" t="s">
        <v>13472</v>
      </c>
      <c r="G8493" s="15">
        <v>2018</v>
      </c>
      <c r="H8493" s="55"/>
      <c r="I8493" s="11" t="s">
        <v>13473</v>
      </c>
      <c r="J8493" s="206"/>
      <c r="K8493" s="226"/>
    </row>
    <row r="8494" spans="1:11" x14ac:dyDescent="0.3">
      <c r="A8494" s="15">
        <v>149</v>
      </c>
      <c r="B8494" s="55" t="s">
        <v>3084</v>
      </c>
      <c r="C8494" s="55">
        <v>1935</v>
      </c>
      <c r="D8494" s="55">
        <f t="shared" si="363"/>
        <v>84</v>
      </c>
      <c r="E8494" s="60">
        <f t="shared" si="364"/>
        <v>1000000</v>
      </c>
      <c r="F8494" s="55" t="s">
        <v>13431</v>
      </c>
      <c r="G8494" s="15">
        <v>2018</v>
      </c>
      <c r="H8494" s="55"/>
      <c r="I8494" s="11"/>
      <c r="J8494" s="206"/>
      <c r="K8494" s="226"/>
    </row>
    <row r="8495" spans="1:11" x14ac:dyDescent="0.3">
      <c r="A8495" s="15">
        <v>150</v>
      </c>
      <c r="B8495" s="55" t="s">
        <v>13474</v>
      </c>
      <c r="C8495" s="55">
        <v>1935</v>
      </c>
      <c r="D8495" s="55">
        <f t="shared" si="363"/>
        <v>84</v>
      </c>
      <c r="E8495" s="60">
        <f t="shared" si="364"/>
        <v>1000000</v>
      </c>
      <c r="F8495" s="55" t="s">
        <v>13274</v>
      </c>
      <c r="G8495" s="15">
        <v>2018</v>
      </c>
      <c r="H8495" s="55">
        <v>1646479543</v>
      </c>
      <c r="I8495" s="11"/>
      <c r="J8495" s="206"/>
      <c r="K8495" s="226"/>
    </row>
    <row r="8496" spans="1:11" x14ac:dyDescent="0.3">
      <c r="A8496" s="15">
        <v>151</v>
      </c>
      <c r="B8496" s="55" t="s">
        <v>13475</v>
      </c>
      <c r="C8496" s="55">
        <v>1935</v>
      </c>
      <c r="D8496" s="55">
        <f t="shared" si="363"/>
        <v>84</v>
      </c>
      <c r="E8496" s="60">
        <f t="shared" si="364"/>
        <v>1000000</v>
      </c>
      <c r="F8496" s="55" t="s">
        <v>13274</v>
      </c>
      <c r="G8496" s="15">
        <v>2018</v>
      </c>
      <c r="H8496" s="55">
        <v>977478450</v>
      </c>
      <c r="I8496" s="11"/>
      <c r="J8496" s="206"/>
      <c r="K8496" s="226"/>
    </row>
    <row r="8497" spans="1:14" x14ac:dyDescent="0.3">
      <c r="A8497" s="15">
        <v>152</v>
      </c>
      <c r="B8497" s="55" t="s">
        <v>13476</v>
      </c>
      <c r="C8497" s="55">
        <v>1935</v>
      </c>
      <c r="D8497" s="55">
        <f t="shared" si="363"/>
        <v>84</v>
      </c>
      <c r="E8497" s="60">
        <f t="shared" si="364"/>
        <v>1000000</v>
      </c>
      <c r="F8497" s="55" t="s">
        <v>13377</v>
      </c>
      <c r="G8497" s="15">
        <v>2018</v>
      </c>
      <c r="H8497" s="55"/>
      <c r="I8497" s="11"/>
      <c r="J8497" s="206"/>
      <c r="K8497" s="226"/>
    </row>
    <row r="8498" spans="1:14" x14ac:dyDescent="0.3">
      <c r="A8498" s="15">
        <v>153</v>
      </c>
      <c r="B8498" s="55" t="s">
        <v>13477</v>
      </c>
      <c r="C8498" s="55">
        <v>1936</v>
      </c>
      <c r="D8498" s="55">
        <f t="shared" si="363"/>
        <v>83</v>
      </c>
      <c r="E8498" s="60">
        <f t="shared" si="364"/>
        <v>1000000</v>
      </c>
      <c r="F8498" s="55" t="s">
        <v>13281</v>
      </c>
      <c r="G8498" s="15">
        <v>2018</v>
      </c>
      <c r="H8498" s="55"/>
      <c r="I8498" s="11" t="s">
        <v>13478</v>
      </c>
      <c r="J8498" s="206"/>
      <c r="K8498" s="226"/>
    </row>
    <row r="8499" spans="1:14" x14ac:dyDescent="0.3">
      <c r="A8499" s="15">
        <v>154</v>
      </c>
      <c r="B8499" s="55" t="s">
        <v>4127</v>
      </c>
      <c r="C8499" s="55">
        <v>1936</v>
      </c>
      <c r="D8499" s="55">
        <f t="shared" si="363"/>
        <v>83</v>
      </c>
      <c r="E8499" s="60">
        <f t="shared" si="364"/>
        <v>1000000</v>
      </c>
      <c r="F8499" s="55" t="s">
        <v>13451</v>
      </c>
      <c r="G8499" s="15">
        <v>2018</v>
      </c>
      <c r="H8499" s="55"/>
      <c r="I8499" s="11"/>
      <c r="J8499" s="206"/>
      <c r="K8499" s="226"/>
    </row>
    <row r="8500" spans="1:14" x14ac:dyDescent="0.3">
      <c r="A8500" s="15">
        <v>155</v>
      </c>
      <c r="B8500" s="55" t="s">
        <v>107</v>
      </c>
      <c r="C8500" s="55">
        <v>1936</v>
      </c>
      <c r="D8500" s="55">
        <f t="shared" si="363"/>
        <v>83</v>
      </c>
      <c r="E8500" s="60">
        <f t="shared" si="364"/>
        <v>1000000</v>
      </c>
      <c r="F8500" s="55" t="s">
        <v>13338</v>
      </c>
      <c r="G8500" s="15">
        <v>2018</v>
      </c>
      <c r="H8500" s="55"/>
      <c r="I8500" s="11"/>
      <c r="J8500" s="206"/>
      <c r="K8500" s="226"/>
    </row>
    <row r="8501" spans="1:14" x14ac:dyDescent="0.3">
      <c r="A8501" s="15">
        <v>156</v>
      </c>
      <c r="B8501" s="55" t="s">
        <v>4652</v>
      </c>
      <c r="C8501" s="55">
        <v>1936</v>
      </c>
      <c r="D8501" s="55">
        <f t="shared" si="363"/>
        <v>83</v>
      </c>
      <c r="E8501" s="60">
        <f t="shared" si="364"/>
        <v>1000000</v>
      </c>
      <c r="F8501" s="55" t="s">
        <v>13293</v>
      </c>
      <c r="G8501" s="15">
        <v>2018</v>
      </c>
      <c r="H8501" s="55">
        <v>1662041706</v>
      </c>
      <c r="I8501" s="11"/>
      <c r="J8501" s="206"/>
      <c r="K8501" s="226"/>
    </row>
    <row r="8502" spans="1:14" x14ac:dyDescent="0.3">
      <c r="A8502" s="15">
        <v>157</v>
      </c>
      <c r="B8502" s="55" t="s">
        <v>3737</v>
      </c>
      <c r="C8502" s="55">
        <v>1936</v>
      </c>
      <c r="D8502" s="55">
        <f t="shared" si="363"/>
        <v>83</v>
      </c>
      <c r="E8502" s="60">
        <f t="shared" si="364"/>
        <v>1000000</v>
      </c>
      <c r="F8502" s="55" t="s">
        <v>13289</v>
      </c>
      <c r="G8502" s="15">
        <v>2018</v>
      </c>
      <c r="H8502" s="55"/>
      <c r="I8502" s="11"/>
      <c r="J8502" s="206"/>
      <c r="K8502" s="226"/>
    </row>
    <row r="8503" spans="1:14" x14ac:dyDescent="0.3">
      <c r="A8503" s="15">
        <v>158</v>
      </c>
      <c r="B8503" s="55" t="s">
        <v>13479</v>
      </c>
      <c r="C8503" s="55">
        <v>1936</v>
      </c>
      <c r="D8503" s="55">
        <f t="shared" si="363"/>
        <v>83</v>
      </c>
      <c r="E8503" s="60">
        <f t="shared" si="364"/>
        <v>1000000</v>
      </c>
      <c r="F8503" s="55" t="s">
        <v>13266</v>
      </c>
      <c r="G8503" s="15">
        <v>2018</v>
      </c>
      <c r="H8503" s="55"/>
      <c r="I8503" s="11"/>
      <c r="J8503" s="206"/>
      <c r="K8503" s="226"/>
    </row>
    <row r="8504" spans="1:14" x14ac:dyDescent="0.3">
      <c r="A8504" s="15">
        <v>159</v>
      </c>
      <c r="B8504" s="55" t="s">
        <v>6975</v>
      </c>
      <c r="C8504" s="55">
        <v>1936</v>
      </c>
      <c r="D8504" s="55">
        <f t="shared" si="363"/>
        <v>83</v>
      </c>
      <c r="E8504" s="60">
        <f t="shared" si="364"/>
        <v>1000000</v>
      </c>
      <c r="F8504" s="55" t="s">
        <v>13401</v>
      </c>
      <c r="G8504" s="15">
        <v>2018</v>
      </c>
      <c r="H8504" s="55"/>
      <c r="I8504" s="11"/>
      <c r="J8504" s="206"/>
      <c r="K8504" s="226"/>
    </row>
    <row r="8505" spans="1:14" x14ac:dyDescent="0.3">
      <c r="A8505" s="15">
        <v>160</v>
      </c>
      <c r="B8505" s="55" t="s">
        <v>4520</v>
      </c>
      <c r="C8505" s="55">
        <v>1936</v>
      </c>
      <c r="D8505" s="55">
        <f t="shared" si="363"/>
        <v>83</v>
      </c>
      <c r="E8505" s="60">
        <f t="shared" si="364"/>
        <v>1000000</v>
      </c>
      <c r="F8505" s="55" t="s">
        <v>13472</v>
      </c>
      <c r="G8505" s="15">
        <v>2018</v>
      </c>
      <c r="H8505" s="55"/>
      <c r="I8505" s="11" t="s">
        <v>13480</v>
      </c>
      <c r="J8505" s="206"/>
      <c r="K8505" s="226"/>
    </row>
    <row r="8506" spans="1:14" x14ac:dyDescent="0.3">
      <c r="A8506" s="15">
        <v>161</v>
      </c>
      <c r="B8506" s="55" t="s">
        <v>11806</v>
      </c>
      <c r="C8506" s="55">
        <v>1936</v>
      </c>
      <c r="D8506" s="55">
        <f t="shared" si="363"/>
        <v>83</v>
      </c>
      <c r="E8506" s="60">
        <f t="shared" si="364"/>
        <v>1000000</v>
      </c>
      <c r="F8506" s="55" t="s">
        <v>13451</v>
      </c>
      <c r="G8506" s="15">
        <v>2018</v>
      </c>
      <c r="H8506" s="55"/>
      <c r="I8506" s="11" t="s">
        <v>13481</v>
      </c>
      <c r="J8506" s="206"/>
      <c r="K8506" s="226"/>
    </row>
    <row r="8507" spans="1:14" x14ac:dyDescent="0.3">
      <c r="A8507" s="15">
        <v>162</v>
      </c>
      <c r="B8507" s="55" t="s">
        <v>1719</v>
      </c>
      <c r="C8507" s="55">
        <v>1936</v>
      </c>
      <c r="D8507" s="55">
        <f t="shared" si="363"/>
        <v>83</v>
      </c>
      <c r="E8507" s="60">
        <f t="shared" si="364"/>
        <v>1000000</v>
      </c>
      <c r="F8507" s="55" t="s">
        <v>13439</v>
      </c>
      <c r="G8507" s="15">
        <v>2018</v>
      </c>
      <c r="H8507" s="55"/>
      <c r="I8507" s="11" t="s">
        <v>13482</v>
      </c>
      <c r="J8507" s="206"/>
      <c r="K8507" s="226"/>
    </row>
    <row r="8508" spans="1:14" x14ac:dyDescent="0.3">
      <c r="A8508" s="15">
        <v>163</v>
      </c>
      <c r="B8508" s="55" t="s">
        <v>4335</v>
      </c>
      <c r="C8508" s="55">
        <v>1936</v>
      </c>
      <c r="D8508" s="55">
        <f t="shared" si="363"/>
        <v>83</v>
      </c>
      <c r="E8508" s="60">
        <f t="shared" si="364"/>
        <v>1000000</v>
      </c>
      <c r="F8508" s="55" t="s">
        <v>13483</v>
      </c>
      <c r="G8508" s="15">
        <v>2018</v>
      </c>
      <c r="H8508" s="55"/>
      <c r="I8508" s="11"/>
      <c r="J8508" s="206"/>
      <c r="K8508" s="226"/>
    </row>
    <row r="8509" spans="1:14" x14ac:dyDescent="0.3">
      <c r="A8509" s="15">
        <v>164</v>
      </c>
      <c r="B8509" s="55" t="s">
        <v>13484</v>
      </c>
      <c r="C8509" s="55">
        <v>1936</v>
      </c>
      <c r="D8509" s="55">
        <f t="shared" si="363"/>
        <v>83</v>
      </c>
      <c r="E8509" s="60">
        <f t="shared" si="364"/>
        <v>1000000</v>
      </c>
      <c r="F8509" s="55" t="s">
        <v>13274</v>
      </c>
      <c r="G8509" s="15">
        <v>2018</v>
      </c>
      <c r="H8509" s="55">
        <v>944254696</v>
      </c>
      <c r="I8509" s="11" t="s">
        <v>13485</v>
      </c>
      <c r="J8509" s="206"/>
      <c r="K8509" s="226"/>
    </row>
    <row r="8510" spans="1:14" x14ac:dyDescent="0.3">
      <c r="A8510" s="15">
        <v>165</v>
      </c>
      <c r="B8510" s="55" t="s">
        <v>13486</v>
      </c>
      <c r="C8510" s="55">
        <v>1936</v>
      </c>
      <c r="D8510" s="55">
        <f t="shared" si="363"/>
        <v>83</v>
      </c>
      <c r="E8510" s="60">
        <f t="shared" si="364"/>
        <v>1000000</v>
      </c>
      <c r="F8510" s="55" t="s">
        <v>13487</v>
      </c>
      <c r="G8510" s="15">
        <v>2018</v>
      </c>
      <c r="H8510" s="55"/>
      <c r="I8510" s="11" t="s">
        <v>13488</v>
      </c>
      <c r="J8510" s="206"/>
      <c r="K8510" s="226"/>
    </row>
    <row r="8511" spans="1:14" x14ac:dyDescent="0.3">
      <c r="A8511" s="15">
        <v>166</v>
      </c>
      <c r="B8511" s="55" t="s">
        <v>619</v>
      </c>
      <c r="C8511" s="55">
        <v>1937</v>
      </c>
      <c r="D8511" s="55">
        <f t="shared" si="363"/>
        <v>82</v>
      </c>
      <c r="E8511" s="60">
        <f t="shared" si="364"/>
        <v>1000000</v>
      </c>
      <c r="F8511" s="55" t="s">
        <v>13281</v>
      </c>
      <c r="G8511" s="15">
        <v>2018</v>
      </c>
      <c r="H8511" s="55"/>
      <c r="I8511" s="11"/>
      <c r="J8511" s="206"/>
      <c r="K8511" s="226"/>
      <c r="N8511" s="34" t="s">
        <v>3229</v>
      </c>
    </row>
    <row r="8512" spans="1:14" x14ac:dyDescent="0.3">
      <c r="A8512" s="15">
        <v>167</v>
      </c>
      <c r="B8512" s="55" t="s">
        <v>13489</v>
      </c>
      <c r="C8512" s="55">
        <v>1937</v>
      </c>
      <c r="D8512" s="55">
        <f t="shared" si="363"/>
        <v>82</v>
      </c>
      <c r="E8512" s="60">
        <f t="shared" si="364"/>
        <v>1000000</v>
      </c>
      <c r="F8512" s="55" t="s">
        <v>13283</v>
      </c>
      <c r="G8512" s="15">
        <v>2018</v>
      </c>
      <c r="H8512" s="55"/>
      <c r="I8512" s="11" t="s">
        <v>13490</v>
      </c>
      <c r="J8512" s="206"/>
      <c r="K8512" s="226"/>
    </row>
    <row r="8513" spans="1:11" x14ac:dyDescent="0.3">
      <c r="A8513" s="15">
        <v>168</v>
      </c>
      <c r="B8513" s="55" t="s">
        <v>3813</v>
      </c>
      <c r="C8513" s="55">
        <v>1937</v>
      </c>
      <c r="D8513" s="55">
        <f t="shared" si="363"/>
        <v>82</v>
      </c>
      <c r="E8513" s="60">
        <f t="shared" si="364"/>
        <v>1000000</v>
      </c>
      <c r="F8513" s="55" t="s">
        <v>13436</v>
      </c>
      <c r="G8513" s="15">
        <v>2018</v>
      </c>
      <c r="H8513" s="55"/>
      <c r="I8513" s="11" t="s">
        <v>13491</v>
      </c>
      <c r="J8513" s="206"/>
      <c r="K8513" s="226"/>
    </row>
    <row r="8514" spans="1:11" x14ac:dyDescent="0.3">
      <c r="A8514" s="15">
        <v>169</v>
      </c>
      <c r="B8514" s="55" t="s">
        <v>1095</v>
      </c>
      <c r="C8514" s="55">
        <v>1937</v>
      </c>
      <c r="D8514" s="55">
        <f t="shared" si="363"/>
        <v>82</v>
      </c>
      <c r="E8514" s="60">
        <f t="shared" si="364"/>
        <v>1000000</v>
      </c>
      <c r="F8514" s="55" t="s">
        <v>13492</v>
      </c>
      <c r="G8514" s="15">
        <v>2018</v>
      </c>
      <c r="H8514" s="55"/>
      <c r="I8514" s="11" t="s">
        <v>13493</v>
      </c>
      <c r="J8514" s="206"/>
      <c r="K8514" s="226"/>
    </row>
    <row r="8515" spans="1:11" x14ac:dyDescent="0.3">
      <c r="A8515" s="15">
        <v>170</v>
      </c>
      <c r="B8515" s="55" t="s">
        <v>3211</v>
      </c>
      <c r="C8515" s="55">
        <v>1937</v>
      </c>
      <c r="D8515" s="55">
        <f t="shared" si="363"/>
        <v>82</v>
      </c>
      <c r="E8515" s="60">
        <f t="shared" si="364"/>
        <v>1000000</v>
      </c>
      <c r="F8515" s="55" t="s">
        <v>13454</v>
      </c>
      <c r="G8515" s="15">
        <v>2018</v>
      </c>
      <c r="H8515" s="55"/>
      <c r="I8515" s="11"/>
      <c r="J8515" s="206"/>
      <c r="K8515" s="226"/>
    </row>
    <row r="8516" spans="1:11" x14ac:dyDescent="0.3">
      <c r="A8516" s="15">
        <v>171</v>
      </c>
      <c r="B8516" s="55" t="s">
        <v>13494</v>
      </c>
      <c r="C8516" s="55">
        <v>1937</v>
      </c>
      <c r="D8516" s="55">
        <f t="shared" si="363"/>
        <v>82</v>
      </c>
      <c r="E8516" s="60">
        <f t="shared" si="364"/>
        <v>1000000</v>
      </c>
      <c r="F8516" s="55" t="s">
        <v>13495</v>
      </c>
      <c r="G8516" s="15">
        <v>2018</v>
      </c>
      <c r="H8516" s="55"/>
      <c r="I8516" s="11"/>
      <c r="J8516" s="206"/>
      <c r="K8516" s="226"/>
    </row>
    <row r="8517" spans="1:11" x14ac:dyDescent="0.3">
      <c r="A8517" s="15">
        <v>172</v>
      </c>
      <c r="B8517" s="55" t="s">
        <v>13496</v>
      </c>
      <c r="C8517" s="55">
        <v>1937</v>
      </c>
      <c r="D8517" s="55">
        <f t="shared" si="363"/>
        <v>82</v>
      </c>
      <c r="E8517" s="60">
        <f t="shared" si="364"/>
        <v>1000000</v>
      </c>
      <c r="F8517" s="55" t="s">
        <v>13342</v>
      </c>
      <c r="G8517" s="15">
        <v>2018</v>
      </c>
      <c r="H8517" s="55"/>
      <c r="I8517" s="11" t="s">
        <v>13497</v>
      </c>
      <c r="J8517" s="206"/>
      <c r="K8517" s="226"/>
    </row>
    <row r="8518" spans="1:11" x14ac:dyDescent="0.3">
      <c r="A8518" s="15">
        <v>173</v>
      </c>
      <c r="B8518" s="55" t="s">
        <v>13498</v>
      </c>
      <c r="C8518" s="55">
        <v>1937</v>
      </c>
      <c r="D8518" s="55">
        <f t="shared" si="363"/>
        <v>82</v>
      </c>
      <c r="E8518" s="60">
        <f t="shared" si="364"/>
        <v>1000000</v>
      </c>
      <c r="F8518" s="55" t="s">
        <v>13457</v>
      </c>
      <c r="G8518" s="15">
        <v>2018</v>
      </c>
      <c r="H8518" s="55"/>
      <c r="I8518" s="11" t="s">
        <v>13499</v>
      </c>
      <c r="J8518" s="206"/>
      <c r="K8518" s="226"/>
    </row>
    <row r="8519" spans="1:11" x14ac:dyDescent="0.3">
      <c r="A8519" s="15">
        <v>174</v>
      </c>
      <c r="B8519" s="55" t="s">
        <v>13500</v>
      </c>
      <c r="C8519" s="55">
        <v>1937</v>
      </c>
      <c r="D8519" s="55">
        <f t="shared" si="363"/>
        <v>82</v>
      </c>
      <c r="E8519" s="60">
        <f t="shared" si="364"/>
        <v>1000000</v>
      </c>
      <c r="F8519" s="55" t="s">
        <v>13457</v>
      </c>
      <c r="G8519" s="15">
        <v>2018</v>
      </c>
      <c r="H8519" s="55"/>
      <c r="I8519" s="11" t="s">
        <v>13501</v>
      </c>
      <c r="J8519" s="206"/>
      <c r="K8519" s="226"/>
    </row>
    <row r="8520" spans="1:11" x14ac:dyDescent="0.3">
      <c r="A8520" s="15">
        <v>175</v>
      </c>
      <c r="B8520" s="55" t="s">
        <v>13502</v>
      </c>
      <c r="C8520" s="55">
        <v>1937</v>
      </c>
      <c r="D8520" s="55">
        <f t="shared" si="363"/>
        <v>82</v>
      </c>
      <c r="E8520" s="60">
        <f t="shared" si="364"/>
        <v>1000000</v>
      </c>
      <c r="F8520" s="55" t="s">
        <v>13503</v>
      </c>
      <c r="G8520" s="15">
        <v>2018</v>
      </c>
      <c r="H8520" s="55"/>
      <c r="I8520" s="11"/>
      <c r="J8520" s="206"/>
      <c r="K8520" s="226"/>
    </row>
    <row r="8521" spans="1:11" x14ac:dyDescent="0.3">
      <c r="A8521" s="15">
        <v>176</v>
      </c>
      <c r="B8521" s="55" t="s">
        <v>1728</v>
      </c>
      <c r="C8521" s="55">
        <v>1937</v>
      </c>
      <c r="D8521" s="55">
        <f t="shared" si="363"/>
        <v>82</v>
      </c>
      <c r="E8521" s="60">
        <f t="shared" si="364"/>
        <v>1000000</v>
      </c>
      <c r="F8521" s="55" t="s">
        <v>13415</v>
      </c>
      <c r="G8521" s="15">
        <v>2018</v>
      </c>
      <c r="H8521" s="55"/>
      <c r="I8521" s="11"/>
      <c r="J8521" s="206"/>
      <c r="K8521" s="226"/>
    </row>
    <row r="8522" spans="1:11" x14ac:dyDescent="0.3">
      <c r="A8522" s="15">
        <v>177</v>
      </c>
      <c r="B8522" s="55" t="s">
        <v>3828</v>
      </c>
      <c r="C8522" s="55">
        <v>1937</v>
      </c>
      <c r="D8522" s="55">
        <f t="shared" si="363"/>
        <v>82</v>
      </c>
      <c r="E8522" s="60">
        <f t="shared" si="364"/>
        <v>1000000</v>
      </c>
      <c r="F8522" s="55" t="s">
        <v>13346</v>
      </c>
      <c r="G8522" s="15">
        <v>2018</v>
      </c>
      <c r="H8522" s="55"/>
      <c r="I8522" s="11"/>
      <c r="J8522" s="206"/>
      <c r="K8522" s="226"/>
    </row>
    <row r="8523" spans="1:11" x14ac:dyDescent="0.3">
      <c r="A8523" s="15">
        <v>178</v>
      </c>
      <c r="B8523" s="55" t="s">
        <v>3079</v>
      </c>
      <c r="C8523" s="55">
        <v>1938</v>
      </c>
      <c r="D8523" s="55">
        <f t="shared" si="363"/>
        <v>81</v>
      </c>
      <c r="E8523" s="60">
        <f t="shared" si="364"/>
        <v>1000000</v>
      </c>
      <c r="F8523" s="55" t="s">
        <v>13281</v>
      </c>
      <c r="G8523" s="15">
        <v>2018</v>
      </c>
      <c r="H8523" s="55"/>
      <c r="I8523" s="11" t="s">
        <v>13504</v>
      </c>
      <c r="J8523" s="206"/>
      <c r="K8523" s="226"/>
    </row>
    <row r="8524" spans="1:11" x14ac:dyDescent="0.3">
      <c r="A8524" s="15">
        <v>179</v>
      </c>
      <c r="B8524" s="55" t="s">
        <v>13505</v>
      </c>
      <c r="C8524" s="55">
        <v>1938</v>
      </c>
      <c r="D8524" s="55">
        <f t="shared" si="363"/>
        <v>81</v>
      </c>
      <c r="E8524" s="60">
        <f t="shared" si="364"/>
        <v>1000000</v>
      </c>
      <c r="F8524" s="55" t="s">
        <v>13495</v>
      </c>
      <c r="G8524" s="15">
        <v>2018</v>
      </c>
      <c r="H8524" s="55"/>
      <c r="I8524" s="11"/>
      <c r="J8524" s="206"/>
      <c r="K8524" s="226"/>
    </row>
    <row r="8525" spans="1:11" x14ac:dyDescent="0.3">
      <c r="A8525" s="15">
        <v>180</v>
      </c>
      <c r="B8525" s="55" t="s">
        <v>4267</v>
      </c>
      <c r="C8525" s="55">
        <v>1938</v>
      </c>
      <c r="D8525" s="55">
        <f t="shared" si="363"/>
        <v>81</v>
      </c>
      <c r="E8525" s="60">
        <f t="shared" si="364"/>
        <v>1000000</v>
      </c>
      <c r="F8525" s="55" t="s">
        <v>13405</v>
      </c>
      <c r="G8525" s="15">
        <v>2018</v>
      </c>
      <c r="H8525" s="55"/>
      <c r="I8525" s="11" t="s">
        <v>13506</v>
      </c>
      <c r="J8525" s="206"/>
      <c r="K8525" s="226"/>
    </row>
    <row r="8526" spans="1:11" x14ac:dyDescent="0.3">
      <c r="A8526" s="15">
        <v>181</v>
      </c>
      <c r="B8526" s="55" t="s">
        <v>13507</v>
      </c>
      <c r="C8526" s="55">
        <v>1938</v>
      </c>
      <c r="D8526" s="55">
        <f t="shared" si="363"/>
        <v>81</v>
      </c>
      <c r="E8526" s="60">
        <f t="shared" si="364"/>
        <v>1000000</v>
      </c>
      <c r="F8526" s="55" t="s">
        <v>13508</v>
      </c>
      <c r="G8526" s="15">
        <v>2018</v>
      </c>
      <c r="H8526" s="55"/>
      <c r="I8526" s="11" t="s">
        <v>13509</v>
      </c>
      <c r="J8526" s="206"/>
      <c r="K8526" s="226"/>
    </row>
    <row r="8527" spans="1:11" x14ac:dyDescent="0.3">
      <c r="A8527" s="15">
        <v>182</v>
      </c>
      <c r="B8527" s="55" t="s">
        <v>13510</v>
      </c>
      <c r="C8527" s="55">
        <v>1938</v>
      </c>
      <c r="D8527" s="55">
        <f t="shared" si="363"/>
        <v>81</v>
      </c>
      <c r="E8527" s="60">
        <f t="shared" si="364"/>
        <v>1000000</v>
      </c>
      <c r="F8527" s="55" t="s">
        <v>13346</v>
      </c>
      <c r="G8527" s="15">
        <v>2018</v>
      </c>
      <c r="H8527" s="55"/>
      <c r="I8527" s="11" t="s">
        <v>13511</v>
      </c>
      <c r="J8527" s="206"/>
      <c r="K8527" s="226"/>
    </row>
    <row r="8528" spans="1:11" x14ac:dyDescent="0.3">
      <c r="A8528" s="15">
        <v>183</v>
      </c>
      <c r="B8528" s="55" t="s">
        <v>13512</v>
      </c>
      <c r="C8528" s="55">
        <v>1938</v>
      </c>
      <c r="D8528" s="55">
        <f t="shared" si="363"/>
        <v>81</v>
      </c>
      <c r="E8528" s="60">
        <f t="shared" si="364"/>
        <v>1000000</v>
      </c>
      <c r="F8528" s="55" t="s">
        <v>13346</v>
      </c>
      <c r="G8528" s="15">
        <v>2018</v>
      </c>
      <c r="H8528" s="55"/>
      <c r="I8528" s="11" t="s">
        <v>13513</v>
      </c>
      <c r="J8528" s="206"/>
      <c r="K8528" s="226"/>
    </row>
    <row r="8529" spans="1:11" x14ac:dyDescent="0.3">
      <c r="A8529" s="15">
        <v>184</v>
      </c>
      <c r="B8529" s="55" t="s">
        <v>1098</v>
      </c>
      <c r="C8529" s="55">
        <v>1938</v>
      </c>
      <c r="D8529" s="55">
        <f t="shared" si="363"/>
        <v>81</v>
      </c>
      <c r="E8529" s="60">
        <f t="shared" si="364"/>
        <v>1000000</v>
      </c>
      <c r="F8529" s="55" t="s">
        <v>13281</v>
      </c>
      <c r="G8529" s="15">
        <v>2018</v>
      </c>
      <c r="H8529" s="55"/>
      <c r="I8529" s="11"/>
      <c r="J8529" s="206"/>
      <c r="K8529" s="226"/>
    </row>
    <row r="8530" spans="1:11" x14ac:dyDescent="0.3">
      <c r="A8530" s="15">
        <v>185</v>
      </c>
      <c r="B8530" s="55" t="s">
        <v>13514</v>
      </c>
      <c r="C8530" s="55">
        <v>1938</v>
      </c>
      <c r="D8530" s="55">
        <f t="shared" si="363"/>
        <v>81</v>
      </c>
      <c r="E8530" s="60">
        <f t="shared" si="364"/>
        <v>1000000</v>
      </c>
      <c r="F8530" s="55" t="s">
        <v>13266</v>
      </c>
      <c r="G8530" s="15">
        <v>2018</v>
      </c>
      <c r="H8530" s="55"/>
      <c r="I8530" s="11" t="s">
        <v>13515</v>
      </c>
      <c r="J8530" s="206"/>
      <c r="K8530" s="226"/>
    </row>
    <row r="8531" spans="1:11" x14ac:dyDescent="0.3">
      <c r="A8531" s="15">
        <v>186</v>
      </c>
      <c r="B8531" s="55" t="s">
        <v>12766</v>
      </c>
      <c r="C8531" s="55">
        <v>1939</v>
      </c>
      <c r="D8531" s="55">
        <f t="shared" si="363"/>
        <v>80</v>
      </c>
      <c r="E8531" s="60">
        <f t="shared" si="364"/>
        <v>1000000</v>
      </c>
      <c r="F8531" s="55" t="s">
        <v>13283</v>
      </c>
      <c r="G8531" s="15">
        <v>2018</v>
      </c>
      <c r="H8531" s="55"/>
      <c r="I8531" s="11"/>
      <c r="J8531" s="206"/>
      <c r="K8531" s="226"/>
    </row>
    <row r="8532" spans="1:11" x14ac:dyDescent="0.3">
      <c r="A8532" s="15">
        <v>187</v>
      </c>
      <c r="B8532" s="55" t="s">
        <v>143</v>
      </c>
      <c r="C8532" s="55">
        <v>1939</v>
      </c>
      <c r="D8532" s="55">
        <f t="shared" si="363"/>
        <v>80</v>
      </c>
      <c r="E8532" s="60">
        <f t="shared" si="364"/>
        <v>1000000</v>
      </c>
      <c r="F8532" s="55" t="s">
        <v>13283</v>
      </c>
      <c r="G8532" s="15">
        <v>2018</v>
      </c>
      <c r="H8532" s="55"/>
      <c r="I8532" s="11"/>
      <c r="J8532" s="206"/>
      <c r="K8532" s="226"/>
    </row>
    <row r="8533" spans="1:11" x14ac:dyDescent="0.3">
      <c r="A8533" s="15">
        <v>188</v>
      </c>
      <c r="B8533" s="55" t="s">
        <v>12397</v>
      </c>
      <c r="C8533" s="55">
        <v>1939</v>
      </c>
      <c r="D8533" s="55">
        <f t="shared" si="363"/>
        <v>80</v>
      </c>
      <c r="E8533" s="60">
        <f t="shared" si="364"/>
        <v>1000000</v>
      </c>
      <c r="F8533" s="55" t="s">
        <v>13516</v>
      </c>
      <c r="G8533" s="15">
        <v>2018</v>
      </c>
      <c r="H8533" s="55"/>
      <c r="I8533" s="11"/>
      <c r="J8533" s="206"/>
      <c r="K8533" s="226"/>
    </row>
    <row r="8534" spans="1:11" x14ac:dyDescent="0.3">
      <c r="A8534" s="15">
        <v>189</v>
      </c>
      <c r="B8534" s="55" t="s">
        <v>4089</v>
      </c>
      <c r="C8534" s="55">
        <v>1939</v>
      </c>
      <c r="D8534" s="55">
        <f t="shared" si="363"/>
        <v>80</v>
      </c>
      <c r="E8534" s="60">
        <f t="shared" si="364"/>
        <v>1000000</v>
      </c>
      <c r="F8534" s="55" t="s">
        <v>13308</v>
      </c>
      <c r="G8534" s="15">
        <v>2018</v>
      </c>
      <c r="H8534" s="55"/>
      <c r="I8534" s="11"/>
      <c r="J8534" s="206"/>
      <c r="K8534" s="226"/>
    </row>
    <row r="8535" spans="1:11" x14ac:dyDescent="0.3">
      <c r="A8535" s="15">
        <v>190</v>
      </c>
      <c r="B8535" s="55" t="s">
        <v>13517</v>
      </c>
      <c r="C8535" s="55">
        <v>1939</v>
      </c>
      <c r="D8535" s="55">
        <f t="shared" si="363"/>
        <v>80</v>
      </c>
      <c r="E8535" s="60">
        <f t="shared" si="364"/>
        <v>1000000</v>
      </c>
      <c r="F8535" s="55" t="s">
        <v>13415</v>
      </c>
      <c r="G8535" s="15">
        <v>2018</v>
      </c>
      <c r="H8535" s="55"/>
      <c r="I8535" s="11"/>
      <c r="J8535" s="206"/>
      <c r="K8535" s="226"/>
    </row>
    <row r="8536" spans="1:11" x14ac:dyDescent="0.3">
      <c r="A8536" s="15">
        <v>191</v>
      </c>
      <c r="B8536" s="55" t="s">
        <v>13518</v>
      </c>
      <c r="C8536" s="55">
        <v>1939</v>
      </c>
      <c r="D8536" s="55">
        <f t="shared" si="363"/>
        <v>80</v>
      </c>
      <c r="E8536" s="60">
        <f t="shared" si="364"/>
        <v>1000000</v>
      </c>
      <c r="F8536" s="55" t="s">
        <v>13366</v>
      </c>
      <c r="G8536" s="15">
        <v>2018</v>
      </c>
      <c r="H8536" s="55"/>
      <c r="I8536" s="11"/>
      <c r="J8536" s="206"/>
      <c r="K8536" s="226"/>
    </row>
    <row r="8537" spans="1:11" x14ac:dyDescent="0.3">
      <c r="A8537" s="15">
        <v>192</v>
      </c>
      <c r="B8537" s="55" t="s">
        <v>749</v>
      </c>
      <c r="C8537" s="55">
        <v>1939</v>
      </c>
      <c r="D8537" s="55">
        <f t="shared" si="363"/>
        <v>80</v>
      </c>
      <c r="E8537" s="60">
        <f t="shared" si="364"/>
        <v>1000000</v>
      </c>
      <c r="F8537" s="55" t="s">
        <v>13325</v>
      </c>
      <c r="G8537" s="15">
        <v>2018</v>
      </c>
      <c r="H8537" s="55"/>
      <c r="I8537" s="11"/>
      <c r="J8537" s="206"/>
      <c r="K8537" s="226"/>
    </row>
    <row r="8538" spans="1:11" x14ac:dyDescent="0.3">
      <c r="A8538" s="15">
        <v>193</v>
      </c>
      <c r="B8538" s="55" t="s">
        <v>13519</v>
      </c>
      <c r="C8538" s="55">
        <v>1939</v>
      </c>
      <c r="D8538" s="55">
        <f t="shared" ref="D8538:D8552" si="365">-C8538+2019</f>
        <v>80</v>
      </c>
      <c r="E8538" s="60">
        <f t="shared" ref="E8538:E8552" si="366">IF(D8538&gt;=100,2000000,IF(D8538&gt;=90,1500000,IF(D8538&gt;=80,1000000,"0")))</f>
        <v>1000000</v>
      </c>
      <c r="F8538" s="55" t="s">
        <v>13338</v>
      </c>
      <c r="G8538" s="15">
        <v>2018</v>
      </c>
      <c r="H8538" s="55"/>
      <c r="I8538" s="11"/>
      <c r="J8538" s="206"/>
      <c r="K8538" s="226"/>
    </row>
    <row r="8539" spans="1:11" x14ac:dyDescent="0.3">
      <c r="A8539" s="15">
        <v>194</v>
      </c>
      <c r="B8539" s="55" t="s">
        <v>1187</v>
      </c>
      <c r="C8539" s="55">
        <v>1939</v>
      </c>
      <c r="D8539" s="55">
        <f t="shared" si="365"/>
        <v>80</v>
      </c>
      <c r="E8539" s="60">
        <f t="shared" si="366"/>
        <v>1000000</v>
      </c>
      <c r="F8539" s="55" t="s">
        <v>13308</v>
      </c>
      <c r="G8539" s="15">
        <v>2018</v>
      </c>
      <c r="H8539" s="55"/>
      <c r="I8539" s="11"/>
      <c r="J8539" s="206"/>
      <c r="K8539" s="226"/>
    </row>
    <row r="8540" spans="1:11" x14ac:dyDescent="0.3">
      <c r="A8540" s="15">
        <v>195</v>
      </c>
      <c r="B8540" s="55" t="s">
        <v>374</v>
      </c>
      <c r="C8540" s="55">
        <v>1939</v>
      </c>
      <c r="D8540" s="55">
        <f t="shared" si="365"/>
        <v>80</v>
      </c>
      <c r="E8540" s="60">
        <f t="shared" si="366"/>
        <v>1000000</v>
      </c>
      <c r="F8540" s="55" t="s">
        <v>13520</v>
      </c>
      <c r="G8540" s="15">
        <v>2018</v>
      </c>
      <c r="H8540" s="55">
        <v>1693047784</v>
      </c>
      <c r="I8540" s="11"/>
      <c r="J8540" s="206"/>
      <c r="K8540" s="226"/>
    </row>
    <row r="8541" spans="1:11" x14ac:dyDescent="0.3">
      <c r="A8541" s="15">
        <v>196</v>
      </c>
      <c r="B8541" s="55" t="s">
        <v>13521</v>
      </c>
      <c r="C8541" s="55">
        <v>1939</v>
      </c>
      <c r="D8541" s="55">
        <f t="shared" si="365"/>
        <v>80</v>
      </c>
      <c r="E8541" s="60">
        <f t="shared" si="366"/>
        <v>1000000</v>
      </c>
      <c r="F8541" s="55" t="s">
        <v>13520</v>
      </c>
      <c r="G8541" s="15">
        <v>2018</v>
      </c>
      <c r="H8541" s="55"/>
      <c r="I8541" s="11" t="s">
        <v>13522</v>
      </c>
      <c r="J8541" s="206"/>
      <c r="K8541" s="226"/>
    </row>
    <row r="8542" spans="1:11" x14ac:dyDescent="0.3">
      <c r="A8542" s="15">
        <v>197</v>
      </c>
      <c r="B8542" s="55" t="s">
        <v>1711</v>
      </c>
      <c r="C8542" s="55">
        <v>1939</v>
      </c>
      <c r="D8542" s="55">
        <f t="shared" si="365"/>
        <v>80</v>
      </c>
      <c r="E8542" s="60">
        <f t="shared" si="366"/>
        <v>1000000</v>
      </c>
      <c r="F8542" s="55" t="s">
        <v>13342</v>
      </c>
      <c r="G8542" s="15">
        <v>2018</v>
      </c>
      <c r="H8542" s="55"/>
      <c r="I8542" s="11"/>
      <c r="J8542" s="206"/>
      <c r="K8542" s="226"/>
    </row>
    <row r="8543" spans="1:11" x14ac:dyDescent="0.3">
      <c r="A8543" s="15">
        <v>198</v>
      </c>
      <c r="B8543" s="55" t="s">
        <v>13523</v>
      </c>
      <c r="C8543" s="55">
        <v>1939</v>
      </c>
      <c r="D8543" s="55">
        <f t="shared" si="365"/>
        <v>80</v>
      </c>
      <c r="E8543" s="60">
        <f t="shared" si="366"/>
        <v>1000000</v>
      </c>
      <c r="F8543" s="55" t="s">
        <v>13524</v>
      </c>
      <c r="G8543" s="15">
        <v>2018</v>
      </c>
      <c r="H8543" s="55"/>
      <c r="I8543" s="11" t="s">
        <v>13402</v>
      </c>
      <c r="J8543" s="206"/>
      <c r="K8543" s="226"/>
    </row>
    <row r="8544" spans="1:11" x14ac:dyDescent="0.3">
      <c r="A8544" s="15">
        <v>199</v>
      </c>
      <c r="B8544" s="55" t="s">
        <v>13525</v>
      </c>
      <c r="C8544" s="55">
        <v>1939</v>
      </c>
      <c r="D8544" s="55">
        <f t="shared" si="365"/>
        <v>80</v>
      </c>
      <c r="E8544" s="60">
        <f t="shared" si="366"/>
        <v>1000000</v>
      </c>
      <c r="F8544" s="55" t="s">
        <v>13492</v>
      </c>
      <c r="G8544" s="15">
        <v>2018</v>
      </c>
      <c r="H8544" s="55">
        <v>932594358</v>
      </c>
      <c r="I8544" s="11"/>
      <c r="J8544" s="206"/>
      <c r="K8544" s="226"/>
    </row>
    <row r="8545" spans="1:94" x14ac:dyDescent="0.3">
      <c r="A8545" s="15">
        <v>200</v>
      </c>
      <c r="B8545" s="55" t="s">
        <v>11806</v>
      </c>
      <c r="C8545" s="55">
        <v>1939</v>
      </c>
      <c r="D8545" s="55">
        <f t="shared" si="365"/>
        <v>80</v>
      </c>
      <c r="E8545" s="60">
        <f t="shared" si="366"/>
        <v>1000000</v>
      </c>
      <c r="F8545" s="55" t="s">
        <v>13526</v>
      </c>
      <c r="G8545" s="15">
        <v>2018</v>
      </c>
      <c r="H8545" s="55"/>
      <c r="I8545" s="11" t="s">
        <v>13527</v>
      </c>
      <c r="J8545" s="206"/>
      <c r="K8545" s="226"/>
    </row>
    <row r="8546" spans="1:94" x14ac:dyDescent="0.3">
      <c r="A8546" s="15">
        <v>201</v>
      </c>
      <c r="B8546" s="55" t="s">
        <v>13528</v>
      </c>
      <c r="C8546" s="55">
        <v>1939</v>
      </c>
      <c r="D8546" s="55">
        <f t="shared" si="365"/>
        <v>80</v>
      </c>
      <c r="E8546" s="60">
        <f t="shared" si="366"/>
        <v>1000000</v>
      </c>
      <c r="F8546" s="55" t="s">
        <v>13449</v>
      </c>
      <c r="G8546" s="15">
        <v>2018</v>
      </c>
      <c r="H8546" s="55"/>
      <c r="I8546" s="11" t="s">
        <v>13529</v>
      </c>
      <c r="J8546" s="206"/>
      <c r="K8546" s="226"/>
    </row>
    <row r="8547" spans="1:94" x14ac:dyDescent="0.3">
      <c r="A8547" s="15">
        <v>202</v>
      </c>
      <c r="B8547" s="55" t="s">
        <v>540</v>
      </c>
      <c r="C8547" s="55">
        <v>1939</v>
      </c>
      <c r="D8547" s="55">
        <f t="shared" si="365"/>
        <v>80</v>
      </c>
      <c r="E8547" s="60">
        <f t="shared" si="366"/>
        <v>1000000</v>
      </c>
      <c r="F8547" s="55" t="s">
        <v>13386</v>
      </c>
      <c r="G8547" s="15">
        <v>2018</v>
      </c>
      <c r="H8547" s="55">
        <v>987303445</v>
      </c>
      <c r="I8547" s="11"/>
      <c r="J8547" s="206"/>
      <c r="K8547" s="226"/>
    </row>
    <row r="8548" spans="1:94" x14ac:dyDescent="0.3">
      <c r="A8548" s="15">
        <v>203</v>
      </c>
      <c r="B8548" s="55" t="s">
        <v>3871</v>
      </c>
      <c r="C8548" s="55">
        <v>1939</v>
      </c>
      <c r="D8548" s="55">
        <f t="shared" si="365"/>
        <v>80</v>
      </c>
      <c r="E8548" s="60">
        <f t="shared" si="366"/>
        <v>1000000</v>
      </c>
      <c r="F8548" s="55" t="s">
        <v>13296</v>
      </c>
      <c r="G8548" s="15">
        <v>2018</v>
      </c>
      <c r="H8548" s="55"/>
      <c r="I8548" s="11"/>
      <c r="J8548" s="206"/>
      <c r="K8548" s="226"/>
    </row>
    <row r="8549" spans="1:94" x14ac:dyDescent="0.3">
      <c r="A8549" s="15">
        <v>204</v>
      </c>
      <c r="B8549" s="55" t="s">
        <v>13530</v>
      </c>
      <c r="C8549" s="55">
        <v>1939</v>
      </c>
      <c r="D8549" s="55">
        <f t="shared" si="365"/>
        <v>80</v>
      </c>
      <c r="E8549" s="60">
        <f t="shared" si="366"/>
        <v>1000000</v>
      </c>
      <c r="F8549" s="55" t="s">
        <v>13296</v>
      </c>
      <c r="G8549" s="15">
        <v>2018</v>
      </c>
      <c r="H8549" s="55"/>
      <c r="I8549" s="11"/>
      <c r="J8549" s="206"/>
      <c r="K8549" s="226"/>
    </row>
    <row r="8550" spans="1:94" x14ac:dyDescent="0.3">
      <c r="A8550" s="15">
        <v>205</v>
      </c>
      <c r="B8550" s="55" t="s">
        <v>13531</v>
      </c>
      <c r="C8550" s="55">
        <v>1939</v>
      </c>
      <c r="D8550" s="55">
        <f t="shared" si="365"/>
        <v>80</v>
      </c>
      <c r="E8550" s="60">
        <f t="shared" si="366"/>
        <v>1000000</v>
      </c>
      <c r="F8550" s="55" t="s">
        <v>13532</v>
      </c>
      <c r="G8550" s="15">
        <v>2018</v>
      </c>
      <c r="H8550" s="55"/>
      <c r="I8550" s="11"/>
      <c r="J8550" s="206"/>
      <c r="K8550" s="226"/>
    </row>
    <row r="8551" spans="1:94" x14ac:dyDescent="0.3">
      <c r="A8551" s="15">
        <v>206</v>
      </c>
      <c r="B8551" s="55" t="s">
        <v>6634</v>
      </c>
      <c r="C8551" s="55">
        <v>1934</v>
      </c>
      <c r="D8551" s="55">
        <f t="shared" si="365"/>
        <v>85</v>
      </c>
      <c r="E8551" s="60">
        <f t="shared" si="366"/>
        <v>1000000</v>
      </c>
      <c r="F8551" s="55" t="s">
        <v>13533</v>
      </c>
      <c r="G8551" s="15">
        <v>2018</v>
      </c>
      <c r="H8551" s="55"/>
      <c r="I8551" s="11"/>
      <c r="J8551" s="206"/>
      <c r="K8551" s="226"/>
    </row>
    <row r="8552" spans="1:94" x14ac:dyDescent="0.3">
      <c r="A8552" s="15">
        <v>207</v>
      </c>
      <c r="B8552" s="55" t="s">
        <v>1334</v>
      </c>
      <c r="C8552" s="55">
        <v>1937</v>
      </c>
      <c r="D8552" s="55">
        <f t="shared" si="365"/>
        <v>82</v>
      </c>
      <c r="E8552" s="60">
        <f t="shared" si="366"/>
        <v>1000000</v>
      </c>
      <c r="F8552" s="55" t="s">
        <v>13534</v>
      </c>
      <c r="G8552" s="15">
        <v>2018</v>
      </c>
      <c r="H8552" s="55"/>
      <c r="I8552" s="11"/>
      <c r="J8552" s="206"/>
      <c r="K8552" s="226"/>
    </row>
    <row r="8553" spans="1:94" s="162" customFormat="1" x14ac:dyDescent="0.3">
      <c r="A8553" s="157">
        <v>47</v>
      </c>
      <c r="B8553" s="158" t="s">
        <v>14001</v>
      </c>
      <c r="C8553" s="157"/>
      <c r="D8553" s="159"/>
      <c r="E8553" s="157">
        <v>0</v>
      </c>
      <c r="F8553" s="158"/>
      <c r="G8553" s="157"/>
      <c r="H8553" s="161"/>
      <c r="I8553" s="158"/>
      <c r="J8553" s="193"/>
      <c r="K8553" s="226"/>
      <c r="L8553" s="199"/>
      <c r="M8553" s="199"/>
      <c r="N8553" s="199"/>
      <c r="O8553" s="199"/>
      <c r="P8553" s="199"/>
      <c r="Q8553" s="199"/>
      <c r="R8553" s="199"/>
      <c r="S8553" s="199"/>
      <c r="T8553" s="199"/>
      <c r="U8553" s="199"/>
      <c r="V8553" s="199"/>
      <c r="W8553" s="199"/>
      <c r="X8553" s="199"/>
      <c r="Y8553" s="199"/>
      <c r="Z8553" s="199"/>
      <c r="AA8553" s="199"/>
      <c r="AB8553" s="199"/>
      <c r="AC8553" s="199"/>
      <c r="AD8553" s="199"/>
      <c r="AE8553" s="199"/>
      <c r="AF8553" s="199"/>
      <c r="AG8553" s="199"/>
      <c r="AH8553" s="199"/>
      <c r="AI8553" s="199"/>
      <c r="AJ8553" s="199"/>
      <c r="AK8553" s="199"/>
      <c r="AL8553" s="199"/>
      <c r="AM8553" s="199"/>
      <c r="AN8553" s="199"/>
      <c r="AO8553" s="199"/>
      <c r="AP8553" s="199"/>
      <c r="AQ8553" s="199"/>
      <c r="AR8553" s="199"/>
      <c r="AS8553" s="199"/>
      <c r="AT8553" s="199"/>
      <c r="AU8553" s="199"/>
      <c r="AV8553" s="199"/>
      <c r="AW8553" s="199"/>
      <c r="AX8553" s="199"/>
      <c r="AY8553" s="199"/>
      <c r="AZ8553" s="199"/>
      <c r="BA8553" s="199"/>
      <c r="BB8553" s="199"/>
      <c r="BC8553" s="199"/>
      <c r="BD8553" s="199"/>
      <c r="BE8553" s="199"/>
      <c r="BF8553" s="199"/>
      <c r="BG8553" s="199"/>
      <c r="BH8553" s="199"/>
      <c r="BI8553" s="199"/>
      <c r="BJ8553" s="199"/>
      <c r="BK8553" s="199"/>
      <c r="BL8553" s="199"/>
      <c r="BM8553" s="199"/>
      <c r="BN8553" s="199"/>
      <c r="BO8553" s="199"/>
      <c r="BP8553" s="199"/>
      <c r="BQ8553" s="199"/>
      <c r="BR8553" s="199"/>
      <c r="BS8553" s="199"/>
      <c r="BT8553" s="199"/>
      <c r="BU8553" s="199"/>
      <c r="BV8553" s="199"/>
      <c r="BW8553" s="199"/>
      <c r="BX8553" s="199"/>
      <c r="BY8553" s="199"/>
      <c r="BZ8553" s="199"/>
      <c r="CA8553" s="199"/>
      <c r="CB8553" s="199"/>
      <c r="CC8553" s="199"/>
      <c r="CD8553" s="199"/>
      <c r="CE8553" s="199"/>
      <c r="CF8553" s="199"/>
      <c r="CG8553" s="199"/>
      <c r="CH8553" s="199"/>
      <c r="CI8553" s="199"/>
      <c r="CJ8553" s="199"/>
      <c r="CK8553" s="199"/>
      <c r="CL8553" s="199"/>
      <c r="CM8553" s="199"/>
      <c r="CN8553" s="199"/>
      <c r="CO8553" s="199"/>
      <c r="CP8553" s="199"/>
    </row>
    <row r="8554" spans="1:94" s="14" customFormat="1" x14ac:dyDescent="0.3">
      <c r="A8554" s="7">
        <v>1</v>
      </c>
      <c r="B8554" s="2" t="s">
        <v>13542</v>
      </c>
      <c r="C8554" s="2">
        <v>1917</v>
      </c>
      <c r="D8554" s="55">
        <f t="shared" ref="D8554:D8617" si="367">-C8554+2019</f>
        <v>102</v>
      </c>
      <c r="E8554" s="60">
        <f t="shared" ref="E8554:E8617" si="368">IF(D8554&gt;=100,2000000,IF(D8554&gt;=90,1500000,IF(D8554&gt;=80,1000000,"0")))</f>
        <v>2000000</v>
      </c>
      <c r="F8554" s="2" t="s">
        <v>13543</v>
      </c>
      <c r="G8554" s="7">
        <v>2017</v>
      </c>
      <c r="H8554" s="2">
        <v>1677650814</v>
      </c>
      <c r="I8554" s="2"/>
      <c r="J8554" s="203"/>
      <c r="K8554" s="226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  <c r="X8554" s="3"/>
      <c r="Y8554" s="3"/>
      <c r="Z8554" s="3"/>
      <c r="AA8554" s="3"/>
      <c r="AB8554" s="3"/>
      <c r="AC8554" s="3"/>
      <c r="AD8554" s="3"/>
      <c r="AE8554" s="3"/>
      <c r="AF8554" s="3"/>
      <c r="AG8554" s="3"/>
      <c r="AH8554" s="3"/>
      <c r="AI8554" s="3"/>
      <c r="AJ8554" s="3"/>
      <c r="AK8554" s="3"/>
      <c r="AL8554" s="3"/>
      <c r="AM8554" s="3"/>
      <c r="AN8554" s="3"/>
      <c r="AO8554" s="3"/>
      <c r="AP8554" s="3"/>
      <c r="AQ8554" s="3"/>
      <c r="AR8554" s="3"/>
      <c r="AS8554" s="3"/>
      <c r="AT8554" s="3"/>
      <c r="AU8554" s="3"/>
      <c r="AV8554" s="3"/>
      <c r="AW8554" s="3"/>
      <c r="AX8554" s="3"/>
      <c r="AY8554" s="3"/>
      <c r="AZ8554" s="3"/>
      <c r="BA8554" s="3"/>
      <c r="BB8554" s="3"/>
      <c r="BC8554" s="3"/>
      <c r="BD8554" s="3"/>
      <c r="BE8554" s="3"/>
      <c r="BF8554" s="3"/>
      <c r="BG8554" s="3"/>
      <c r="BH8554" s="3"/>
      <c r="BI8554" s="3"/>
      <c r="BJ8554" s="3"/>
      <c r="BK8554" s="3"/>
      <c r="BL8554" s="3"/>
      <c r="BM8554" s="3"/>
      <c r="BN8554" s="3"/>
      <c r="BO8554" s="3"/>
      <c r="BP8554" s="3"/>
      <c r="BQ8554" s="3"/>
      <c r="BR8554" s="3"/>
      <c r="BS8554" s="3"/>
      <c r="BT8554" s="3"/>
      <c r="BU8554" s="3"/>
      <c r="BV8554" s="3"/>
      <c r="BW8554" s="3"/>
      <c r="BX8554" s="3"/>
      <c r="BY8554" s="3"/>
      <c r="BZ8554" s="3"/>
      <c r="CA8554" s="3"/>
      <c r="CB8554" s="3"/>
      <c r="CC8554" s="3"/>
      <c r="CD8554" s="3"/>
      <c r="CE8554" s="3"/>
      <c r="CF8554" s="3"/>
      <c r="CG8554" s="3"/>
      <c r="CH8554" s="3"/>
      <c r="CI8554" s="3"/>
      <c r="CJ8554" s="3"/>
      <c r="CK8554" s="3"/>
      <c r="CL8554" s="3"/>
      <c r="CM8554" s="3"/>
      <c r="CN8554" s="3"/>
      <c r="CO8554" s="3"/>
      <c r="CP8554" s="3"/>
    </row>
    <row r="8555" spans="1:94" s="14" customFormat="1" x14ac:dyDescent="0.3">
      <c r="A8555" s="7">
        <v>2</v>
      </c>
      <c r="B8555" s="2" t="s">
        <v>13544</v>
      </c>
      <c r="C8555" s="2">
        <v>1917</v>
      </c>
      <c r="D8555" s="55">
        <f t="shared" si="367"/>
        <v>102</v>
      </c>
      <c r="E8555" s="60">
        <f t="shared" si="368"/>
        <v>2000000</v>
      </c>
      <c r="F8555" s="2" t="s">
        <v>13545</v>
      </c>
      <c r="G8555" s="7">
        <v>2014</v>
      </c>
      <c r="H8555" s="2">
        <v>976093643</v>
      </c>
      <c r="I8555" s="2"/>
      <c r="J8555" s="203"/>
      <c r="K8555" s="226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  <c r="X8555" s="3"/>
      <c r="Y8555" s="3"/>
      <c r="Z8555" s="3"/>
      <c r="AA8555" s="3"/>
      <c r="AB8555" s="3"/>
      <c r="AC8555" s="3"/>
      <c r="AD8555" s="3"/>
      <c r="AE8555" s="3"/>
      <c r="AF8555" s="3"/>
      <c r="AG8555" s="3"/>
      <c r="AH8555" s="3"/>
      <c r="AI8555" s="3"/>
      <c r="AJ8555" s="3"/>
      <c r="AK8555" s="3"/>
      <c r="AL8555" s="3"/>
      <c r="AM8555" s="3"/>
      <c r="AN8555" s="3"/>
      <c r="AO8555" s="3"/>
      <c r="AP8555" s="3"/>
      <c r="AQ8555" s="3"/>
      <c r="AR8555" s="3"/>
      <c r="AS8555" s="3"/>
      <c r="AT8555" s="3"/>
      <c r="AU8555" s="3"/>
      <c r="AV8555" s="3"/>
      <c r="AW8555" s="3"/>
      <c r="AX8555" s="3"/>
      <c r="AY8555" s="3"/>
      <c r="AZ8555" s="3"/>
      <c r="BA8555" s="3"/>
      <c r="BB8555" s="3"/>
      <c r="BC8555" s="3"/>
      <c r="BD8555" s="3"/>
      <c r="BE8555" s="3"/>
      <c r="BF8555" s="3"/>
      <c r="BG8555" s="3"/>
      <c r="BH8555" s="3"/>
      <c r="BI8555" s="3"/>
      <c r="BJ8555" s="3"/>
      <c r="BK8555" s="3"/>
      <c r="BL8555" s="3"/>
      <c r="BM8555" s="3"/>
      <c r="BN8555" s="3"/>
      <c r="BO8555" s="3"/>
      <c r="BP8555" s="3"/>
      <c r="BQ8555" s="3"/>
      <c r="BR8555" s="3"/>
      <c r="BS8555" s="3"/>
      <c r="BT8555" s="3"/>
      <c r="BU8555" s="3"/>
      <c r="BV8555" s="3"/>
      <c r="BW8555" s="3"/>
      <c r="BX8555" s="3"/>
      <c r="BY8555" s="3"/>
      <c r="BZ8555" s="3"/>
      <c r="CA8555" s="3"/>
      <c r="CB8555" s="3"/>
      <c r="CC8555" s="3"/>
      <c r="CD8555" s="3"/>
      <c r="CE8555" s="3"/>
      <c r="CF8555" s="3"/>
      <c r="CG8555" s="3"/>
      <c r="CH8555" s="3"/>
      <c r="CI8555" s="3"/>
      <c r="CJ8555" s="3"/>
      <c r="CK8555" s="3"/>
      <c r="CL8555" s="3"/>
      <c r="CM8555" s="3"/>
      <c r="CN8555" s="3"/>
      <c r="CO8555" s="3"/>
      <c r="CP8555" s="3"/>
    </row>
    <row r="8556" spans="1:94" s="14" customFormat="1" x14ac:dyDescent="0.3">
      <c r="A8556" s="7">
        <v>3</v>
      </c>
      <c r="B8556" s="2" t="s">
        <v>203</v>
      </c>
      <c r="C8556" s="2">
        <v>1917</v>
      </c>
      <c r="D8556" s="55">
        <f t="shared" si="367"/>
        <v>102</v>
      </c>
      <c r="E8556" s="60">
        <f t="shared" si="368"/>
        <v>2000000</v>
      </c>
      <c r="F8556" s="2" t="s">
        <v>13546</v>
      </c>
      <c r="G8556" s="7">
        <v>2018</v>
      </c>
      <c r="H8556" s="2">
        <v>963999458</v>
      </c>
      <c r="I8556" s="2"/>
      <c r="J8556" s="203"/>
      <c r="K8556" s="226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  <c r="X8556" s="3"/>
      <c r="Y8556" s="3"/>
      <c r="Z8556" s="3"/>
      <c r="AA8556" s="3"/>
      <c r="AB8556" s="3"/>
      <c r="AC8556" s="3"/>
      <c r="AD8556" s="3"/>
      <c r="AE8556" s="3"/>
      <c r="AF8556" s="3"/>
      <c r="AG8556" s="3"/>
      <c r="AH8556" s="3"/>
      <c r="AI8556" s="3"/>
      <c r="AJ8556" s="3"/>
      <c r="AK8556" s="3"/>
      <c r="AL8556" s="3"/>
      <c r="AM8556" s="3"/>
      <c r="AN8556" s="3"/>
      <c r="AO8556" s="3"/>
      <c r="AP8556" s="3"/>
      <c r="AQ8556" s="3"/>
      <c r="AR8556" s="3"/>
      <c r="AS8556" s="3"/>
      <c r="AT8556" s="3"/>
      <c r="AU8556" s="3"/>
      <c r="AV8556" s="3"/>
      <c r="AW8556" s="3"/>
      <c r="AX8556" s="3"/>
      <c r="AY8556" s="3"/>
      <c r="AZ8556" s="3"/>
      <c r="BA8556" s="3"/>
      <c r="BB8556" s="3"/>
      <c r="BC8556" s="3"/>
      <c r="BD8556" s="3"/>
      <c r="BE8556" s="3"/>
      <c r="BF8556" s="3"/>
      <c r="BG8556" s="3"/>
      <c r="BH8556" s="3"/>
      <c r="BI8556" s="3"/>
      <c r="BJ8556" s="3"/>
      <c r="BK8556" s="3"/>
      <c r="BL8556" s="3"/>
      <c r="BM8556" s="3"/>
      <c r="BN8556" s="3"/>
      <c r="BO8556" s="3"/>
      <c r="BP8556" s="3"/>
      <c r="BQ8556" s="3"/>
      <c r="BR8556" s="3"/>
      <c r="BS8556" s="3"/>
      <c r="BT8556" s="3"/>
      <c r="BU8556" s="3"/>
      <c r="BV8556" s="3"/>
      <c r="BW8556" s="3"/>
      <c r="BX8556" s="3"/>
      <c r="BY8556" s="3"/>
      <c r="BZ8556" s="3"/>
      <c r="CA8556" s="3"/>
      <c r="CB8556" s="3"/>
      <c r="CC8556" s="3"/>
      <c r="CD8556" s="3"/>
      <c r="CE8556" s="3"/>
      <c r="CF8556" s="3"/>
      <c r="CG8556" s="3"/>
      <c r="CH8556" s="3"/>
      <c r="CI8556" s="3"/>
      <c r="CJ8556" s="3"/>
      <c r="CK8556" s="3"/>
      <c r="CL8556" s="3"/>
      <c r="CM8556" s="3"/>
      <c r="CN8556" s="3"/>
      <c r="CO8556" s="3"/>
      <c r="CP8556" s="3"/>
    </row>
    <row r="8557" spans="1:94" s="14" customFormat="1" ht="15.75" customHeight="1" x14ac:dyDescent="0.3">
      <c r="A8557" s="7">
        <v>4</v>
      </c>
      <c r="B8557" s="2" t="s">
        <v>13547</v>
      </c>
      <c r="C8557" s="2">
        <v>1917</v>
      </c>
      <c r="D8557" s="55">
        <f t="shared" si="367"/>
        <v>102</v>
      </c>
      <c r="E8557" s="60">
        <f t="shared" si="368"/>
        <v>2000000</v>
      </c>
      <c r="F8557" s="2" t="s">
        <v>13907</v>
      </c>
      <c r="G8557" s="7">
        <v>2015</v>
      </c>
      <c r="H8557" s="2">
        <v>1635755297</v>
      </c>
      <c r="I8557" s="2"/>
      <c r="J8557" s="203"/>
      <c r="K8557" s="226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  <c r="X8557" s="3"/>
      <c r="Y8557" s="3"/>
      <c r="Z8557" s="3"/>
      <c r="AA8557" s="3"/>
      <c r="AB8557" s="3"/>
      <c r="AC8557" s="3"/>
      <c r="AD8557" s="3"/>
      <c r="AE8557" s="3"/>
      <c r="AF8557" s="3"/>
      <c r="AG8557" s="3"/>
      <c r="AH8557" s="3"/>
      <c r="AI8557" s="3"/>
      <c r="AJ8557" s="3"/>
      <c r="AK8557" s="3"/>
      <c r="AL8557" s="3"/>
      <c r="AM8557" s="3"/>
      <c r="AN8557" s="3"/>
      <c r="AO8557" s="3"/>
      <c r="AP8557" s="3"/>
      <c r="AQ8557" s="3"/>
      <c r="AR8557" s="3"/>
      <c r="AS8557" s="3"/>
      <c r="AT8557" s="3"/>
      <c r="AU8557" s="3"/>
      <c r="AV8557" s="3"/>
      <c r="AW8557" s="3"/>
      <c r="AX8557" s="3"/>
      <c r="AY8557" s="3"/>
      <c r="AZ8557" s="3"/>
      <c r="BA8557" s="3"/>
      <c r="BB8557" s="3"/>
      <c r="BC8557" s="3"/>
      <c r="BD8557" s="3"/>
      <c r="BE8557" s="3"/>
      <c r="BF8557" s="3"/>
      <c r="BG8557" s="3"/>
      <c r="BH8557" s="3"/>
      <c r="BI8557" s="3"/>
      <c r="BJ8557" s="3"/>
      <c r="BK8557" s="3"/>
      <c r="BL8557" s="3"/>
      <c r="BM8557" s="3"/>
      <c r="BN8557" s="3"/>
      <c r="BO8557" s="3"/>
      <c r="BP8557" s="3"/>
      <c r="BQ8557" s="3"/>
      <c r="BR8557" s="3"/>
      <c r="BS8557" s="3"/>
      <c r="BT8557" s="3"/>
      <c r="BU8557" s="3"/>
      <c r="BV8557" s="3"/>
      <c r="BW8557" s="3"/>
      <c r="BX8557" s="3"/>
      <c r="BY8557" s="3"/>
      <c r="BZ8557" s="3"/>
      <c r="CA8557" s="3"/>
      <c r="CB8557" s="3"/>
      <c r="CC8557" s="3"/>
      <c r="CD8557" s="3"/>
      <c r="CE8557" s="3"/>
      <c r="CF8557" s="3"/>
      <c r="CG8557" s="3"/>
      <c r="CH8557" s="3"/>
      <c r="CI8557" s="3"/>
      <c r="CJ8557" s="3"/>
      <c r="CK8557" s="3"/>
      <c r="CL8557" s="3"/>
      <c r="CM8557" s="3"/>
      <c r="CN8557" s="3"/>
      <c r="CO8557" s="3"/>
      <c r="CP8557" s="3"/>
    </row>
    <row r="8558" spans="1:94" s="14" customFormat="1" x14ac:dyDescent="0.3">
      <c r="A8558" s="7">
        <v>5</v>
      </c>
      <c r="B8558" s="2" t="s">
        <v>2525</v>
      </c>
      <c r="C8558" s="2">
        <v>1917</v>
      </c>
      <c r="D8558" s="55">
        <f t="shared" si="367"/>
        <v>102</v>
      </c>
      <c r="E8558" s="60">
        <f t="shared" si="368"/>
        <v>2000000</v>
      </c>
      <c r="F8558" s="2" t="s">
        <v>13548</v>
      </c>
      <c r="G8558" s="7">
        <v>2017</v>
      </c>
      <c r="H8558" s="2">
        <v>967292666</v>
      </c>
      <c r="I8558" s="2"/>
      <c r="J8558" s="203"/>
      <c r="K8558" s="226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  <c r="X8558" s="3"/>
      <c r="Y8558" s="3"/>
      <c r="Z8558" s="3"/>
      <c r="AA8558" s="3"/>
      <c r="AB8558" s="3"/>
      <c r="AC8558" s="3"/>
      <c r="AD8558" s="3"/>
      <c r="AE8558" s="3"/>
      <c r="AF8558" s="3"/>
      <c r="AG8558" s="3"/>
      <c r="AH8558" s="3"/>
      <c r="AI8558" s="3"/>
      <c r="AJ8558" s="3"/>
      <c r="AK8558" s="3"/>
      <c r="AL8558" s="3"/>
      <c r="AM8558" s="3"/>
      <c r="AN8558" s="3"/>
      <c r="AO8558" s="3"/>
      <c r="AP8558" s="3"/>
      <c r="AQ8558" s="3"/>
      <c r="AR8558" s="3"/>
      <c r="AS8558" s="3"/>
      <c r="AT8558" s="3"/>
      <c r="AU8558" s="3"/>
      <c r="AV8558" s="3"/>
      <c r="AW8558" s="3"/>
      <c r="AX8558" s="3"/>
      <c r="AY8558" s="3"/>
      <c r="AZ8558" s="3"/>
      <c r="BA8558" s="3"/>
      <c r="BB8558" s="3"/>
      <c r="BC8558" s="3"/>
      <c r="BD8558" s="3"/>
      <c r="BE8558" s="3"/>
      <c r="BF8558" s="3"/>
      <c r="BG8558" s="3"/>
      <c r="BH8558" s="3"/>
      <c r="BI8558" s="3"/>
      <c r="BJ8558" s="3"/>
      <c r="BK8558" s="3"/>
      <c r="BL8558" s="3"/>
      <c r="BM8558" s="3"/>
      <c r="BN8558" s="3"/>
      <c r="BO8558" s="3"/>
      <c r="BP8558" s="3"/>
      <c r="BQ8558" s="3"/>
      <c r="BR8558" s="3"/>
      <c r="BS8558" s="3"/>
      <c r="BT8558" s="3"/>
      <c r="BU8558" s="3"/>
      <c r="BV8558" s="3"/>
      <c r="BW8558" s="3"/>
      <c r="BX8558" s="3"/>
      <c r="BY8558" s="3"/>
      <c r="BZ8558" s="3"/>
      <c r="CA8558" s="3"/>
      <c r="CB8558" s="3"/>
      <c r="CC8558" s="3"/>
      <c r="CD8558" s="3"/>
      <c r="CE8558" s="3"/>
      <c r="CF8558" s="3"/>
      <c r="CG8558" s="3"/>
      <c r="CH8558" s="3"/>
      <c r="CI8558" s="3"/>
      <c r="CJ8558" s="3"/>
      <c r="CK8558" s="3"/>
      <c r="CL8558" s="3"/>
      <c r="CM8558" s="3"/>
      <c r="CN8558" s="3"/>
      <c r="CO8558" s="3"/>
      <c r="CP8558" s="3"/>
    </row>
    <row r="8559" spans="1:94" s="14" customFormat="1" x14ac:dyDescent="0.3">
      <c r="A8559" s="7">
        <v>6</v>
      </c>
      <c r="B8559" s="2" t="s">
        <v>13549</v>
      </c>
      <c r="C8559" s="2">
        <v>1917</v>
      </c>
      <c r="D8559" s="55">
        <f t="shared" si="367"/>
        <v>102</v>
      </c>
      <c r="E8559" s="60">
        <f t="shared" si="368"/>
        <v>2000000</v>
      </c>
      <c r="F8559" s="2" t="s">
        <v>13550</v>
      </c>
      <c r="G8559" s="7">
        <v>2017</v>
      </c>
      <c r="H8559" s="2">
        <v>989455289</v>
      </c>
      <c r="I8559" s="2"/>
      <c r="J8559" s="203"/>
      <c r="K8559" s="226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  <c r="X8559" s="3"/>
      <c r="Y8559" s="3"/>
      <c r="Z8559" s="3"/>
      <c r="AA8559" s="3"/>
      <c r="AB8559" s="3"/>
      <c r="AC8559" s="3"/>
      <c r="AD8559" s="3"/>
      <c r="AE8559" s="3"/>
      <c r="AF8559" s="3"/>
      <c r="AG8559" s="3"/>
      <c r="AH8559" s="3"/>
      <c r="AI8559" s="3"/>
      <c r="AJ8559" s="3"/>
      <c r="AK8559" s="3"/>
      <c r="AL8559" s="3"/>
      <c r="AM8559" s="3"/>
      <c r="AN8559" s="3"/>
      <c r="AO8559" s="3"/>
      <c r="AP8559" s="3"/>
      <c r="AQ8559" s="3"/>
      <c r="AR8559" s="3"/>
      <c r="AS8559" s="3"/>
      <c r="AT8559" s="3"/>
      <c r="AU8559" s="3"/>
      <c r="AV8559" s="3"/>
      <c r="AW8559" s="3"/>
      <c r="AX8559" s="3"/>
      <c r="AY8559" s="3"/>
      <c r="AZ8559" s="3"/>
      <c r="BA8559" s="3"/>
      <c r="BB8559" s="3"/>
      <c r="BC8559" s="3"/>
      <c r="BD8559" s="3"/>
      <c r="BE8559" s="3"/>
      <c r="BF8559" s="3"/>
      <c r="BG8559" s="3"/>
      <c r="BH8559" s="3"/>
      <c r="BI8559" s="3"/>
      <c r="BJ8559" s="3"/>
      <c r="BK8559" s="3"/>
      <c r="BL8559" s="3"/>
      <c r="BM8559" s="3"/>
      <c r="BN8559" s="3"/>
      <c r="BO8559" s="3"/>
      <c r="BP8559" s="3"/>
      <c r="BQ8559" s="3"/>
      <c r="BR8559" s="3"/>
      <c r="BS8559" s="3"/>
      <c r="BT8559" s="3"/>
      <c r="BU8559" s="3"/>
      <c r="BV8559" s="3"/>
      <c r="BW8559" s="3"/>
      <c r="BX8559" s="3"/>
      <c r="BY8559" s="3"/>
      <c r="BZ8559" s="3"/>
      <c r="CA8559" s="3"/>
      <c r="CB8559" s="3"/>
      <c r="CC8559" s="3"/>
      <c r="CD8559" s="3"/>
      <c r="CE8559" s="3"/>
      <c r="CF8559" s="3"/>
      <c r="CG8559" s="3"/>
      <c r="CH8559" s="3"/>
      <c r="CI8559" s="3"/>
      <c r="CJ8559" s="3"/>
      <c r="CK8559" s="3"/>
      <c r="CL8559" s="3"/>
      <c r="CM8559" s="3"/>
      <c r="CN8559" s="3"/>
      <c r="CO8559" s="3"/>
      <c r="CP8559" s="3"/>
    </row>
    <row r="8560" spans="1:94" s="14" customFormat="1" x14ac:dyDescent="0.3">
      <c r="A8560" s="7">
        <v>7</v>
      </c>
      <c r="B8560" s="2" t="s">
        <v>13551</v>
      </c>
      <c r="C8560" s="2">
        <v>1918</v>
      </c>
      <c r="D8560" s="55">
        <f t="shared" si="367"/>
        <v>101</v>
      </c>
      <c r="E8560" s="60">
        <f t="shared" si="368"/>
        <v>2000000</v>
      </c>
      <c r="F8560" s="2" t="s">
        <v>13552</v>
      </c>
      <c r="G8560" s="7">
        <v>2015</v>
      </c>
      <c r="H8560" s="2">
        <v>963999458</v>
      </c>
      <c r="I8560" s="2"/>
      <c r="J8560" s="203"/>
      <c r="K8560" s="226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  <c r="X8560" s="3"/>
      <c r="Y8560" s="3"/>
      <c r="Z8560" s="3"/>
      <c r="AA8560" s="3"/>
      <c r="AB8560" s="3"/>
      <c r="AC8560" s="3"/>
      <c r="AD8560" s="3"/>
      <c r="AE8560" s="3"/>
      <c r="AF8560" s="3"/>
      <c r="AG8560" s="3"/>
      <c r="AH8560" s="3"/>
      <c r="AI8560" s="3"/>
      <c r="AJ8560" s="3"/>
      <c r="AK8560" s="3"/>
      <c r="AL8560" s="3"/>
      <c r="AM8560" s="3"/>
      <c r="AN8560" s="3"/>
      <c r="AO8560" s="3"/>
      <c r="AP8560" s="3"/>
      <c r="AQ8560" s="3"/>
      <c r="AR8560" s="3"/>
      <c r="AS8560" s="3"/>
      <c r="AT8560" s="3"/>
      <c r="AU8560" s="3"/>
      <c r="AV8560" s="3"/>
      <c r="AW8560" s="3"/>
      <c r="AX8560" s="3"/>
      <c r="AY8560" s="3"/>
      <c r="AZ8560" s="3"/>
      <c r="BA8560" s="3"/>
      <c r="BB8560" s="3"/>
      <c r="BC8560" s="3"/>
      <c r="BD8560" s="3"/>
      <c r="BE8560" s="3"/>
      <c r="BF8560" s="3"/>
      <c r="BG8560" s="3"/>
      <c r="BH8560" s="3"/>
      <c r="BI8560" s="3"/>
      <c r="BJ8560" s="3"/>
      <c r="BK8560" s="3"/>
      <c r="BL8560" s="3"/>
      <c r="BM8560" s="3"/>
      <c r="BN8560" s="3"/>
      <c r="BO8560" s="3"/>
      <c r="BP8560" s="3"/>
      <c r="BQ8560" s="3"/>
      <c r="BR8560" s="3"/>
      <c r="BS8560" s="3"/>
      <c r="BT8560" s="3"/>
      <c r="BU8560" s="3"/>
      <c r="BV8560" s="3"/>
      <c r="BW8560" s="3"/>
      <c r="BX8560" s="3"/>
      <c r="BY8560" s="3"/>
      <c r="BZ8560" s="3"/>
      <c r="CA8560" s="3"/>
      <c r="CB8560" s="3"/>
      <c r="CC8560" s="3"/>
      <c r="CD8560" s="3"/>
      <c r="CE8560" s="3"/>
      <c r="CF8560" s="3"/>
      <c r="CG8560" s="3"/>
      <c r="CH8560" s="3"/>
      <c r="CI8560" s="3"/>
      <c r="CJ8560" s="3"/>
      <c r="CK8560" s="3"/>
      <c r="CL8560" s="3"/>
      <c r="CM8560" s="3"/>
      <c r="CN8560" s="3"/>
      <c r="CO8560" s="3"/>
      <c r="CP8560" s="3"/>
    </row>
    <row r="8561" spans="1:94" s="14" customFormat="1" x14ac:dyDescent="0.3">
      <c r="A8561" s="7">
        <v>8</v>
      </c>
      <c r="B8561" s="2" t="s">
        <v>13553</v>
      </c>
      <c r="C8561" s="2">
        <v>1918</v>
      </c>
      <c r="D8561" s="55">
        <f t="shared" si="367"/>
        <v>101</v>
      </c>
      <c r="E8561" s="60">
        <f t="shared" si="368"/>
        <v>2000000</v>
      </c>
      <c r="F8561" s="2" t="s">
        <v>13554</v>
      </c>
      <c r="G8561" s="7">
        <v>2019</v>
      </c>
      <c r="H8561" s="2">
        <v>1687282935</v>
      </c>
      <c r="I8561" s="2"/>
      <c r="J8561" s="203"/>
      <c r="K8561" s="226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  <c r="X8561" s="3"/>
      <c r="Y8561" s="3"/>
      <c r="Z8561" s="3"/>
      <c r="AA8561" s="3"/>
      <c r="AB8561" s="3"/>
      <c r="AC8561" s="3"/>
      <c r="AD8561" s="3"/>
      <c r="AE8561" s="3"/>
      <c r="AF8561" s="3"/>
      <c r="AG8561" s="3"/>
      <c r="AH8561" s="3"/>
      <c r="AI8561" s="3"/>
      <c r="AJ8561" s="3"/>
      <c r="AK8561" s="3"/>
      <c r="AL8561" s="3"/>
      <c r="AM8561" s="3"/>
      <c r="AN8561" s="3"/>
      <c r="AO8561" s="3"/>
      <c r="AP8561" s="3"/>
      <c r="AQ8561" s="3"/>
      <c r="AR8561" s="3"/>
      <c r="AS8561" s="3"/>
      <c r="AT8561" s="3"/>
      <c r="AU8561" s="3"/>
      <c r="AV8561" s="3"/>
      <c r="AW8561" s="3"/>
      <c r="AX8561" s="3"/>
      <c r="AY8561" s="3"/>
      <c r="AZ8561" s="3"/>
      <c r="BA8561" s="3"/>
      <c r="BB8561" s="3"/>
      <c r="BC8561" s="3"/>
      <c r="BD8561" s="3"/>
      <c r="BE8561" s="3"/>
      <c r="BF8561" s="3"/>
      <c r="BG8561" s="3"/>
      <c r="BH8561" s="3"/>
      <c r="BI8561" s="3"/>
      <c r="BJ8561" s="3"/>
      <c r="BK8561" s="3"/>
      <c r="BL8561" s="3"/>
      <c r="BM8561" s="3"/>
      <c r="BN8561" s="3"/>
      <c r="BO8561" s="3"/>
      <c r="BP8561" s="3"/>
      <c r="BQ8561" s="3"/>
      <c r="BR8561" s="3"/>
      <c r="BS8561" s="3"/>
      <c r="BT8561" s="3"/>
      <c r="BU8561" s="3"/>
      <c r="BV8561" s="3"/>
      <c r="BW8561" s="3"/>
      <c r="BX8561" s="3"/>
      <c r="BY8561" s="3"/>
      <c r="BZ8561" s="3"/>
      <c r="CA8561" s="3"/>
      <c r="CB8561" s="3"/>
      <c r="CC8561" s="3"/>
      <c r="CD8561" s="3"/>
      <c r="CE8561" s="3"/>
      <c r="CF8561" s="3"/>
      <c r="CG8561" s="3"/>
      <c r="CH8561" s="3"/>
      <c r="CI8561" s="3"/>
      <c r="CJ8561" s="3"/>
      <c r="CK8561" s="3"/>
      <c r="CL8561" s="3"/>
      <c r="CM8561" s="3"/>
      <c r="CN8561" s="3"/>
      <c r="CO8561" s="3"/>
      <c r="CP8561" s="3"/>
    </row>
    <row r="8562" spans="1:94" s="14" customFormat="1" x14ac:dyDescent="0.3">
      <c r="A8562" s="7">
        <v>9</v>
      </c>
      <c r="B8562" s="2" t="s">
        <v>13555</v>
      </c>
      <c r="C8562" s="2">
        <v>1919</v>
      </c>
      <c r="D8562" s="55">
        <f t="shared" si="367"/>
        <v>100</v>
      </c>
      <c r="E8562" s="60">
        <f t="shared" si="368"/>
        <v>2000000</v>
      </c>
      <c r="F8562" s="2" t="s">
        <v>13556</v>
      </c>
      <c r="G8562" s="7">
        <v>2015</v>
      </c>
      <c r="H8562" s="2">
        <v>963999458</v>
      </c>
      <c r="I8562" s="2"/>
      <c r="J8562" s="203"/>
      <c r="K8562" s="226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  <c r="X8562" s="3"/>
      <c r="Y8562" s="3"/>
      <c r="Z8562" s="3"/>
      <c r="AA8562" s="3"/>
      <c r="AB8562" s="3"/>
      <c r="AC8562" s="3"/>
      <c r="AD8562" s="3"/>
      <c r="AE8562" s="3"/>
      <c r="AF8562" s="3"/>
      <c r="AG8562" s="3"/>
      <c r="AH8562" s="3"/>
      <c r="AI8562" s="3"/>
      <c r="AJ8562" s="3"/>
      <c r="AK8562" s="3"/>
      <c r="AL8562" s="3"/>
      <c r="AM8562" s="3"/>
      <c r="AN8562" s="3"/>
      <c r="AO8562" s="3"/>
      <c r="AP8562" s="3"/>
      <c r="AQ8562" s="3"/>
      <c r="AR8562" s="3"/>
      <c r="AS8562" s="3"/>
      <c r="AT8562" s="3"/>
      <c r="AU8562" s="3"/>
      <c r="AV8562" s="3"/>
      <c r="AW8562" s="3"/>
      <c r="AX8562" s="3"/>
      <c r="AY8562" s="3"/>
      <c r="AZ8562" s="3"/>
      <c r="BA8562" s="3"/>
      <c r="BB8562" s="3"/>
      <c r="BC8562" s="3"/>
      <c r="BD8562" s="3"/>
      <c r="BE8562" s="3"/>
      <c r="BF8562" s="3"/>
      <c r="BG8562" s="3"/>
      <c r="BH8562" s="3"/>
      <c r="BI8562" s="3"/>
      <c r="BJ8562" s="3"/>
      <c r="BK8562" s="3"/>
      <c r="BL8562" s="3"/>
      <c r="BM8562" s="3"/>
      <c r="BN8562" s="3"/>
      <c r="BO8562" s="3"/>
      <c r="BP8562" s="3"/>
      <c r="BQ8562" s="3"/>
      <c r="BR8562" s="3"/>
      <c r="BS8562" s="3"/>
      <c r="BT8562" s="3"/>
      <c r="BU8562" s="3"/>
      <c r="BV8562" s="3"/>
      <c r="BW8562" s="3"/>
      <c r="BX8562" s="3"/>
      <c r="BY8562" s="3"/>
      <c r="BZ8562" s="3"/>
      <c r="CA8562" s="3"/>
      <c r="CB8562" s="3"/>
      <c r="CC8562" s="3"/>
      <c r="CD8562" s="3"/>
      <c r="CE8562" s="3"/>
      <c r="CF8562" s="3"/>
      <c r="CG8562" s="3"/>
      <c r="CH8562" s="3"/>
      <c r="CI8562" s="3"/>
      <c r="CJ8562" s="3"/>
      <c r="CK8562" s="3"/>
      <c r="CL8562" s="3"/>
      <c r="CM8562" s="3"/>
      <c r="CN8562" s="3"/>
      <c r="CO8562" s="3"/>
      <c r="CP8562" s="3"/>
    </row>
    <row r="8563" spans="1:94" s="14" customFormat="1" x14ac:dyDescent="0.3">
      <c r="A8563" s="7">
        <v>10</v>
      </c>
      <c r="B8563" s="2" t="s">
        <v>2553</v>
      </c>
      <c r="C8563" s="2">
        <v>1919</v>
      </c>
      <c r="D8563" s="55">
        <f t="shared" si="367"/>
        <v>100</v>
      </c>
      <c r="E8563" s="60">
        <f t="shared" si="368"/>
        <v>2000000</v>
      </c>
      <c r="F8563" s="2" t="s">
        <v>13557</v>
      </c>
      <c r="G8563" s="7">
        <v>2017</v>
      </c>
      <c r="H8563" s="2">
        <v>973923881</v>
      </c>
      <c r="I8563" s="2"/>
      <c r="J8563" s="203"/>
      <c r="K8563" s="226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  <c r="X8563" s="3"/>
      <c r="Y8563" s="3"/>
      <c r="Z8563" s="3"/>
      <c r="AA8563" s="3"/>
      <c r="AB8563" s="3"/>
      <c r="AC8563" s="3"/>
      <c r="AD8563" s="3"/>
      <c r="AE8563" s="3"/>
      <c r="AF8563" s="3"/>
      <c r="AG8563" s="3"/>
      <c r="AH8563" s="3"/>
      <c r="AI8563" s="3"/>
      <c r="AJ8563" s="3"/>
      <c r="AK8563" s="3"/>
      <c r="AL8563" s="3"/>
      <c r="AM8563" s="3"/>
      <c r="AN8563" s="3"/>
      <c r="AO8563" s="3"/>
      <c r="AP8563" s="3"/>
      <c r="AQ8563" s="3"/>
      <c r="AR8563" s="3"/>
      <c r="AS8563" s="3"/>
      <c r="AT8563" s="3"/>
      <c r="AU8563" s="3"/>
      <c r="AV8563" s="3"/>
      <c r="AW8563" s="3"/>
      <c r="AX8563" s="3"/>
      <c r="AY8563" s="3"/>
      <c r="AZ8563" s="3"/>
      <c r="BA8563" s="3"/>
      <c r="BB8563" s="3"/>
      <c r="BC8563" s="3"/>
      <c r="BD8563" s="3"/>
      <c r="BE8563" s="3"/>
      <c r="BF8563" s="3"/>
      <c r="BG8563" s="3"/>
      <c r="BH8563" s="3"/>
      <c r="BI8563" s="3"/>
      <c r="BJ8563" s="3"/>
      <c r="BK8563" s="3"/>
      <c r="BL8563" s="3"/>
      <c r="BM8563" s="3"/>
      <c r="BN8563" s="3"/>
      <c r="BO8563" s="3"/>
      <c r="BP8563" s="3"/>
      <c r="BQ8563" s="3"/>
      <c r="BR8563" s="3"/>
      <c r="BS8563" s="3"/>
      <c r="BT8563" s="3"/>
      <c r="BU8563" s="3"/>
      <c r="BV8563" s="3"/>
      <c r="BW8563" s="3"/>
      <c r="BX8563" s="3"/>
      <c r="BY8563" s="3"/>
      <c r="BZ8563" s="3"/>
      <c r="CA8563" s="3"/>
      <c r="CB8563" s="3"/>
      <c r="CC8563" s="3"/>
      <c r="CD8563" s="3"/>
      <c r="CE8563" s="3"/>
      <c r="CF8563" s="3"/>
      <c r="CG8563" s="3"/>
      <c r="CH8563" s="3"/>
      <c r="CI8563" s="3"/>
      <c r="CJ8563" s="3"/>
      <c r="CK8563" s="3"/>
      <c r="CL8563" s="3"/>
      <c r="CM8563" s="3"/>
      <c r="CN8563" s="3"/>
      <c r="CO8563" s="3"/>
      <c r="CP8563" s="3"/>
    </row>
    <row r="8564" spans="1:94" s="14" customFormat="1" x14ac:dyDescent="0.3">
      <c r="A8564" s="7">
        <v>11</v>
      </c>
      <c r="B8564" s="2" t="s">
        <v>13558</v>
      </c>
      <c r="C8564" s="2">
        <v>1919</v>
      </c>
      <c r="D8564" s="55">
        <f t="shared" si="367"/>
        <v>100</v>
      </c>
      <c r="E8564" s="60">
        <f t="shared" si="368"/>
        <v>2000000</v>
      </c>
      <c r="F8564" s="2" t="s">
        <v>13557</v>
      </c>
      <c r="G8564" s="7">
        <v>2017</v>
      </c>
      <c r="H8564" s="2">
        <v>978204382</v>
      </c>
      <c r="I8564" s="2"/>
      <c r="J8564" s="203"/>
      <c r="K8564" s="226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  <c r="X8564" s="3"/>
      <c r="Y8564" s="3"/>
      <c r="Z8564" s="3"/>
      <c r="AA8564" s="3"/>
      <c r="AB8564" s="3"/>
      <c r="AC8564" s="3"/>
      <c r="AD8564" s="3"/>
      <c r="AE8564" s="3"/>
      <c r="AF8564" s="3"/>
      <c r="AG8564" s="3"/>
      <c r="AH8564" s="3"/>
      <c r="AI8564" s="3"/>
      <c r="AJ8564" s="3"/>
      <c r="AK8564" s="3"/>
      <c r="AL8564" s="3"/>
      <c r="AM8564" s="3"/>
      <c r="AN8564" s="3"/>
      <c r="AO8564" s="3"/>
      <c r="AP8564" s="3"/>
      <c r="AQ8564" s="3"/>
      <c r="AR8564" s="3"/>
      <c r="AS8564" s="3"/>
      <c r="AT8564" s="3"/>
      <c r="AU8564" s="3"/>
      <c r="AV8564" s="3"/>
      <c r="AW8564" s="3"/>
      <c r="AX8564" s="3"/>
      <c r="AY8564" s="3"/>
      <c r="AZ8564" s="3"/>
      <c r="BA8564" s="3"/>
      <c r="BB8564" s="3"/>
      <c r="BC8564" s="3"/>
      <c r="BD8564" s="3"/>
      <c r="BE8564" s="3"/>
      <c r="BF8564" s="3"/>
      <c r="BG8564" s="3"/>
      <c r="BH8564" s="3"/>
      <c r="BI8564" s="3"/>
      <c r="BJ8564" s="3"/>
      <c r="BK8564" s="3"/>
      <c r="BL8564" s="3"/>
      <c r="BM8564" s="3"/>
      <c r="BN8564" s="3"/>
      <c r="BO8564" s="3"/>
      <c r="BP8564" s="3"/>
      <c r="BQ8564" s="3"/>
      <c r="BR8564" s="3"/>
      <c r="BS8564" s="3"/>
      <c r="BT8564" s="3"/>
      <c r="BU8564" s="3"/>
      <c r="BV8564" s="3"/>
      <c r="BW8564" s="3"/>
      <c r="BX8564" s="3"/>
      <c r="BY8564" s="3"/>
      <c r="BZ8564" s="3"/>
      <c r="CA8564" s="3"/>
      <c r="CB8564" s="3"/>
      <c r="CC8564" s="3"/>
      <c r="CD8564" s="3"/>
      <c r="CE8564" s="3"/>
      <c r="CF8564" s="3"/>
      <c r="CG8564" s="3"/>
      <c r="CH8564" s="3"/>
      <c r="CI8564" s="3"/>
      <c r="CJ8564" s="3"/>
      <c r="CK8564" s="3"/>
      <c r="CL8564" s="3"/>
      <c r="CM8564" s="3"/>
      <c r="CN8564" s="3"/>
      <c r="CO8564" s="3"/>
      <c r="CP8564" s="3"/>
    </row>
    <row r="8565" spans="1:94" s="14" customFormat="1" x14ac:dyDescent="0.3">
      <c r="A8565" s="7">
        <v>12</v>
      </c>
      <c r="B8565" s="2" t="s">
        <v>3193</v>
      </c>
      <c r="C8565" s="2">
        <v>1919</v>
      </c>
      <c r="D8565" s="55">
        <f t="shared" si="367"/>
        <v>100</v>
      </c>
      <c r="E8565" s="60">
        <f t="shared" si="368"/>
        <v>2000000</v>
      </c>
      <c r="F8565" s="2" t="s">
        <v>13559</v>
      </c>
      <c r="G8565" s="7">
        <v>2015</v>
      </c>
      <c r="H8565" s="2">
        <v>916262903</v>
      </c>
      <c r="I8565" s="2"/>
      <c r="J8565" s="203"/>
      <c r="K8565" s="226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  <c r="X8565" s="3"/>
      <c r="Y8565" s="3"/>
      <c r="Z8565" s="3"/>
      <c r="AA8565" s="3"/>
      <c r="AB8565" s="3"/>
      <c r="AC8565" s="3"/>
      <c r="AD8565" s="3"/>
      <c r="AE8565" s="3"/>
      <c r="AF8565" s="3"/>
      <c r="AG8565" s="3"/>
      <c r="AH8565" s="3"/>
      <c r="AI8565" s="3"/>
      <c r="AJ8565" s="3"/>
      <c r="AK8565" s="3"/>
      <c r="AL8565" s="3"/>
      <c r="AM8565" s="3"/>
      <c r="AN8565" s="3"/>
      <c r="AO8565" s="3"/>
      <c r="AP8565" s="3"/>
      <c r="AQ8565" s="3"/>
      <c r="AR8565" s="3"/>
      <c r="AS8565" s="3"/>
      <c r="AT8565" s="3"/>
      <c r="AU8565" s="3"/>
      <c r="AV8565" s="3"/>
      <c r="AW8565" s="3"/>
      <c r="AX8565" s="3"/>
      <c r="AY8565" s="3"/>
      <c r="AZ8565" s="3"/>
      <c r="BA8565" s="3"/>
      <c r="BB8565" s="3"/>
      <c r="BC8565" s="3"/>
      <c r="BD8565" s="3"/>
      <c r="BE8565" s="3"/>
      <c r="BF8565" s="3"/>
      <c r="BG8565" s="3"/>
      <c r="BH8565" s="3"/>
      <c r="BI8565" s="3"/>
      <c r="BJ8565" s="3"/>
      <c r="BK8565" s="3"/>
      <c r="BL8565" s="3"/>
      <c r="BM8565" s="3"/>
      <c r="BN8565" s="3"/>
      <c r="BO8565" s="3"/>
      <c r="BP8565" s="3"/>
      <c r="BQ8565" s="3"/>
      <c r="BR8565" s="3"/>
      <c r="BS8565" s="3"/>
      <c r="BT8565" s="3"/>
      <c r="BU8565" s="3"/>
      <c r="BV8565" s="3"/>
      <c r="BW8565" s="3"/>
      <c r="BX8565" s="3"/>
      <c r="BY8565" s="3"/>
      <c r="BZ8565" s="3"/>
      <c r="CA8565" s="3"/>
      <c r="CB8565" s="3"/>
      <c r="CC8565" s="3"/>
      <c r="CD8565" s="3"/>
      <c r="CE8565" s="3"/>
      <c r="CF8565" s="3"/>
      <c r="CG8565" s="3"/>
      <c r="CH8565" s="3"/>
      <c r="CI8565" s="3"/>
      <c r="CJ8565" s="3"/>
      <c r="CK8565" s="3"/>
      <c r="CL8565" s="3"/>
      <c r="CM8565" s="3"/>
      <c r="CN8565" s="3"/>
      <c r="CO8565" s="3"/>
      <c r="CP8565" s="3"/>
    </row>
    <row r="8566" spans="1:94" s="14" customFormat="1" x14ac:dyDescent="0.3">
      <c r="A8566" s="7">
        <v>13</v>
      </c>
      <c r="B8566" s="2" t="s">
        <v>13560</v>
      </c>
      <c r="C8566" s="2">
        <v>1919</v>
      </c>
      <c r="D8566" s="55">
        <f t="shared" si="367"/>
        <v>100</v>
      </c>
      <c r="E8566" s="60">
        <f t="shared" si="368"/>
        <v>2000000</v>
      </c>
      <c r="F8566" s="2" t="s">
        <v>13561</v>
      </c>
      <c r="G8566" s="7">
        <v>2017</v>
      </c>
      <c r="H8566" s="2">
        <v>167662538</v>
      </c>
      <c r="I8566" s="2"/>
      <c r="J8566" s="203"/>
      <c r="K8566" s="226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  <c r="X8566" s="3"/>
      <c r="Y8566" s="3"/>
      <c r="Z8566" s="3"/>
      <c r="AA8566" s="3"/>
      <c r="AB8566" s="3"/>
      <c r="AC8566" s="3"/>
      <c r="AD8566" s="3"/>
      <c r="AE8566" s="3"/>
      <c r="AF8566" s="3"/>
      <c r="AG8566" s="3"/>
      <c r="AH8566" s="3"/>
      <c r="AI8566" s="3"/>
      <c r="AJ8566" s="3"/>
      <c r="AK8566" s="3"/>
      <c r="AL8566" s="3"/>
      <c r="AM8566" s="3"/>
      <c r="AN8566" s="3"/>
      <c r="AO8566" s="3"/>
      <c r="AP8566" s="3"/>
      <c r="AQ8566" s="3"/>
      <c r="AR8566" s="3"/>
      <c r="AS8566" s="3"/>
      <c r="AT8566" s="3"/>
      <c r="AU8566" s="3"/>
      <c r="AV8566" s="3"/>
      <c r="AW8566" s="3"/>
      <c r="AX8566" s="3"/>
      <c r="AY8566" s="3"/>
      <c r="AZ8566" s="3"/>
      <c r="BA8566" s="3"/>
      <c r="BB8566" s="3"/>
      <c r="BC8566" s="3"/>
      <c r="BD8566" s="3"/>
      <c r="BE8566" s="3"/>
      <c r="BF8566" s="3"/>
      <c r="BG8566" s="3"/>
      <c r="BH8566" s="3"/>
      <c r="BI8566" s="3"/>
      <c r="BJ8566" s="3"/>
      <c r="BK8566" s="3"/>
      <c r="BL8566" s="3"/>
      <c r="BM8566" s="3"/>
      <c r="BN8566" s="3"/>
      <c r="BO8566" s="3"/>
      <c r="BP8566" s="3"/>
      <c r="BQ8566" s="3"/>
      <c r="BR8566" s="3"/>
      <c r="BS8566" s="3"/>
      <c r="BT8566" s="3"/>
      <c r="BU8566" s="3"/>
      <c r="BV8566" s="3"/>
      <c r="BW8566" s="3"/>
      <c r="BX8566" s="3"/>
      <c r="BY8566" s="3"/>
      <c r="BZ8566" s="3"/>
      <c r="CA8566" s="3"/>
      <c r="CB8566" s="3"/>
      <c r="CC8566" s="3"/>
      <c r="CD8566" s="3"/>
      <c r="CE8566" s="3"/>
      <c r="CF8566" s="3"/>
      <c r="CG8566" s="3"/>
      <c r="CH8566" s="3"/>
      <c r="CI8566" s="3"/>
      <c r="CJ8566" s="3"/>
      <c r="CK8566" s="3"/>
      <c r="CL8566" s="3"/>
      <c r="CM8566" s="3"/>
      <c r="CN8566" s="3"/>
      <c r="CO8566" s="3"/>
      <c r="CP8566" s="3"/>
    </row>
    <row r="8567" spans="1:94" s="14" customFormat="1" x14ac:dyDescent="0.3">
      <c r="A8567" s="7">
        <v>14</v>
      </c>
      <c r="B8567" s="2" t="s">
        <v>3652</v>
      </c>
      <c r="C8567" s="2">
        <v>1920</v>
      </c>
      <c r="D8567" s="55">
        <f t="shared" si="367"/>
        <v>99</v>
      </c>
      <c r="E8567" s="60">
        <f t="shared" si="368"/>
        <v>1500000</v>
      </c>
      <c r="F8567" s="2" t="s">
        <v>13562</v>
      </c>
      <c r="G8567" s="7">
        <v>2014</v>
      </c>
      <c r="H8567" s="2">
        <v>1683897424</v>
      </c>
      <c r="I8567" s="2"/>
      <c r="J8567" s="203"/>
      <c r="K8567" s="226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  <c r="X8567" s="3"/>
      <c r="Y8567" s="3"/>
      <c r="Z8567" s="3"/>
      <c r="AA8567" s="3"/>
      <c r="AB8567" s="3"/>
      <c r="AC8567" s="3"/>
      <c r="AD8567" s="3"/>
      <c r="AE8567" s="3"/>
      <c r="AF8567" s="3"/>
      <c r="AG8567" s="3"/>
      <c r="AH8567" s="3"/>
      <c r="AI8567" s="3"/>
      <c r="AJ8567" s="3"/>
      <c r="AK8567" s="3"/>
      <c r="AL8567" s="3"/>
      <c r="AM8567" s="3"/>
      <c r="AN8567" s="3"/>
      <c r="AO8567" s="3"/>
      <c r="AP8567" s="3"/>
      <c r="AQ8567" s="3"/>
      <c r="AR8567" s="3"/>
      <c r="AS8567" s="3"/>
      <c r="AT8567" s="3"/>
      <c r="AU8567" s="3"/>
      <c r="AV8567" s="3"/>
      <c r="AW8567" s="3"/>
      <c r="AX8567" s="3"/>
      <c r="AY8567" s="3"/>
      <c r="AZ8567" s="3"/>
      <c r="BA8567" s="3"/>
      <c r="BB8567" s="3"/>
      <c r="BC8567" s="3"/>
      <c r="BD8567" s="3"/>
      <c r="BE8567" s="3"/>
      <c r="BF8567" s="3"/>
      <c r="BG8567" s="3"/>
      <c r="BH8567" s="3"/>
      <c r="BI8567" s="3"/>
      <c r="BJ8567" s="3"/>
      <c r="BK8567" s="3"/>
      <c r="BL8567" s="3"/>
      <c r="BM8567" s="3"/>
      <c r="BN8567" s="3"/>
      <c r="BO8567" s="3"/>
      <c r="BP8567" s="3"/>
      <c r="BQ8567" s="3"/>
      <c r="BR8567" s="3"/>
      <c r="BS8567" s="3"/>
      <c r="BT8567" s="3"/>
      <c r="BU8567" s="3"/>
      <c r="BV8567" s="3"/>
      <c r="BW8567" s="3"/>
      <c r="BX8567" s="3"/>
      <c r="BY8567" s="3"/>
      <c r="BZ8567" s="3"/>
      <c r="CA8567" s="3"/>
      <c r="CB8567" s="3"/>
      <c r="CC8567" s="3"/>
      <c r="CD8567" s="3"/>
      <c r="CE8567" s="3"/>
      <c r="CF8567" s="3"/>
      <c r="CG8567" s="3"/>
      <c r="CH8567" s="3"/>
      <c r="CI8567" s="3"/>
      <c r="CJ8567" s="3"/>
      <c r="CK8567" s="3"/>
      <c r="CL8567" s="3"/>
      <c r="CM8567" s="3"/>
      <c r="CN8567" s="3"/>
      <c r="CO8567" s="3"/>
      <c r="CP8567" s="3"/>
    </row>
    <row r="8568" spans="1:94" s="14" customFormat="1" x14ac:dyDescent="0.3">
      <c r="A8568" s="7">
        <v>15</v>
      </c>
      <c r="B8568" s="2" t="s">
        <v>13563</v>
      </c>
      <c r="C8568" s="2">
        <v>1920</v>
      </c>
      <c r="D8568" s="55">
        <f t="shared" si="367"/>
        <v>99</v>
      </c>
      <c r="E8568" s="60">
        <f t="shared" si="368"/>
        <v>1500000</v>
      </c>
      <c r="F8568" s="2" t="s">
        <v>13564</v>
      </c>
      <c r="G8568" s="7">
        <v>2018</v>
      </c>
      <c r="H8568" s="2">
        <v>1219079333</v>
      </c>
      <c r="I8568" s="2"/>
      <c r="J8568" s="203"/>
      <c r="K8568" s="226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  <c r="X8568" s="3"/>
      <c r="Y8568" s="3"/>
      <c r="Z8568" s="3"/>
      <c r="AA8568" s="3"/>
      <c r="AB8568" s="3"/>
      <c r="AC8568" s="3"/>
      <c r="AD8568" s="3"/>
      <c r="AE8568" s="3"/>
      <c r="AF8568" s="3"/>
      <c r="AG8568" s="3"/>
      <c r="AH8568" s="3"/>
      <c r="AI8568" s="3"/>
      <c r="AJ8568" s="3"/>
      <c r="AK8568" s="3"/>
      <c r="AL8568" s="3"/>
      <c r="AM8568" s="3"/>
      <c r="AN8568" s="3"/>
      <c r="AO8568" s="3"/>
      <c r="AP8568" s="3"/>
      <c r="AQ8568" s="3"/>
      <c r="AR8568" s="3"/>
      <c r="AS8568" s="3"/>
      <c r="AT8568" s="3"/>
      <c r="AU8568" s="3"/>
      <c r="AV8568" s="3"/>
      <c r="AW8568" s="3"/>
      <c r="AX8568" s="3"/>
      <c r="AY8568" s="3"/>
      <c r="AZ8568" s="3"/>
      <c r="BA8568" s="3"/>
      <c r="BB8568" s="3"/>
      <c r="BC8568" s="3"/>
      <c r="BD8568" s="3"/>
      <c r="BE8568" s="3"/>
      <c r="BF8568" s="3"/>
      <c r="BG8568" s="3"/>
      <c r="BH8568" s="3"/>
      <c r="BI8568" s="3"/>
      <c r="BJ8568" s="3"/>
      <c r="BK8568" s="3"/>
      <c r="BL8568" s="3"/>
      <c r="BM8568" s="3"/>
      <c r="BN8568" s="3"/>
      <c r="BO8568" s="3"/>
      <c r="BP8568" s="3"/>
      <c r="BQ8568" s="3"/>
      <c r="BR8568" s="3"/>
      <c r="BS8568" s="3"/>
      <c r="BT8568" s="3"/>
      <c r="BU8568" s="3"/>
      <c r="BV8568" s="3"/>
      <c r="BW8568" s="3"/>
      <c r="BX8568" s="3"/>
      <c r="BY8568" s="3"/>
      <c r="BZ8568" s="3"/>
      <c r="CA8568" s="3"/>
      <c r="CB8568" s="3"/>
      <c r="CC8568" s="3"/>
      <c r="CD8568" s="3"/>
      <c r="CE8568" s="3"/>
      <c r="CF8568" s="3"/>
      <c r="CG8568" s="3"/>
      <c r="CH8568" s="3"/>
      <c r="CI8568" s="3"/>
      <c r="CJ8568" s="3"/>
      <c r="CK8568" s="3"/>
      <c r="CL8568" s="3"/>
      <c r="CM8568" s="3"/>
      <c r="CN8568" s="3"/>
      <c r="CO8568" s="3"/>
      <c r="CP8568" s="3"/>
    </row>
    <row r="8569" spans="1:94" s="14" customFormat="1" ht="15.75" customHeight="1" x14ac:dyDescent="0.3">
      <c r="A8569" s="7">
        <v>16</v>
      </c>
      <c r="B8569" s="2" t="s">
        <v>3867</v>
      </c>
      <c r="C8569" s="2">
        <v>1920</v>
      </c>
      <c r="D8569" s="55">
        <f t="shared" si="367"/>
        <v>99</v>
      </c>
      <c r="E8569" s="60">
        <f t="shared" si="368"/>
        <v>1500000</v>
      </c>
      <c r="F8569" s="2" t="s">
        <v>13908</v>
      </c>
      <c r="G8569" s="7">
        <v>2014</v>
      </c>
      <c r="H8569" s="2">
        <v>976006912</v>
      </c>
      <c r="I8569" s="2"/>
      <c r="J8569" s="203"/>
      <c r="K8569" s="226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  <c r="X8569" s="3"/>
      <c r="Y8569" s="3"/>
      <c r="Z8569" s="3"/>
      <c r="AA8569" s="3"/>
      <c r="AB8569" s="3"/>
      <c r="AC8569" s="3"/>
      <c r="AD8569" s="3"/>
      <c r="AE8569" s="3"/>
      <c r="AF8569" s="3"/>
      <c r="AG8569" s="3"/>
      <c r="AH8569" s="3"/>
      <c r="AI8569" s="3"/>
      <c r="AJ8569" s="3"/>
      <c r="AK8569" s="3"/>
      <c r="AL8569" s="3"/>
      <c r="AM8569" s="3"/>
      <c r="AN8569" s="3"/>
      <c r="AO8569" s="3"/>
      <c r="AP8569" s="3"/>
      <c r="AQ8569" s="3"/>
      <c r="AR8569" s="3"/>
      <c r="AS8569" s="3"/>
      <c r="AT8569" s="3"/>
      <c r="AU8569" s="3"/>
      <c r="AV8569" s="3"/>
      <c r="AW8569" s="3"/>
      <c r="AX8569" s="3"/>
      <c r="AY8569" s="3"/>
      <c r="AZ8569" s="3"/>
      <c r="BA8569" s="3"/>
      <c r="BB8569" s="3"/>
      <c r="BC8569" s="3"/>
      <c r="BD8569" s="3"/>
      <c r="BE8569" s="3"/>
      <c r="BF8569" s="3"/>
      <c r="BG8569" s="3"/>
      <c r="BH8569" s="3"/>
      <c r="BI8569" s="3"/>
      <c r="BJ8569" s="3"/>
      <c r="BK8569" s="3"/>
      <c r="BL8569" s="3"/>
      <c r="BM8569" s="3"/>
      <c r="BN8569" s="3"/>
      <c r="BO8569" s="3"/>
      <c r="BP8569" s="3"/>
      <c r="BQ8569" s="3"/>
      <c r="BR8569" s="3"/>
      <c r="BS8569" s="3"/>
      <c r="BT8569" s="3"/>
      <c r="BU8569" s="3"/>
      <c r="BV8569" s="3"/>
      <c r="BW8569" s="3"/>
      <c r="BX8569" s="3"/>
      <c r="BY8569" s="3"/>
      <c r="BZ8569" s="3"/>
      <c r="CA8569" s="3"/>
      <c r="CB8569" s="3"/>
      <c r="CC8569" s="3"/>
      <c r="CD8569" s="3"/>
      <c r="CE8569" s="3"/>
      <c r="CF8569" s="3"/>
      <c r="CG8569" s="3"/>
      <c r="CH8569" s="3"/>
      <c r="CI8569" s="3"/>
      <c r="CJ8569" s="3"/>
      <c r="CK8569" s="3"/>
      <c r="CL8569" s="3"/>
      <c r="CM8569" s="3"/>
      <c r="CN8569" s="3"/>
      <c r="CO8569" s="3"/>
      <c r="CP8569" s="3"/>
    </row>
    <row r="8570" spans="1:94" s="14" customFormat="1" ht="15" customHeight="1" x14ac:dyDescent="0.3">
      <c r="A8570" s="7">
        <v>17</v>
      </c>
      <c r="B8570" s="2" t="s">
        <v>3599</v>
      </c>
      <c r="C8570" s="2">
        <v>1920</v>
      </c>
      <c r="D8570" s="55">
        <f t="shared" si="367"/>
        <v>99</v>
      </c>
      <c r="E8570" s="60">
        <f t="shared" si="368"/>
        <v>1500000</v>
      </c>
      <c r="F8570" s="2" t="s">
        <v>13909</v>
      </c>
      <c r="G8570" s="7">
        <v>2019</v>
      </c>
      <c r="H8570" s="2">
        <v>9499831968</v>
      </c>
      <c r="I8570" s="2"/>
      <c r="J8570" s="203"/>
      <c r="K8570" s="226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  <c r="X8570" s="3"/>
      <c r="Y8570" s="3"/>
      <c r="Z8570" s="3"/>
      <c r="AA8570" s="3"/>
      <c r="AB8570" s="3"/>
      <c r="AC8570" s="3"/>
      <c r="AD8570" s="3"/>
      <c r="AE8570" s="3"/>
      <c r="AF8570" s="3"/>
      <c r="AG8570" s="3"/>
      <c r="AH8570" s="3"/>
      <c r="AI8570" s="3"/>
      <c r="AJ8570" s="3"/>
      <c r="AK8570" s="3"/>
      <c r="AL8570" s="3"/>
      <c r="AM8570" s="3"/>
      <c r="AN8570" s="3"/>
      <c r="AO8570" s="3"/>
      <c r="AP8570" s="3"/>
      <c r="AQ8570" s="3"/>
      <c r="AR8570" s="3"/>
      <c r="AS8570" s="3"/>
      <c r="AT8570" s="3"/>
      <c r="AU8570" s="3"/>
      <c r="AV8570" s="3"/>
      <c r="AW8570" s="3"/>
      <c r="AX8570" s="3"/>
      <c r="AY8570" s="3"/>
      <c r="AZ8570" s="3"/>
      <c r="BA8570" s="3"/>
      <c r="BB8570" s="3"/>
      <c r="BC8570" s="3"/>
      <c r="BD8570" s="3"/>
      <c r="BE8570" s="3"/>
      <c r="BF8570" s="3"/>
      <c r="BG8570" s="3"/>
      <c r="BH8570" s="3"/>
      <c r="BI8570" s="3"/>
      <c r="BJ8570" s="3"/>
      <c r="BK8570" s="3"/>
      <c r="BL8570" s="3"/>
      <c r="BM8570" s="3"/>
      <c r="BN8570" s="3"/>
      <c r="BO8570" s="3"/>
      <c r="BP8570" s="3"/>
      <c r="BQ8570" s="3"/>
      <c r="BR8570" s="3"/>
      <c r="BS8570" s="3"/>
      <c r="BT8570" s="3"/>
      <c r="BU8570" s="3"/>
      <c r="BV8570" s="3"/>
      <c r="BW8570" s="3"/>
      <c r="BX8570" s="3"/>
      <c r="BY8570" s="3"/>
      <c r="BZ8570" s="3"/>
      <c r="CA8570" s="3"/>
      <c r="CB8570" s="3"/>
      <c r="CC8570" s="3"/>
      <c r="CD8570" s="3"/>
      <c r="CE8570" s="3"/>
      <c r="CF8570" s="3"/>
      <c r="CG8570" s="3"/>
      <c r="CH8570" s="3"/>
      <c r="CI8570" s="3"/>
      <c r="CJ8570" s="3"/>
      <c r="CK8570" s="3"/>
      <c r="CL8570" s="3"/>
      <c r="CM8570" s="3"/>
      <c r="CN8570" s="3"/>
      <c r="CO8570" s="3"/>
      <c r="CP8570" s="3"/>
    </row>
    <row r="8571" spans="1:94" s="14" customFormat="1" x14ac:dyDescent="0.3">
      <c r="A8571" s="7">
        <v>18</v>
      </c>
      <c r="B8571" s="2" t="s">
        <v>13565</v>
      </c>
      <c r="C8571" s="2">
        <v>1920</v>
      </c>
      <c r="D8571" s="55">
        <f t="shared" si="367"/>
        <v>99</v>
      </c>
      <c r="E8571" s="60">
        <f t="shared" si="368"/>
        <v>1500000</v>
      </c>
      <c r="F8571" s="2" t="s">
        <v>13910</v>
      </c>
      <c r="G8571" s="7">
        <v>2018</v>
      </c>
      <c r="H8571" s="2">
        <v>1676459699</v>
      </c>
      <c r="I8571" s="2"/>
      <c r="J8571" s="203"/>
      <c r="K8571" s="226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  <c r="X8571" s="3"/>
      <c r="Y8571" s="3"/>
      <c r="Z8571" s="3"/>
      <c r="AA8571" s="3"/>
      <c r="AB8571" s="3"/>
      <c r="AC8571" s="3"/>
      <c r="AD8571" s="3"/>
      <c r="AE8571" s="3"/>
      <c r="AF8571" s="3"/>
      <c r="AG8571" s="3"/>
      <c r="AH8571" s="3"/>
      <c r="AI8571" s="3"/>
      <c r="AJ8571" s="3"/>
      <c r="AK8571" s="3"/>
      <c r="AL8571" s="3"/>
      <c r="AM8571" s="3"/>
      <c r="AN8571" s="3"/>
      <c r="AO8571" s="3"/>
      <c r="AP8571" s="3"/>
      <c r="AQ8571" s="3"/>
      <c r="AR8571" s="3"/>
      <c r="AS8571" s="3"/>
      <c r="AT8571" s="3"/>
      <c r="AU8571" s="3"/>
      <c r="AV8571" s="3"/>
      <c r="AW8571" s="3"/>
      <c r="AX8571" s="3"/>
      <c r="AY8571" s="3"/>
      <c r="AZ8571" s="3"/>
      <c r="BA8571" s="3"/>
      <c r="BB8571" s="3"/>
      <c r="BC8571" s="3"/>
      <c r="BD8571" s="3"/>
      <c r="BE8571" s="3"/>
      <c r="BF8571" s="3"/>
      <c r="BG8571" s="3"/>
      <c r="BH8571" s="3"/>
      <c r="BI8571" s="3"/>
      <c r="BJ8571" s="3"/>
      <c r="BK8571" s="3"/>
      <c r="BL8571" s="3"/>
      <c r="BM8571" s="3"/>
      <c r="BN8571" s="3"/>
      <c r="BO8571" s="3"/>
      <c r="BP8571" s="3"/>
      <c r="BQ8571" s="3"/>
      <c r="BR8571" s="3"/>
      <c r="BS8571" s="3"/>
      <c r="BT8571" s="3"/>
      <c r="BU8571" s="3"/>
      <c r="BV8571" s="3"/>
      <c r="BW8571" s="3"/>
      <c r="BX8571" s="3"/>
      <c r="BY8571" s="3"/>
      <c r="BZ8571" s="3"/>
      <c r="CA8571" s="3"/>
      <c r="CB8571" s="3"/>
      <c r="CC8571" s="3"/>
      <c r="CD8571" s="3"/>
      <c r="CE8571" s="3"/>
      <c r="CF8571" s="3"/>
      <c r="CG8571" s="3"/>
      <c r="CH8571" s="3"/>
      <c r="CI8571" s="3"/>
      <c r="CJ8571" s="3"/>
      <c r="CK8571" s="3"/>
      <c r="CL8571" s="3"/>
      <c r="CM8571" s="3"/>
      <c r="CN8571" s="3"/>
      <c r="CO8571" s="3"/>
      <c r="CP8571" s="3"/>
    </row>
    <row r="8572" spans="1:94" s="14" customFormat="1" ht="15.75" customHeight="1" x14ac:dyDescent="0.3">
      <c r="A8572" s="7">
        <v>19</v>
      </c>
      <c r="B8572" s="2" t="s">
        <v>13566</v>
      </c>
      <c r="C8572" s="2">
        <v>1920</v>
      </c>
      <c r="D8572" s="55">
        <f t="shared" si="367"/>
        <v>99</v>
      </c>
      <c r="E8572" s="60">
        <f t="shared" si="368"/>
        <v>1500000</v>
      </c>
      <c r="F8572" s="2" t="s">
        <v>13911</v>
      </c>
      <c r="G8572" s="7">
        <v>2014</v>
      </c>
      <c r="H8572" s="2">
        <v>915687524</v>
      </c>
      <c r="I8572" s="2"/>
      <c r="J8572" s="203"/>
      <c r="K8572" s="226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  <c r="X8572" s="3"/>
      <c r="Y8572" s="3"/>
      <c r="Z8572" s="3"/>
      <c r="AA8572" s="3"/>
      <c r="AB8572" s="3"/>
      <c r="AC8572" s="3"/>
      <c r="AD8572" s="3"/>
      <c r="AE8572" s="3"/>
      <c r="AF8572" s="3"/>
      <c r="AG8572" s="3"/>
      <c r="AH8572" s="3"/>
      <c r="AI8572" s="3"/>
      <c r="AJ8572" s="3"/>
      <c r="AK8572" s="3"/>
      <c r="AL8572" s="3"/>
      <c r="AM8572" s="3"/>
      <c r="AN8572" s="3"/>
      <c r="AO8572" s="3"/>
      <c r="AP8572" s="3"/>
      <c r="AQ8572" s="3"/>
      <c r="AR8572" s="3"/>
      <c r="AS8572" s="3"/>
      <c r="AT8572" s="3"/>
      <c r="AU8572" s="3"/>
      <c r="AV8572" s="3"/>
      <c r="AW8572" s="3"/>
      <c r="AX8572" s="3"/>
      <c r="AY8572" s="3"/>
      <c r="AZ8572" s="3"/>
      <c r="BA8572" s="3"/>
      <c r="BB8572" s="3"/>
      <c r="BC8572" s="3"/>
      <c r="BD8572" s="3"/>
      <c r="BE8572" s="3"/>
      <c r="BF8572" s="3"/>
      <c r="BG8572" s="3"/>
      <c r="BH8572" s="3"/>
      <c r="BI8572" s="3"/>
      <c r="BJ8572" s="3"/>
      <c r="BK8572" s="3"/>
      <c r="BL8572" s="3"/>
      <c r="BM8572" s="3"/>
      <c r="BN8572" s="3"/>
      <c r="BO8572" s="3"/>
      <c r="BP8572" s="3"/>
      <c r="BQ8572" s="3"/>
      <c r="BR8572" s="3"/>
      <c r="BS8572" s="3"/>
      <c r="BT8572" s="3"/>
      <c r="BU8572" s="3"/>
      <c r="BV8572" s="3"/>
      <c r="BW8572" s="3"/>
      <c r="BX8572" s="3"/>
      <c r="BY8572" s="3"/>
      <c r="BZ8572" s="3"/>
      <c r="CA8572" s="3"/>
      <c r="CB8572" s="3"/>
      <c r="CC8572" s="3"/>
      <c r="CD8572" s="3"/>
      <c r="CE8572" s="3"/>
      <c r="CF8572" s="3"/>
      <c r="CG8572" s="3"/>
      <c r="CH8572" s="3"/>
      <c r="CI8572" s="3"/>
      <c r="CJ8572" s="3"/>
      <c r="CK8572" s="3"/>
      <c r="CL8572" s="3"/>
      <c r="CM8572" s="3"/>
      <c r="CN8572" s="3"/>
      <c r="CO8572" s="3"/>
      <c r="CP8572" s="3"/>
    </row>
    <row r="8573" spans="1:94" s="14" customFormat="1" x14ac:dyDescent="0.3">
      <c r="A8573" s="7">
        <v>20</v>
      </c>
      <c r="B8573" s="2" t="s">
        <v>7186</v>
      </c>
      <c r="C8573" s="2">
        <v>1920</v>
      </c>
      <c r="D8573" s="55">
        <f t="shared" si="367"/>
        <v>99</v>
      </c>
      <c r="E8573" s="60">
        <f t="shared" si="368"/>
        <v>1500000</v>
      </c>
      <c r="F8573" s="2" t="s">
        <v>13912</v>
      </c>
      <c r="G8573" s="7">
        <v>2017</v>
      </c>
      <c r="H8573" s="2">
        <v>912657912</v>
      </c>
      <c r="I8573" s="2"/>
      <c r="J8573" s="203"/>
      <c r="K8573" s="226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  <c r="X8573" s="3"/>
      <c r="Y8573" s="3"/>
      <c r="Z8573" s="3"/>
      <c r="AA8573" s="3"/>
      <c r="AB8573" s="3"/>
      <c r="AC8573" s="3"/>
      <c r="AD8573" s="3"/>
      <c r="AE8573" s="3"/>
      <c r="AF8573" s="3"/>
      <c r="AG8573" s="3"/>
      <c r="AH8573" s="3"/>
      <c r="AI8573" s="3"/>
      <c r="AJ8573" s="3"/>
      <c r="AK8573" s="3"/>
      <c r="AL8573" s="3"/>
      <c r="AM8573" s="3"/>
      <c r="AN8573" s="3"/>
      <c r="AO8573" s="3"/>
      <c r="AP8573" s="3"/>
      <c r="AQ8573" s="3"/>
      <c r="AR8573" s="3"/>
      <c r="AS8573" s="3"/>
      <c r="AT8573" s="3"/>
      <c r="AU8573" s="3"/>
      <c r="AV8573" s="3"/>
      <c r="AW8573" s="3"/>
      <c r="AX8573" s="3"/>
      <c r="AY8573" s="3"/>
      <c r="AZ8573" s="3"/>
      <c r="BA8573" s="3"/>
      <c r="BB8573" s="3"/>
      <c r="BC8573" s="3"/>
      <c r="BD8573" s="3"/>
      <c r="BE8573" s="3"/>
      <c r="BF8573" s="3"/>
      <c r="BG8573" s="3"/>
      <c r="BH8573" s="3"/>
      <c r="BI8573" s="3"/>
      <c r="BJ8573" s="3"/>
      <c r="BK8573" s="3"/>
      <c r="BL8573" s="3"/>
      <c r="BM8573" s="3"/>
      <c r="BN8573" s="3"/>
      <c r="BO8573" s="3"/>
      <c r="BP8573" s="3"/>
      <c r="BQ8573" s="3"/>
      <c r="BR8573" s="3"/>
      <c r="BS8573" s="3"/>
      <c r="BT8573" s="3"/>
      <c r="BU8573" s="3"/>
      <c r="BV8573" s="3"/>
      <c r="BW8573" s="3"/>
      <c r="BX8573" s="3"/>
      <c r="BY8573" s="3"/>
      <c r="BZ8573" s="3"/>
      <c r="CA8573" s="3"/>
      <c r="CB8573" s="3"/>
      <c r="CC8573" s="3"/>
      <c r="CD8573" s="3"/>
      <c r="CE8573" s="3"/>
      <c r="CF8573" s="3"/>
      <c r="CG8573" s="3"/>
      <c r="CH8573" s="3"/>
      <c r="CI8573" s="3"/>
      <c r="CJ8573" s="3"/>
      <c r="CK8573" s="3"/>
      <c r="CL8573" s="3"/>
      <c r="CM8573" s="3"/>
      <c r="CN8573" s="3"/>
      <c r="CO8573" s="3"/>
      <c r="CP8573" s="3"/>
    </row>
    <row r="8574" spans="1:94" s="14" customFormat="1" x14ac:dyDescent="0.3">
      <c r="A8574" s="7">
        <v>21</v>
      </c>
      <c r="B8574" s="2" t="s">
        <v>3625</v>
      </c>
      <c r="C8574" s="2">
        <v>1921</v>
      </c>
      <c r="D8574" s="55">
        <f t="shared" si="367"/>
        <v>98</v>
      </c>
      <c r="E8574" s="60">
        <f t="shared" si="368"/>
        <v>1500000</v>
      </c>
      <c r="F8574" s="2" t="s">
        <v>13567</v>
      </c>
      <c r="G8574" s="7">
        <v>2016</v>
      </c>
      <c r="H8574" s="2">
        <v>1689551816</v>
      </c>
      <c r="I8574" s="2"/>
      <c r="J8574" s="203"/>
      <c r="K8574" s="226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  <c r="X8574" s="3"/>
      <c r="Y8574" s="3"/>
      <c r="Z8574" s="3"/>
      <c r="AA8574" s="3"/>
      <c r="AB8574" s="3"/>
      <c r="AC8574" s="3"/>
      <c r="AD8574" s="3"/>
      <c r="AE8574" s="3"/>
      <c r="AF8574" s="3"/>
      <c r="AG8574" s="3"/>
      <c r="AH8574" s="3"/>
      <c r="AI8574" s="3"/>
      <c r="AJ8574" s="3"/>
      <c r="AK8574" s="3"/>
      <c r="AL8574" s="3"/>
      <c r="AM8574" s="3"/>
      <c r="AN8574" s="3"/>
      <c r="AO8574" s="3"/>
      <c r="AP8574" s="3"/>
      <c r="AQ8574" s="3"/>
      <c r="AR8574" s="3"/>
      <c r="AS8574" s="3"/>
      <c r="AT8574" s="3"/>
      <c r="AU8574" s="3"/>
      <c r="AV8574" s="3"/>
      <c r="AW8574" s="3"/>
      <c r="AX8574" s="3"/>
      <c r="AY8574" s="3"/>
      <c r="AZ8574" s="3"/>
      <c r="BA8574" s="3"/>
      <c r="BB8574" s="3"/>
      <c r="BC8574" s="3"/>
      <c r="BD8574" s="3"/>
      <c r="BE8574" s="3"/>
      <c r="BF8574" s="3"/>
      <c r="BG8574" s="3"/>
      <c r="BH8574" s="3"/>
      <c r="BI8574" s="3"/>
      <c r="BJ8574" s="3"/>
      <c r="BK8574" s="3"/>
      <c r="BL8574" s="3"/>
      <c r="BM8574" s="3"/>
      <c r="BN8574" s="3"/>
      <c r="BO8574" s="3"/>
      <c r="BP8574" s="3"/>
      <c r="BQ8574" s="3"/>
      <c r="BR8574" s="3"/>
      <c r="BS8574" s="3"/>
      <c r="BT8574" s="3"/>
      <c r="BU8574" s="3"/>
      <c r="BV8574" s="3"/>
      <c r="BW8574" s="3"/>
      <c r="BX8574" s="3"/>
      <c r="BY8574" s="3"/>
      <c r="BZ8574" s="3"/>
      <c r="CA8574" s="3"/>
      <c r="CB8574" s="3"/>
      <c r="CC8574" s="3"/>
      <c r="CD8574" s="3"/>
      <c r="CE8574" s="3"/>
      <c r="CF8574" s="3"/>
      <c r="CG8574" s="3"/>
      <c r="CH8574" s="3"/>
      <c r="CI8574" s="3"/>
      <c r="CJ8574" s="3"/>
      <c r="CK8574" s="3"/>
      <c r="CL8574" s="3"/>
      <c r="CM8574" s="3"/>
      <c r="CN8574" s="3"/>
      <c r="CO8574" s="3"/>
      <c r="CP8574" s="3"/>
    </row>
    <row r="8575" spans="1:94" s="14" customFormat="1" x14ac:dyDescent="0.3">
      <c r="A8575" s="7">
        <v>22</v>
      </c>
      <c r="B8575" s="2" t="s">
        <v>13568</v>
      </c>
      <c r="C8575" s="2">
        <v>1921</v>
      </c>
      <c r="D8575" s="55">
        <f t="shared" si="367"/>
        <v>98</v>
      </c>
      <c r="E8575" s="60">
        <f t="shared" si="368"/>
        <v>1500000</v>
      </c>
      <c r="F8575" s="2" t="s">
        <v>13569</v>
      </c>
      <c r="G8575" s="7">
        <v>2014</v>
      </c>
      <c r="H8575" s="2">
        <v>974645397</v>
      </c>
      <c r="I8575" s="2"/>
      <c r="J8575" s="203"/>
      <c r="K8575" s="226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  <c r="X8575" s="3"/>
      <c r="Y8575" s="3"/>
      <c r="Z8575" s="3"/>
      <c r="AA8575" s="3"/>
      <c r="AB8575" s="3"/>
      <c r="AC8575" s="3"/>
      <c r="AD8575" s="3"/>
      <c r="AE8575" s="3"/>
      <c r="AF8575" s="3"/>
      <c r="AG8575" s="3"/>
      <c r="AH8575" s="3"/>
      <c r="AI8575" s="3"/>
      <c r="AJ8575" s="3"/>
      <c r="AK8575" s="3"/>
      <c r="AL8575" s="3"/>
      <c r="AM8575" s="3"/>
      <c r="AN8575" s="3"/>
      <c r="AO8575" s="3"/>
      <c r="AP8575" s="3"/>
      <c r="AQ8575" s="3"/>
      <c r="AR8575" s="3"/>
      <c r="AS8575" s="3"/>
      <c r="AT8575" s="3"/>
      <c r="AU8575" s="3"/>
      <c r="AV8575" s="3"/>
      <c r="AW8575" s="3"/>
      <c r="AX8575" s="3"/>
      <c r="AY8575" s="3"/>
      <c r="AZ8575" s="3"/>
      <c r="BA8575" s="3"/>
      <c r="BB8575" s="3"/>
      <c r="BC8575" s="3"/>
      <c r="BD8575" s="3"/>
      <c r="BE8575" s="3"/>
      <c r="BF8575" s="3"/>
      <c r="BG8575" s="3"/>
      <c r="BH8575" s="3"/>
      <c r="BI8575" s="3"/>
      <c r="BJ8575" s="3"/>
      <c r="BK8575" s="3"/>
      <c r="BL8575" s="3"/>
      <c r="BM8575" s="3"/>
      <c r="BN8575" s="3"/>
      <c r="BO8575" s="3"/>
      <c r="BP8575" s="3"/>
      <c r="BQ8575" s="3"/>
      <c r="BR8575" s="3"/>
      <c r="BS8575" s="3"/>
      <c r="BT8575" s="3"/>
      <c r="BU8575" s="3"/>
      <c r="BV8575" s="3"/>
      <c r="BW8575" s="3"/>
      <c r="BX8575" s="3"/>
      <c r="BY8575" s="3"/>
      <c r="BZ8575" s="3"/>
      <c r="CA8575" s="3"/>
      <c r="CB8575" s="3"/>
      <c r="CC8575" s="3"/>
      <c r="CD8575" s="3"/>
      <c r="CE8575" s="3"/>
      <c r="CF8575" s="3"/>
      <c r="CG8575" s="3"/>
      <c r="CH8575" s="3"/>
      <c r="CI8575" s="3"/>
      <c r="CJ8575" s="3"/>
      <c r="CK8575" s="3"/>
      <c r="CL8575" s="3"/>
      <c r="CM8575" s="3"/>
      <c r="CN8575" s="3"/>
      <c r="CO8575" s="3"/>
      <c r="CP8575" s="3"/>
    </row>
    <row r="8576" spans="1:94" s="14" customFormat="1" ht="15.75" customHeight="1" x14ac:dyDescent="0.3">
      <c r="A8576" s="7">
        <v>23</v>
      </c>
      <c r="B8576" s="2" t="s">
        <v>218</v>
      </c>
      <c r="C8576" s="2">
        <v>1921</v>
      </c>
      <c r="D8576" s="55">
        <f t="shared" si="367"/>
        <v>98</v>
      </c>
      <c r="E8576" s="60">
        <f t="shared" si="368"/>
        <v>1500000</v>
      </c>
      <c r="F8576" s="2" t="s">
        <v>13913</v>
      </c>
      <c r="G8576" s="7">
        <v>2014</v>
      </c>
      <c r="H8576" s="2">
        <v>1657537504</v>
      </c>
      <c r="I8576" s="2"/>
      <c r="J8576" s="203"/>
      <c r="K8576" s="226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  <c r="X8576" s="3"/>
      <c r="Y8576" s="3"/>
      <c r="Z8576" s="3"/>
      <c r="AA8576" s="3"/>
      <c r="AB8576" s="3"/>
      <c r="AC8576" s="3"/>
      <c r="AD8576" s="3"/>
      <c r="AE8576" s="3"/>
      <c r="AF8576" s="3"/>
      <c r="AG8576" s="3"/>
      <c r="AH8576" s="3"/>
      <c r="AI8576" s="3"/>
      <c r="AJ8576" s="3"/>
      <c r="AK8576" s="3"/>
      <c r="AL8576" s="3"/>
      <c r="AM8576" s="3"/>
      <c r="AN8576" s="3"/>
      <c r="AO8576" s="3"/>
      <c r="AP8576" s="3"/>
      <c r="AQ8576" s="3"/>
      <c r="AR8576" s="3"/>
      <c r="AS8576" s="3"/>
      <c r="AT8576" s="3"/>
      <c r="AU8576" s="3"/>
      <c r="AV8576" s="3"/>
      <c r="AW8576" s="3"/>
      <c r="AX8576" s="3"/>
      <c r="AY8576" s="3"/>
      <c r="AZ8576" s="3"/>
      <c r="BA8576" s="3"/>
      <c r="BB8576" s="3"/>
      <c r="BC8576" s="3"/>
      <c r="BD8576" s="3"/>
      <c r="BE8576" s="3"/>
      <c r="BF8576" s="3"/>
      <c r="BG8576" s="3"/>
      <c r="BH8576" s="3"/>
      <c r="BI8576" s="3"/>
      <c r="BJ8576" s="3"/>
      <c r="BK8576" s="3"/>
      <c r="BL8576" s="3"/>
      <c r="BM8576" s="3"/>
      <c r="BN8576" s="3"/>
      <c r="BO8576" s="3"/>
      <c r="BP8576" s="3"/>
      <c r="BQ8576" s="3"/>
      <c r="BR8576" s="3"/>
      <c r="BS8576" s="3"/>
      <c r="BT8576" s="3"/>
      <c r="BU8576" s="3"/>
      <c r="BV8576" s="3"/>
      <c r="BW8576" s="3"/>
      <c r="BX8576" s="3"/>
      <c r="BY8576" s="3"/>
      <c r="BZ8576" s="3"/>
      <c r="CA8576" s="3"/>
      <c r="CB8576" s="3"/>
      <c r="CC8576" s="3"/>
      <c r="CD8576" s="3"/>
      <c r="CE8576" s="3"/>
      <c r="CF8576" s="3"/>
      <c r="CG8576" s="3"/>
      <c r="CH8576" s="3"/>
      <c r="CI8576" s="3"/>
      <c r="CJ8576" s="3"/>
      <c r="CK8576" s="3"/>
      <c r="CL8576" s="3"/>
      <c r="CM8576" s="3"/>
      <c r="CN8576" s="3"/>
      <c r="CO8576" s="3"/>
      <c r="CP8576" s="3"/>
    </row>
    <row r="8577" spans="1:94" s="14" customFormat="1" x14ac:dyDescent="0.3">
      <c r="A8577" s="7">
        <v>24</v>
      </c>
      <c r="B8577" s="2" t="s">
        <v>2569</v>
      </c>
      <c r="C8577" s="2">
        <v>1921</v>
      </c>
      <c r="D8577" s="55">
        <f t="shared" si="367"/>
        <v>98</v>
      </c>
      <c r="E8577" s="60">
        <f t="shared" si="368"/>
        <v>1500000</v>
      </c>
      <c r="F8577" s="2" t="s">
        <v>13570</v>
      </c>
      <c r="G8577" s="7">
        <v>2015</v>
      </c>
      <c r="H8577" s="2">
        <v>981038771</v>
      </c>
      <c r="I8577" s="2"/>
      <c r="J8577" s="203"/>
      <c r="K8577" s="226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  <c r="X8577" s="3"/>
      <c r="Y8577" s="3"/>
      <c r="Z8577" s="3"/>
      <c r="AA8577" s="3"/>
      <c r="AB8577" s="3"/>
      <c r="AC8577" s="3"/>
      <c r="AD8577" s="3"/>
      <c r="AE8577" s="3"/>
      <c r="AF8577" s="3"/>
      <c r="AG8577" s="3"/>
      <c r="AH8577" s="3"/>
      <c r="AI8577" s="3"/>
      <c r="AJ8577" s="3"/>
      <c r="AK8577" s="3"/>
      <c r="AL8577" s="3"/>
      <c r="AM8577" s="3"/>
      <c r="AN8577" s="3"/>
      <c r="AO8577" s="3"/>
      <c r="AP8577" s="3"/>
      <c r="AQ8577" s="3"/>
      <c r="AR8577" s="3"/>
      <c r="AS8577" s="3"/>
      <c r="AT8577" s="3"/>
      <c r="AU8577" s="3"/>
      <c r="AV8577" s="3"/>
      <c r="AW8577" s="3"/>
      <c r="AX8577" s="3"/>
      <c r="AY8577" s="3"/>
      <c r="AZ8577" s="3"/>
      <c r="BA8577" s="3"/>
      <c r="BB8577" s="3"/>
      <c r="BC8577" s="3"/>
      <c r="BD8577" s="3"/>
      <c r="BE8577" s="3"/>
      <c r="BF8577" s="3"/>
      <c r="BG8577" s="3"/>
      <c r="BH8577" s="3"/>
      <c r="BI8577" s="3"/>
      <c r="BJ8577" s="3"/>
      <c r="BK8577" s="3"/>
      <c r="BL8577" s="3"/>
      <c r="BM8577" s="3"/>
      <c r="BN8577" s="3"/>
      <c r="BO8577" s="3"/>
      <c r="BP8577" s="3"/>
      <c r="BQ8577" s="3"/>
      <c r="BR8577" s="3"/>
      <c r="BS8577" s="3"/>
      <c r="BT8577" s="3"/>
      <c r="BU8577" s="3"/>
      <c r="BV8577" s="3"/>
      <c r="BW8577" s="3"/>
      <c r="BX8577" s="3"/>
      <c r="BY8577" s="3"/>
      <c r="BZ8577" s="3"/>
      <c r="CA8577" s="3"/>
      <c r="CB8577" s="3"/>
      <c r="CC8577" s="3"/>
      <c r="CD8577" s="3"/>
      <c r="CE8577" s="3"/>
      <c r="CF8577" s="3"/>
      <c r="CG8577" s="3"/>
      <c r="CH8577" s="3"/>
      <c r="CI8577" s="3"/>
      <c r="CJ8577" s="3"/>
      <c r="CK8577" s="3"/>
      <c r="CL8577" s="3"/>
      <c r="CM8577" s="3"/>
      <c r="CN8577" s="3"/>
      <c r="CO8577" s="3"/>
      <c r="CP8577" s="3"/>
    </row>
    <row r="8578" spans="1:94" s="14" customFormat="1" x14ac:dyDescent="0.3">
      <c r="A8578" s="7">
        <v>25</v>
      </c>
      <c r="B8578" s="2" t="s">
        <v>2318</v>
      </c>
      <c r="C8578" s="2">
        <v>1921</v>
      </c>
      <c r="D8578" s="55">
        <f t="shared" si="367"/>
        <v>98</v>
      </c>
      <c r="E8578" s="60">
        <f t="shared" si="368"/>
        <v>1500000</v>
      </c>
      <c r="F8578" s="2" t="s">
        <v>13571</v>
      </c>
      <c r="G8578" s="7">
        <v>2015</v>
      </c>
      <c r="H8578" s="2">
        <v>1649743927</v>
      </c>
      <c r="I8578" s="2"/>
      <c r="J8578" s="203"/>
      <c r="K8578" s="226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  <c r="X8578" s="3"/>
      <c r="Y8578" s="3"/>
      <c r="Z8578" s="3"/>
      <c r="AA8578" s="3"/>
      <c r="AB8578" s="3"/>
      <c r="AC8578" s="3"/>
      <c r="AD8578" s="3"/>
      <c r="AE8578" s="3"/>
      <c r="AF8578" s="3"/>
      <c r="AG8578" s="3"/>
      <c r="AH8578" s="3"/>
      <c r="AI8578" s="3"/>
      <c r="AJ8578" s="3"/>
      <c r="AK8578" s="3"/>
      <c r="AL8578" s="3"/>
      <c r="AM8578" s="3"/>
      <c r="AN8578" s="3"/>
      <c r="AO8578" s="3"/>
      <c r="AP8578" s="3"/>
      <c r="AQ8578" s="3"/>
      <c r="AR8578" s="3"/>
      <c r="AS8578" s="3"/>
      <c r="AT8578" s="3"/>
      <c r="AU8578" s="3"/>
      <c r="AV8578" s="3"/>
      <c r="AW8578" s="3"/>
      <c r="AX8578" s="3"/>
      <c r="AY8578" s="3"/>
      <c r="AZ8578" s="3"/>
      <c r="BA8578" s="3"/>
      <c r="BB8578" s="3"/>
      <c r="BC8578" s="3"/>
      <c r="BD8578" s="3"/>
      <c r="BE8578" s="3"/>
      <c r="BF8578" s="3"/>
      <c r="BG8578" s="3"/>
      <c r="BH8578" s="3"/>
      <c r="BI8578" s="3"/>
      <c r="BJ8578" s="3"/>
      <c r="BK8578" s="3"/>
      <c r="BL8578" s="3"/>
      <c r="BM8578" s="3"/>
      <c r="BN8578" s="3"/>
      <c r="BO8578" s="3"/>
      <c r="BP8578" s="3"/>
      <c r="BQ8578" s="3"/>
      <c r="BR8578" s="3"/>
      <c r="BS8578" s="3"/>
      <c r="BT8578" s="3"/>
      <c r="BU8578" s="3"/>
      <c r="BV8578" s="3"/>
      <c r="BW8578" s="3"/>
      <c r="BX8578" s="3"/>
      <c r="BY8578" s="3"/>
      <c r="BZ8578" s="3"/>
      <c r="CA8578" s="3"/>
      <c r="CB8578" s="3"/>
      <c r="CC8578" s="3"/>
      <c r="CD8578" s="3"/>
      <c r="CE8578" s="3"/>
      <c r="CF8578" s="3"/>
      <c r="CG8578" s="3"/>
      <c r="CH8578" s="3"/>
      <c r="CI8578" s="3"/>
      <c r="CJ8578" s="3"/>
      <c r="CK8578" s="3"/>
      <c r="CL8578" s="3"/>
      <c r="CM8578" s="3"/>
      <c r="CN8578" s="3"/>
      <c r="CO8578" s="3"/>
      <c r="CP8578" s="3"/>
    </row>
    <row r="8579" spans="1:94" s="14" customFormat="1" x14ac:dyDescent="0.3">
      <c r="A8579" s="7">
        <v>26</v>
      </c>
      <c r="B8579" s="2" t="s">
        <v>13572</v>
      </c>
      <c r="C8579" s="2">
        <v>1921</v>
      </c>
      <c r="D8579" s="55">
        <f t="shared" si="367"/>
        <v>98</v>
      </c>
      <c r="E8579" s="60">
        <f t="shared" si="368"/>
        <v>1500000</v>
      </c>
      <c r="F8579" s="2" t="s">
        <v>13914</v>
      </c>
      <c r="G8579" s="7">
        <v>2019</v>
      </c>
      <c r="H8579" s="2">
        <v>1695822664</v>
      </c>
      <c r="I8579" s="2"/>
      <c r="J8579" s="203"/>
      <c r="K8579" s="226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  <c r="X8579" s="3"/>
      <c r="Y8579" s="3"/>
      <c r="Z8579" s="3"/>
      <c r="AA8579" s="3"/>
      <c r="AB8579" s="3"/>
      <c r="AC8579" s="3"/>
      <c r="AD8579" s="3"/>
      <c r="AE8579" s="3"/>
      <c r="AF8579" s="3"/>
      <c r="AG8579" s="3"/>
      <c r="AH8579" s="3"/>
      <c r="AI8579" s="3"/>
      <c r="AJ8579" s="3"/>
      <c r="AK8579" s="3"/>
      <c r="AL8579" s="3"/>
      <c r="AM8579" s="3"/>
      <c r="AN8579" s="3"/>
      <c r="AO8579" s="3"/>
      <c r="AP8579" s="3"/>
      <c r="AQ8579" s="3"/>
      <c r="AR8579" s="3"/>
      <c r="AS8579" s="3"/>
      <c r="AT8579" s="3"/>
      <c r="AU8579" s="3"/>
      <c r="AV8579" s="3"/>
      <c r="AW8579" s="3"/>
      <c r="AX8579" s="3"/>
      <c r="AY8579" s="3"/>
      <c r="AZ8579" s="3"/>
      <c r="BA8579" s="3"/>
      <c r="BB8579" s="3"/>
      <c r="BC8579" s="3"/>
      <c r="BD8579" s="3"/>
      <c r="BE8579" s="3"/>
      <c r="BF8579" s="3"/>
      <c r="BG8579" s="3"/>
      <c r="BH8579" s="3"/>
      <c r="BI8579" s="3"/>
      <c r="BJ8579" s="3"/>
      <c r="BK8579" s="3"/>
      <c r="BL8579" s="3"/>
      <c r="BM8579" s="3"/>
      <c r="BN8579" s="3"/>
      <c r="BO8579" s="3"/>
      <c r="BP8579" s="3"/>
      <c r="BQ8579" s="3"/>
      <c r="BR8579" s="3"/>
      <c r="BS8579" s="3"/>
      <c r="BT8579" s="3"/>
      <c r="BU8579" s="3"/>
      <c r="BV8579" s="3"/>
      <c r="BW8579" s="3"/>
      <c r="BX8579" s="3"/>
      <c r="BY8579" s="3"/>
      <c r="BZ8579" s="3"/>
      <c r="CA8579" s="3"/>
      <c r="CB8579" s="3"/>
      <c r="CC8579" s="3"/>
      <c r="CD8579" s="3"/>
      <c r="CE8579" s="3"/>
      <c r="CF8579" s="3"/>
      <c r="CG8579" s="3"/>
      <c r="CH8579" s="3"/>
      <c r="CI8579" s="3"/>
      <c r="CJ8579" s="3"/>
      <c r="CK8579" s="3"/>
      <c r="CL8579" s="3"/>
      <c r="CM8579" s="3"/>
      <c r="CN8579" s="3"/>
      <c r="CO8579" s="3"/>
      <c r="CP8579" s="3"/>
    </row>
    <row r="8580" spans="1:94" s="14" customFormat="1" x14ac:dyDescent="0.3">
      <c r="A8580" s="7">
        <v>27</v>
      </c>
      <c r="B8580" s="2" t="s">
        <v>13573</v>
      </c>
      <c r="C8580" s="2">
        <v>1922</v>
      </c>
      <c r="D8580" s="55">
        <f t="shared" si="367"/>
        <v>97</v>
      </c>
      <c r="E8580" s="60">
        <f t="shared" si="368"/>
        <v>1500000</v>
      </c>
      <c r="F8580" s="2" t="s">
        <v>13574</v>
      </c>
      <c r="G8580" s="7">
        <v>2014</v>
      </c>
      <c r="H8580" s="2">
        <v>949259653</v>
      </c>
      <c r="I8580" s="2"/>
      <c r="J8580" s="203"/>
      <c r="K8580" s="226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  <c r="X8580" s="3"/>
      <c r="Y8580" s="3"/>
      <c r="Z8580" s="3"/>
      <c r="AA8580" s="3"/>
      <c r="AB8580" s="3"/>
      <c r="AC8580" s="3"/>
      <c r="AD8580" s="3"/>
      <c r="AE8580" s="3"/>
      <c r="AF8580" s="3"/>
      <c r="AG8580" s="3"/>
      <c r="AH8580" s="3"/>
      <c r="AI8580" s="3"/>
      <c r="AJ8580" s="3"/>
      <c r="AK8580" s="3"/>
      <c r="AL8580" s="3"/>
      <c r="AM8580" s="3"/>
      <c r="AN8580" s="3"/>
      <c r="AO8580" s="3"/>
      <c r="AP8580" s="3"/>
      <c r="AQ8580" s="3"/>
      <c r="AR8580" s="3"/>
      <c r="AS8580" s="3"/>
      <c r="AT8580" s="3"/>
      <c r="AU8580" s="3"/>
      <c r="AV8580" s="3"/>
      <c r="AW8580" s="3"/>
      <c r="AX8580" s="3"/>
      <c r="AY8580" s="3"/>
      <c r="AZ8580" s="3"/>
      <c r="BA8580" s="3"/>
      <c r="BB8580" s="3"/>
      <c r="BC8580" s="3"/>
      <c r="BD8580" s="3"/>
      <c r="BE8580" s="3"/>
      <c r="BF8580" s="3"/>
      <c r="BG8580" s="3"/>
      <c r="BH8580" s="3"/>
      <c r="BI8580" s="3"/>
      <c r="BJ8580" s="3"/>
      <c r="BK8580" s="3"/>
      <c r="BL8580" s="3"/>
      <c r="BM8580" s="3"/>
      <c r="BN8580" s="3"/>
      <c r="BO8580" s="3"/>
      <c r="BP8580" s="3"/>
      <c r="BQ8580" s="3"/>
      <c r="BR8580" s="3"/>
      <c r="BS8580" s="3"/>
      <c r="BT8580" s="3"/>
      <c r="BU8580" s="3"/>
      <c r="BV8580" s="3"/>
      <c r="BW8580" s="3"/>
      <c r="BX8580" s="3"/>
      <c r="BY8580" s="3"/>
      <c r="BZ8580" s="3"/>
      <c r="CA8580" s="3"/>
      <c r="CB8580" s="3"/>
      <c r="CC8580" s="3"/>
      <c r="CD8580" s="3"/>
      <c r="CE8580" s="3"/>
      <c r="CF8580" s="3"/>
      <c r="CG8580" s="3"/>
      <c r="CH8580" s="3"/>
      <c r="CI8580" s="3"/>
      <c r="CJ8580" s="3"/>
      <c r="CK8580" s="3"/>
      <c r="CL8580" s="3"/>
      <c r="CM8580" s="3"/>
      <c r="CN8580" s="3"/>
      <c r="CO8580" s="3"/>
      <c r="CP8580" s="3"/>
    </row>
    <row r="8581" spans="1:94" s="14" customFormat="1" x14ac:dyDescent="0.3">
      <c r="A8581" s="7">
        <v>28</v>
      </c>
      <c r="B8581" s="2" t="s">
        <v>2983</v>
      </c>
      <c r="C8581" s="2">
        <v>1922</v>
      </c>
      <c r="D8581" s="55">
        <f t="shared" si="367"/>
        <v>97</v>
      </c>
      <c r="E8581" s="60">
        <f t="shared" si="368"/>
        <v>1500000</v>
      </c>
      <c r="F8581" s="2" t="s">
        <v>13575</v>
      </c>
      <c r="G8581" s="7">
        <v>2018</v>
      </c>
      <c r="H8581" s="2">
        <v>1628317049</v>
      </c>
      <c r="I8581" s="2"/>
      <c r="J8581" s="203"/>
      <c r="K8581" s="226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  <c r="X8581" s="3"/>
      <c r="Y8581" s="3"/>
      <c r="Z8581" s="3"/>
      <c r="AA8581" s="3"/>
      <c r="AB8581" s="3"/>
      <c r="AC8581" s="3"/>
      <c r="AD8581" s="3"/>
      <c r="AE8581" s="3"/>
      <c r="AF8581" s="3"/>
      <c r="AG8581" s="3"/>
      <c r="AH8581" s="3"/>
      <c r="AI8581" s="3"/>
      <c r="AJ8581" s="3"/>
      <c r="AK8581" s="3"/>
      <c r="AL8581" s="3"/>
      <c r="AM8581" s="3"/>
      <c r="AN8581" s="3"/>
      <c r="AO8581" s="3"/>
      <c r="AP8581" s="3"/>
      <c r="AQ8581" s="3"/>
      <c r="AR8581" s="3"/>
      <c r="AS8581" s="3"/>
      <c r="AT8581" s="3"/>
      <c r="AU8581" s="3"/>
      <c r="AV8581" s="3"/>
      <c r="AW8581" s="3"/>
      <c r="AX8581" s="3"/>
      <c r="AY8581" s="3"/>
      <c r="AZ8581" s="3"/>
      <c r="BA8581" s="3"/>
      <c r="BB8581" s="3"/>
      <c r="BC8581" s="3"/>
      <c r="BD8581" s="3"/>
      <c r="BE8581" s="3"/>
      <c r="BF8581" s="3"/>
      <c r="BG8581" s="3"/>
      <c r="BH8581" s="3"/>
      <c r="BI8581" s="3"/>
      <c r="BJ8581" s="3"/>
      <c r="BK8581" s="3"/>
      <c r="BL8581" s="3"/>
      <c r="BM8581" s="3"/>
      <c r="BN8581" s="3"/>
      <c r="BO8581" s="3"/>
      <c r="BP8581" s="3"/>
      <c r="BQ8581" s="3"/>
      <c r="BR8581" s="3"/>
      <c r="BS8581" s="3"/>
      <c r="BT8581" s="3"/>
      <c r="BU8581" s="3"/>
      <c r="BV8581" s="3"/>
      <c r="BW8581" s="3"/>
      <c r="BX8581" s="3"/>
      <c r="BY8581" s="3"/>
      <c r="BZ8581" s="3"/>
      <c r="CA8581" s="3"/>
      <c r="CB8581" s="3"/>
      <c r="CC8581" s="3"/>
      <c r="CD8581" s="3"/>
      <c r="CE8581" s="3"/>
      <c r="CF8581" s="3"/>
      <c r="CG8581" s="3"/>
      <c r="CH8581" s="3"/>
      <c r="CI8581" s="3"/>
      <c r="CJ8581" s="3"/>
      <c r="CK8581" s="3"/>
      <c r="CL8581" s="3"/>
      <c r="CM8581" s="3"/>
      <c r="CN8581" s="3"/>
      <c r="CO8581" s="3"/>
      <c r="CP8581" s="3"/>
    </row>
    <row r="8582" spans="1:94" s="14" customFormat="1" x14ac:dyDescent="0.3">
      <c r="A8582" s="7">
        <v>29</v>
      </c>
      <c r="B8582" s="2" t="s">
        <v>13576</v>
      </c>
      <c r="C8582" s="2">
        <v>1922</v>
      </c>
      <c r="D8582" s="55">
        <f t="shared" si="367"/>
        <v>97</v>
      </c>
      <c r="E8582" s="60">
        <f t="shared" si="368"/>
        <v>1500000</v>
      </c>
      <c r="F8582" s="2" t="s">
        <v>13915</v>
      </c>
      <c r="G8582" s="7">
        <v>2017</v>
      </c>
      <c r="H8582" s="2">
        <v>912435824</v>
      </c>
      <c r="I8582" s="2"/>
      <c r="J8582" s="203"/>
      <c r="K8582" s="226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  <c r="X8582" s="3"/>
      <c r="Y8582" s="3"/>
      <c r="Z8582" s="3"/>
      <c r="AA8582" s="3"/>
      <c r="AB8582" s="3"/>
      <c r="AC8582" s="3"/>
      <c r="AD8582" s="3"/>
      <c r="AE8582" s="3"/>
      <c r="AF8582" s="3"/>
      <c r="AG8582" s="3"/>
      <c r="AH8582" s="3"/>
      <c r="AI8582" s="3"/>
      <c r="AJ8582" s="3"/>
      <c r="AK8582" s="3"/>
      <c r="AL8582" s="3"/>
      <c r="AM8582" s="3"/>
      <c r="AN8582" s="3"/>
      <c r="AO8582" s="3"/>
      <c r="AP8582" s="3"/>
      <c r="AQ8582" s="3"/>
      <c r="AR8582" s="3"/>
      <c r="AS8582" s="3"/>
      <c r="AT8582" s="3"/>
      <c r="AU8582" s="3"/>
      <c r="AV8582" s="3"/>
      <c r="AW8582" s="3"/>
      <c r="AX8582" s="3"/>
      <c r="AY8582" s="3"/>
      <c r="AZ8582" s="3"/>
      <c r="BA8582" s="3"/>
      <c r="BB8582" s="3"/>
      <c r="BC8582" s="3"/>
      <c r="BD8582" s="3"/>
      <c r="BE8582" s="3"/>
      <c r="BF8582" s="3"/>
      <c r="BG8582" s="3"/>
      <c r="BH8582" s="3"/>
      <c r="BI8582" s="3"/>
      <c r="BJ8582" s="3"/>
      <c r="BK8582" s="3"/>
      <c r="BL8582" s="3"/>
      <c r="BM8582" s="3"/>
      <c r="BN8582" s="3"/>
      <c r="BO8582" s="3"/>
      <c r="BP8582" s="3"/>
      <c r="BQ8582" s="3"/>
      <c r="BR8582" s="3"/>
      <c r="BS8582" s="3"/>
      <c r="BT8582" s="3"/>
      <c r="BU8582" s="3"/>
      <c r="BV8582" s="3"/>
      <c r="BW8582" s="3"/>
      <c r="BX8582" s="3"/>
      <c r="BY8582" s="3"/>
      <c r="BZ8582" s="3"/>
      <c r="CA8582" s="3"/>
      <c r="CB8582" s="3"/>
      <c r="CC8582" s="3"/>
      <c r="CD8582" s="3"/>
      <c r="CE8582" s="3"/>
      <c r="CF8582" s="3"/>
      <c r="CG8582" s="3"/>
      <c r="CH8582" s="3"/>
      <c r="CI8582" s="3"/>
      <c r="CJ8582" s="3"/>
      <c r="CK8582" s="3"/>
      <c r="CL8582" s="3"/>
      <c r="CM8582" s="3"/>
      <c r="CN8582" s="3"/>
      <c r="CO8582" s="3"/>
      <c r="CP8582" s="3"/>
    </row>
    <row r="8583" spans="1:94" s="14" customFormat="1" x14ac:dyDescent="0.3">
      <c r="A8583" s="7">
        <v>30</v>
      </c>
      <c r="B8583" s="2" t="s">
        <v>196</v>
      </c>
      <c r="C8583" s="2">
        <v>1922</v>
      </c>
      <c r="D8583" s="55">
        <f t="shared" si="367"/>
        <v>97</v>
      </c>
      <c r="E8583" s="60">
        <f t="shared" si="368"/>
        <v>1500000</v>
      </c>
      <c r="F8583" s="2" t="s">
        <v>13543</v>
      </c>
      <c r="G8583" s="7">
        <v>2015</v>
      </c>
      <c r="H8583" s="2">
        <v>988043177</v>
      </c>
      <c r="I8583" s="2"/>
      <c r="J8583" s="203"/>
      <c r="K8583" s="226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  <c r="X8583" s="3"/>
      <c r="Y8583" s="3"/>
      <c r="Z8583" s="3"/>
      <c r="AA8583" s="3"/>
      <c r="AB8583" s="3"/>
      <c r="AC8583" s="3"/>
      <c r="AD8583" s="3"/>
      <c r="AE8583" s="3"/>
      <c r="AF8583" s="3"/>
      <c r="AG8583" s="3"/>
      <c r="AH8583" s="3"/>
      <c r="AI8583" s="3"/>
      <c r="AJ8583" s="3"/>
      <c r="AK8583" s="3"/>
      <c r="AL8583" s="3"/>
      <c r="AM8583" s="3"/>
      <c r="AN8583" s="3"/>
      <c r="AO8583" s="3"/>
      <c r="AP8583" s="3"/>
      <c r="AQ8583" s="3"/>
      <c r="AR8583" s="3"/>
      <c r="AS8583" s="3"/>
      <c r="AT8583" s="3"/>
      <c r="AU8583" s="3"/>
      <c r="AV8583" s="3"/>
      <c r="AW8583" s="3"/>
      <c r="AX8583" s="3"/>
      <c r="AY8583" s="3"/>
      <c r="AZ8583" s="3"/>
      <c r="BA8583" s="3"/>
      <c r="BB8583" s="3"/>
      <c r="BC8583" s="3"/>
      <c r="BD8583" s="3"/>
      <c r="BE8583" s="3"/>
      <c r="BF8583" s="3"/>
      <c r="BG8583" s="3"/>
      <c r="BH8583" s="3"/>
      <c r="BI8583" s="3"/>
      <c r="BJ8583" s="3"/>
      <c r="BK8583" s="3"/>
      <c r="BL8583" s="3"/>
      <c r="BM8583" s="3"/>
      <c r="BN8583" s="3"/>
      <c r="BO8583" s="3"/>
      <c r="BP8583" s="3"/>
      <c r="BQ8583" s="3"/>
      <c r="BR8583" s="3"/>
      <c r="BS8583" s="3"/>
      <c r="BT8583" s="3"/>
      <c r="BU8583" s="3"/>
      <c r="BV8583" s="3"/>
      <c r="BW8583" s="3"/>
      <c r="BX8583" s="3"/>
      <c r="BY8583" s="3"/>
      <c r="BZ8583" s="3"/>
      <c r="CA8583" s="3"/>
      <c r="CB8583" s="3"/>
      <c r="CC8583" s="3"/>
      <c r="CD8583" s="3"/>
      <c r="CE8583" s="3"/>
      <c r="CF8583" s="3"/>
      <c r="CG8583" s="3"/>
      <c r="CH8583" s="3"/>
      <c r="CI8583" s="3"/>
      <c r="CJ8583" s="3"/>
      <c r="CK8583" s="3"/>
      <c r="CL8583" s="3"/>
      <c r="CM8583" s="3"/>
      <c r="CN8583" s="3"/>
      <c r="CO8583" s="3"/>
      <c r="CP8583" s="3"/>
    </row>
    <row r="8584" spans="1:94" s="14" customFormat="1" x14ac:dyDescent="0.3">
      <c r="A8584" s="7">
        <v>31</v>
      </c>
      <c r="B8584" s="2" t="s">
        <v>13577</v>
      </c>
      <c r="C8584" s="2">
        <v>1922</v>
      </c>
      <c r="D8584" s="55">
        <f t="shared" si="367"/>
        <v>97</v>
      </c>
      <c r="E8584" s="60">
        <f t="shared" si="368"/>
        <v>1500000</v>
      </c>
      <c r="F8584" s="2" t="s">
        <v>13578</v>
      </c>
      <c r="G8584" s="7">
        <v>2014</v>
      </c>
      <c r="H8584" s="2">
        <v>963999458</v>
      </c>
      <c r="I8584" s="2"/>
      <c r="J8584" s="203"/>
      <c r="K8584" s="226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  <c r="X8584" s="3"/>
      <c r="Y8584" s="3"/>
      <c r="Z8584" s="3"/>
      <c r="AA8584" s="3"/>
      <c r="AB8584" s="3"/>
      <c r="AC8584" s="3"/>
      <c r="AD8584" s="3"/>
      <c r="AE8584" s="3"/>
      <c r="AF8584" s="3"/>
      <c r="AG8584" s="3"/>
      <c r="AH8584" s="3"/>
      <c r="AI8584" s="3"/>
      <c r="AJ8584" s="3"/>
      <c r="AK8584" s="3"/>
      <c r="AL8584" s="3"/>
      <c r="AM8584" s="3"/>
      <c r="AN8584" s="3"/>
      <c r="AO8584" s="3"/>
      <c r="AP8584" s="3"/>
      <c r="AQ8584" s="3"/>
      <c r="AR8584" s="3"/>
      <c r="AS8584" s="3"/>
      <c r="AT8584" s="3"/>
      <c r="AU8584" s="3"/>
      <c r="AV8584" s="3"/>
      <c r="AW8584" s="3"/>
      <c r="AX8584" s="3"/>
      <c r="AY8584" s="3"/>
      <c r="AZ8584" s="3"/>
      <c r="BA8584" s="3"/>
      <c r="BB8584" s="3"/>
      <c r="BC8584" s="3"/>
      <c r="BD8584" s="3"/>
      <c r="BE8584" s="3"/>
      <c r="BF8584" s="3"/>
      <c r="BG8584" s="3"/>
      <c r="BH8584" s="3"/>
      <c r="BI8584" s="3"/>
      <c r="BJ8584" s="3"/>
      <c r="BK8584" s="3"/>
      <c r="BL8584" s="3"/>
      <c r="BM8584" s="3"/>
      <c r="BN8584" s="3"/>
      <c r="BO8584" s="3"/>
      <c r="BP8584" s="3"/>
      <c r="BQ8584" s="3"/>
      <c r="BR8584" s="3"/>
      <c r="BS8584" s="3"/>
      <c r="BT8584" s="3"/>
      <c r="BU8584" s="3"/>
      <c r="BV8584" s="3"/>
      <c r="BW8584" s="3"/>
      <c r="BX8584" s="3"/>
      <c r="BY8584" s="3"/>
      <c r="BZ8584" s="3"/>
      <c r="CA8584" s="3"/>
      <c r="CB8584" s="3"/>
      <c r="CC8584" s="3"/>
      <c r="CD8584" s="3"/>
      <c r="CE8584" s="3"/>
      <c r="CF8584" s="3"/>
      <c r="CG8584" s="3"/>
      <c r="CH8584" s="3"/>
      <c r="CI8584" s="3"/>
      <c r="CJ8584" s="3"/>
      <c r="CK8584" s="3"/>
      <c r="CL8584" s="3"/>
      <c r="CM8584" s="3"/>
      <c r="CN8584" s="3"/>
      <c r="CO8584" s="3"/>
      <c r="CP8584" s="3"/>
    </row>
    <row r="8585" spans="1:94" s="14" customFormat="1" x14ac:dyDescent="0.3">
      <c r="A8585" s="7">
        <v>32</v>
      </c>
      <c r="B8585" s="2" t="s">
        <v>3694</v>
      </c>
      <c r="C8585" s="2">
        <v>1922</v>
      </c>
      <c r="D8585" s="55">
        <f t="shared" si="367"/>
        <v>97</v>
      </c>
      <c r="E8585" s="60">
        <f t="shared" si="368"/>
        <v>1500000</v>
      </c>
      <c r="F8585" s="2" t="s">
        <v>13579</v>
      </c>
      <c r="G8585" s="7">
        <v>2019</v>
      </c>
      <c r="H8585" s="2">
        <v>1258875435</v>
      </c>
      <c r="I8585" s="2"/>
      <c r="J8585" s="203"/>
      <c r="K8585" s="226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  <c r="X8585" s="3"/>
      <c r="Y8585" s="3"/>
      <c r="Z8585" s="3"/>
      <c r="AA8585" s="3"/>
      <c r="AB8585" s="3"/>
      <c r="AC8585" s="3"/>
      <c r="AD8585" s="3"/>
      <c r="AE8585" s="3"/>
      <c r="AF8585" s="3"/>
      <c r="AG8585" s="3"/>
      <c r="AH8585" s="3"/>
      <c r="AI8585" s="3"/>
      <c r="AJ8585" s="3"/>
      <c r="AK8585" s="3"/>
      <c r="AL8585" s="3"/>
      <c r="AM8585" s="3"/>
      <c r="AN8585" s="3"/>
      <c r="AO8585" s="3"/>
      <c r="AP8585" s="3"/>
      <c r="AQ8585" s="3"/>
      <c r="AR8585" s="3"/>
      <c r="AS8585" s="3"/>
      <c r="AT8585" s="3"/>
      <c r="AU8585" s="3"/>
      <c r="AV8585" s="3"/>
      <c r="AW8585" s="3"/>
      <c r="AX8585" s="3"/>
      <c r="AY8585" s="3"/>
      <c r="AZ8585" s="3"/>
      <c r="BA8585" s="3"/>
      <c r="BB8585" s="3"/>
      <c r="BC8585" s="3"/>
      <c r="BD8585" s="3"/>
      <c r="BE8585" s="3"/>
      <c r="BF8585" s="3"/>
      <c r="BG8585" s="3"/>
      <c r="BH8585" s="3"/>
      <c r="BI8585" s="3"/>
      <c r="BJ8585" s="3"/>
      <c r="BK8585" s="3"/>
      <c r="BL8585" s="3"/>
      <c r="BM8585" s="3"/>
      <c r="BN8585" s="3"/>
      <c r="BO8585" s="3"/>
      <c r="BP8585" s="3"/>
      <c r="BQ8585" s="3"/>
      <c r="BR8585" s="3"/>
      <c r="BS8585" s="3"/>
      <c r="BT8585" s="3"/>
      <c r="BU8585" s="3"/>
      <c r="BV8585" s="3"/>
      <c r="BW8585" s="3"/>
      <c r="BX8585" s="3"/>
      <c r="BY8585" s="3"/>
      <c r="BZ8585" s="3"/>
      <c r="CA8585" s="3"/>
      <c r="CB8585" s="3"/>
      <c r="CC8585" s="3"/>
      <c r="CD8585" s="3"/>
      <c r="CE8585" s="3"/>
      <c r="CF8585" s="3"/>
      <c r="CG8585" s="3"/>
      <c r="CH8585" s="3"/>
      <c r="CI8585" s="3"/>
      <c r="CJ8585" s="3"/>
      <c r="CK8585" s="3"/>
      <c r="CL8585" s="3"/>
      <c r="CM8585" s="3"/>
      <c r="CN8585" s="3"/>
      <c r="CO8585" s="3"/>
      <c r="CP8585" s="3"/>
    </row>
    <row r="8586" spans="1:94" s="14" customFormat="1" x14ac:dyDescent="0.3">
      <c r="A8586" s="7">
        <v>33</v>
      </c>
      <c r="B8586" s="2" t="s">
        <v>13580</v>
      </c>
      <c r="C8586" s="2">
        <v>1922</v>
      </c>
      <c r="D8586" s="55">
        <f t="shared" si="367"/>
        <v>97</v>
      </c>
      <c r="E8586" s="60">
        <f t="shared" si="368"/>
        <v>1500000</v>
      </c>
      <c r="F8586" s="2" t="s">
        <v>13581</v>
      </c>
      <c r="G8586" s="7">
        <v>2014</v>
      </c>
      <c r="H8586" s="2">
        <v>979107385</v>
      </c>
      <c r="I8586" s="2"/>
      <c r="J8586" s="203"/>
      <c r="K8586" s="226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  <c r="X8586" s="3"/>
      <c r="Y8586" s="3"/>
      <c r="Z8586" s="3"/>
      <c r="AA8586" s="3"/>
      <c r="AB8586" s="3"/>
      <c r="AC8586" s="3"/>
      <c r="AD8586" s="3"/>
      <c r="AE8586" s="3"/>
      <c r="AF8586" s="3"/>
      <c r="AG8586" s="3"/>
      <c r="AH8586" s="3"/>
      <c r="AI8586" s="3"/>
      <c r="AJ8586" s="3"/>
      <c r="AK8586" s="3"/>
      <c r="AL8586" s="3"/>
      <c r="AM8586" s="3"/>
      <c r="AN8586" s="3"/>
      <c r="AO8586" s="3"/>
      <c r="AP8586" s="3"/>
      <c r="AQ8586" s="3"/>
      <c r="AR8586" s="3"/>
      <c r="AS8586" s="3"/>
      <c r="AT8586" s="3"/>
      <c r="AU8586" s="3"/>
      <c r="AV8586" s="3"/>
      <c r="AW8586" s="3"/>
      <c r="AX8586" s="3"/>
      <c r="AY8586" s="3"/>
      <c r="AZ8586" s="3"/>
      <c r="BA8586" s="3"/>
      <c r="BB8586" s="3"/>
      <c r="BC8586" s="3"/>
      <c r="BD8586" s="3"/>
      <c r="BE8586" s="3"/>
      <c r="BF8586" s="3"/>
      <c r="BG8586" s="3"/>
      <c r="BH8586" s="3"/>
      <c r="BI8586" s="3"/>
      <c r="BJ8586" s="3"/>
      <c r="BK8586" s="3"/>
      <c r="BL8586" s="3"/>
      <c r="BM8586" s="3"/>
      <c r="BN8586" s="3"/>
      <c r="BO8586" s="3"/>
      <c r="BP8586" s="3"/>
      <c r="BQ8586" s="3"/>
      <c r="BR8586" s="3"/>
      <c r="BS8586" s="3"/>
      <c r="BT8586" s="3"/>
      <c r="BU8586" s="3"/>
      <c r="BV8586" s="3"/>
      <c r="BW8586" s="3"/>
      <c r="BX8586" s="3"/>
      <c r="BY8586" s="3"/>
      <c r="BZ8586" s="3"/>
      <c r="CA8586" s="3"/>
      <c r="CB8586" s="3"/>
      <c r="CC8586" s="3"/>
      <c r="CD8586" s="3"/>
      <c r="CE8586" s="3"/>
      <c r="CF8586" s="3"/>
      <c r="CG8586" s="3"/>
      <c r="CH8586" s="3"/>
      <c r="CI8586" s="3"/>
      <c r="CJ8586" s="3"/>
      <c r="CK8586" s="3"/>
      <c r="CL8586" s="3"/>
      <c r="CM8586" s="3"/>
      <c r="CN8586" s="3"/>
      <c r="CO8586" s="3"/>
      <c r="CP8586" s="3"/>
    </row>
    <row r="8587" spans="1:94" s="14" customFormat="1" x14ac:dyDescent="0.3">
      <c r="A8587" s="7">
        <v>34</v>
      </c>
      <c r="B8587" s="2" t="s">
        <v>48</v>
      </c>
      <c r="C8587" s="2">
        <v>1922</v>
      </c>
      <c r="D8587" s="55">
        <f t="shared" si="367"/>
        <v>97</v>
      </c>
      <c r="E8587" s="60">
        <f t="shared" si="368"/>
        <v>1500000</v>
      </c>
      <c r="F8587" s="2" t="s">
        <v>13582</v>
      </c>
      <c r="G8587" s="7">
        <v>2019</v>
      </c>
      <c r="H8587" s="2"/>
      <c r="I8587" s="2"/>
      <c r="J8587" s="203"/>
      <c r="K8587" s="226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  <c r="X8587" s="3"/>
      <c r="Y8587" s="3"/>
      <c r="Z8587" s="3"/>
      <c r="AA8587" s="3"/>
      <c r="AB8587" s="3"/>
      <c r="AC8587" s="3"/>
      <c r="AD8587" s="3"/>
      <c r="AE8587" s="3"/>
      <c r="AF8587" s="3"/>
      <c r="AG8587" s="3"/>
      <c r="AH8587" s="3"/>
      <c r="AI8587" s="3"/>
      <c r="AJ8587" s="3"/>
      <c r="AK8587" s="3"/>
      <c r="AL8587" s="3"/>
      <c r="AM8587" s="3"/>
      <c r="AN8587" s="3"/>
      <c r="AO8587" s="3"/>
      <c r="AP8587" s="3"/>
      <c r="AQ8587" s="3"/>
      <c r="AR8587" s="3"/>
      <c r="AS8587" s="3"/>
      <c r="AT8587" s="3"/>
      <c r="AU8587" s="3"/>
      <c r="AV8587" s="3"/>
      <c r="AW8587" s="3"/>
      <c r="AX8587" s="3"/>
      <c r="AY8587" s="3"/>
      <c r="AZ8587" s="3"/>
      <c r="BA8587" s="3"/>
      <c r="BB8587" s="3"/>
      <c r="BC8587" s="3"/>
      <c r="BD8587" s="3"/>
      <c r="BE8587" s="3"/>
      <c r="BF8587" s="3"/>
      <c r="BG8587" s="3"/>
      <c r="BH8587" s="3"/>
      <c r="BI8587" s="3"/>
      <c r="BJ8587" s="3"/>
      <c r="BK8587" s="3"/>
      <c r="BL8587" s="3"/>
      <c r="BM8587" s="3"/>
      <c r="BN8587" s="3"/>
      <c r="BO8587" s="3"/>
      <c r="BP8587" s="3"/>
      <c r="BQ8587" s="3"/>
      <c r="BR8587" s="3"/>
      <c r="BS8587" s="3"/>
      <c r="BT8587" s="3"/>
      <c r="BU8587" s="3"/>
      <c r="BV8587" s="3"/>
      <c r="BW8587" s="3"/>
      <c r="BX8587" s="3"/>
      <c r="BY8587" s="3"/>
      <c r="BZ8587" s="3"/>
      <c r="CA8587" s="3"/>
      <c r="CB8587" s="3"/>
      <c r="CC8587" s="3"/>
      <c r="CD8587" s="3"/>
      <c r="CE8587" s="3"/>
      <c r="CF8587" s="3"/>
      <c r="CG8587" s="3"/>
      <c r="CH8587" s="3"/>
      <c r="CI8587" s="3"/>
      <c r="CJ8587" s="3"/>
      <c r="CK8587" s="3"/>
      <c r="CL8587" s="3"/>
      <c r="CM8587" s="3"/>
      <c r="CN8587" s="3"/>
      <c r="CO8587" s="3"/>
      <c r="CP8587" s="3"/>
    </row>
    <row r="8588" spans="1:94" s="14" customFormat="1" x14ac:dyDescent="0.3">
      <c r="A8588" s="7">
        <v>35</v>
      </c>
      <c r="B8588" s="2" t="s">
        <v>7034</v>
      </c>
      <c r="C8588" s="2">
        <v>1922</v>
      </c>
      <c r="D8588" s="55">
        <f t="shared" si="367"/>
        <v>97</v>
      </c>
      <c r="E8588" s="60">
        <f t="shared" si="368"/>
        <v>1500000</v>
      </c>
      <c r="F8588" s="2" t="s">
        <v>13583</v>
      </c>
      <c r="G8588" s="7">
        <v>2018</v>
      </c>
      <c r="H8588" s="2">
        <v>986530460</v>
      </c>
      <c r="I8588" s="2"/>
      <c r="J8588" s="203"/>
      <c r="K8588" s="226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  <c r="X8588" s="3"/>
      <c r="Y8588" s="3"/>
      <c r="Z8588" s="3"/>
      <c r="AA8588" s="3"/>
      <c r="AB8588" s="3"/>
      <c r="AC8588" s="3"/>
      <c r="AD8588" s="3"/>
      <c r="AE8588" s="3"/>
      <c r="AF8588" s="3"/>
      <c r="AG8588" s="3"/>
      <c r="AH8588" s="3"/>
      <c r="AI8588" s="3"/>
      <c r="AJ8588" s="3"/>
      <c r="AK8588" s="3"/>
      <c r="AL8588" s="3"/>
      <c r="AM8588" s="3"/>
      <c r="AN8588" s="3"/>
      <c r="AO8588" s="3"/>
      <c r="AP8588" s="3"/>
      <c r="AQ8588" s="3"/>
      <c r="AR8588" s="3"/>
      <c r="AS8588" s="3"/>
      <c r="AT8588" s="3"/>
      <c r="AU8588" s="3"/>
      <c r="AV8588" s="3"/>
      <c r="AW8588" s="3"/>
      <c r="AX8588" s="3"/>
      <c r="AY8588" s="3"/>
      <c r="AZ8588" s="3"/>
      <c r="BA8588" s="3"/>
      <c r="BB8588" s="3"/>
      <c r="BC8588" s="3"/>
      <c r="BD8588" s="3"/>
      <c r="BE8588" s="3"/>
      <c r="BF8588" s="3"/>
      <c r="BG8588" s="3"/>
      <c r="BH8588" s="3"/>
      <c r="BI8588" s="3"/>
      <c r="BJ8588" s="3"/>
      <c r="BK8588" s="3"/>
      <c r="BL8588" s="3"/>
      <c r="BM8588" s="3"/>
      <c r="BN8588" s="3"/>
      <c r="BO8588" s="3"/>
      <c r="BP8588" s="3"/>
      <c r="BQ8588" s="3"/>
      <c r="BR8588" s="3"/>
      <c r="BS8588" s="3"/>
      <c r="BT8588" s="3"/>
      <c r="BU8588" s="3"/>
      <c r="BV8588" s="3"/>
      <c r="BW8588" s="3"/>
      <c r="BX8588" s="3"/>
      <c r="BY8588" s="3"/>
      <c r="BZ8588" s="3"/>
      <c r="CA8588" s="3"/>
      <c r="CB8588" s="3"/>
      <c r="CC8588" s="3"/>
      <c r="CD8588" s="3"/>
      <c r="CE8588" s="3"/>
      <c r="CF8588" s="3"/>
      <c r="CG8588" s="3"/>
      <c r="CH8588" s="3"/>
      <c r="CI8588" s="3"/>
      <c r="CJ8588" s="3"/>
      <c r="CK8588" s="3"/>
      <c r="CL8588" s="3"/>
      <c r="CM8588" s="3"/>
      <c r="CN8588" s="3"/>
      <c r="CO8588" s="3"/>
      <c r="CP8588" s="3"/>
    </row>
    <row r="8589" spans="1:94" s="14" customFormat="1" ht="16.5" customHeight="1" x14ac:dyDescent="0.3">
      <c r="A8589" s="7">
        <v>36</v>
      </c>
      <c r="B8589" s="2" t="s">
        <v>12412</v>
      </c>
      <c r="C8589" s="2">
        <v>1922</v>
      </c>
      <c r="D8589" s="55">
        <f t="shared" si="367"/>
        <v>97</v>
      </c>
      <c r="E8589" s="60">
        <f t="shared" si="368"/>
        <v>1500000</v>
      </c>
      <c r="F8589" s="2" t="s">
        <v>13916</v>
      </c>
      <c r="G8589" s="7">
        <v>2015</v>
      </c>
      <c r="H8589" s="2">
        <v>1676518908</v>
      </c>
      <c r="I8589" s="2"/>
      <c r="J8589" s="203"/>
      <c r="K8589" s="226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  <c r="X8589" s="3"/>
      <c r="Y8589" s="3"/>
      <c r="Z8589" s="3"/>
      <c r="AA8589" s="3"/>
      <c r="AB8589" s="3"/>
      <c r="AC8589" s="3"/>
      <c r="AD8589" s="3"/>
      <c r="AE8589" s="3"/>
      <c r="AF8589" s="3"/>
      <c r="AG8589" s="3"/>
      <c r="AH8589" s="3"/>
      <c r="AI8589" s="3"/>
      <c r="AJ8589" s="3"/>
      <c r="AK8589" s="3"/>
      <c r="AL8589" s="3"/>
      <c r="AM8589" s="3"/>
      <c r="AN8589" s="3"/>
      <c r="AO8589" s="3"/>
      <c r="AP8589" s="3"/>
      <c r="AQ8589" s="3"/>
      <c r="AR8589" s="3"/>
      <c r="AS8589" s="3"/>
      <c r="AT8589" s="3"/>
      <c r="AU8589" s="3"/>
      <c r="AV8589" s="3"/>
      <c r="AW8589" s="3"/>
      <c r="AX8589" s="3"/>
      <c r="AY8589" s="3"/>
      <c r="AZ8589" s="3"/>
      <c r="BA8589" s="3"/>
      <c r="BB8589" s="3"/>
      <c r="BC8589" s="3"/>
      <c r="BD8589" s="3"/>
      <c r="BE8589" s="3"/>
      <c r="BF8589" s="3"/>
      <c r="BG8589" s="3"/>
      <c r="BH8589" s="3"/>
      <c r="BI8589" s="3"/>
      <c r="BJ8589" s="3"/>
      <c r="BK8589" s="3"/>
      <c r="BL8589" s="3"/>
      <c r="BM8589" s="3"/>
      <c r="BN8589" s="3"/>
      <c r="BO8589" s="3"/>
      <c r="BP8589" s="3"/>
      <c r="BQ8589" s="3"/>
      <c r="BR8589" s="3"/>
      <c r="BS8589" s="3"/>
      <c r="BT8589" s="3"/>
      <c r="BU8589" s="3"/>
      <c r="BV8589" s="3"/>
      <c r="BW8589" s="3"/>
      <c r="BX8589" s="3"/>
      <c r="BY8589" s="3"/>
      <c r="BZ8589" s="3"/>
      <c r="CA8589" s="3"/>
      <c r="CB8589" s="3"/>
      <c r="CC8589" s="3"/>
      <c r="CD8589" s="3"/>
      <c r="CE8589" s="3"/>
      <c r="CF8589" s="3"/>
      <c r="CG8589" s="3"/>
      <c r="CH8589" s="3"/>
      <c r="CI8589" s="3"/>
      <c r="CJ8589" s="3"/>
      <c r="CK8589" s="3"/>
      <c r="CL8589" s="3"/>
      <c r="CM8589" s="3"/>
      <c r="CN8589" s="3"/>
      <c r="CO8589" s="3"/>
      <c r="CP8589" s="3"/>
    </row>
    <row r="8590" spans="1:94" s="14" customFormat="1" x14ac:dyDescent="0.3">
      <c r="A8590" s="7">
        <v>37</v>
      </c>
      <c r="B8590" s="2" t="s">
        <v>342</v>
      </c>
      <c r="C8590" s="2">
        <v>1922</v>
      </c>
      <c r="D8590" s="55">
        <f t="shared" si="367"/>
        <v>97</v>
      </c>
      <c r="E8590" s="60">
        <f t="shared" si="368"/>
        <v>1500000</v>
      </c>
      <c r="F8590" s="2" t="s">
        <v>13584</v>
      </c>
      <c r="G8590" s="7">
        <v>2017</v>
      </c>
      <c r="H8590" s="2">
        <v>1692944351</v>
      </c>
      <c r="I8590" s="2"/>
      <c r="J8590" s="203"/>
      <c r="K8590" s="226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  <c r="X8590" s="3"/>
      <c r="Y8590" s="3"/>
      <c r="Z8590" s="3"/>
      <c r="AA8590" s="3"/>
      <c r="AB8590" s="3"/>
      <c r="AC8590" s="3"/>
      <c r="AD8590" s="3"/>
      <c r="AE8590" s="3"/>
      <c r="AF8590" s="3"/>
      <c r="AG8590" s="3"/>
      <c r="AH8590" s="3"/>
      <c r="AI8590" s="3"/>
      <c r="AJ8590" s="3"/>
      <c r="AK8590" s="3"/>
      <c r="AL8590" s="3"/>
      <c r="AM8590" s="3"/>
      <c r="AN8590" s="3"/>
      <c r="AO8590" s="3"/>
      <c r="AP8590" s="3"/>
      <c r="AQ8590" s="3"/>
      <c r="AR8590" s="3"/>
      <c r="AS8590" s="3"/>
      <c r="AT8590" s="3"/>
      <c r="AU8590" s="3"/>
      <c r="AV8590" s="3"/>
      <c r="AW8590" s="3"/>
      <c r="AX8590" s="3"/>
      <c r="AY8590" s="3"/>
      <c r="AZ8590" s="3"/>
      <c r="BA8590" s="3"/>
      <c r="BB8590" s="3"/>
      <c r="BC8590" s="3"/>
      <c r="BD8590" s="3"/>
      <c r="BE8590" s="3"/>
      <c r="BF8590" s="3"/>
      <c r="BG8590" s="3"/>
      <c r="BH8590" s="3"/>
      <c r="BI8590" s="3"/>
      <c r="BJ8590" s="3"/>
      <c r="BK8590" s="3"/>
      <c r="BL8590" s="3"/>
      <c r="BM8590" s="3"/>
      <c r="BN8590" s="3"/>
      <c r="BO8590" s="3"/>
      <c r="BP8590" s="3"/>
      <c r="BQ8590" s="3"/>
      <c r="BR8590" s="3"/>
      <c r="BS8590" s="3"/>
      <c r="BT8590" s="3"/>
      <c r="BU8590" s="3"/>
      <c r="BV8590" s="3"/>
      <c r="BW8590" s="3"/>
      <c r="BX8590" s="3"/>
      <c r="BY8590" s="3"/>
      <c r="BZ8590" s="3"/>
      <c r="CA8590" s="3"/>
      <c r="CB8590" s="3"/>
      <c r="CC8590" s="3"/>
      <c r="CD8590" s="3"/>
      <c r="CE8590" s="3"/>
      <c r="CF8590" s="3"/>
      <c r="CG8590" s="3"/>
      <c r="CH8590" s="3"/>
      <c r="CI8590" s="3"/>
      <c r="CJ8590" s="3"/>
      <c r="CK8590" s="3"/>
      <c r="CL8590" s="3"/>
      <c r="CM8590" s="3"/>
      <c r="CN8590" s="3"/>
      <c r="CO8590" s="3"/>
      <c r="CP8590" s="3"/>
    </row>
    <row r="8591" spans="1:94" s="14" customFormat="1" x14ac:dyDescent="0.3">
      <c r="A8591" s="7">
        <v>38</v>
      </c>
      <c r="B8591" s="2" t="s">
        <v>12510</v>
      </c>
      <c r="C8591" s="2">
        <v>1922</v>
      </c>
      <c r="D8591" s="55">
        <f t="shared" si="367"/>
        <v>97</v>
      </c>
      <c r="E8591" s="60">
        <f t="shared" si="368"/>
        <v>1500000</v>
      </c>
      <c r="F8591" s="2" t="s">
        <v>13900</v>
      </c>
      <c r="G8591" s="7">
        <v>2018</v>
      </c>
      <c r="H8591" s="2">
        <v>916890422</v>
      </c>
      <c r="I8591" s="2"/>
      <c r="J8591" s="203"/>
      <c r="K8591" s="226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  <c r="X8591" s="3"/>
      <c r="Y8591" s="3"/>
      <c r="Z8591" s="3"/>
      <c r="AA8591" s="3"/>
      <c r="AB8591" s="3"/>
      <c r="AC8591" s="3"/>
      <c r="AD8591" s="3"/>
      <c r="AE8591" s="3"/>
      <c r="AF8591" s="3"/>
      <c r="AG8591" s="3"/>
      <c r="AH8591" s="3"/>
      <c r="AI8591" s="3"/>
      <c r="AJ8591" s="3"/>
      <c r="AK8591" s="3"/>
      <c r="AL8591" s="3"/>
      <c r="AM8591" s="3"/>
      <c r="AN8591" s="3"/>
      <c r="AO8591" s="3"/>
      <c r="AP8591" s="3"/>
      <c r="AQ8591" s="3"/>
      <c r="AR8591" s="3"/>
      <c r="AS8591" s="3"/>
      <c r="AT8591" s="3"/>
      <c r="AU8591" s="3"/>
      <c r="AV8591" s="3"/>
      <c r="AW8591" s="3"/>
      <c r="AX8591" s="3"/>
      <c r="AY8591" s="3"/>
      <c r="AZ8591" s="3"/>
      <c r="BA8591" s="3"/>
      <c r="BB8591" s="3"/>
      <c r="BC8591" s="3"/>
      <c r="BD8591" s="3"/>
      <c r="BE8591" s="3"/>
      <c r="BF8591" s="3"/>
      <c r="BG8591" s="3"/>
      <c r="BH8591" s="3"/>
      <c r="BI8591" s="3"/>
      <c r="BJ8591" s="3"/>
      <c r="BK8591" s="3"/>
      <c r="BL8591" s="3"/>
      <c r="BM8591" s="3"/>
      <c r="BN8591" s="3"/>
      <c r="BO8591" s="3"/>
      <c r="BP8591" s="3"/>
      <c r="BQ8591" s="3"/>
      <c r="BR8591" s="3"/>
      <c r="BS8591" s="3"/>
      <c r="BT8591" s="3"/>
      <c r="BU8591" s="3"/>
      <c r="BV8591" s="3"/>
      <c r="BW8591" s="3"/>
      <c r="BX8591" s="3"/>
      <c r="BY8591" s="3"/>
      <c r="BZ8591" s="3"/>
      <c r="CA8591" s="3"/>
      <c r="CB8591" s="3"/>
      <c r="CC8591" s="3"/>
      <c r="CD8591" s="3"/>
      <c r="CE8591" s="3"/>
      <c r="CF8591" s="3"/>
      <c r="CG8591" s="3"/>
      <c r="CH8591" s="3"/>
      <c r="CI8591" s="3"/>
      <c r="CJ8591" s="3"/>
      <c r="CK8591" s="3"/>
      <c r="CL8591" s="3"/>
      <c r="CM8591" s="3"/>
      <c r="CN8591" s="3"/>
      <c r="CO8591" s="3"/>
      <c r="CP8591" s="3"/>
    </row>
    <row r="8592" spans="1:94" s="14" customFormat="1" x14ac:dyDescent="0.3">
      <c r="A8592" s="7">
        <v>39</v>
      </c>
      <c r="B8592" s="2" t="s">
        <v>2553</v>
      </c>
      <c r="C8592" s="2">
        <v>1922</v>
      </c>
      <c r="D8592" s="55">
        <f t="shared" si="367"/>
        <v>97</v>
      </c>
      <c r="E8592" s="60">
        <f t="shared" si="368"/>
        <v>1500000</v>
      </c>
      <c r="F8592" s="2" t="s">
        <v>13917</v>
      </c>
      <c r="G8592" s="7">
        <v>2018</v>
      </c>
      <c r="H8592" s="2">
        <v>983857963</v>
      </c>
      <c r="I8592" s="2"/>
      <c r="J8592" s="203"/>
      <c r="K8592" s="226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  <c r="X8592" s="3"/>
      <c r="Y8592" s="3"/>
      <c r="Z8592" s="3"/>
      <c r="AA8592" s="3"/>
      <c r="AB8592" s="3"/>
      <c r="AC8592" s="3"/>
      <c r="AD8592" s="3"/>
      <c r="AE8592" s="3"/>
      <c r="AF8592" s="3"/>
      <c r="AG8592" s="3"/>
      <c r="AH8592" s="3"/>
      <c r="AI8592" s="3"/>
      <c r="AJ8592" s="3"/>
      <c r="AK8592" s="3"/>
      <c r="AL8592" s="3"/>
      <c r="AM8592" s="3"/>
      <c r="AN8592" s="3"/>
      <c r="AO8592" s="3"/>
      <c r="AP8592" s="3"/>
      <c r="AQ8592" s="3"/>
      <c r="AR8592" s="3"/>
      <c r="AS8592" s="3"/>
      <c r="AT8592" s="3"/>
      <c r="AU8592" s="3"/>
      <c r="AV8592" s="3"/>
      <c r="AW8592" s="3"/>
      <c r="AX8592" s="3"/>
      <c r="AY8592" s="3"/>
      <c r="AZ8592" s="3"/>
      <c r="BA8592" s="3"/>
      <c r="BB8592" s="3"/>
      <c r="BC8592" s="3"/>
      <c r="BD8592" s="3"/>
      <c r="BE8592" s="3"/>
      <c r="BF8592" s="3"/>
      <c r="BG8592" s="3"/>
      <c r="BH8592" s="3"/>
      <c r="BI8592" s="3"/>
      <c r="BJ8592" s="3"/>
      <c r="BK8592" s="3"/>
      <c r="BL8592" s="3"/>
      <c r="BM8592" s="3"/>
      <c r="BN8592" s="3"/>
      <c r="BO8592" s="3"/>
      <c r="BP8592" s="3"/>
      <c r="BQ8592" s="3"/>
      <c r="BR8592" s="3"/>
      <c r="BS8592" s="3"/>
      <c r="BT8592" s="3"/>
      <c r="BU8592" s="3"/>
      <c r="BV8592" s="3"/>
      <c r="BW8592" s="3"/>
      <c r="BX8592" s="3"/>
      <c r="BY8592" s="3"/>
      <c r="BZ8592" s="3"/>
      <c r="CA8592" s="3"/>
      <c r="CB8592" s="3"/>
      <c r="CC8592" s="3"/>
      <c r="CD8592" s="3"/>
      <c r="CE8592" s="3"/>
      <c r="CF8592" s="3"/>
      <c r="CG8592" s="3"/>
      <c r="CH8592" s="3"/>
      <c r="CI8592" s="3"/>
      <c r="CJ8592" s="3"/>
      <c r="CK8592" s="3"/>
      <c r="CL8592" s="3"/>
      <c r="CM8592" s="3"/>
      <c r="CN8592" s="3"/>
      <c r="CO8592" s="3"/>
      <c r="CP8592" s="3"/>
    </row>
    <row r="8593" spans="1:94" s="14" customFormat="1" x14ac:dyDescent="0.3">
      <c r="A8593" s="7">
        <v>40</v>
      </c>
      <c r="B8593" s="2" t="s">
        <v>13414</v>
      </c>
      <c r="C8593" s="2">
        <v>1922</v>
      </c>
      <c r="D8593" s="55">
        <f t="shared" si="367"/>
        <v>97</v>
      </c>
      <c r="E8593" s="60">
        <f t="shared" si="368"/>
        <v>1500000</v>
      </c>
      <c r="F8593" s="2" t="s">
        <v>13550</v>
      </c>
      <c r="G8593" s="7">
        <v>2015</v>
      </c>
      <c r="H8593" s="2">
        <v>989455289</v>
      </c>
      <c r="I8593" s="2"/>
      <c r="J8593" s="203"/>
      <c r="K8593" s="226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  <c r="X8593" s="3"/>
      <c r="Y8593" s="3"/>
      <c r="Z8593" s="3"/>
      <c r="AA8593" s="3"/>
      <c r="AB8593" s="3"/>
      <c r="AC8593" s="3"/>
      <c r="AD8593" s="3"/>
      <c r="AE8593" s="3"/>
      <c r="AF8593" s="3"/>
      <c r="AG8593" s="3"/>
      <c r="AH8593" s="3"/>
      <c r="AI8593" s="3"/>
      <c r="AJ8593" s="3"/>
      <c r="AK8593" s="3"/>
      <c r="AL8593" s="3"/>
      <c r="AM8593" s="3"/>
      <c r="AN8593" s="3"/>
      <c r="AO8593" s="3"/>
      <c r="AP8593" s="3"/>
      <c r="AQ8593" s="3"/>
      <c r="AR8593" s="3"/>
      <c r="AS8593" s="3"/>
      <c r="AT8593" s="3"/>
      <c r="AU8593" s="3"/>
      <c r="AV8593" s="3"/>
      <c r="AW8593" s="3"/>
      <c r="AX8593" s="3"/>
      <c r="AY8593" s="3"/>
      <c r="AZ8593" s="3"/>
      <c r="BA8593" s="3"/>
      <c r="BB8593" s="3"/>
      <c r="BC8593" s="3"/>
      <c r="BD8593" s="3"/>
      <c r="BE8593" s="3"/>
      <c r="BF8593" s="3"/>
      <c r="BG8593" s="3"/>
      <c r="BH8593" s="3"/>
      <c r="BI8593" s="3"/>
      <c r="BJ8593" s="3"/>
      <c r="BK8593" s="3"/>
      <c r="BL8593" s="3"/>
      <c r="BM8593" s="3"/>
      <c r="BN8593" s="3"/>
      <c r="BO8593" s="3"/>
      <c r="BP8593" s="3"/>
      <c r="BQ8593" s="3"/>
      <c r="BR8593" s="3"/>
      <c r="BS8593" s="3"/>
      <c r="BT8593" s="3"/>
      <c r="BU8593" s="3"/>
      <c r="BV8593" s="3"/>
      <c r="BW8593" s="3"/>
      <c r="BX8593" s="3"/>
      <c r="BY8593" s="3"/>
      <c r="BZ8593" s="3"/>
      <c r="CA8593" s="3"/>
      <c r="CB8593" s="3"/>
      <c r="CC8593" s="3"/>
      <c r="CD8593" s="3"/>
      <c r="CE8593" s="3"/>
      <c r="CF8593" s="3"/>
      <c r="CG8593" s="3"/>
      <c r="CH8593" s="3"/>
      <c r="CI8593" s="3"/>
      <c r="CJ8593" s="3"/>
      <c r="CK8593" s="3"/>
      <c r="CL8593" s="3"/>
      <c r="CM8593" s="3"/>
      <c r="CN8593" s="3"/>
      <c r="CO8593" s="3"/>
      <c r="CP8593" s="3"/>
    </row>
    <row r="8594" spans="1:94" s="14" customFormat="1" x14ac:dyDescent="0.3">
      <c r="A8594" s="7">
        <v>41</v>
      </c>
      <c r="B8594" s="2" t="s">
        <v>13585</v>
      </c>
      <c r="C8594" s="2">
        <v>1922</v>
      </c>
      <c r="D8594" s="55">
        <f t="shared" si="367"/>
        <v>97</v>
      </c>
      <c r="E8594" s="60">
        <f t="shared" si="368"/>
        <v>1500000</v>
      </c>
      <c r="F8594" s="2" t="s">
        <v>13586</v>
      </c>
      <c r="G8594" s="7">
        <v>2018</v>
      </c>
      <c r="H8594" s="2">
        <v>914559082</v>
      </c>
      <c r="I8594" s="2"/>
      <c r="J8594" s="203"/>
      <c r="K8594" s="226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  <c r="X8594" s="3"/>
      <c r="Y8594" s="3"/>
      <c r="Z8594" s="3"/>
      <c r="AA8594" s="3"/>
      <c r="AB8594" s="3"/>
      <c r="AC8594" s="3"/>
      <c r="AD8594" s="3"/>
      <c r="AE8594" s="3"/>
      <c r="AF8594" s="3"/>
      <c r="AG8594" s="3"/>
      <c r="AH8594" s="3"/>
      <c r="AI8594" s="3"/>
      <c r="AJ8594" s="3"/>
      <c r="AK8594" s="3"/>
      <c r="AL8594" s="3"/>
      <c r="AM8594" s="3"/>
      <c r="AN8594" s="3"/>
      <c r="AO8594" s="3"/>
      <c r="AP8594" s="3"/>
      <c r="AQ8594" s="3"/>
      <c r="AR8594" s="3"/>
      <c r="AS8594" s="3"/>
      <c r="AT8594" s="3"/>
      <c r="AU8594" s="3"/>
      <c r="AV8594" s="3"/>
      <c r="AW8594" s="3"/>
      <c r="AX8594" s="3"/>
      <c r="AY8594" s="3"/>
      <c r="AZ8594" s="3"/>
      <c r="BA8594" s="3"/>
      <c r="BB8594" s="3"/>
      <c r="BC8594" s="3"/>
      <c r="BD8594" s="3"/>
      <c r="BE8594" s="3"/>
      <c r="BF8594" s="3"/>
      <c r="BG8594" s="3"/>
      <c r="BH8594" s="3"/>
      <c r="BI8594" s="3"/>
      <c r="BJ8594" s="3"/>
      <c r="BK8594" s="3"/>
      <c r="BL8594" s="3"/>
      <c r="BM8594" s="3"/>
      <c r="BN8594" s="3"/>
      <c r="BO8594" s="3"/>
      <c r="BP8594" s="3"/>
      <c r="BQ8594" s="3"/>
      <c r="BR8594" s="3"/>
      <c r="BS8594" s="3"/>
      <c r="BT8594" s="3"/>
      <c r="BU8594" s="3"/>
      <c r="BV8594" s="3"/>
      <c r="BW8594" s="3"/>
      <c r="BX8594" s="3"/>
      <c r="BY8594" s="3"/>
      <c r="BZ8594" s="3"/>
      <c r="CA8594" s="3"/>
      <c r="CB8594" s="3"/>
      <c r="CC8594" s="3"/>
      <c r="CD8594" s="3"/>
      <c r="CE8594" s="3"/>
      <c r="CF8594" s="3"/>
      <c r="CG8594" s="3"/>
      <c r="CH8594" s="3"/>
      <c r="CI8594" s="3"/>
      <c r="CJ8594" s="3"/>
      <c r="CK8594" s="3"/>
      <c r="CL8594" s="3"/>
      <c r="CM8594" s="3"/>
      <c r="CN8594" s="3"/>
      <c r="CO8594" s="3"/>
      <c r="CP8594" s="3"/>
    </row>
    <row r="8595" spans="1:94" s="14" customFormat="1" x14ac:dyDescent="0.3">
      <c r="A8595" s="7">
        <v>42</v>
      </c>
      <c r="B8595" s="2" t="s">
        <v>3682</v>
      </c>
      <c r="C8595" s="2">
        <v>1922</v>
      </c>
      <c r="D8595" s="55">
        <f t="shared" si="367"/>
        <v>97</v>
      </c>
      <c r="E8595" s="60">
        <f t="shared" si="368"/>
        <v>1500000</v>
      </c>
      <c r="F8595" s="2" t="s">
        <v>13587</v>
      </c>
      <c r="G8595" s="7">
        <v>2019</v>
      </c>
      <c r="H8595" s="2">
        <v>982870556</v>
      </c>
      <c r="I8595" s="2" t="s">
        <v>13588</v>
      </c>
      <c r="J8595" s="203"/>
      <c r="K8595" s="226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  <c r="X8595" s="3"/>
      <c r="Y8595" s="3"/>
      <c r="Z8595" s="3"/>
      <c r="AA8595" s="3"/>
      <c r="AB8595" s="3"/>
      <c r="AC8595" s="3"/>
      <c r="AD8595" s="3"/>
      <c r="AE8595" s="3"/>
      <c r="AF8595" s="3"/>
      <c r="AG8595" s="3"/>
      <c r="AH8595" s="3"/>
      <c r="AI8595" s="3"/>
      <c r="AJ8595" s="3"/>
      <c r="AK8595" s="3"/>
      <c r="AL8595" s="3"/>
      <c r="AM8595" s="3"/>
      <c r="AN8595" s="3"/>
      <c r="AO8595" s="3"/>
      <c r="AP8595" s="3"/>
      <c r="AQ8595" s="3"/>
      <c r="AR8595" s="3"/>
      <c r="AS8595" s="3"/>
      <c r="AT8595" s="3"/>
      <c r="AU8595" s="3"/>
      <c r="AV8595" s="3"/>
      <c r="AW8595" s="3"/>
      <c r="AX8595" s="3"/>
      <c r="AY8595" s="3"/>
      <c r="AZ8595" s="3"/>
      <c r="BA8595" s="3"/>
      <c r="BB8595" s="3"/>
      <c r="BC8595" s="3"/>
      <c r="BD8595" s="3"/>
      <c r="BE8595" s="3"/>
      <c r="BF8595" s="3"/>
      <c r="BG8595" s="3"/>
      <c r="BH8595" s="3"/>
      <c r="BI8595" s="3"/>
      <c r="BJ8595" s="3"/>
      <c r="BK8595" s="3"/>
      <c r="BL8595" s="3"/>
      <c r="BM8595" s="3"/>
      <c r="BN8595" s="3"/>
      <c r="BO8595" s="3"/>
      <c r="BP8595" s="3"/>
      <c r="BQ8595" s="3"/>
      <c r="BR8595" s="3"/>
      <c r="BS8595" s="3"/>
      <c r="BT8595" s="3"/>
      <c r="BU8595" s="3"/>
      <c r="BV8595" s="3"/>
      <c r="BW8595" s="3"/>
      <c r="BX8595" s="3"/>
      <c r="BY8595" s="3"/>
      <c r="BZ8595" s="3"/>
      <c r="CA8595" s="3"/>
      <c r="CB8595" s="3"/>
      <c r="CC8595" s="3"/>
      <c r="CD8595" s="3"/>
      <c r="CE8595" s="3"/>
      <c r="CF8595" s="3"/>
      <c r="CG8595" s="3"/>
      <c r="CH8595" s="3"/>
      <c r="CI8595" s="3"/>
      <c r="CJ8595" s="3"/>
      <c r="CK8595" s="3"/>
      <c r="CL8595" s="3"/>
      <c r="CM8595" s="3"/>
      <c r="CN8595" s="3"/>
      <c r="CO8595" s="3"/>
      <c r="CP8595" s="3"/>
    </row>
    <row r="8596" spans="1:94" s="14" customFormat="1" x14ac:dyDescent="0.3">
      <c r="A8596" s="7">
        <v>43</v>
      </c>
      <c r="B8596" s="2" t="s">
        <v>3551</v>
      </c>
      <c r="C8596" s="2">
        <v>1923</v>
      </c>
      <c r="D8596" s="55">
        <f t="shared" si="367"/>
        <v>96</v>
      </c>
      <c r="E8596" s="60">
        <f t="shared" si="368"/>
        <v>1500000</v>
      </c>
      <c r="F8596" s="2" t="s">
        <v>13589</v>
      </c>
      <c r="G8596" s="7">
        <v>2014</v>
      </c>
      <c r="H8596" s="2">
        <v>1636684082</v>
      </c>
      <c r="I8596" s="2"/>
      <c r="J8596" s="203"/>
      <c r="K8596" s="226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  <c r="X8596" s="3"/>
      <c r="Y8596" s="3"/>
      <c r="Z8596" s="3"/>
      <c r="AA8596" s="3"/>
      <c r="AB8596" s="3"/>
      <c r="AC8596" s="3"/>
      <c r="AD8596" s="3"/>
      <c r="AE8596" s="3"/>
      <c r="AF8596" s="3"/>
      <c r="AG8596" s="3"/>
      <c r="AH8596" s="3"/>
      <c r="AI8596" s="3"/>
      <c r="AJ8596" s="3"/>
      <c r="AK8596" s="3"/>
      <c r="AL8596" s="3"/>
      <c r="AM8596" s="3"/>
      <c r="AN8596" s="3"/>
      <c r="AO8596" s="3"/>
      <c r="AP8596" s="3"/>
      <c r="AQ8596" s="3"/>
      <c r="AR8596" s="3"/>
      <c r="AS8596" s="3"/>
      <c r="AT8596" s="3"/>
      <c r="AU8596" s="3"/>
      <c r="AV8596" s="3"/>
      <c r="AW8596" s="3"/>
      <c r="AX8596" s="3"/>
      <c r="AY8596" s="3"/>
      <c r="AZ8596" s="3"/>
      <c r="BA8596" s="3"/>
      <c r="BB8596" s="3"/>
      <c r="BC8596" s="3"/>
      <c r="BD8596" s="3"/>
      <c r="BE8596" s="3"/>
      <c r="BF8596" s="3"/>
      <c r="BG8596" s="3"/>
      <c r="BH8596" s="3"/>
      <c r="BI8596" s="3"/>
      <c r="BJ8596" s="3"/>
      <c r="BK8596" s="3"/>
      <c r="BL8596" s="3"/>
      <c r="BM8596" s="3"/>
      <c r="BN8596" s="3"/>
      <c r="BO8596" s="3"/>
      <c r="BP8596" s="3"/>
      <c r="BQ8596" s="3"/>
      <c r="BR8596" s="3"/>
      <c r="BS8596" s="3"/>
      <c r="BT8596" s="3"/>
      <c r="BU8596" s="3"/>
      <c r="BV8596" s="3"/>
      <c r="BW8596" s="3"/>
      <c r="BX8596" s="3"/>
      <c r="BY8596" s="3"/>
      <c r="BZ8596" s="3"/>
      <c r="CA8596" s="3"/>
      <c r="CB8596" s="3"/>
      <c r="CC8596" s="3"/>
      <c r="CD8596" s="3"/>
      <c r="CE8596" s="3"/>
      <c r="CF8596" s="3"/>
      <c r="CG8596" s="3"/>
      <c r="CH8596" s="3"/>
      <c r="CI8596" s="3"/>
      <c r="CJ8596" s="3"/>
      <c r="CK8596" s="3"/>
      <c r="CL8596" s="3"/>
      <c r="CM8596" s="3"/>
      <c r="CN8596" s="3"/>
      <c r="CO8596" s="3"/>
      <c r="CP8596" s="3"/>
    </row>
    <row r="8597" spans="1:94" s="14" customFormat="1" x14ac:dyDescent="0.3">
      <c r="A8597" s="7">
        <v>44</v>
      </c>
      <c r="B8597" s="2" t="s">
        <v>3084</v>
      </c>
      <c r="C8597" s="2">
        <v>1923</v>
      </c>
      <c r="D8597" s="55">
        <f t="shared" si="367"/>
        <v>96</v>
      </c>
      <c r="E8597" s="60">
        <f t="shared" si="368"/>
        <v>1500000</v>
      </c>
      <c r="F8597" s="2" t="s">
        <v>13590</v>
      </c>
      <c r="G8597" s="7">
        <v>2019</v>
      </c>
      <c r="H8597" s="2">
        <v>972854824</v>
      </c>
      <c r="I8597" s="2"/>
      <c r="J8597" s="203"/>
      <c r="K8597" s="226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  <c r="X8597" s="3"/>
      <c r="Y8597" s="3"/>
      <c r="Z8597" s="3"/>
      <c r="AA8597" s="3"/>
      <c r="AB8597" s="3"/>
      <c r="AC8597" s="3"/>
      <c r="AD8597" s="3"/>
      <c r="AE8597" s="3"/>
      <c r="AF8597" s="3"/>
      <c r="AG8597" s="3"/>
      <c r="AH8597" s="3"/>
      <c r="AI8597" s="3"/>
      <c r="AJ8597" s="3"/>
      <c r="AK8597" s="3"/>
      <c r="AL8597" s="3"/>
      <c r="AM8597" s="3"/>
      <c r="AN8597" s="3"/>
      <c r="AO8597" s="3"/>
      <c r="AP8597" s="3"/>
      <c r="AQ8597" s="3"/>
      <c r="AR8597" s="3"/>
      <c r="AS8597" s="3"/>
      <c r="AT8597" s="3"/>
      <c r="AU8597" s="3"/>
      <c r="AV8597" s="3"/>
      <c r="AW8597" s="3"/>
      <c r="AX8597" s="3"/>
      <c r="AY8597" s="3"/>
      <c r="AZ8597" s="3"/>
      <c r="BA8597" s="3"/>
      <c r="BB8597" s="3"/>
      <c r="BC8597" s="3"/>
      <c r="BD8597" s="3"/>
      <c r="BE8597" s="3"/>
      <c r="BF8597" s="3"/>
      <c r="BG8597" s="3"/>
      <c r="BH8597" s="3"/>
      <c r="BI8597" s="3"/>
      <c r="BJ8597" s="3"/>
      <c r="BK8597" s="3"/>
      <c r="BL8597" s="3"/>
      <c r="BM8597" s="3"/>
      <c r="BN8597" s="3"/>
      <c r="BO8597" s="3"/>
      <c r="BP8597" s="3"/>
      <c r="BQ8597" s="3"/>
      <c r="BR8597" s="3"/>
      <c r="BS8597" s="3"/>
      <c r="BT8597" s="3"/>
      <c r="BU8597" s="3"/>
      <c r="BV8597" s="3"/>
      <c r="BW8597" s="3"/>
      <c r="BX8597" s="3"/>
      <c r="BY8597" s="3"/>
      <c r="BZ8597" s="3"/>
      <c r="CA8597" s="3"/>
      <c r="CB8597" s="3"/>
      <c r="CC8597" s="3"/>
      <c r="CD8597" s="3"/>
      <c r="CE8597" s="3"/>
      <c r="CF8597" s="3"/>
      <c r="CG8597" s="3"/>
      <c r="CH8597" s="3"/>
      <c r="CI8597" s="3"/>
      <c r="CJ8597" s="3"/>
      <c r="CK8597" s="3"/>
      <c r="CL8597" s="3"/>
      <c r="CM8597" s="3"/>
      <c r="CN8597" s="3"/>
      <c r="CO8597" s="3"/>
      <c r="CP8597" s="3"/>
    </row>
    <row r="8598" spans="1:94" s="14" customFormat="1" x14ac:dyDescent="0.3">
      <c r="A8598" s="7">
        <v>45</v>
      </c>
      <c r="B8598" s="2" t="s">
        <v>3211</v>
      </c>
      <c r="C8598" s="2">
        <v>1923</v>
      </c>
      <c r="D8598" s="55">
        <f t="shared" si="367"/>
        <v>96</v>
      </c>
      <c r="E8598" s="60">
        <f t="shared" si="368"/>
        <v>1500000</v>
      </c>
      <c r="F8598" s="2" t="s">
        <v>13543</v>
      </c>
      <c r="G8598" s="7">
        <v>2014</v>
      </c>
      <c r="H8598" s="2">
        <v>988043177</v>
      </c>
      <c r="I8598" s="2"/>
      <c r="J8598" s="203"/>
      <c r="K8598" s="226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  <c r="X8598" s="3"/>
      <c r="Y8598" s="3"/>
      <c r="Z8598" s="3"/>
      <c r="AA8598" s="3"/>
      <c r="AB8598" s="3"/>
      <c r="AC8598" s="3"/>
      <c r="AD8598" s="3"/>
      <c r="AE8598" s="3"/>
      <c r="AF8598" s="3"/>
      <c r="AG8598" s="3"/>
      <c r="AH8598" s="3"/>
      <c r="AI8598" s="3"/>
      <c r="AJ8598" s="3"/>
      <c r="AK8598" s="3"/>
      <c r="AL8598" s="3"/>
      <c r="AM8598" s="3"/>
      <c r="AN8598" s="3"/>
      <c r="AO8598" s="3"/>
      <c r="AP8598" s="3"/>
      <c r="AQ8598" s="3"/>
      <c r="AR8598" s="3"/>
      <c r="AS8598" s="3"/>
      <c r="AT8598" s="3"/>
      <c r="AU8598" s="3"/>
      <c r="AV8598" s="3"/>
      <c r="AW8598" s="3"/>
      <c r="AX8598" s="3"/>
      <c r="AY8598" s="3"/>
      <c r="AZ8598" s="3"/>
      <c r="BA8598" s="3"/>
      <c r="BB8598" s="3"/>
      <c r="BC8598" s="3"/>
      <c r="BD8598" s="3"/>
      <c r="BE8598" s="3"/>
      <c r="BF8598" s="3"/>
      <c r="BG8598" s="3"/>
      <c r="BH8598" s="3"/>
      <c r="BI8598" s="3"/>
      <c r="BJ8598" s="3"/>
      <c r="BK8598" s="3"/>
      <c r="BL8598" s="3"/>
      <c r="BM8598" s="3"/>
      <c r="BN8598" s="3"/>
      <c r="BO8598" s="3"/>
      <c r="BP8598" s="3"/>
      <c r="BQ8598" s="3"/>
      <c r="BR8598" s="3"/>
      <c r="BS8598" s="3"/>
      <c r="BT8598" s="3"/>
      <c r="BU8598" s="3"/>
      <c r="BV8598" s="3"/>
      <c r="BW8598" s="3"/>
      <c r="BX8598" s="3"/>
      <c r="BY8598" s="3"/>
      <c r="BZ8598" s="3"/>
      <c r="CA8598" s="3"/>
      <c r="CB8598" s="3"/>
      <c r="CC8598" s="3"/>
      <c r="CD8598" s="3"/>
      <c r="CE8598" s="3"/>
      <c r="CF8598" s="3"/>
      <c r="CG8598" s="3"/>
      <c r="CH8598" s="3"/>
      <c r="CI8598" s="3"/>
      <c r="CJ8598" s="3"/>
      <c r="CK8598" s="3"/>
      <c r="CL8598" s="3"/>
      <c r="CM8598" s="3"/>
      <c r="CN8598" s="3"/>
      <c r="CO8598" s="3"/>
      <c r="CP8598" s="3"/>
    </row>
    <row r="8599" spans="1:94" s="14" customFormat="1" x14ac:dyDescent="0.3">
      <c r="A8599" s="7">
        <v>46</v>
      </c>
      <c r="B8599" s="2" t="s">
        <v>1278</v>
      </c>
      <c r="C8599" s="2">
        <v>1923</v>
      </c>
      <c r="D8599" s="55">
        <f t="shared" si="367"/>
        <v>96</v>
      </c>
      <c r="E8599" s="60">
        <f t="shared" si="368"/>
        <v>1500000</v>
      </c>
      <c r="F8599" s="2" t="s">
        <v>2716</v>
      </c>
      <c r="G8599" s="7">
        <v>2018</v>
      </c>
      <c r="H8599" s="2">
        <v>985653863</v>
      </c>
      <c r="I8599" s="2"/>
      <c r="J8599" s="203"/>
      <c r="K8599" s="226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  <c r="X8599" s="3"/>
      <c r="Y8599" s="3"/>
      <c r="Z8599" s="3"/>
      <c r="AA8599" s="3"/>
      <c r="AB8599" s="3"/>
      <c r="AC8599" s="3"/>
      <c r="AD8599" s="3"/>
      <c r="AE8599" s="3"/>
      <c r="AF8599" s="3"/>
      <c r="AG8599" s="3"/>
      <c r="AH8599" s="3"/>
      <c r="AI8599" s="3"/>
      <c r="AJ8599" s="3"/>
      <c r="AK8599" s="3"/>
      <c r="AL8599" s="3"/>
      <c r="AM8599" s="3"/>
      <c r="AN8599" s="3"/>
      <c r="AO8599" s="3"/>
      <c r="AP8599" s="3"/>
      <c r="AQ8599" s="3"/>
      <c r="AR8599" s="3"/>
      <c r="AS8599" s="3"/>
      <c r="AT8599" s="3"/>
      <c r="AU8599" s="3"/>
      <c r="AV8599" s="3"/>
      <c r="AW8599" s="3"/>
      <c r="AX8599" s="3"/>
      <c r="AY8599" s="3"/>
      <c r="AZ8599" s="3"/>
      <c r="BA8599" s="3"/>
      <c r="BB8599" s="3"/>
      <c r="BC8599" s="3"/>
      <c r="BD8599" s="3"/>
      <c r="BE8599" s="3"/>
      <c r="BF8599" s="3"/>
      <c r="BG8599" s="3"/>
      <c r="BH8599" s="3"/>
      <c r="BI8599" s="3"/>
      <c r="BJ8599" s="3"/>
      <c r="BK8599" s="3"/>
      <c r="BL8599" s="3"/>
      <c r="BM8599" s="3"/>
      <c r="BN8599" s="3"/>
      <c r="BO8599" s="3"/>
      <c r="BP8599" s="3"/>
      <c r="BQ8599" s="3"/>
      <c r="BR8599" s="3"/>
      <c r="BS8599" s="3"/>
      <c r="BT8599" s="3"/>
      <c r="BU8599" s="3"/>
      <c r="BV8599" s="3"/>
      <c r="BW8599" s="3"/>
      <c r="BX8599" s="3"/>
      <c r="BY8599" s="3"/>
      <c r="BZ8599" s="3"/>
      <c r="CA8599" s="3"/>
      <c r="CB8599" s="3"/>
      <c r="CC8599" s="3"/>
      <c r="CD8599" s="3"/>
      <c r="CE8599" s="3"/>
      <c r="CF8599" s="3"/>
      <c r="CG8599" s="3"/>
      <c r="CH8599" s="3"/>
      <c r="CI8599" s="3"/>
      <c r="CJ8599" s="3"/>
      <c r="CK8599" s="3"/>
      <c r="CL8599" s="3"/>
      <c r="CM8599" s="3"/>
      <c r="CN8599" s="3"/>
      <c r="CO8599" s="3"/>
      <c r="CP8599" s="3"/>
    </row>
    <row r="8600" spans="1:94" s="14" customFormat="1" x14ac:dyDescent="0.3">
      <c r="A8600" s="7">
        <v>47</v>
      </c>
      <c r="B8600" s="2" t="s">
        <v>13591</v>
      </c>
      <c r="C8600" s="2">
        <v>1923</v>
      </c>
      <c r="D8600" s="55">
        <f t="shared" si="367"/>
        <v>96</v>
      </c>
      <c r="E8600" s="60">
        <f t="shared" si="368"/>
        <v>1500000</v>
      </c>
      <c r="F8600" s="2" t="s">
        <v>13578</v>
      </c>
      <c r="G8600" s="7">
        <v>2017</v>
      </c>
      <c r="H8600" s="2">
        <v>1673845680</v>
      </c>
      <c r="I8600" s="2"/>
      <c r="J8600" s="203"/>
      <c r="K8600" s="226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  <c r="X8600" s="3"/>
      <c r="Y8600" s="3"/>
      <c r="Z8600" s="3"/>
      <c r="AA8600" s="3"/>
      <c r="AB8600" s="3"/>
      <c r="AC8600" s="3"/>
      <c r="AD8600" s="3"/>
      <c r="AE8600" s="3"/>
      <c r="AF8600" s="3"/>
      <c r="AG8600" s="3"/>
      <c r="AH8600" s="3"/>
      <c r="AI8600" s="3"/>
      <c r="AJ8600" s="3"/>
      <c r="AK8600" s="3"/>
      <c r="AL8600" s="3"/>
      <c r="AM8600" s="3"/>
      <c r="AN8600" s="3"/>
      <c r="AO8600" s="3"/>
      <c r="AP8600" s="3"/>
      <c r="AQ8600" s="3"/>
      <c r="AR8600" s="3"/>
      <c r="AS8600" s="3"/>
      <c r="AT8600" s="3"/>
      <c r="AU8600" s="3"/>
      <c r="AV8600" s="3"/>
      <c r="AW8600" s="3"/>
      <c r="AX8600" s="3"/>
      <c r="AY8600" s="3"/>
      <c r="AZ8600" s="3"/>
      <c r="BA8600" s="3"/>
      <c r="BB8600" s="3"/>
      <c r="BC8600" s="3"/>
      <c r="BD8600" s="3"/>
      <c r="BE8600" s="3"/>
      <c r="BF8600" s="3"/>
      <c r="BG8600" s="3"/>
      <c r="BH8600" s="3"/>
      <c r="BI8600" s="3"/>
      <c r="BJ8600" s="3"/>
      <c r="BK8600" s="3"/>
      <c r="BL8600" s="3"/>
      <c r="BM8600" s="3"/>
      <c r="BN8600" s="3"/>
      <c r="BO8600" s="3"/>
      <c r="BP8600" s="3"/>
      <c r="BQ8600" s="3"/>
      <c r="BR8600" s="3"/>
      <c r="BS8600" s="3"/>
      <c r="BT8600" s="3"/>
      <c r="BU8600" s="3"/>
      <c r="BV8600" s="3"/>
      <c r="BW8600" s="3"/>
      <c r="BX8600" s="3"/>
      <c r="BY8600" s="3"/>
      <c r="BZ8600" s="3"/>
      <c r="CA8600" s="3"/>
      <c r="CB8600" s="3"/>
      <c r="CC8600" s="3"/>
      <c r="CD8600" s="3"/>
      <c r="CE8600" s="3"/>
      <c r="CF8600" s="3"/>
      <c r="CG8600" s="3"/>
      <c r="CH8600" s="3"/>
      <c r="CI8600" s="3"/>
      <c r="CJ8600" s="3"/>
      <c r="CK8600" s="3"/>
      <c r="CL8600" s="3"/>
      <c r="CM8600" s="3"/>
      <c r="CN8600" s="3"/>
      <c r="CO8600" s="3"/>
      <c r="CP8600" s="3"/>
    </row>
    <row r="8601" spans="1:94" s="14" customFormat="1" x14ac:dyDescent="0.3">
      <c r="A8601" s="7">
        <v>48</v>
      </c>
      <c r="B8601" s="2" t="s">
        <v>13592</v>
      </c>
      <c r="C8601" s="2">
        <v>1923</v>
      </c>
      <c r="D8601" s="55">
        <f t="shared" si="367"/>
        <v>96</v>
      </c>
      <c r="E8601" s="60">
        <f t="shared" si="368"/>
        <v>1500000</v>
      </c>
      <c r="F8601" s="2" t="s">
        <v>13552</v>
      </c>
      <c r="G8601" s="7">
        <v>2017</v>
      </c>
      <c r="H8601" s="2">
        <v>963999458</v>
      </c>
      <c r="I8601" s="2"/>
      <c r="J8601" s="203"/>
      <c r="K8601" s="226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  <c r="X8601" s="3"/>
      <c r="Y8601" s="3"/>
      <c r="Z8601" s="3"/>
      <c r="AA8601" s="3"/>
      <c r="AB8601" s="3"/>
      <c r="AC8601" s="3"/>
      <c r="AD8601" s="3"/>
      <c r="AE8601" s="3"/>
      <c r="AF8601" s="3"/>
      <c r="AG8601" s="3"/>
      <c r="AH8601" s="3"/>
      <c r="AI8601" s="3"/>
      <c r="AJ8601" s="3"/>
      <c r="AK8601" s="3"/>
      <c r="AL8601" s="3"/>
      <c r="AM8601" s="3"/>
      <c r="AN8601" s="3"/>
      <c r="AO8601" s="3"/>
      <c r="AP8601" s="3"/>
      <c r="AQ8601" s="3"/>
      <c r="AR8601" s="3"/>
      <c r="AS8601" s="3"/>
      <c r="AT8601" s="3"/>
      <c r="AU8601" s="3"/>
      <c r="AV8601" s="3"/>
      <c r="AW8601" s="3"/>
      <c r="AX8601" s="3"/>
      <c r="AY8601" s="3"/>
      <c r="AZ8601" s="3"/>
      <c r="BA8601" s="3"/>
      <c r="BB8601" s="3"/>
      <c r="BC8601" s="3"/>
      <c r="BD8601" s="3"/>
      <c r="BE8601" s="3"/>
      <c r="BF8601" s="3"/>
      <c r="BG8601" s="3"/>
      <c r="BH8601" s="3"/>
      <c r="BI8601" s="3"/>
      <c r="BJ8601" s="3"/>
      <c r="BK8601" s="3"/>
      <c r="BL8601" s="3"/>
      <c r="BM8601" s="3"/>
      <c r="BN8601" s="3"/>
      <c r="BO8601" s="3"/>
      <c r="BP8601" s="3"/>
      <c r="BQ8601" s="3"/>
      <c r="BR8601" s="3"/>
      <c r="BS8601" s="3"/>
      <c r="BT8601" s="3"/>
      <c r="BU8601" s="3"/>
      <c r="BV8601" s="3"/>
      <c r="BW8601" s="3"/>
      <c r="BX8601" s="3"/>
      <c r="BY8601" s="3"/>
      <c r="BZ8601" s="3"/>
      <c r="CA8601" s="3"/>
      <c r="CB8601" s="3"/>
      <c r="CC8601" s="3"/>
      <c r="CD8601" s="3"/>
      <c r="CE8601" s="3"/>
      <c r="CF8601" s="3"/>
      <c r="CG8601" s="3"/>
      <c r="CH8601" s="3"/>
      <c r="CI8601" s="3"/>
      <c r="CJ8601" s="3"/>
      <c r="CK8601" s="3"/>
      <c r="CL8601" s="3"/>
      <c r="CM8601" s="3"/>
      <c r="CN8601" s="3"/>
      <c r="CO8601" s="3"/>
      <c r="CP8601" s="3"/>
    </row>
    <row r="8602" spans="1:94" s="14" customFormat="1" x14ac:dyDescent="0.3">
      <c r="A8602" s="7">
        <v>49</v>
      </c>
      <c r="B8602" s="2" t="s">
        <v>11343</v>
      </c>
      <c r="C8602" s="2">
        <v>1923</v>
      </c>
      <c r="D8602" s="55">
        <f t="shared" si="367"/>
        <v>96</v>
      </c>
      <c r="E8602" s="60">
        <f t="shared" si="368"/>
        <v>1500000</v>
      </c>
      <c r="F8602" s="2" t="s">
        <v>13579</v>
      </c>
      <c r="G8602" s="7">
        <v>2017</v>
      </c>
      <c r="H8602" s="2">
        <v>962039462</v>
      </c>
      <c r="I8602" s="2"/>
      <c r="J8602" s="203"/>
      <c r="K8602" s="226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  <c r="X8602" s="3"/>
      <c r="Y8602" s="3"/>
      <c r="Z8602" s="3"/>
      <c r="AA8602" s="3"/>
      <c r="AB8602" s="3"/>
      <c r="AC8602" s="3"/>
      <c r="AD8602" s="3"/>
      <c r="AE8602" s="3"/>
      <c r="AF8602" s="3"/>
      <c r="AG8602" s="3"/>
      <c r="AH8602" s="3"/>
      <c r="AI8602" s="3"/>
      <c r="AJ8602" s="3"/>
      <c r="AK8602" s="3"/>
      <c r="AL8602" s="3"/>
      <c r="AM8602" s="3"/>
      <c r="AN8602" s="3"/>
      <c r="AO8602" s="3"/>
      <c r="AP8602" s="3"/>
      <c r="AQ8602" s="3"/>
      <c r="AR8602" s="3"/>
      <c r="AS8602" s="3"/>
      <c r="AT8602" s="3"/>
      <c r="AU8602" s="3"/>
      <c r="AV8602" s="3"/>
      <c r="AW8602" s="3"/>
      <c r="AX8602" s="3"/>
      <c r="AY8602" s="3"/>
      <c r="AZ8602" s="3"/>
      <c r="BA8602" s="3"/>
      <c r="BB8602" s="3"/>
      <c r="BC8602" s="3"/>
      <c r="BD8602" s="3"/>
      <c r="BE8602" s="3"/>
      <c r="BF8602" s="3"/>
      <c r="BG8602" s="3"/>
      <c r="BH8602" s="3"/>
      <c r="BI8602" s="3"/>
      <c r="BJ8602" s="3"/>
      <c r="BK8602" s="3"/>
      <c r="BL8602" s="3"/>
      <c r="BM8602" s="3"/>
      <c r="BN8602" s="3"/>
      <c r="BO8602" s="3"/>
      <c r="BP8602" s="3"/>
      <c r="BQ8602" s="3"/>
      <c r="BR8602" s="3"/>
      <c r="BS8602" s="3"/>
      <c r="BT8602" s="3"/>
      <c r="BU8602" s="3"/>
      <c r="BV8602" s="3"/>
      <c r="BW8602" s="3"/>
      <c r="BX8602" s="3"/>
      <c r="BY8602" s="3"/>
      <c r="BZ8602" s="3"/>
      <c r="CA8602" s="3"/>
      <c r="CB8602" s="3"/>
      <c r="CC8602" s="3"/>
      <c r="CD8602" s="3"/>
      <c r="CE8602" s="3"/>
      <c r="CF8602" s="3"/>
      <c r="CG8602" s="3"/>
      <c r="CH8602" s="3"/>
      <c r="CI8602" s="3"/>
      <c r="CJ8602" s="3"/>
      <c r="CK8602" s="3"/>
      <c r="CL8602" s="3"/>
      <c r="CM8602" s="3"/>
      <c r="CN8602" s="3"/>
      <c r="CO8602" s="3"/>
      <c r="CP8602" s="3"/>
    </row>
    <row r="8603" spans="1:94" s="14" customFormat="1" x14ac:dyDescent="0.3">
      <c r="A8603" s="7">
        <v>50</v>
      </c>
      <c r="B8603" s="2" t="s">
        <v>3211</v>
      </c>
      <c r="C8603" s="2">
        <v>1923</v>
      </c>
      <c r="D8603" s="55">
        <f t="shared" si="367"/>
        <v>96</v>
      </c>
      <c r="E8603" s="60">
        <f t="shared" si="368"/>
        <v>1500000</v>
      </c>
      <c r="F8603" s="2" t="s">
        <v>13593</v>
      </c>
      <c r="G8603" s="7">
        <v>2019</v>
      </c>
      <c r="H8603" s="2">
        <v>1696616192</v>
      </c>
      <c r="I8603" s="2"/>
      <c r="J8603" s="203"/>
      <c r="K8603" s="226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  <c r="X8603" s="3"/>
      <c r="Y8603" s="3"/>
      <c r="Z8603" s="3"/>
      <c r="AA8603" s="3"/>
      <c r="AB8603" s="3"/>
      <c r="AC8603" s="3"/>
      <c r="AD8603" s="3"/>
      <c r="AE8603" s="3"/>
      <c r="AF8603" s="3"/>
      <c r="AG8603" s="3"/>
      <c r="AH8603" s="3"/>
      <c r="AI8603" s="3"/>
      <c r="AJ8603" s="3"/>
      <c r="AK8603" s="3"/>
      <c r="AL8603" s="3"/>
      <c r="AM8603" s="3"/>
      <c r="AN8603" s="3"/>
      <c r="AO8603" s="3"/>
      <c r="AP8603" s="3"/>
      <c r="AQ8603" s="3"/>
      <c r="AR8603" s="3"/>
      <c r="AS8603" s="3"/>
      <c r="AT8603" s="3"/>
      <c r="AU8603" s="3"/>
      <c r="AV8603" s="3"/>
      <c r="AW8603" s="3"/>
      <c r="AX8603" s="3"/>
      <c r="AY8603" s="3"/>
      <c r="AZ8603" s="3"/>
      <c r="BA8603" s="3"/>
      <c r="BB8603" s="3"/>
      <c r="BC8603" s="3"/>
      <c r="BD8603" s="3"/>
      <c r="BE8603" s="3"/>
      <c r="BF8603" s="3"/>
      <c r="BG8603" s="3"/>
      <c r="BH8603" s="3"/>
      <c r="BI8603" s="3"/>
      <c r="BJ8603" s="3"/>
      <c r="BK8603" s="3"/>
      <c r="BL8603" s="3"/>
      <c r="BM8603" s="3"/>
      <c r="BN8603" s="3"/>
      <c r="BO8603" s="3"/>
      <c r="BP8603" s="3"/>
      <c r="BQ8603" s="3"/>
      <c r="BR8603" s="3"/>
      <c r="BS8603" s="3"/>
      <c r="BT8603" s="3"/>
      <c r="BU8603" s="3"/>
      <c r="BV8603" s="3"/>
      <c r="BW8603" s="3"/>
      <c r="BX8603" s="3"/>
      <c r="BY8603" s="3"/>
      <c r="BZ8603" s="3"/>
      <c r="CA8603" s="3"/>
      <c r="CB8603" s="3"/>
      <c r="CC8603" s="3"/>
      <c r="CD8603" s="3"/>
      <c r="CE8603" s="3"/>
      <c r="CF8603" s="3"/>
      <c r="CG8603" s="3"/>
      <c r="CH8603" s="3"/>
      <c r="CI8603" s="3"/>
      <c r="CJ8603" s="3"/>
      <c r="CK8603" s="3"/>
      <c r="CL8603" s="3"/>
      <c r="CM8603" s="3"/>
      <c r="CN8603" s="3"/>
      <c r="CO8603" s="3"/>
      <c r="CP8603" s="3"/>
    </row>
    <row r="8604" spans="1:94" s="14" customFormat="1" x14ac:dyDescent="0.3">
      <c r="A8604" s="7">
        <v>51</v>
      </c>
      <c r="B8604" s="2" t="s">
        <v>13594</v>
      </c>
      <c r="C8604" s="2">
        <v>1923</v>
      </c>
      <c r="D8604" s="55">
        <f t="shared" si="367"/>
        <v>96</v>
      </c>
      <c r="E8604" s="60">
        <f t="shared" si="368"/>
        <v>1500000</v>
      </c>
      <c r="F8604" s="2" t="s">
        <v>13595</v>
      </c>
      <c r="G8604" s="7">
        <v>2019</v>
      </c>
      <c r="H8604" s="2"/>
      <c r="I8604" s="2" t="s">
        <v>13986</v>
      </c>
      <c r="J8604" s="203"/>
      <c r="K8604" s="226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  <c r="X8604" s="3"/>
      <c r="Y8604" s="3"/>
      <c r="Z8604" s="3"/>
      <c r="AA8604" s="3"/>
      <c r="AB8604" s="3"/>
      <c r="AC8604" s="3"/>
      <c r="AD8604" s="3"/>
      <c r="AE8604" s="3"/>
      <c r="AF8604" s="3"/>
      <c r="AG8604" s="3"/>
      <c r="AH8604" s="3"/>
      <c r="AI8604" s="3"/>
      <c r="AJ8604" s="3"/>
      <c r="AK8604" s="3"/>
      <c r="AL8604" s="3"/>
      <c r="AM8604" s="3"/>
      <c r="AN8604" s="3"/>
      <c r="AO8604" s="3"/>
      <c r="AP8604" s="3"/>
      <c r="AQ8604" s="3"/>
      <c r="AR8604" s="3"/>
      <c r="AS8604" s="3"/>
      <c r="AT8604" s="3"/>
      <c r="AU8604" s="3"/>
      <c r="AV8604" s="3"/>
      <c r="AW8604" s="3"/>
      <c r="AX8604" s="3"/>
      <c r="AY8604" s="3"/>
      <c r="AZ8604" s="3"/>
      <c r="BA8604" s="3"/>
      <c r="BB8604" s="3"/>
      <c r="BC8604" s="3"/>
      <c r="BD8604" s="3"/>
      <c r="BE8604" s="3"/>
      <c r="BF8604" s="3"/>
      <c r="BG8604" s="3"/>
      <c r="BH8604" s="3"/>
      <c r="BI8604" s="3"/>
      <c r="BJ8604" s="3"/>
      <c r="BK8604" s="3"/>
      <c r="BL8604" s="3"/>
      <c r="BM8604" s="3"/>
      <c r="BN8604" s="3"/>
      <c r="BO8604" s="3"/>
      <c r="BP8604" s="3"/>
      <c r="BQ8604" s="3"/>
      <c r="BR8604" s="3"/>
      <c r="BS8604" s="3"/>
      <c r="BT8604" s="3"/>
      <c r="BU8604" s="3"/>
      <c r="BV8604" s="3"/>
      <c r="BW8604" s="3"/>
      <c r="BX8604" s="3"/>
      <c r="BY8604" s="3"/>
      <c r="BZ8604" s="3"/>
      <c r="CA8604" s="3"/>
      <c r="CB8604" s="3"/>
      <c r="CC8604" s="3"/>
      <c r="CD8604" s="3"/>
      <c r="CE8604" s="3"/>
      <c r="CF8604" s="3"/>
      <c r="CG8604" s="3"/>
      <c r="CH8604" s="3"/>
      <c r="CI8604" s="3"/>
      <c r="CJ8604" s="3"/>
      <c r="CK8604" s="3"/>
      <c r="CL8604" s="3"/>
      <c r="CM8604" s="3"/>
      <c r="CN8604" s="3"/>
      <c r="CO8604" s="3"/>
      <c r="CP8604" s="3"/>
    </row>
    <row r="8605" spans="1:94" s="14" customFormat="1" x14ac:dyDescent="0.3">
      <c r="A8605" s="7">
        <v>52</v>
      </c>
      <c r="B8605" s="2" t="s">
        <v>13596</v>
      </c>
      <c r="C8605" s="2">
        <v>1923</v>
      </c>
      <c r="D8605" s="55">
        <f t="shared" si="367"/>
        <v>96</v>
      </c>
      <c r="E8605" s="60">
        <f t="shared" si="368"/>
        <v>1500000</v>
      </c>
      <c r="F8605" s="2" t="s">
        <v>13570</v>
      </c>
      <c r="G8605" s="7">
        <v>2015</v>
      </c>
      <c r="H8605" s="2">
        <v>986530460</v>
      </c>
      <c r="I8605" s="2"/>
      <c r="J8605" s="203"/>
      <c r="K8605" s="226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  <c r="X8605" s="3"/>
      <c r="Y8605" s="3"/>
      <c r="Z8605" s="3"/>
      <c r="AA8605" s="3"/>
      <c r="AB8605" s="3"/>
      <c r="AC8605" s="3"/>
      <c r="AD8605" s="3"/>
      <c r="AE8605" s="3"/>
      <c r="AF8605" s="3"/>
      <c r="AG8605" s="3"/>
      <c r="AH8605" s="3"/>
      <c r="AI8605" s="3"/>
      <c r="AJ8605" s="3"/>
      <c r="AK8605" s="3"/>
      <c r="AL8605" s="3"/>
      <c r="AM8605" s="3"/>
      <c r="AN8605" s="3"/>
      <c r="AO8605" s="3"/>
      <c r="AP8605" s="3"/>
      <c r="AQ8605" s="3"/>
      <c r="AR8605" s="3"/>
      <c r="AS8605" s="3"/>
      <c r="AT8605" s="3"/>
      <c r="AU8605" s="3"/>
      <c r="AV8605" s="3"/>
      <c r="AW8605" s="3"/>
      <c r="AX8605" s="3"/>
      <c r="AY8605" s="3"/>
      <c r="AZ8605" s="3"/>
      <c r="BA8605" s="3"/>
      <c r="BB8605" s="3"/>
      <c r="BC8605" s="3"/>
      <c r="BD8605" s="3"/>
      <c r="BE8605" s="3"/>
      <c r="BF8605" s="3"/>
      <c r="BG8605" s="3"/>
      <c r="BH8605" s="3"/>
      <c r="BI8605" s="3"/>
      <c r="BJ8605" s="3"/>
      <c r="BK8605" s="3"/>
      <c r="BL8605" s="3"/>
      <c r="BM8605" s="3"/>
      <c r="BN8605" s="3"/>
      <c r="BO8605" s="3"/>
      <c r="BP8605" s="3"/>
      <c r="BQ8605" s="3"/>
      <c r="BR8605" s="3"/>
      <c r="BS8605" s="3"/>
      <c r="BT8605" s="3"/>
      <c r="BU8605" s="3"/>
      <c r="BV8605" s="3"/>
      <c r="BW8605" s="3"/>
      <c r="BX8605" s="3"/>
      <c r="BY8605" s="3"/>
      <c r="BZ8605" s="3"/>
      <c r="CA8605" s="3"/>
      <c r="CB8605" s="3"/>
      <c r="CC8605" s="3"/>
      <c r="CD8605" s="3"/>
      <c r="CE8605" s="3"/>
      <c r="CF8605" s="3"/>
      <c r="CG8605" s="3"/>
      <c r="CH8605" s="3"/>
      <c r="CI8605" s="3"/>
      <c r="CJ8605" s="3"/>
      <c r="CK8605" s="3"/>
      <c r="CL8605" s="3"/>
      <c r="CM8605" s="3"/>
      <c r="CN8605" s="3"/>
      <c r="CO8605" s="3"/>
      <c r="CP8605" s="3"/>
    </row>
    <row r="8606" spans="1:94" s="14" customFormat="1" x14ac:dyDescent="0.3">
      <c r="A8606" s="7">
        <v>53</v>
      </c>
      <c r="B8606" s="2" t="s">
        <v>10703</v>
      </c>
      <c r="C8606" s="2">
        <v>1923</v>
      </c>
      <c r="D8606" s="55">
        <f t="shared" si="367"/>
        <v>96</v>
      </c>
      <c r="E8606" s="60">
        <f t="shared" si="368"/>
        <v>1500000</v>
      </c>
      <c r="F8606" s="2" t="s">
        <v>13570</v>
      </c>
      <c r="G8606" s="7">
        <v>2015</v>
      </c>
      <c r="H8606" s="2">
        <v>974406150</v>
      </c>
      <c r="I8606" s="2"/>
      <c r="J8606" s="203"/>
      <c r="K8606" s="226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  <c r="X8606" s="3"/>
      <c r="Y8606" s="3"/>
      <c r="Z8606" s="3"/>
      <c r="AA8606" s="3"/>
      <c r="AB8606" s="3"/>
      <c r="AC8606" s="3"/>
      <c r="AD8606" s="3"/>
      <c r="AE8606" s="3"/>
      <c r="AF8606" s="3"/>
      <c r="AG8606" s="3"/>
      <c r="AH8606" s="3"/>
      <c r="AI8606" s="3"/>
      <c r="AJ8606" s="3"/>
      <c r="AK8606" s="3"/>
      <c r="AL8606" s="3"/>
      <c r="AM8606" s="3"/>
      <c r="AN8606" s="3"/>
      <c r="AO8606" s="3"/>
      <c r="AP8606" s="3"/>
      <c r="AQ8606" s="3"/>
      <c r="AR8606" s="3"/>
      <c r="AS8606" s="3"/>
      <c r="AT8606" s="3"/>
      <c r="AU8606" s="3"/>
      <c r="AV8606" s="3"/>
      <c r="AW8606" s="3"/>
      <c r="AX8606" s="3"/>
      <c r="AY8606" s="3"/>
      <c r="AZ8606" s="3"/>
      <c r="BA8606" s="3"/>
      <c r="BB8606" s="3"/>
      <c r="BC8606" s="3"/>
      <c r="BD8606" s="3"/>
      <c r="BE8606" s="3"/>
      <c r="BF8606" s="3"/>
      <c r="BG8606" s="3"/>
      <c r="BH8606" s="3"/>
      <c r="BI8606" s="3"/>
      <c r="BJ8606" s="3"/>
      <c r="BK8606" s="3"/>
      <c r="BL8606" s="3"/>
      <c r="BM8606" s="3"/>
      <c r="BN8606" s="3"/>
      <c r="BO8606" s="3"/>
      <c r="BP8606" s="3"/>
      <c r="BQ8606" s="3"/>
      <c r="BR8606" s="3"/>
      <c r="BS8606" s="3"/>
      <c r="BT8606" s="3"/>
      <c r="BU8606" s="3"/>
      <c r="BV8606" s="3"/>
      <c r="BW8606" s="3"/>
      <c r="BX8606" s="3"/>
      <c r="BY8606" s="3"/>
      <c r="BZ8606" s="3"/>
      <c r="CA8606" s="3"/>
      <c r="CB8606" s="3"/>
      <c r="CC8606" s="3"/>
      <c r="CD8606" s="3"/>
      <c r="CE8606" s="3"/>
      <c r="CF8606" s="3"/>
      <c r="CG8606" s="3"/>
      <c r="CH8606" s="3"/>
      <c r="CI8606" s="3"/>
      <c r="CJ8606" s="3"/>
      <c r="CK8606" s="3"/>
      <c r="CL8606" s="3"/>
      <c r="CM8606" s="3"/>
      <c r="CN8606" s="3"/>
      <c r="CO8606" s="3"/>
      <c r="CP8606" s="3"/>
    </row>
    <row r="8607" spans="1:94" s="14" customFormat="1" x14ac:dyDescent="0.3">
      <c r="A8607" s="7">
        <v>54</v>
      </c>
      <c r="B8607" s="2" t="s">
        <v>13597</v>
      </c>
      <c r="C8607" s="2">
        <v>1923</v>
      </c>
      <c r="D8607" s="55">
        <f t="shared" si="367"/>
        <v>96</v>
      </c>
      <c r="E8607" s="60">
        <f t="shared" si="368"/>
        <v>1500000</v>
      </c>
      <c r="F8607" s="2" t="s">
        <v>13598</v>
      </c>
      <c r="G8607" s="7">
        <v>2018</v>
      </c>
      <c r="H8607" s="2">
        <v>1683362045</v>
      </c>
      <c r="I8607" s="2"/>
      <c r="J8607" s="203"/>
      <c r="K8607" s="226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  <c r="X8607" s="3"/>
      <c r="Y8607" s="3"/>
      <c r="Z8607" s="3"/>
      <c r="AA8607" s="3"/>
      <c r="AB8607" s="3"/>
      <c r="AC8607" s="3"/>
      <c r="AD8607" s="3"/>
      <c r="AE8607" s="3"/>
      <c r="AF8607" s="3"/>
      <c r="AG8607" s="3"/>
      <c r="AH8607" s="3"/>
      <c r="AI8607" s="3"/>
      <c r="AJ8607" s="3"/>
      <c r="AK8607" s="3"/>
      <c r="AL8607" s="3"/>
      <c r="AM8607" s="3"/>
      <c r="AN8607" s="3"/>
      <c r="AO8607" s="3"/>
      <c r="AP8607" s="3"/>
      <c r="AQ8607" s="3"/>
      <c r="AR8607" s="3"/>
      <c r="AS8607" s="3"/>
      <c r="AT8607" s="3"/>
      <c r="AU8607" s="3"/>
      <c r="AV8607" s="3"/>
      <c r="AW8607" s="3"/>
      <c r="AX8607" s="3"/>
      <c r="AY8607" s="3"/>
      <c r="AZ8607" s="3"/>
      <c r="BA8607" s="3"/>
      <c r="BB8607" s="3"/>
      <c r="BC8607" s="3"/>
      <c r="BD8607" s="3"/>
      <c r="BE8607" s="3"/>
      <c r="BF8607" s="3"/>
      <c r="BG8607" s="3"/>
      <c r="BH8607" s="3"/>
      <c r="BI8607" s="3"/>
      <c r="BJ8607" s="3"/>
      <c r="BK8607" s="3"/>
      <c r="BL8607" s="3"/>
      <c r="BM8607" s="3"/>
      <c r="BN8607" s="3"/>
      <c r="BO8607" s="3"/>
      <c r="BP8607" s="3"/>
      <c r="BQ8607" s="3"/>
      <c r="BR8607" s="3"/>
      <c r="BS8607" s="3"/>
      <c r="BT8607" s="3"/>
      <c r="BU8607" s="3"/>
      <c r="BV8607" s="3"/>
      <c r="BW8607" s="3"/>
      <c r="BX8607" s="3"/>
      <c r="BY8607" s="3"/>
      <c r="BZ8607" s="3"/>
      <c r="CA8607" s="3"/>
      <c r="CB8607" s="3"/>
      <c r="CC8607" s="3"/>
      <c r="CD8607" s="3"/>
      <c r="CE8607" s="3"/>
      <c r="CF8607" s="3"/>
      <c r="CG8607" s="3"/>
      <c r="CH8607" s="3"/>
      <c r="CI8607" s="3"/>
      <c r="CJ8607" s="3"/>
      <c r="CK8607" s="3"/>
      <c r="CL8607" s="3"/>
      <c r="CM8607" s="3"/>
      <c r="CN8607" s="3"/>
      <c r="CO8607" s="3"/>
      <c r="CP8607" s="3"/>
    </row>
    <row r="8608" spans="1:94" s="14" customFormat="1" x14ac:dyDescent="0.3">
      <c r="A8608" s="7">
        <v>55</v>
      </c>
      <c r="B8608" s="2" t="s">
        <v>13599</v>
      </c>
      <c r="C8608" s="2">
        <v>1923</v>
      </c>
      <c r="D8608" s="55">
        <f t="shared" si="367"/>
        <v>96</v>
      </c>
      <c r="E8608" s="60">
        <f t="shared" si="368"/>
        <v>1500000</v>
      </c>
      <c r="F8608" s="2" t="s">
        <v>13918</v>
      </c>
      <c r="G8608" s="7">
        <v>2015</v>
      </c>
      <c r="H8608" s="2">
        <v>91676518968</v>
      </c>
      <c r="I8608" s="2"/>
      <c r="J8608" s="203"/>
      <c r="K8608" s="226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  <c r="X8608" s="3"/>
      <c r="Y8608" s="3"/>
      <c r="Z8608" s="3"/>
      <c r="AA8608" s="3"/>
      <c r="AB8608" s="3"/>
      <c r="AC8608" s="3"/>
      <c r="AD8608" s="3"/>
      <c r="AE8608" s="3"/>
      <c r="AF8608" s="3"/>
      <c r="AG8608" s="3"/>
      <c r="AH8608" s="3"/>
      <c r="AI8608" s="3"/>
      <c r="AJ8608" s="3"/>
      <c r="AK8608" s="3"/>
      <c r="AL8608" s="3"/>
      <c r="AM8608" s="3"/>
      <c r="AN8608" s="3"/>
      <c r="AO8608" s="3"/>
      <c r="AP8608" s="3"/>
      <c r="AQ8608" s="3"/>
      <c r="AR8608" s="3"/>
      <c r="AS8608" s="3"/>
      <c r="AT8608" s="3"/>
      <c r="AU8608" s="3"/>
      <c r="AV8608" s="3"/>
      <c r="AW8608" s="3"/>
      <c r="AX8608" s="3"/>
      <c r="AY8608" s="3"/>
      <c r="AZ8608" s="3"/>
      <c r="BA8608" s="3"/>
      <c r="BB8608" s="3"/>
      <c r="BC8608" s="3"/>
      <c r="BD8608" s="3"/>
      <c r="BE8608" s="3"/>
      <c r="BF8608" s="3"/>
      <c r="BG8608" s="3"/>
      <c r="BH8608" s="3"/>
      <c r="BI8608" s="3"/>
      <c r="BJ8608" s="3"/>
      <c r="BK8608" s="3"/>
      <c r="BL8608" s="3"/>
      <c r="BM8608" s="3"/>
      <c r="BN8608" s="3"/>
      <c r="BO8608" s="3"/>
      <c r="BP8608" s="3"/>
      <c r="BQ8608" s="3"/>
      <c r="BR8608" s="3"/>
      <c r="BS8608" s="3"/>
      <c r="BT8608" s="3"/>
      <c r="BU8608" s="3"/>
      <c r="BV8608" s="3"/>
      <c r="BW8608" s="3"/>
      <c r="BX8608" s="3"/>
      <c r="BY8608" s="3"/>
      <c r="BZ8608" s="3"/>
      <c r="CA8608" s="3"/>
      <c r="CB8608" s="3"/>
      <c r="CC8608" s="3"/>
      <c r="CD8608" s="3"/>
      <c r="CE8608" s="3"/>
      <c r="CF8608" s="3"/>
      <c r="CG8608" s="3"/>
      <c r="CH8608" s="3"/>
      <c r="CI8608" s="3"/>
      <c r="CJ8608" s="3"/>
      <c r="CK8608" s="3"/>
      <c r="CL8608" s="3"/>
      <c r="CM8608" s="3"/>
      <c r="CN8608" s="3"/>
      <c r="CO8608" s="3"/>
      <c r="CP8608" s="3"/>
    </row>
    <row r="8609" spans="1:94" s="14" customFormat="1" x14ac:dyDescent="0.3">
      <c r="A8609" s="7">
        <v>56</v>
      </c>
      <c r="B8609" s="2" t="s">
        <v>2318</v>
      </c>
      <c r="C8609" s="2">
        <v>1923</v>
      </c>
      <c r="D8609" s="55">
        <f t="shared" si="367"/>
        <v>96</v>
      </c>
      <c r="E8609" s="60">
        <f t="shared" si="368"/>
        <v>1500000</v>
      </c>
      <c r="F8609" s="2" t="s">
        <v>13917</v>
      </c>
      <c r="G8609" s="7">
        <v>2018</v>
      </c>
      <c r="H8609" s="2">
        <v>983857963</v>
      </c>
      <c r="I8609" s="2"/>
      <c r="J8609" s="203"/>
      <c r="K8609" s="226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  <c r="X8609" s="3"/>
      <c r="Y8609" s="3"/>
      <c r="Z8609" s="3"/>
      <c r="AA8609" s="3"/>
      <c r="AB8609" s="3"/>
      <c r="AC8609" s="3"/>
      <c r="AD8609" s="3"/>
      <c r="AE8609" s="3"/>
      <c r="AF8609" s="3"/>
      <c r="AG8609" s="3"/>
      <c r="AH8609" s="3"/>
      <c r="AI8609" s="3"/>
      <c r="AJ8609" s="3"/>
      <c r="AK8609" s="3"/>
      <c r="AL8609" s="3"/>
      <c r="AM8609" s="3"/>
      <c r="AN8609" s="3"/>
      <c r="AO8609" s="3"/>
      <c r="AP8609" s="3"/>
      <c r="AQ8609" s="3"/>
      <c r="AR8609" s="3"/>
      <c r="AS8609" s="3"/>
      <c r="AT8609" s="3"/>
      <c r="AU8609" s="3"/>
      <c r="AV8609" s="3"/>
      <c r="AW8609" s="3"/>
      <c r="AX8609" s="3"/>
      <c r="AY8609" s="3"/>
      <c r="AZ8609" s="3"/>
      <c r="BA8609" s="3"/>
      <c r="BB8609" s="3"/>
      <c r="BC8609" s="3"/>
      <c r="BD8609" s="3"/>
      <c r="BE8609" s="3"/>
      <c r="BF8609" s="3"/>
      <c r="BG8609" s="3"/>
      <c r="BH8609" s="3"/>
      <c r="BI8609" s="3"/>
      <c r="BJ8609" s="3"/>
      <c r="BK8609" s="3"/>
      <c r="BL8609" s="3"/>
      <c r="BM8609" s="3"/>
      <c r="BN8609" s="3"/>
      <c r="BO8609" s="3"/>
      <c r="BP8609" s="3"/>
      <c r="BQ8609" s="3"/>
      <c r="BR8609" s="3"/>
      <c r="BS8609" s="3"/>
      <c r="BT8609" s="3"/>
      <c r="BU8609" s="3"/>
      <c r="BV8609" s="3"/>
      <c r="BW8609" s="3"/>
      <c r="BX8609" s="3"/>
      <c r="BY8609" s="3"/>
      <c r="BZ8609" s="3"/>
      <c r="CA8609" s="3"/>
      <c r="CB8609" s="3"/>
      <c r="CC8609" s="3"/>
      <c r="CD8609" s="3"/>
      <c r="CE8609" s="3"/>
      <c r="CF8609" s="3"/>
      <c r="CG8609" s="3"/>
      <c r="CH8609" s="3"/>
      <c r="CI8609" s="3"/>
      <c r="CJ8609" s="3"/>
      <c r="CK8609" s="3"/>
      <c r="CL8609" s="3"/>
      <c r="CM8609" s="3"/>
      <c r="CN8609" s="3"/>
      <c r="CO8609" s="3"/>
      <c r="CP8609" s="3"/>
    </row>
    <row r="8610" spans="1:94" s="14" customFormat="1" x14ac:dyDescent="0.3">
      <c r="A8610" s="7">
        <v>57</v>
      </c>
      <c r="B8610" s="2" t="s">
        <v>2655</v>
      </c>
      <c r="C8610" s="2">
        <v>1923</v>
      </c>
      <c r="D8610" s="55">
        <f t="shared" si="367"/>
        <v>96</v>
      </c>
      <c r="E8610" s="60">
        <f t="shared" si="368"/>
        <v>1500000</v>
      </c>
      <c r="F8610" s="2" t="s">
        <v>13600</v>
      </c>
      <c r="G8610" s="7">
        <v>2017</v>
      </c>
      <c r="H8610" s="2">
        <v>989455289</v>
      </c>
      <c r="I8610" s="2"/>
      <c r="J8610" s="203"/>
      <c r="K8610" s="226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  <c r="X8610" s="3"/>
      <c r="Y8610" s="3"/>
      <c r="Z8610" s="3"/>
      <c r="AA8610" s="3"/>
      <c r="AB8610" s="3"/>
      <c r="AC8610" s="3"/>
      <c r="AD8610" s="3"/>
      <c r="AE8610" s="3"/>
      <c r="AF8610" s="3"/>
      <c r="AG8610" s="3"/>
      <c r="AH8610" s="3"/>
      <c r="AI8610" s="3"/>
      <c r="AJ8610" s="3"/>
      <c r="AK8610" s="3"/>
      <c r="AL8610" s="3"/>
      <c r="AM8610" s="3"/>
      <c r="AN8610" s="3"/>
      <c r="AO8610" s="3"/>
      <c r="AP8610" s="3"/>
      <c r="AQ8610" s="3"/>
      <c r="AR8610" s="3"/>
      <c r="AS8610" s="3"/>
      <c r="AT8610" s="3"/>
      <c r="AU8610" s="3"/>
      <c r="AV8610" s="3"/>
      <c r="AW8610" s="3"/>
      <c r="AX8610" s="3"/>
      <c r="AY8610" s="3"/>
      <c r="AZ8610" s="3"/>
      <c r="BA8610" s="3"/>
      <c r="BB8610" s="3"/>
      <c r="BC8610" s="3"/>
      <c r="BD8610" s="3"/>
      <c r="BE8610" s="3"/>
      <c r="BF8610" s="3"/>
      <c r="BG8610" s="3"/>
      <c r="BH8610" s="3"/>
      <c r="BI8610" s="3"/>
      <c r="BJ8610" s="3"/>
      <c r="BK8610" s="3"/>
      <c r="BL8610" s="3"/>
      <c r="BM8610" s="3"/>
      <c r="BN8610" s="3"/>
      <c r="BO8610" s="3"/>
      <c r="BP8610" s="3"/>
      <c r="BQ8610" s="3"/>
      <c r="BR8610" s="3"/>
      <c r="BS8610" s="3"/>
      <c r="BT8610" s="3"/>
      <c r="BU8610" s="3"/>
      <c r="BV8610" s="3"/>
      <c r="BW8610" s="3"/>
      <c r="BX8610" s="3"/>
      <c r="BY8610" s="3"/>
      <c r="BZ8610" s="3"/>
      <c r="CA8610" s="3"/>
      <c r="CB8610" s="3"/>
      <c r="CC8610" s="3"/>
      <c r="CD8610" s="3"/>
      <c r="CE8610" s="3"/>
      <c r="CF8610" s="3"/>
      <c r="CG8610" s="3"/>
      <c r="CH8610" s="3"/>
      <c r="CI8610" s="3"/>
      <c r="CJ8610" s="3"/>
      <c r="CK8610" s="3"/>
      <c r="CL8610" s="3"/>
      <c r="CM8610" s="3"/>
      <c r="CN8610" s="3"/>
      <c r="CO8610" s="3"/>
      <c r="CP8610" s="3"/>
    </row>
    <row r="8611" spans="1:94" s="14" customFormat="1" x14ac:dyDescent="0.3">
      <c r="A8611" s="7">
        <v>58</v>
      </c>
      <c r="B8611" s="2" t="s">
        <v>3139</v>
      </c>
      <c r="C8611" s="2">
        <v>1923</v>
      </c>
      <c r="D8611" s="55">
        <f t="shared" si="367"/>
        <v>96</v>
      </c>
      <c r="E8611" s="60">
        <f t="shared" si="368"/>
        <v>1500000</v>
      </c>
      <c r="F8611" s="2" t="s">
        <v>13919</v>
      </c>
      <c r="G8611" s="7">
        <v>2015</v>
      </c>
      <c r="H8611" s="2">
        <v>1663357173</v>
      </c>
      <c r="I8611" s="2"/>
      <c r="J8611" s="203"/>
      <c r="K8611" s="226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  <c r="X8611" s="3"/>
      <c r="Y8611" s="3"/>
      <c r="Z8611" s="3"/>
      <c r="AA8611" s="3"/>
      <c r="AB8611" s="3"/>
      <c r="AC8611" s="3"/>
      <c r="AD8611" s="3"/>
      <c r="AE8611" s="3"/>
      <c r="AF8611" s="3"/>
      <c r="AG8611" s="3"/>
      <c r="AH8611" s="3"/>
      <c r="AI8611" s="3"/>
      <c r="AJ8611" s="3"/>
      <c r="AK8611" s="3"/>
      <c r="AL8611" s="3"/>
      <c r="AM8611" s="3"/>
      <c r="AN8611" s="3"/>
      <c r="AO8611" s="3"/>
      <c r="AP8611" s="3"/>
      <c r="AQ8611" s="3"/>
      <c r="AR8611" s="3"/>
      <c r="AS8611" s="3"/>
      <c r="AT8611" s="3"/>
      <c r="AU8611" s="3"/>
      <c r="AV8611" s="3"/>
      <c r="AW8611" s="3"/>
      <c r="AX8611" s="3"/>
      <c r="AY8611" s="3"/>
      <c r="AZ8611" s="3"/>
      <c r="BA8611" s="3"/>
      <c r="BB8611" s="3"/>
      <c r="BC8611" s="3"/>
      <c r="BD8611" s="3"/>
      <c r="BE8611" s="3"/>
      <c r="BF8611" s="3"/>
      <c r="BG8611" s="3"/>
      <c r="BH8611" s="3"/>
      <c r="BI8611" s="3"/>
      <c r="BJ8611" s="3"/>
      <c r="BK8611" s="3"/>
      <c r="BL8611" s="3"/>
      <c r="BM8611" s="3"/>
      <c r="BN8611" s="3"/>
      <c r="BO8611" s="3"/>
      <c r="BP8611" s="3"/>
      <c r="BQ8611" s="3"/>
      <c r="BR8611" s="3"/>
      <c r="BS8611" s="3"/>
      <c r="BT8611" s="3"/>
      <c r="BU8611" s="3"/>
      <c r="BV8611" s="3"/>
      <c r="BW8611" s="3"/>
      <c r="BX8611" s="3"/>
      <c r="BY8611" s="3"/>
      <c r="BZ8611" s="3"/>
      <c r="CA8611" s="3"/>
      <c r="CB8611" s="3"/>
      <c r="CC8611" s="3"/>
      <c r="CD8611" s="3"/>
      <c r="CE8611" s="3"/>
      <c r="CF8611" s="3"/>
      <c r="CG8611" s="3"/>
      <c r="CH8611" s="3"/>
      <c r="CI8611" s="3"/>
      <c r="CJ8611" s="3"/>
      <c r="CK8611" s="3"/>
      <c r="CL8611" s="3"/>
      <c r="CM8611" s="3"/>
      <c r="CN8611" s="3"/>
      <c r="CO8611" s="3"/>
      <c r="CP8611" s="3"/>
    </row>
    <row r="8612" spans="1:94" s="14" customFormat="1" x14ac:dyDescent="0.3">
      <c r="A8612" s="7">
        <v>59</v>
      </c>
      <c r="B8612" s="2" t="s">
        <v>3826</v>
      </c>
      <c r="C8612" s="2">
        <v>1923</v>
      </c>
      <c r="D8612" s="55">
        <f t="shared" si="367"/>
        <v>96</v>
      </c>
      <c r="E8612" s="60">
        <f t="shared" si="368"/>
        <v>1500000</v>
      </c>
      <c r="F8612" s="2" t="s">
        <v>13601</v>
      </c>
      <c r="G8612" s="7">
        <v>2018</v>
      </c>
      <c r="H8612" s="2">
        <v>989455289</v>
      </c>
      <c r="I8612" s="2"/>
      <c r="J8612" s="203"/>
      <c r="K8612" s="226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  <c r="X8612" s="3"/>
      <c r="Y8612" s="3"/>
      <c r="Z8612" s="3"/>
      <c r="AA8612" s="3"/>
      <c r="AB8612" s="3"/>
      <c r="AC8612" s="3"/>
      <c r="AD8612" s="3"/>
      <c r="AE8612" s="3"/>
      <c r="AF8612" s="3"/>
      <c r="AG8612" s="3"/>
      <c r="AH8612" s="3"/>
      <c r="AI8612" s="3"/>
      <c r="AJ8612" s="3"/>
      <c r="AK8612" s="3"/>
      <c r="AL8612" s="3"/>
      <c r="AM8612" s="3"/>
      <c r="AN8612" s="3"/>
      <c r="AO8612" s="3"/>
      <c r="AP8612" s="3"/>
      <c r="AQ8612" s="3"/>
      <c r="AR8612" s="3"/>
      <c r="AS8612" s="3"/>
      <c r="AT8612" s="3"/>
      <c r="AU8612" s="3"/>
      <c r="AV8612" s="3"/>
      <c r="AW8612" s="3"/>
      <c r="AX8612" s="3"/>
      <c r="AY8612" s="3"/>
      <c r="AZ8612" s="3"/>
      <c r="BA8612" s="3"/>
      <c r="BB8612" s="3"/>
      <c r="BC8612" s="3"/>
      <c r="BD8612" s="3"/>
      <c r="BE8612" s="3"/>
      <c r="BF8612" s="3"/>
      <c r="BG8612" s="3"/>
      <c r="BH8612" s="3"/>
      <c r="BI8612" s="3"/>
      <c r="BJ8612" s="3"/>
      <c r="BK8612" s="3"/>
      <c r="BL8612" s="3"/>
      <c r="BM8612" s="3"/>
      <c r="BN8612" s="3"/>
      <c r="BO8612" s="3"/>
      <c r="BP8612" s="3"/>
      <c r="BQ8612" s="3"/>
      <c r="BR8612" s="3"/>
      <c r="BS8612" s="3"/>
      <c r="BT8612" s="3"/>
      <c r="BU8612" s="3"/>
      <c r="BV8612" s="3"/>
      <c r="BW8612" s="3"/>
      <c r="BX8612" s="3"/>
      <c r="BY8612" s="3"/>
      <c r="BZ8612" s="3"/>
      <c r="CA8612" s="3"/>
      <c r="CB8612" s="3"/>
      <c r="CC8612" s="3"/>
      <c r="CD8612" s="3"/>
      <c r="CE8612" s="3"/>
      <c r="CF8612" s="3"/>
      <c r="CG8612" s="3"/>
      <c r="CH8612" s="3"/>
      <c r="CI8612" s="3"/>
      <c r="CJ8612" s="3"/>
      <c r="CK8612" s="3"/>
      <c r="CL8612" s="3"/>
      <c r="CM8612" s="3"/>
      <c r="CN8612" s="3"/>
      <c r="CO8612" s="3"/>
      <c r="CP8612" s="3"/>
    </row>
    <row r="8613" spans="1:94" s="14" customFormat="1" x14ac:dyDescent="0.3">
      <c r="A8613" s="7">
        <v>60</v>
      </c>
      <c r="B8613" s="2" t="s">
        <v>13602</v>
      </c>
      <c r="C8613" s="2">
        <v>1923</v>
      </c>
      <c r="D8613" s="55">
        <f t="shared" si="367"/>
        <v>96</v>
      </c>
      <c r="E8613" s="60">
        <f t="shared" si="368"/>
        <v>1500000</v>
      </c>
      <c r="F8613" s="2" t="s">
        <v>13603</v>
      </c>
      <c r="G8613" s="7">
        <v>2018</v>
      </c>
      <c r="H8613" s="2">
        <v>914559082</v>
      </c>
      <c r="I8613" s="2"/>
      <c r="J8613" s="203"/>
      <c r="K8613" s="226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  <c r="X8613" s="3"/>
      <c r="Y8613" s="3"/>
      <c r="Z8613" s="3"/>
      <c r="AA8613" s="3"/>
      <c r="AB8613" s="3"/>
      <c r="AC8613" s="3"/>
      <c r="AD8613" s="3"/>
      <c r="AE8613" s="3"/>
      <c r="AF8613" s="3"/>
      <c r="AG8613" s="3"/>
      <c r="AH8613" s="3"/>
      <c r="AI8613" s="3"/>
      <c r="AJ8613" s="3"/>
      <c r="AK8613" s="3"/>
      <c r="AL8613" s="3"/>
      <c r="AM8613" s="3"/>
      <c r="AN8613" s="3"/>
      <c r="AO8613" s="3"/>
      <c r="AP8613" s="3"/>
      <c r="AQ8613" s="3"/>
      <c r="AR8613" s="3"/>
      <c r="AS8613" s="3"/>
      <c r="AT8613" s="3"/>
      <c r="AU8613" s="3"/>
      <c r="AV8613" s="3"/>
      <c r="AW8613" s="3"/>
      <c r="AX8613" s="3"/>
      <c r="AY8613" s="3"/>
      <c r="AZ8613" s="3"/>
      <c r="BA8613" s="3"/>
      <c r="BB8613" s="3"/>
      <c r="BC8613" s="3"/>
      <c r="BD8613" s="3"/>
      <c r="BE8613" s="3"/>
      <c r="BF8613" s="3"/>
      <c r="BG8613" s="3"/>
      <c r="BH8613" s="3"/>
      <c r="BI8613" s="3"/>
      <c r="BJ8613" s="3"/>
      <c r="BK8613" s="3"/>
      <c r="BL8613" s="3"/>
      <c r="BM8613" s="3"/>
      <c r="BN8613" s="3"/>
      <c r="BO8613" s="3"/>
      <c r="BP8613" s="3"/>
      <c r="BQ8613" s="3"/>
      <c r="BR8613" s="3"/>
      <c r="BS8613" s="3"/>
      <c r="BT8613" s="3"/>
      <c r="BU8613" s="3"/>
      <c r="BV8613" s="3"/>
      <c r="BW8613" s="3"/>
      <c r="BX8613" s="3"/>
      <c r="BY8613" s="3"/>
      <c r="BZ8613" s="3"/>
      <c r="CA8613" s="3"/>
      <c r="CB8613" s="3"/>
      <c r="CC8613" s="3"/>
      <c r="CD8613" s="3"/>
      <c r="CE8613" s="3"/>
      <c r="CF8613" s="3"/>
      <c r="CG8613" s="3"/>
      <c r="CH8613" s="3"/>
      <c r="CI8613" s="3"/>
      <c r="CJ8613" s="3"/>
      <c r="CK8613" s="3"/>
      <c r="CL8613" s="3"/>
      <c r="CM8613" s="3"/>
      <c r="CN8613" s="3"/>
      <c r="CO8613" s="3"/>
      <c r="CP8613" s="3"/>
    </row>
    <row r="8614" spans="1:94" s="14" customFormat="1" x14ac:dyDescent="0.3">
      <c r="A8614" s="7">
        <v>61</v>
      </c>
      <c r="B8614" s="2" t="s">
        <v>13604</v>
      </c>
      <c r="C8614" s="2">
        <v>1924</v>
      </c>
      <c r="D8614" s="55">
        <f t="shared" si="367"/>
        <v>95</v>
      </c>
      <c r="E8614" s="60">
        <f t="shared" si="368"/>
        <v>1500000</v>
      </c>
      <c r="F8614" s="2" t="s">
        <v>13605</v>
      </c>
      <c r="G8614" s="7">
        <v>2018</v>
      </c>
      <c r="H8614" s="2">
        <v>1655529526</v>
      </c>
      <c r="I8614" s="2"/>
      <c r="J8614" s="203"/>
      <c r="K8614" s="226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  <c r="X8614" s="3"/>
      <c r="Y8614" s="3"/>
      <c r="Z8614" s="3"/>
      <c r="AA8614" s="3"/>
      <c r="AB8614" s="3"/>
      <c r="AC8614" s="3"/>
      <c r="AD8614" s="3"/>
      <c r="AE8614" s="3"/>
      <c r="AF8614" s="3"/>
      <c r="AG8614" s="3"/>
      <c r="AH8614" s="3"/>
      <c r="AI8614" s="3"/>
      <c r="AJ8614" s="3"/>
      <c r="AK8614" s="3"/>
      <c r="AL8614" s="3"/>
      <c r="AM8614" s="3"/>
      <c r="AN8614" s="3"/>
      <c r="AO8614" s="3"/>
      <c r="AP8614" s="3"/>
      <c r="AQ8614" s="3"/>
      <c r="AR8614" s="3"/>
      <c r="AS8614" s="3"/>
      <c r="AT8614" s="3"/>
      <c r="AU8614" s="3"/>
      <c r="AV8614" s="3"/>
      <c r="AW8614" s="3"/>
      <c r="AX8614" s="3"/>
      <c r="AY8614" s="3"/>
      <c r="AZ8614" s="3"/>
      <c r="BA8614" s="3"/>
      <c r="BB8614" s="3"/>
      <c r="BC8614" s="3"/>
      <c r="BD8614" s="3"/>
      <c r="BE8614" s="3"/>
      <c r="BF8614" s="3"/>
      <c r="BG8614" s="3"/>
      <c r="BH8614" s="3"/>
      <c r="BI8614" s="3"/>
      <c r="BJ8614" s="3"/>
      <c r="BK8614" s="3"/>
      <c r="BL8614" s="3"/>
      <c r="BM8614" s="3"/>
      <c r="BN8614" s="3"/>
      <c r="BO8614" s="3"/>
      <c r="BP8614" s="3"/>
      <c r="BQ8614" s="3"/>
      <c r="BR8614" s="3"/>
      <c r="BS8614" s="3"/>
      <c r="BT8614" s="3"/>
      <c r="BU8614" s="3"/>
      <c r="BV8614" s="3"/>
      <c r="BW8614" s="3"/>
      <c r="BX8614" s="3"/>
      <c r="BY8614" s="3"/>
      <c r="BZ8614" s="3"/>
      <c r="CA8614" s="3"/>
      <c r="CB8614" s="3"/>
      <c r="CC8614" s="3"/>
      <c r="CD8614" s="3"/>
      <c r="CE8614" s="3"/>
      <c r="CF8614" s="3"/>
      <c r="CG8614" s="3"/>
      <c r="CH8614" s="3"/>
      <c r="CI8614" s="3"/>
      <c r="CJ8614" s="3"/>
      <c r="CK8614" s="3"/>
      <c r="CL8614" s="3"/>
      <c r="CM8614" s="3"/>
      <c r="CN8614" s="3"/>
      <c r="CO8614" s="3"/>
      <c r="CP8614" s="3"/>
    </row>
    <row r="8615" spans="1:94" s="14" customFormat="1" x14ac:dyDescent="0.3">
      <c r="A8615" s="7">
        <v>62</v>
      </c>
      <c r="B8615" s="2" t="s">
        <v>13606</v>
      </c>
      <c r="C8615" s="2">
        <v>1924</v>
      </c>
      <c r="D8615" s="55">
        <f t="shared" si="367"/>
        <v>95</v>
      </c>
      <c r="E8615" s="60">
        <f t="shared" si="368"/>
        <v>1500000</v>
      </c>
      <c r="F8615" s="2" t="s">
        <v>13574</v>
      </c>
      <c r="G8615" s="7">
        <v>2014</v>
      </c>
      <c r="H8615" s="2">
        <v>979791639</v>
      </c>
      <c r="I8615" s="2"/>
      <c r="J8615" s="203"/>
      <c r="K8615" s="226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  <c r="X8615" s="3"/>
      <c r="Y8615" s="3"/>
      <c r="Z8615" s="3"/>
      <c r="AA8615" s="3"/>
      <c r="AB8615" s="3"/>
      <c r="AC8615" s="3"/>
      <c r="AD8615" s="3"/>
      <c r="AE8615" s="3"/>
      <c r="AF8615" s="3"/>
      <c r="AG8615" s="3"/>
      <c r="AH8615" s="3"/>
      <c r="AI8615" s="3"/>
      <c r="AJ8615" s="3"/>
      <c r="AK8615" s="3"/>
      <c r="AL8615" s="3"/>
      <c r="AM8615" s="3"/>
      <c r="AN8615" s="3"/>
      <c r="AO8615" s="3"/>
      <c r="AP8615" s="3"/>
      <c r="AQ8615" s="3"/>
      <c r="AR8615" s="3"/>
      <c r="AS8615" s="3"/>
      <c r="AT8615" s="3"/>
      <c r="AU8615" s="3"/>
      <c r="AV8615" s="3"/>
      <c r="AW8615" s="3"/>
      <c r="AX8615" s="3"/>
      <c r="AY8615" s="3"/>
      <c r="AZ8615" s="3"/>
      <c r="BA8615" s="3"/>
      <c r="BB8615" s="3"/>
      <c r="BC8615" s="3"/>
      <c r="BD8615" s="3"/>
      <c r="BE8615" s="3"/>
      <c r="BF8615" s="3"/>
      <c r="BG8615" s="3"/>
      <c r="BH8615" s="3"/>
      <c r="BI8615" s="3"/>
      <c r="BJ8615" s="3"/>
      <c r="BK8615" s="3"/>
      <c r="BL8615" s="3"/>
      <c r="BM8615" s="3"/>
      <c r="BN8615" s="3"/>
      <c r="BO8615" s="3"/>
      <c r="BP8615" s="3"/>
      <c r="BQ8615" s="3"/>
      <c r="BR8615" s="3"/>
      <c r="BS8615" s="3"/>
      <c r="BT8615" s="3"/>
      <c r="BU8615" s="3"/>
      <c r="BV8615" s="3"/>
      <c r="BW8615" s="3"/>
      <c r="BX8615" s="3"/>
      <c r="BY8615" s="3"/>
      <c r="BZ8615" s="3"/>
      <c r="CA8615" s="3"/>
      <c r="CB8615" s="3"/>
      <c r="CC8615" s="3"/>
      <c r="CD8615" s="3"/>
      <c r="CE8615" s="3"/>
      <c r="CF8615" s="3"/>
      <c r="CG8615" s="3"/>
      <c r="CH8615" s="3"/>
      <c r="CI8615" s="3"/>
      <c r="CJ8615" s="3"/>
      <c r="CK8615" s="3"/>
      <c r="CL8615" s="3"/>
      <c r="CM8615" s="3"/>
      <c r="CN8615" s="3"/>
      <c r="CO8615" s="3"/>
      <c r="CP8615" s="3"/>
    </row>
    <row r="8616" spans="1:94" s="14" customFormat="1" x14ac:dyDescent="0.3">
      <c r="A8616" s="7">
        <v>63</v>
      </c>
      <c r="B8616" s="2" t="s">
        <v>13607</v>
      </c>
      <c r="C8616" s="2">
        <v>1924</v>
      </c>
      <c r="D8616" s="55">
        <f t="shared" si="367"/>
        <v>95</v>
      </c>
      <c r="E8616" s="60">
        <f t="shared" si="368"/>
        <v>1500000</v>
      </c>
      <c r="F8616" s="2" t="s">
        <v>13608</v>
      </c>
      <c r="G8616" s="7">
        <v>2017</v>
      </c>
      <c r="H8616" s="2">
        <v>979791639</v>
      </c>
      <c r="I8616" s="2"/>
      <c r="J8616" s="203"/>
      <c r="K8616" s="226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  <c r="X8616" s="3"/>
      <c r="Y8616" s="3"/>
      <c r="Z8616" s="3"/>
      <c r="AA8616" s="3"/>
      <c r="AB8616" s="3"/>
      <c r="AC8616" s="3"/>
      <c r="AD8616" s="3"/>
      <c r="AE8616" s="3"/>
      <c r="AF8616" s="3"/>
      <c r="AG8616" s="3"/>
      <c r="AH8616" s="3"/>
      <c r="AI8616" s="3"/>
      <c r="AJ8616" s="3"/>
      <c r="AK8616" s="3"/>
      <c r="AL8616" s="3"/>
      <c r="AM8616" s="3"/>
      <c r="AN8616" s="3"/>
      <c r="AO8616" s="3"/>
      <c r="AP8616" s="3"/>
      <c r="AQ8616" s="3"/>
      <c r="AR8616" s="3"/>
      <c r="AS8616" s="3"/>
      <c r="AT8616" s="3"/>
      <c r="AU8616" s="3"/>
      <c r="AV8616" s="3"/>
      <c r="AW8616" s="3"/>
      <c r="AX8616" s="3"/>
      <c r="AY8616" s="3"/>
      <c r="AZ8616" s="3"/>
      <c r="BA8616" s="3"/>
      <c r="BB8616" s="3"/>
      <c r="BC8616" s="3"/>
      <c r="BD8616" s="3"/>
      <c r="BE8616" s="3"/>
      <c r="BF8616" s="3"/>
      <c r="BG8616" s="3"/>
      <c r="BH8616" s="3"/>
      <c r="BI8616" s="3"/>
      <c r="BJ8616" s="3"/>
      <c r="BK8616" s="3"/>
      <c r="BL8616" s="3"/>
      <c r="BM8616" s="3"/>
      <c r="BN8616" s="3"/>
      <c r="BO8616" s="3"/>
      <c r="BP8616" s="3"/>
      <c r="BQ8616" s="3"/>
      <c r="BR8616" s="3"/>
      <c r="BS8616" s="3"/>
      <c r="BT8616" s="3"/>
      <c r="BU8616" s="3"/>
      <c r="BV8616" s="3"/>
      <c r="BW8616" s="3"/>
      <c r="BX8616" s="3"/>
      <c r="BY8616" s="3"/>
      <c r="BZ8616" s="3"/>
      <c r="CA8616" s="3"/>
      <c r="CB8616" s="3"/>
      <c r="CC8616" s="3"/>
      <c r="CD8616" s="3"/>
      <c r="CE8616" s="3"/>
      <c r="CF8616" s="3"/>
      <c r="CG8616" s="3"/>
      <c r="CH8616" s="3"/>
      <c r="CI8616" s="3"/>
      <c r="CJ8616" s="3"/>
      <c r="CK8616" s="3"/>
      <c r="CL8616" s="3"/>
      <c r="CM8616" s="3"/>
      <c r="CN8616" s="3"/>
      <c r="CO8616" s="3"/>
      <c r="CP8616" s="3"/>
    </row>
    <row r="8617" spans="1:94" s="14" customFormat="1" x14ac:dyDescent="0.3">
      <c r="A8617" s="7">
        <v>64</v>
      </c>
      <c r="B8617" s="2" t="s">
        <v>13609</v>
      </c>
      <c r="C8617" s="2">
        <v>1924</v>
      </c>
      <c r="D8617" s="55">
        <f t="shared" si="367"/>
        <v>95</v>
      </c>
      <c r="E8617" s="60">
        <f t="shared" si="368"/>
        <v>1500000</v>
      </c>
      <c r="F8617" s="2" t="s">
        <v>13610</v>
      </c>
      <c r="G8617" s="7">
        <v>2015</v>
      </c>
      <c r="H8617" s="2">
        <v>987473125</v>
      </c>
      <c r="I8617" s="2"/>
      <c r="J8617" s="203"/>
      <c r="K8617" s="226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  <c r="X8617" s="3"/>
      <c r="Y8617" s="3"/>
      <c r="Z8617" s="3"/>
      <c r="AA8617" s="3"/>
      <c r="AB8617" s="3"/>
      <c r="AC8617" s="3"/>
      <c r="AD8617" s="3"/>
      <c r="AE8617" s="3"/>
      <c r="AF8617" s="3"/>
      <c r="AG8617" s="3"/>
      <c r="AH8617" s="3"/>
      <c r="AI8617" s="3"/>
      <c r="AJ8617" s="3"/>
      <c r="AK8617" s="3"/>
      <c r="AL8617" s="3"/>
      <c r="AM8617" s="3"/>
      <c r="AN8617" s="3"/>
      <c r="AO8617" s="3"/>
      <c r="AP8617" s="3"/>
      <c r="AQ8617" s="3"/>
      <c r="AR8617" s="3"/>
      <c r="AS8617" s="3"/>
      <c r="AT8617" s="3"/>
      <c r="AU8617" s="3"/>
      <c r="AV8617" s="3"/>
      <c r="AW8617" s="3"/>
      <c r="AX8617" s="3"/>
      <c r="AY8617" s="3"/>
      <c r="AZ8617" s="3"/>
      <c r="BA8617" s="3"/>
      <c r="BB8617" s="3"/>
      <c r="BC8617" s="3"/>
      <c r="BD8617" s="3"/>
      <c r="BE8617" s="3"/>
      <c r="BF8617" s="3"/>
      <c r="BG8617" s="3"/>
      <c r="BH8617" s="3"/>
      <c r="BI8617" s="3"/>
      <c r="BJ8617" s="3"/>
      <c r="BK8617" s="3"/>
      <c r="BL8617" s="3"/>
      <c r="BM8617" s="3"/>
      <c r="BN8617" s="3"/>
      <c r="BO8617" s="3"/>
      <c r="BP8617" s="3"/>
      <c r="BQ8617" s="3"/>
      <c r="BR8617" s="3"/>
      <c r="BS8617" s="3"/>
      <c r="BT8617" s="3"/>
      <c r="BU8617" s="3"/>
      <c r="BV8617" s="3"/>
      <c r="BW8617" s="3"/>
      <c r="BX8617" s="3"/>
      <c r="BY8617" s="3"/>
      <c r="BZ8617" s="3"/>
      <c r="CA8617" s="3"/>
      <c r="CB8617" s="3"/>
      <c r="CC8617" s="3"/>
      <c r="CD8617" s="3"/>
      <c r="CE8617" s="3"/>
      <c r="CF8617" s="3"/>
      <c r="CG8617" s="3"/>
      <c r="CH8617" s="3"/>
      <c r="CI8617" s="3"/>
      <c r="CJ8617" s="3"/>
      <c r="CK8617" s="3"/>
      <c r="CL8617" s="3"/>
      <c r="CM8617" s="3"/>
      <c r="CN8617" s="3"/>
      <c r="CO8617" s="3"/>
      <c r="CP8617" s="3"/>
    </row>
    <row r="8618" spans="1:94" s="14" customFormat="1" x14ac:dyDescent="0.3">
      <c r="A8618" s="7">
        <v>65</v>
      </c>
      <c r="B8618" s="2" t="s">
        <v>13611</v>
      </c>
      <c r="C8618" s="2">
        <v>1924</v>
      </c>
      <c r="D8618" s="55">
        <f t="shared" ref="D8618:D8681" si="369">-C8618+2019</f>
        <v>95</v>
      </c>
      <c r="E8618" s="60">
        <f t="shared" ref="E8618:E8681" si="370">IF(D8618&gt;=100,2000000,IF(D8618&gt;=90,1500000,IF(D8618&gt;=80,1000000,"0")))</f>
        <v>1500000</v>
      </c>
      <c r="F8618" s="2" t="s">
        <v>13920</v>
      </c>
      <c r="G8618" s="7">
        <v>2017</v>
      </c>
      <c r="H8618" s="2">
        <v>1662702114</v>
      </c>
      <c r="I8618" s="2"/>
      <c r="J8618" s="203"/>
      <c r="K8618" s="226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  <c r="X8618" s="3"/>
      <c r="Y8618" s="3"/>
      <c r="Z8618" s="3"/>
      <c r="AA8618" s="3"/>
      <c r="AB8618" s="3"/>
      <c r="AC8618" s="3"/>
      <c r="AD8618" s="3"/>
      <c r="AE8618" s="3"/>
      <c r="AF8618" s="3"/>
      <c r="AG8618" s="3"/>
      <c r="AH8618" s="3"/>
      <c r="AI8618" s="3"/>
      <c r="AJ8618" s="3"/>
      <c r="AK8618" s="3"/>
      <c r="AL8618" s="3"/>
      <c r="AM8618" s="3"/>
      <c r="AN8618" s="3"/>
      <c r="AO8618" s="3"/>
      <c r="AP8618" s="3"/>
      <c r="AQ8618" s="3"/>
      <c r="AR8618" s="3"/>
      <c r="AS8618" s="3"/>
      <c r="AT8618" s="3"/>
      <c r="AU8618" s="3"/>
      <c r="AV8618" s="3"/>
      <c r="AW8618" s="3"/>
      <c r="AX8618" s="3"/>
      <c r="AY8618" s="3"/>
      <c r="AZ8618" s="3"/>
      <c r="BA8618" s="3"/>
      <c r="BB8618" s="3"/>
      <c r="BC8618" s="3"/>
      <c r="BD8618" s="3"/>
      <c r="BE8618" s="3"/>
      <c r="BF8618" s="3"/>
      <c r="BG8618" s="3"/>
      <c r="BH8618" s="3"/>
      <c r="BI8618" s="3"/>
      <c r="BJ8618" s="3"/>
      <c r="BK8618" s="3"/>
      <c r="BL8618" s="3"/>
      <c r="BM8618" s="3"/>
      <c r="BN8618" s="3"/>
      <c r="BO8618" s="3"/>
      <c r="BP8618" s="3"/>
      <c r="BQ8618" s="3"/>
      <c r="BR8618" s="3"/>
      <c r="BS8618" s="3"/>
      <c r="BT8618" s="3"/>
      <c r="BU8618" s="3"/>
      <c r="BV8618" s="3"/>
      <c r="BW8618" s="3"/>
      <c r="BX8618" s="3"/>
      <c r="BY8618" s="3"/>
      <c r="BZ8618" s="3"/>
      <c r="CA8618" s="3"/>
      <c r="CB8618" s="3"/>
      <c r="CC8618" s="3"/>
      <c r="CD8618" s="3"/>
      <c r="CE8618" s="3"/>
      <c r="CF8618" s="3"/>
      <c r="CG8618" s="3"/>
      <c r="CH8618" s="3"/>
      <c r="CI8618" s="3"/>
      <c r="CJ8618" s="3"/>
      <c r="CK8618" s="3"/>
      <c r="CL8618" s="3"/>
      <c r="CM8618" s="3"/>
      <c r="CN8618" s="3"/>
      <c r="CO8618" s="3"/>
      <c r="CP8618" s="3"/>
    </row>
    <row r="8619" spans="1:94" s="14" customFormat="1" x14ac:dyDescent="0.3">
      <c r="A8619" s="7">
        <v>66</v>
      </c>
      <c r="B8619" s="2" t="s">
        <v>13612</v>
      </c>
      <c r="C8619" s="2">
        <v>1924</v>
      </c>
      <c r="D8619" s="55">
        <f t="shared" si="369"/>
        <v>95</v>
      </c>
      <c r="E8619" s="60">
        <f t="shared" si="370"/>
        <v>1500000</v>
      </c>
      <c r="F8619" s="2" t="s">
        <v>13552</v>
      </c>
      <c r="G8619" s="7">
        <v>2017</v>
      </c>
      <c r="H8619" s="2">
        <v>963999458</v>
      </c>
      <c r="I8619" s="2"/>
      <c r="J8619" s="203"/>
      <c r="K8619" s="226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  <c r="X8619" s="3"/>
      <c r="Y8619" s="3"/>
      <c r="Z8619" s="3"/>
      <c r="AA8619" s="3"/>
      <c r="AB8619" s="3"/>
      <c r="AC8619" s="3"/>
      <c r="AD8619" s="3"/>
      <c r="AE8619" s="3"/>
      <c r="AF8619" s="3"/>
      <c r="AG8619" s="3"/>
      <c r="AH8619" s="3"/>
      <c r="AI8619" s="3"/>
      <c r="AJ8619" s="3"/>
      <c r="AK8619" s="3"/>
      <c r="AL8619" s="3"/>
      <c r="AM8619" s="3"/>
      <c r="AN8619" s="3"/>
      <c r="AO8619" s="3"/>
      <c r="AP8619" s="3"/>
      <c r="AQ8619" s="3"/>
      <c r="AR8619" s="3"/>
      <c r="AS8619" s="3"/>
      <c r="AT8619" s="3"/>
      <c r="AU8619" s="3"/>
      <c r="AV8619" s="3"/>
      <c r="AW8619" s="3"/>
      <c r="AX8619" s="3"/>
      <c r="AY8619" s="3"/>
      <c r="AZ8619" s="3"/>
      <c r="BA8619" s="3"/>
      <c r="BB8619" s="3"/>
      <c r="BC8619" s="3"/>
      <c r="BD8619" s="3"/>
      <c r="BE8619" s="3"/>
      <c r="BF8619" s="3"/>
      <c r="BG8619" s="3"/>
      <c r="BH8619" s="3"/>
      <c r="BI8619" s="3"/>
      <c r="BJ8619" s="3"/>
      <c r="BK8619" s="3"/>
      <c r="BL8619" s="3"/>
      <c r="BM8619" s="3"/>
      <c r="BN8619" s="3"/>
      <c r="BO8619" s="3"/>
      <c r="BP8619" s="3"/>
      <c r="BQ8619" s="3"/>
      <c r="BR8619" s="3"/>
      <c r="BS8619" s="3"/>
      <c r="BT8619" s="3"/>
      <c r="BU8619" s="3"/>
      <c r="BV8619" s="3"/>
      <c r="BW8619" s="3"/>
      <c r="BX8619" s="3"/>
      <c r="BY8619" s="3"/>
      <c r="BZ8619" s="3"/>
      <c r="CA8619" s="3"/>
      <c r="CB8619" s="3"/>
      <c r="CC8619" s="3"/>
      <c r="CD8619" s="3"/>
      <c r="CE8619" s="3"/>
      <c r="CF8619" s="3"/>
      <c r="CG8619" s="3"/>
      <c r="CH8619" s="3"/>
      <c r="CI8619" s="3"/>
      <c r="CJ8619" s="3"/>
      <c r="CK8619" s="3"/>
      <c r="CL8619" s="3"/>
      <c r="CM8619" s="3"/>
      <c r="CN8619" s="3"/>
      <c r="CO8619" s="3"/>
      <c r="CP8619" s="3"/>
    </row>
    <row r="8620" spans="1:94" s="14" customFormat="1" x14ac:dyDescent="0.3">
      <c r="A8620" s="7">
        <v>67</v>
      </c>
      <c r="B8620" s="2" t="s">
        <v>13613</v>
      </c>
      <c r="C8620" s="2">
        <v>1924</v>
      </c>
      <c r="D8620" s="55">
        <f t="shared" si="369"/>
        <v>95</v>
      </c>
      <c r="E8620" s="60">
        <f t="shared" si="370"/>
        <v>1500000</v>
      </c>
      <c r="F8620" s="2" t="s">
        <v>13552</v>
      </c>
      <c r="G8620" s="7">
        <v>2014</v>
      </c>
      <c r="H8620" s="2">
        <v>963999458</v>
      </c>
      <c r="I8620" s="2"/>
      <c r="J8620" s="203"/>
      <c r="K8620" s="226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  <c r="X8620" s="3"/>
      <c r="Y8620" s="3"/>
      <c r="Z8620" s="3"/>
      <c r="AA8620" s="3"/>
      <c r="AB8620" s="3"/>
      <c r="AC8620" s="3"/>
      <c r="AD8620" s="3"/>
      <c r="AE8620" s="3"/>
      <c r="AF8620" s="3"/>
      <c r="AG8620" s="3"/>
      <c r="AH8620" s="3"/>
      <c r="AI8620" s="3"/>
      <c r="AJ8620" s="3"/>
      <c r="AK8620" s="3"/>
      <c r="AL8620" s="3"/>
      <c r="AM8620" s="3"/>
      <c r="AN8620" s="3"/>
      <c r="AO8620" s="3"/>
      <c r="AP8620" s="3"/>
      <c r="AQ8620" s="3"/>
      <c r="AR8620" s="3"/>
      <c r="AS8620" s="3"/>
      <c r="AT8620" s="3"/>
      <c r="AU8620" s="3"/>
      <c r="AV8620" s="3"/>
      <c r="AW8620" s="3"/>
      <c r="AX8620" s="3"/>
      <c r="AY8620" s="3"/>
      <c r="AZ8620" s="3"/>
      <c r="BA8620" s="3"/>
      <c r="BB8620" s="3"/>
      <c r="BC8620" s="3"/>
      <c r="BD8620" s="3"/>
      <c r="BE8620" s="3"/>
      <c r="BF8620" s="3"/>
      <c r="BG8620" s="3"/>
      <c r="BH8620" s="3"/>
      <c r="BI8620" s="3"/>
      <c r="BJ8620" s="3"/>
      <c r="BK8620" s="3"/>
      <c r="BL8620" s="3"/>
      <c r="BM8620" s="3"/>
      <c r="BN8620" s="3"/>
      <c r="BO8620" s="3"/>
      <c r="BP8620" s="3"/>
      <c r="BQ8620" s="3"/>
      <c r="BR8620" s="3"/>
      <c r="BS8620" s="3"/>
      <c r="BT8620" s="3"/>
      <c r="BU8620" s="3"/>
      <c r="BV8620" s="3"/>
      <c r="BW8620" s="3"/>
      <c r="BX8620" s="3"/>
      <c r="BY8620" s="3"/>
      <c r="BZ8620" s="3"/>
      <c r="CA8620" s="3"/>
      <c r="CB8620" s="3"/>
      <c r="CC8620" s="3"/>
      <c r="CD8620" s="3"/>
      <c r="CE8620" s="3"/>
      <c r="CF8620" s="3"/>
      <c r="CG8620" s="3"/>
      <c r="CH8620" s="3"/>
      <c r="CI8620" s="3"/>
      <c r="CJ8620" s="3"/>
      <c r="CK8620" s="3"/>
      <c r="CL8620" s="3"/>
      <c r="CM8620" s="3"/>
      <c r="CN8620" s="3"/>
      <c r="CO8620" s="3"/>
      <c r="CP8620" s="3"/>
    </row>
    <row r="8621" spans="1:94" s="14" customFormat="1" x14ac:dyDescent="0.3">
      <c r="A8621" s="7">
        <v>68</v>
      </c>
      <c r="B8621" s="2" t="s">
        <v>240</v>
      </c>
      <c r="C8621" s="2">
        <v>1924</v>
      </c>
      <c r="D8621" s="55">
        <f t="shared" si="369"/>
        <v>95</v>
      </c>
      <c r="E8621" s="60">
        <f t="shared" si="370"/>
        <v>1500000</v>
      </c>
      <c r="F8621" s="2" t="s">
        <v>13614</v>
      </c>
      <c r="G8621" s="7">
        <v>2019</v>
      </c>
      <c r="H8621" s="2"/>
      <c r="I8621" s="2"/>
      <c r="J8621" s="203"/>
      <c r="K8621" s="226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  <c r="X8621" s="3"/>
      <c r="Y8621" s="3"/>
      <c r="Z8621" s="3"/>
      <c r="AA8621" s="3"/>
      <c r="AB8621" s="3"/>
      <c r="AC8621" s="3"/>
      <c r="AD8621" s="3"/>
      <c r="AE8621" s="3"/>
      <c r="AF8621" s="3"/>
      <c r="AG8621" s="3"/>
      <c r="AH8621" s="3"/>
      <c r="AI8621" s="3"/>
      <c r="AJ8621" s="3"/>
      <c r="AK8621" s="3"/>
      <c r="AL8621" s="3"/>
      <c r="AM8621" s="3"/>
      <c r="AN8621" s="3"/>
      <c r="AO8621" s="3"/>
      <c r="AP8621" s="3"/>
      <c r="AQ8621" s="3"/>
      <c r="AR8621" s="3"/>
      <c r="AS8621" s="3"/>
      <c r="AT8621" s="3"/>
      <c r="AU8621" s="3"/>
      <c r="AV8621" s="3"/>
      <c r="AW8621" s="3"/>
      <c r="AX8621" s="3"/>
      <c r="AY8621" s="3"/>
      <c r="AZ8621" s="3"/>
      <c r="BA8621" s="3"/>
      <c r="BB8621" s="3"/>
      <c r="BC8621" s="3"/>
      <c r="BD8621" s="3"/>
      <c r="BE8621" s="3"/>
      <c r="BF8621" s="3"/>
      <c r="BG8621" s="3"/>
      <c r="BH8621" s="3"/>
      <c r="BI8621" s="3"/>
      <c r="BJ8621" s="3"/>
      <c r="BK8621" s="3"/>
      <c r="BL8621" s="3"/>
      <c r="BM8621" s="3"/>
      <c r="BN8621" s="3"/>
      <c r="BO8621" s="3"/>
      <c r="BP8621" s="3"/>
      <c r="BQ8621" s="3"/>
      <c r="BR8621" s="3"/>
      <c r="BS8621" s="3"/>
      <c r="BT8621" s="3"/>
      <c r="BU8621" s="3"/>
      <c r="BV8621" s="3"/>
      <c r="BW8621" s="3"/>
      <c r="BX8621" s="3"/>
      <c r="BY8621" s="3"/>
      <c r="BZ8621" s="3"/>
      <c r="CA8621" s="3"/>
      <c r="CB8621" s="3"/>
      <c r="CC8621" s="3"/>
      <c r="CD8621" s="3"/>
      <c r="CE8621" s="3"/>
      <c r="CF8621" s="3"/>
      <c r="CG8621" s="3"/>
      <c r="CH8621" s="3"/>
      <c r="CI8621" s="3"/>
      <c r="CJ8621" s="3"/>
      <c r="CK8621" s="3"/>
      <c r="CL8621" s="3"/>
      <c r="CM8621" s="3"/>
      <c r="CN8621" s="3"/>
      <c r="CO8621" s="3"/>
      <c r="CP8621" s="3"/>
    </row>
    <row r="8622" spans="1:94" s="14" customFormat="1" x14ac:dyDescent="0.3">
      <c r="A8622" s="7">
        <v>69</v>
      </c>
      <c r="B8622" s="2" t="s">
        <v>5633</v>
      </c>
      <c r="C8622" s="2">
        <v>1924</v>
      </c>
      <c r="D8622" s="55">
        <f t="shared" si="369"/>
        <v>95</v>
      </c>
      <c r="E8622" s="60">
        <f t="shared" si="370"/>
        <v>1500000</v>
      </c>
      <c r="F8622" s="2" t="s">
        <v>13615</v>
      </c>
      <c r="G8622" s="7">
        <v>2019</v>
      </c>
      <c r="H8622" s="2">
        <v>978977040</v>
      </c>
      <c r="I8622" s="2"/>
      <c r="J8622" s="203"/>
      <c r="K8622" s="226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  <c r="X8622" s="3"/>
      <c r="Y8622" s="3"/>
      <c r="Z8622" s="3"/>
      <c r="AA8622" s="3"/>
      <c r="AB8622" s="3"/>
      <c r="AC8622" s="3"/>
      <c r="AD8622" s="3"/>
      <c r="AE8622" s="3"/>
      <c r="AF8622" s="3"/>
      <c r="AG8622" s="3"/>
      <c r="AH8622" s="3"/>
      <c r="AI8622" s="3"/>
      <c r="AJ8622" s="3"/>
      <c r="AK8622" s="3"/>
      <c r="AL8622" s="3"/>
      <c r="AM8622" s="3"/>
      <c r="AN8622" s="3"/>
      <c r="AO8622" s="3"/>
      <c r="AP8622" s="3"/>
      <c r="AQ8622" s="3"/>
      <c r="AR8622" s="3"/>
      <c r="AS8622" s="3"/>
      <c r="AT8622" s="3"/>
      <c r="AU8622" s="3"/>
      <c r="AV8622" s="3"/>
      <c r="AW8622" s="3"/>
      <c r="AX8622" s="3"/>
      <c r="AY8622" s="3"/>
      <c r="AZ8622" s="3"/>
      <c r="BA8622" s="3"/>
      <c r="BB8622" s="3"/>
      <c r="BC8622" s="3"/>
      <c r="BD8622" s="3"/>
      <c r="BE8622" s="3"/>
      <c r="BF8622" s="3"/>
      <c r="BG8622" s="3"/>
      <c r="BH8622" s="3"/>
      <c r="BI8622" s="3"/>
      <c r="BJ8622" s="3"/>
      <c r="BK8622" s="3"/>
      <c r="BL8622" s="3"/>
      <c r="BM8622" s="3"/>
      <c r="BN8622" s="3"/>
      <c r="BO8622" s="3"/>
      <c r="BP8622" s="3"/>
      <c r="BQ8622" s="3"/>
      <c r="BR8622" s="3"/>
      <c r="BS8622" s="3"/>
      <c r="BT8622" s="3"/>
      <c r="BU8622" s="3"/>
      <c r="BV8622" s="3"/>
      <c r="BW8622" s="3"/>
      <c r="BX8622" s="3"/>
      <c r="BY8622" s="3"/>
      <c r="BZ8622" s="3"/>
      <c r="CA8622" s="3"/>
      <c r="CB8622" s="3"/>
      <c r="CC8622" s="3"/>
      <c r="CD8622" s="3"/>
      <c r="CE8622" s="3"/>
      <c r="CF8622" s="3"/>
      <c r="CG8622" s="3"/>
      <c r="CH8622" s="3"/>
      <c r="CI8622" s="3"/>
      <c r="CJ8622" s="3"/>
      <c r="CK8622" s="3"/>
      <c r="CL8622" s="3"/>
      <c r="CM8622" s="3"/>
      <c r="CN8622" s="3"/>
      <c r="CO8622" s="3"/>
      <c r="CP8622" s="3"/>
    </row>
    <row r="8623" spans="1:94" s="14" customFormat="1" x14ac:dyDescent="0.3">
      <c r="A8623" s="7">
        <v>70</v>
      </c>
      <c r="B8623" s="2" t="s">
        <v>1654</v>
      </c>
      <c r="C8623" s="2">
        <v>1924</v>
      </c>
      <c r="D8623" s="55">
        <f t="shared" si="369"/>
        <v>95</v>
      </c>
      <c r="E8623" s="60">
        <f t="shared" si="370"/>
        <v>1500000</v>
      </c>
      <c r="F8623" s="2" t="s">
        <v>13581</v>
      </c>
      <c r="G8623" s="7">
        <v>2014</v>
      </c>
      <c r="H8623" s="2">
        <v>1672874223</v>
      </c>
      <c r="I8623" s="2"/>
      <c r="J8623" s="203"/>
      <c r="K8623" s="226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  <c r="X8623" s="3"/>
      <c r="Y8623" s="3"/>
      <c r="Z8623" s="3"/>
      <c r="AA8623" s="3"/>
      <c r="AB8623" s="3"/>
      <c r="AC8623" s="3"/>
      <c r="AD8623" s="3"/>
      <c r="AE8623" s="3"/>
      <c r="AF8623" s="3"/>
      <c r="AG8623" s="3"/>
      <c r="AH8623" s="3"/>
      <c r="AI8623" s="3"/>
      <c r="AJ8623" s="3"/>
      <c r="AK8623" s="3"/>
      <c r="AL8623" s="3"/>
      <c r="AM8623" s="3"/>
      <c r="AN8623" s="3"/>
      <c r="AO8623" s="3"/>
      <c r="AP8623" s="3"/>
      <c r="AQ8623" s="3"/>
      <c r="AR8623" s="3"/>
      <c r="AS8623" s="3"/>
      <c r="AT8623" s="3"/>
      <c r="AU8623" s="3"/>
      <c r="AV8623" s="3"/>
      <c r="AW8623" s="3"/>
      <c r="AX8623" s="3"/>
      <c r="AY8623" s="3"/>
      <c r="AZ8623" s="3"/>
      <c r="BA8623" s="3"/>
      <c r="BB8623" s="3"/>
      <c r="BC8623" s="3"/>
      <c r="BD8623" s="3"/>
      <c r="BE8623" s="3"/>
      <c r="BF8623" s="3"/>
      <c r="BG8623" s="3"/>
      <c r="BH8623" s="3"/>
      <c r="BI8623" s="3"/>
      <c r="BJ8623" s="3"/>
      <c r="BK8623" s="3"/>
      <c r="BL8623" s="3"/>
      <c r="BM8623" s="3"/>
      <c r="BN8623" s="3"/>
      <c r="BO8623" s="3"/>
      <c r="BP8623" s="3"/>
      <c r="BQ8623" s="3"/>
      <c r="BR8623" s="3"/>
      <c r="BS8623" s="3"/>
      <c r="BT8623" s="3"/>
      <c r="BU8623" s="3"/>
      <c r="BV8623" s="3"/>
      <c r="BW8623" s="3"/>
      <c r="BX8623" s="3"/>
      <c r="BY8623" s="3"/>
      <c r="BZ8623" s="3"/>
      <c r="CA8623" s="3"/>
      <c r="CB8623" s="3"/>
      <c r="CC8623" s="3"/>
      <c r="CD8623" s="3"/>
      <c r="CE8623" s="3"/>
      <c r="CF8623" s="3"/>
      <c r="CG8623" s="3"/>
      <c r="CH8623" s="3"/>
      <c r="CI8623" s="3"/>
      <c r="CJ8623" s="3"/>
      <c r="CK8623" s="3"/>
      <c r="CL8623" s="3"/>
      <c r="CM8623" s="3"/>
      <c r="CN8623" s="3"/>
      <c r="CO8623" s="3"/>
      <c r="CP8623" s="3"/>
    </row>
    <row r="8624" spans="1:94" s="14" customFormat="1" x14ac:dyDescent="0.3">
      <c r="A8624" s="7">
        <v>71</v>
      </c>
      <c r="B8624" s="2" t="s">
        <v>7177</v>
      </c>
      <c r="C8624" s="2">
        <v>1924</v>
      </c>
      <c r="D8624" s="55">
        <f t="shared" si="369"/>
        <v>95</v>
      </c>
      <c r="E8624" s="60">
        <f t="shared" si="370"/>
        <v>1500000</v>
      </c>
      <c r="F8624" s="2" t="s">
        <v>13616</v>
      </c>
      <c r="G8624" s="7">
        <v>2017</v>
      </c>
      <c r="H8624" s="2">
        <v>946835656</v>
      </c>
      <c r="I8624" s="2"/>
      <c r="J8624" s="203"/>
      <c r="K8624" s="226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  <c r="X8624" s="3"/>
      <c r="Y8624" s="3"/>
      <c r="Z8624" s="3"/>
      <c r="AA8624" s="3"/>
      <c r="AB8624" s="3"/>
      <c r="AC8624" s="3"/>
      <c r="AD8624" s="3"/>
      <c r="AE8624" s="3"/>
      <c r="AF8624" s="3"/>
      <c r="AG8624" s="3"/>
      <c r="AH8624" s="3"/>
      <c r="AI8624" s="3"/>
      <c r="AJ8624" s="3"/>
      <c r="AK8624" s="3"/>
      <c r="AL8624" s="3"/>
      <c r="AM8624" s="3"/>
      <c r="AN8624" s="3"/>
      <c r="AO8624" s="3"/>
      <c r="AP8624" s="3"/>
      <c r="AQ8624" s="3"/>
      <c r="AR8624" s="3"/>
      <c r="AS8624" s="3"/>
      <c r="AT8624" s="3"/>
      <c r="AU8624" s="3"/>
      <c r="AV8624" s="3"/>
      <c r="AW8624" s="3"/>
      <c r="AX8624" s="3"/>
      <c r="AY8624" s="3"/>
      <c r="AZ8624" s="3"/>
      <c r="BA8624" s="3"/>
      <c r="BB8624" s="3"/>
      <c r="BC8624" s="3"/>
      <c r="BD8624" s="3"/>
      <c r="BE8624" s="3"/>
      <c r="BF8624" s="3"/>
      <c r="BG8624" s="3"/>
      <c r="BH8624" s="3"/>
      <c r="BI8624" s="3"/>
      <c r="BJ8624" s="3"/>
      <c r="BK8624" s="3"/>
      <c r="BL8624" s="3"/>
      <c r="BM8624" s="3"/>
      <c r="BN8624" s="3"/>
      <c r="BO8624" s="3"/>
      <c r="BP8624" s="3"/>
      <c r="BQ8624" s="3"/>
      <c r="BR8624" s="3"/>
      <c r="BS8624" s="3"/>
      <c r="BT8624" s="3"/>
      <c r="BU8624" s="3"/>
      <c r="BV8624" s="3"/>
      <c r="BW8624" s="3"/>
      <c r="BX8624" s="3"/>
      <c r="BY8624" s="3"/>
      <c r="BZ8624" s="3"/>
      <c r="CA8624" s="3"/>
      <c r="CB8624" s="3"/>
      <c r="CC8624" s="3"/>
      <c r="CD8624" s="3"/>
      <c r="CE8624" s="3"/>
      <c r="CF8624" s="3"/>
      <c r="CG8624" s="3"/>
      <c r="CH8624" s="3"/>
      <c r="CI8624" s="3"/>
      <c r="CJ8624" s="3"/>
      <c r="CK8624" s="3"/>
      <c r="CL8624" s="3"/>
      <c r="CM8624" s="3"/>
      <c r="CN8624" s="3"/>
      <c r="CO8624" s="3"/>
      <c r="CP8624" s="3"/>
    </row>
    <row r="8625" spans="1:94" s="14" customFormat="1" x14ac:dyDescent="0.3">
      <c r="A8625" s="7">
        <v>72</v>
      </c>
      <c r="B8625" s="2" t="s">
        <v>7731</v>
      </c>
      <c r="C8625" s="2">
        <v>1924</v>
      </c>
      <c r="D8625" s="55">
        <f t="shared" si="369"/>
        <v>95</v>
      </c>
      <c r="E8625" s="60">
        <f t="shared" si="370"/>
        <v>1500000</v>
      </c>
      <c r="F8625" s="2" t="s">
        <v>13564</v>
      </c>
      <c r="G8625" s="7">
        <v>2018</v>
      </c>
      <c r="H8625" s="2">
        <v>1669578633</v>
      </c>
      <c r="I8625" s="2"/>
      <c r="J8625" s="203"/>
      <c r="K8625" s="226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  <c r="X8625" s="3"/>
      <c r="Y8625" s="3"/>
      <c r="Z8625" s="3"/>
      <c r="AA8625" s="3"/>
      <c r="AB8625" s="3"/>
      <c r="AC8625" s="3"/>
      <c r="AD8625" s="3"/>
      <c r="AE8625" s="3"/>
      <c r="AF8625" s="3"/>
      <c r="AG8625" s="3"/>
      <c r="AH8625" s="3"/>
      <c r="AI8625" s="3"/>
      <c r="AJ8625" s="3"/>
      <c r="AK8625" s="3"/>
      <c r="AL8625" s="3"/>
      <c r="AM8625" s="3"/>
      <c r="AN8625" s="3"/>
      <c r="AO8625" s="3"/>
      <c r="AP8625" s="3"/>
      <c r="AQ8625" s="3"/>
      <c r="AR8625" s="3"/>
      <c r="AS8625" s="3"/>
      <c r="AT8625" s="3"/>
      <c r="AU8625" s="3"/>
      <c r="AV8625" s="3"/>
      <c r="AW8625" s="3"/>
      <c r="AX8625" s="3"/>
      <c r="AY8625" s="3"/>
      <c r="AZ8625" s="3"/>
      <c r="BA8625" s="3"/>
      <c r="BB8625" s="3"/>
      <c r="BC8625" s="3"/>
      <c r="BD8625" s="3"/>
      <c r="BE8625" s="3"/>
      <c r="BF8625" s="3"/>
      <c r="BG8625" s="3"/>
      <c r="BH8625" s="3"/>
      <c r="BI8625" s="3"/>
      <c r="BJ8625" s="3"/>
      <c r="BK8625" s="3"/>
      <c r="BL8625" s="3"/>
      <c r="BM8625" s="3"/>
      <c r="BN8625" s="3"/>
      <c r="BO8625" s="3"/>
      <c r="BP8625" s="3"/>
      <c r="BQ8625" s="3"/>
      <c r="BR8625" s="3"/>
      <c r="BS8625" s="3"/>
      <c r="BT8625" s="3"/>
      <c r="BU8625" s="3"/>
      <c r="BV8625" s="3"/>
      <c r="BW8625" s="3"/>
      <c r="BX8625" s="3"/>
      <c r="BY8625" s="3"/>
      <c r="BZ8625" s="3"/>
      <c r="CA8625" s="3"/>
      <c r="CB8625" s="3"/>
      <c r="CC8625" s="3"/>
      <c r="CD8625" s="3"/>
      <c r="CE8625" s="3"/>
      <c r="CF8625" s="3"/>
      <c r="CG8625" s="3"/>
      <c r="CH8625" s="3"/>
      <c r="CI8625" s="3"/>
      <c r="CJ8625" s="3"/>
      <c r="CK8625" s="3"/>
      <c r="CL8625" s="3"/>
      <c r="CM8625" s="3"/>
      <c r="CN8625" s="3"/>
      <c r="CO8625" s="3"/>
      <c r="CP8625" s="3"/>
    </row>
    <row r="8626" spans="1:94" s="14" customFormat="1" x14ac:dyDescent="0.3">
      <c r="A8626" s="7">
        <v>73</v>
      </c>
      <c r="B8626" s="2" t="s">
        <v>3686</v>
      </c>
      <c r="C8626" s="2">
        <v>1924</v>
      </c>
      <c r="D8626" s="55">
        <f t="shared" si="369"/>
        <v>95</v>
      </c>
      <c r="E8626" s="60">
        <f t="shared" si="370"/>
        <v>1500000</v>
      </c>
      <c r="F8626" s="2" t="s">
        <v>13598</v>
      </c>
      <c r="G8626" s="7">
        <v>2018</v>
      </c>
      <c r="H8626" s="2">
        <v>1683362045</v>
      </c>
      <c r="I8626" s="2"/>
      <c r="J8626" s="203"/>
      <c r="K8626" s="226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  <c r="X8626" s="3"/>
      <c r="Y8626" s="3"/>
      <c r="Z8626" s="3"/>
      <c r="AA8626" s="3"/>
      <c r="AB8626" s="3"/>
      <c r="AC8626" s="3"/>
      <c r="AD8626" s="3"/>
      <c r="AE8626" s="3"/>
      <c r="AF8626" s="3"/>
      <c r="AG8626" s="3"/>
      <c r="AH8626" s="3"/>
      <c r="AI8626" s="3"/>
      <c r="AJ8626" s="3"/>
      <c r="AK8626" s="3"/>
      <c r="AL8626" s="3"/>
      <c r="AM8626" s="3"/>
      <c r="AN8626" s="3"/>
      <c r="AO8626" s="3"/>
      <c r="AP8626" s="3"/>
      <c r="AQ8626" s="3"/>
      <c r="AR8626" s="3"/>
      <c r="AS8626" s="3"/>
      <c r="AT8626" s="3"/>
      <c r="AU8626" s="3"/>
      <c r="AV8626" s="3"/>
      <c r="AW8626" s="3"/>
      <c r="AX8626" s="3"/>
      <c r="AY8626" s="3"/>
      <c r="AZ8626" s="3"/>
      <c r="BA8626" s="3"/>
      <c r="BB8626" s="3"/>
      <c r="BC8626" s="3"/>
      <c r="BD8626" s="3"/>
      <c r="BE8626" s="3"/>
      <c r="BF8626" s="3"/>
      <c r="BG8626" s="3"/>
      <c r="BH8626" s="3"/>
      <c r="BI8626" s="3"/>
      <c r="BJ8626" s="3"/>
      <c r="BK8626" s="3"/>
      <c r="BL8626" s="3"/>
      <c r="BM8626" s="3"/>
      <c r="BN8626" s="3"/>
      <c r="BO8626" s="3"/>
      <c r="BP8626" s="3"/>
      <c r="BQ8626" s="3"/>
      <c r="BR8626" s="3"/>
      <c r="BS8626" s="3"/>
      <c r="BT8626" s="3"/>
      <c r="BU8626" s="3"/>
      <c r="BV8626" s="3"/>
      <c r="BW8626" s="3"/>
      <c r="BX8626" s="3"/>
      <c r="BY8626" s="3"/>
      <c r="BZ8626" s="3"/>
      <c r="CA8626" s="3"/>
      <c r="CB8626" s="3"/>
      <c r="CC8626" s="3"/>
      <c r="CD8626" s="3"/>
      <c r="CE8626" s="3"/>
      <c r="CF8626" s="3"/>
      <c r="CG8626" s="3"/>
      <c r="CH8626" s="3"/>
      <c r="CI8626" s="3"/>
      <c r="CJ8626" s="3"/>
      <c r="CK8626" s="3"/>
      <c r="CL8626" s="3"/>
      <c r="CM8626" s="3"/>
      <c r="CN8626" s="3"/>
      <c r="CO8626" s="3"/>
      <c r="CP8626" s="3"/>
    </row>
    <row r="8627" spans="1:94" s="14" customFormat="1" x14ac:dyDescent="0.3">
      <c r="A8627" s="7">
        <v>74</v>
      </c>
      <c r="B8627" s="2" t="s">
        <v>13617</v>
      </c>
      <c r="C8627" s="2">
        <v>1924</v>
      </c>
      <c r="D8627" s="55">
        <f t="shared" si="369"/>
        <v>95</v>
      </c>
      <c r="E8627" s="60">
        <f t="shared" si="370"/>
        <v>1500000</v>
      </c>
      <c r="F8627" s="2" t="s">
        <v>13618</v>
      </c>
      <c r="G8627" s="7">
        <v>2018</v>
      </c>
      <c r="H8627" s="2">
        <v>976284119</v>
      </c>
      <c r="I8627" s="2"/>
      <c r="J8627" s="203"/>
      <c r="K8627" s="226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  <c r="X8627" s="3"/>
      <c r="Y8627" s="3"/>
      <c r="Z8627" s="3"/>
      <c r="AA8627" s="3"/>
      <c r="AB8627" s="3"/>
      <c r="AC8627" s="3"/>
      <c r="AD8627" s="3"/>
      <c r="AE8627" s="3"/>
      <c r="AF8627" s="3"/>
      <c r="AG8627" s="3"/>
      <c r="AH8627" s="3"/>
      <c r="AI8627" s="3"/>
      <c r="AJ8627" s="3"/>
      <c r="AK8627" s="3"/>
      <c r="AL8627" s="3"/>
      <c r="AM8627" s="3"/>
      <c r="AN8627" s="3"/>
      <c r="AO8627" s="3"/>
      <c r="AP8627" s="3"/>
      <c r="AQ8627" s="3"/>
      <c r="AR8627" s="3"/>
      <c r="AS8627" s="3"/>
      <c r="AT8627" s="3"/>
      <c r="AU8627" s="3"/>
      <c r="AV8627" s="3"/>
      <c r="AW8627" s="3"/>
      <c r="AX8627" s="3"/>
      <c r="AY8627" s="3"/>
      <c r="AZ8627" s="3"/>
      <c r="BA8627" s="3"/>
      <c r="BB8627" s="3"/>
      <c r="BC8627" s="3"/>
      <c r="BD8627" s="3"/>
      <c r="BE8627" s="3"/>
      <c r="BF8627" s="3"/>
      <c r="BG8627" s="3"/>
      <c r="BH8627" s="3"/>
      <c r="BI8627" s="3"/>
      <c r="BJ8627" s="3"/>
      <c r="BK8627" s="3"/>
      <c r="BL8627" s="3"/>
      <c r="BM8627" s="3"/>
      <c r="BN8627" s="3"/>
      <c r="BO8627" s="3"/>
      <c r="BP8627" s="3"/>
      <c r="BQ8627" s="3"/>
      <c r="BR8627" s="3"/>
      <c r="BS8627" s="3"/>
      <c r="BT8627" s="3"/>
      <c r="BU8627" s="3"/>
      <c r="BV8627" s="3"/>
      <c r="BW8627" s="3"/>
      <c r="BX8627" s="3"/>
      <c r="BY8627" s="3"/>
      <c r="BZ8627" s="3"/>
      <c r="CA8627" s="3"/>
      <c r="CB8627" s="3"/>
      <c r="CC8627" s="3"/>
      <c r="CD8627" s="3"/>
      <c r="CE8627" s="3"/>
      <c r="CF8627" s="3"/>
      <c r="CG8627" s="3"/>
      <c r="CH8627" s="3"/>
      <c r="CI8627" s="3"/>
      <c r="CJ8627" s="3"/>
      <c r="CK8627" s="3"/>
      <c r="CL8627" s="3"/>
      <c r="CM8627" s="3"/>
      <c r="CN8627" s="3"/>
      <c r="CO8627" s="3"/>
      <c r="CP8627" s="3"/>
    </row>
    <row r="8628" spans="1:94" s="14" customFormat="1" x14ac:dyDescent="0.3">
      <c r="A8628" s="7">
        <v>75</v>
      </c>
      <c r="B8628" s="2" t="s">
        <v>617</v>
      </c>
      <c r="C8628" s="2">
        <v>1924</v>
      </c>
      <c r="D8628" s="55">
        <f t="shared" si="369"/>
        <v>95</v>
      </c>
      <c r="E8628" s="60">
        <f t="shared" si="370"/>
        <v>1500000</v>
      </c>
      <c r="F8628" s="2" t="s">
        <v>13921</v>
      </c>
      <c r="G8628" s="7">
        <v>2015</v>
      </c>
      <c r="H8628" s="2">
        <v>1626804144</v>
      </c>
      <c r="I8628" s="2"/>
      <c r="J8628" s="203"/>
      <c r="K8628" s="226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  <c r="X8628" s="3"/>
      <c r="Y8628" s="3"/>
      <c r="Z8628" s="3"/>
      <c r="AA8628" s="3"/>
      <c r="AB8628" s="3"/>
      <c r="AC8628" s="3"/>
      <c r="AD8628" s="3"/>
      <c r="AE8628" s="3"/>
      <c r="AF8628" s="3"/>
      <c r="AG8628" s="3"/>
      <c r="AH8628" s="3"/>
      <c r="AI8628" s="3"/>
      <c r="AJ8628" s="3"/>
      <c r="AK8628" s="3"/>
      <c r="AL8628" s="3"/>
      <c r="AM8628" s="3"/>
      <c r="AN8628" s="3"/>
      <c r="AO8628" s="3"/>
      <c r="AP8628" s="3"/>
      <c r="AQ8628" s="3"/>
      <c r="AR8628" s="3"/>
      <c r="AS8628" s="3"/>
      <c r="AT8628" s="3"/>
      <c r="AU8628" s="3"/>
      <c r="AV8628" s="3"/>
      <c r="AW8628" s="3"/>
      <c r="AX8628" s="3"/>
      <c r="AY8628" s="3"/>
      <c r="AZ8628" s="3"/>
      <c r="BA8628" s="3"/>
      <c r="BB8628" s="3"/>
      <c r="BC8628" s="3"/>
      <c r="BD8628" s="3"/>
      <c r="BE8628" s="3"/>
      <c r="BF8628" s="3"/>
      <c r="BG8628" s="3"/>
      <c r="BH8628" s="3"/>
      <c r="BI8628" s="3"/>
      <c r="BJ8628" s="3"/>
      <c r="BK8628" s="3"/>
      <c r="BL8628" s="3"/>
      <c r="BM8628" s="3"/>
      <c r="BN8628" s="3"/>
      <c r="BO8628" s="3"/>
      <c r="BP8628" s="3"/>
      <c r="BQ8628" s="3"/>
      <c r="BR8628" s="3"/>
      <c r="BS8628" s="3"/>
      <c r="BT8628" s="3"/>
      <c r="BU8628" s="3"/>
      <c r="BV8628" s="3"/>
      <c r="BW8628" s="3"/>
      <c r="BX8628" s="3"/>
      <c r="BY8628" s="3"/>
      <c r="BZ8628" s="3"/>
      <c r="CA8628" s="3"/>
      <c r="CB8628" s="3"/>
      <c r="CC8628" s="3"/>
      <c r="CD8628" s="3"/>
      <c r="CE8628" s="3"/>
      <c r="CF8628" s="3"/>
      <c r="CG8628" s="3"/>
      <c r="CH8628" s="3"/>
      <c r="CI8628" s="3"/>
      <c r="CJ8628" s="3"/>
      <c r="CK8628" s="3"/>
      <c r="CL8628" s="3"/>
      <c r="CM8628" s="3"/>
      <c r="CN8628" s="3"/>
      <c r="CO8628" s="3"/>
      <c r="CP8628" s="3"/>
    </row>
    <row r="8629" spans="1:94" s="14" customFormat="1" x14ac:dyDescent="0.3">
      <c r="A8629" s="7">
        <v>76</v>
      </c>
      <c r="B8629" s="2" t="s">
        <v>13619</v>
      </c>
      <c r="C8629" s="2">
        <v>1924</v>
      </c>
      <c r="D8629" s="55">
        <f t="shared" si="369"/>
        <v>95</v>
      </c>
      <c r="E8629" s="60">
        <f t="shared" si="370"/>
        <v>1500000</v>
      </c>
      <c r="F8629" s="2" t="s">
        <v>13922</v>
      </c>
      <c r="G8629" s="7">
        <v>2015</v>
      </c>
      <c r="H8629" s="2">
        <v>1669890876</v>
      </c>
      <c r="I8629" s="2"/>
      <c r="J8629" s="203"/>
      <c r="K8629" s="226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  <c r="X8629" s="3"/>
      <c r="Y8629" s="3"/>
      <c r="Z8629" s="3"/>
      <c r="AA8629" s="3"/>
      <c r="AB8629" s="3"/>
      <c r="AC8629" s="3"/>
      <c r="AD8629" s="3"/>
      <c r="AE8629" s="3"/>
      <c r="AF8629" s="3"/>
      <c r="AG8629" s="3"/>
      <c r="AH8629" s="3"/>
      <c r="AI8629" s="3"/>
      <c r="AJ8629" s="3"/>
      <c r="AK8629" s="3"/>
      <c r="AL8629" s="3"/>
      <c r="AM8629" s="3"/>
      <c r="AN8629" s="3"/>
      <c r="AO8629" s="3"/>
      <c r="AP8629" s="3"/>
      <c r="AQ8629" s="3"/>
      <c r="AR8629" s="3"/>
      <c r="AS8629" s="3"/>
      <c r="AT8629" s="3"/>
      <c r="AU8629" s="3"/>
      <c r="AV8629" s="3"/>
      <c r="AW8629" s="3"/>
      <c r="AX8629" s="3"/>
      <c r="AY8629" s="3"/>
      <c r="AZ8629" s="3"/>
      <c r="BA8629" s="3"/>
      <c r="BB8629" s="3"/>
      <c r="BC8629" s="3"/>
      <c r="BD8629" s="3"/>
      <c r="BE8629" s="3"/>
      <c r="BF8629" s="3"/>
      <c r="BG8629" s="3"/>
      <c r="BH8629" s="3"/>
      <c r="BI8629" s="3"/>
      <c r="BJ8629" s="3"/>
      <c r="BK8629" s="3"/>
      <c r="BL8629" s="3"/>
      <c r="BM8629" s="3"/>
      <c r="BN8629" s="3"/>
      <c r="BO8629" s="3"/>
      <c r="BP8629" s="3"/>
      <c r="BQ8629" s="3"/>
      <c r="BR8629" s="3"/>
      <c r="BS8629" s="3"/>
      <c r="BT8629" s="3"/>
      <c r="BU8629" s="3"/>
      <c r="BV8629" s="3"/>
      <c r="BW8629" s="3"/>
      <c r="BX8629" s="3"/>
      <c r="BY8629" s="3"/>
      <c r="BZ8629" s="3"/>
      <c r="CA8629" s="3"/>
      <c r="CB8629" s="3"/>
      <c r="CC8629" s="3"/>
      <c r="CD8629" s="3"/>
      <c r="CE8629" s="3"/>
      <c r="CF8629" s="3"/>
      <c r="CG8629" s="3"/>
      <c r="CH8629" s="3"/>
      <c r="CI8629" s="3"/>
      <c r="CJ8629" s="3"/>
      <c r="CK8629" s="3"/>
      <c r="CL8629" s="3"/>
      <c r="CM8629" s="3"/>
      <c r="CN8629" s="3"/>
      <c r="CO8629" s="3"/>
      <c r="CP8629" s="3"/>
    </row>
    <row r="8630" spans="1:94" s="14" customFormat="1" x14ac:dyDescent="0.3">
      <c r="A8630" s="7">
        <v>77</v>
      </c>
      <c r="B8630" s="2" t="s">
        <v>13620</v>
      </c>
      <c r="C8630" s="2">
        <v>1924</v>
      </c>
      <c r="D8630" s="55">
        <f t="shared" si="369"/>
        <v>95</v>
      </c>
      <c r="E8630" s="60">
        <f t="shared" si="370"/>
        <v>1500000</v>
      </c>
      <c r="F8630" s="2" t="s">
        <v>13923</v>
      </c>
      <c r="G8630" s="7">
        <v>2015</v>
      </c>
      <c r="H8630" s="2">
        <v>913143246</v>
      </c>
      <c r="I8630" s="2"/>
      <c r="J8630" s="203"/>
      <c r="K8630" s="226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  <c r="X8630" s="3"/>
      <c r="Y8630" s="3"/>
      <c r="Z8630" s="3"/>
      <c r="AA8630" s="3"/>
      <c r="AB8630" s="3"/>
      <c r="AC8630" s="3"/>
      <c r="AD8630" s="3"/>
      <c r="AE8630" s="3"/>
      <c r="AF8630" s="3"/>
      <c r="AG8630" s="3"/>
      <c r="AH8630" s="3"/>
      <c r="AI8630" s="3"/>
      <c r="AJ8630" s="3"/>
      <c r="AK8630" s="3"/>
      <c r="AL8630" s="3"/>
      <c r="AM8630" s="3"/>
      <c r="AN8630" s="3"/>
      <c r="AO8630" s="3"/>
      <c r="AP8630" s="3"/>
      <c r="AQ8630" s="3"/>
      <c r="AR8630" s="3"/>
      <c r="AS8630" s="3"/>
      <c r="AT8630" s="3"/>
      <c r="AU8630" s="3"/>
      <c r="AV8630" s="3"/>
      <c r="AW8630" s="3"/>
      <c r="AX8630" s="3"/>
      <c r="AY8630" s="3"/>
      <c r="AZ8630" s="3"/>
      <c r="BA8630" s="3"/>
      <c r="BB8630" s="3"/>
      <c r="BC8630" s="3"/>
      <c r="BD8630" s="3"/>
      <c r="BE8630" s="3"/>
      <c r="BF8630" s="3"/>
      <c r="BG8630" s="3"/>
      <c r="BH8630" s="3"/>
      <c r="BI8630" s="3"/>
      <c r="BJ8630" s="3"/>
      <c r="BK8630" s="3"/>
      <c r="BL8630" s="3"/>
      <c r="BM8630" s="3"/>
      <c r="BN8630" s="3"/>
      <c r="BO8630" s="3"/>
      <c r="BP8630" s="3"/>
      <c r="BQ8630" s="3"/>
      <c r="BR8630" s="3"/>
      <c r="BS8630" s="3"/>
      <c r="BT8630" s="3"/>
      <c r="BU8630" s="3"/>
      <c r="BV8630" s="3"/>
      <c r="BW8630" s="3"/>
      <c r="BX8630" s="3"/>
      <c r="BY8630" s="3"/>
      <c r="BZ8630" s="3"/>
      <c r="CA8630" s="3"/>
      <c r="CB8630" s="3"/>
      <c r="CC8630" s="3"/>
      <c r="CD8630" s="3"/>
      <c r="CE8630" s="3"/>
      <c r="CF8630" s="3"/>
      <c r="CG8630" s="3"/>
      <c r="CH8630" s="3"/>
      <c r="CI8630" s="3"/>
      <c r="CJ8630" s="3"/>
      <c r="CK8630" s="3"/>
      <c r="CL8630" s="3"/>
      <c r="CM8630" s="3"/>
      <c r="CN8630" s="3"/>
      <c r="CO8630" s="3"/>
      <c r="CP8630" s="3"/>
    </row>
    <row r="8631" spans="1:94" s="14" customFormat="1" x14ac:dyDescent="0.3">
      <c r="A8631" s="7">
        <v>78</v>
      </c>
      <c r="B8631" s="2" t="s">
        <v>13621</v>
      </c>
      <c r="C8631" s="2">
        <v>1924</v>
      </c>
      <c r="D8631" s="55">
        <f t="shared" si="369"/>
        <v>95</v>
      </c>
      <c r="E8631" s="60">
        <f t="shared" si="370"/>
        <v>1500000</v>
      </c>
      <c r="F8631" s="2" t="s">
        <v>13917</v>
      </c>
      <c r="G8631" s="7">
        <v>2018</v>
      </c>
      <c r="H8631" s="2">
        <v>915687524</v>
      </c>
      <c r="I8631" s="2"/>
      <c r="J8631" s="203"/>
      <c r="K8631" s="226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  <c r="X8631" s="3"/>
      <c r="Y8631" s="3"/>
      <c r="Z8631" s="3"/>
      <c r="AA8631" s="3"/>
      <c r="AB8631" s="3"/>
      <c r="AC8631" s="3"/>
      <c r="AD8631" s="3"/>
      <c r="AE8631" s="3"/>
      <c r="AF8631" s="3"/>
      <c r="AG8631" s="3"/>
      <c r="AH8631" s="3"/>
      <c r="AI8631" s="3"/>
      <c r="AJ8631" s="3"/>
      <c r="AK8631" s="3"/>
      <c r="AL8631" s="3"/>
      <c r="AM8631" s="3"/>
      <c r="AN8631" s="3"/>
      <c r="AO8631" s="3"/>
      <c r="AP8631" s="3"/>
      <c r="AQ8631" s="3"/>
      <c r="AR8631" s="3"/>
      <c r="AS8631" s="3"/>
      <c r="AT8631" s="3"/>
      <c r="AU8631" s="3"/>
      <c r="AV8631" s="3"/>
      <c r="AW8631" s="3"/>
      <c r="AX8631" s="3"/>
      <c r="AY8631" s="3"/>
      <c r="AZ8631" s="3"/>
      <c r="BA8631" s="3"/>
      <c r="BB8631" s="3"/>
      <c r="BC8631" s="3"/>
      <c r="BD8631" s="3"/>
      <c r="BE8631" s="3"/>
      <c r="BF8631" s="3"/>
      <c r="BG8631" s="3"/>
      <c r="BH8631" s="3"/>
      <c r="BI8631" s="3"/>
      <c r="BJ8631" s="3"/>
      <c r="BK8631" s="3"/>
      <c r="BL8631" s="3"/>
      <c r="BM8631" s="3"/>
      <c r="BN8631" s="3"/>
      <c r="BO8631" s="3"/>
      <c r="BP8631" s="3"/>
      <c r="BQ8631" s="3"/>
      <c r="BR8631" s="3"/>
      <c r="BS8631" s="3"/>
      <c r="BT8631" s="3"/>
      <c r="BU8631" s="3"/>
      <c r="BV8631" s="3"/>
      <c r="BW8631" s="3"/>
      <c r="BX8631" s="3"/>
      <c r="BY8631" s="3"/>
      <c r="BZ8631" s="3"/>
      <c r="CA8631" s="3"/>
      <c r="CB8631" s="3"/>
      <c r="CC8631" s="3"/>
      <c r="CD8631" s="3"/>
      <c r="CE8631" s="3"/>
      <c r="CF8631" s="3"/>
      <c r="CG8631" s="3"/>
      <c r="CH8631" s="3"/>
      <c r="CI8631" s="3"/>
      <c r="CJ8631" s="3"/>
      <c r="CK8631" s="3"/>
      <c r="CL8631" s="3"/>
      <c r="CM8631" s="3"/>
      <c r="CN8631" s="3"/>
      <c r="CO8631" s="3"/>
      <c r="CP8631" s="3"/>
    </row>
    <row r="8632" spans="1:94" s="14" customFormat="1" x14ac:dyDescent="0.3">
      <c r="A8632" s="7">
        <v>79</v>
      </c>
      <c r="B8632" s="2" t="s">
        <v>13622</v>
      </c>
      <c r="C8632" s="2">
        <v>1924</v>
      </c>
      <c r="D8632" s="55">
        <f t="shared" si="369"/>
        <v>95</v>
      </c>
      <c r="E8632" s="60">
        <f t="shared" si="370"/>
        <v>1500000</v>
      </c>
      <c r="F8632" s="2" t="s">
        <v>13924</v>
      </c>
      <c r="G8632" s="7">
        <v>2014</v>
      </c>
      <c r="H8632" s="2">
        <v>915687524</v>
      </c>
      <c r="I8632" s="2"/>
      <c r="J8632" s="203"/>
      <c r="K8632" s="226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  <c r="X8632" s="3"/>
      <c r="Y8632" s="3"/>
      <c r="Z8632" s="3"/>
      <c r="AA8632" s="3"/>
      <c r="AB8632" s="3"/>
      <c r="AC8632" s="3"/>
      <c r="AD8632" s="3"/>
      <c r="AE8632" s="3"/>
      <c r="AF8632" s="3"/>
      <c r="AG8632" s="3"/>
      <c r="AH8632" s="3"/>
      <c r="AI8632" s="3"/>
      <c r="AJ8632" s="3"/>
      <c r="AK8632" s="3"/>
      <c r="AL8632" s="3"/>
      <c r="AM8632" s="3"/>
      <c r="AN8632" s="3"/>
      <c r="AO8632" s="3"/>
      <c r="AP8632" s="3"/>
      <c r="AQ8632" s="3"/>
      <c r="AR8632" s="3"/>
      <c r="AS8632" s="3"/>
      <c r="AT8632" s="3"/>
      <c r="AU8632" s="3"/>
      <c r="AV8632" s="3"/>
      <c r="AW8632" s="3"/>
      <c r="AX8632" s="3"/>
      <c r="AY8632" s="3"/>
      <c r="AZ8632" s="3"/>
      <c r="BA8632" s="3"/>
      <c r="BB8632" s="3"/>
      <c r="BC8632" s="3"/>
      <c r="BD8632" s="3"/>
      <c r="BE8632" s="3"/>
      <c r="BF8632" s="3"/>
      <c r="BG8632" s="3"/>
      <c r="BH8632" s="3"/>
      <c r="BI8632" s="3"/>
      <c r="BJ8632" s="3"/>
      <c r="BK8632" s="3"/>
      <c r="BL8632" s="3"/>
      <c r="BM8632" s="3"/>
      <c r="BN8632" s="3"/>
      <c r="BO8632" s="3"/>
      <c r="BP8632" s="3"/>
      <c r="BQ8632" s="3"/>
      <c r="BR8632" s="3"/>
      <c r="BS8632" s="3"/>
      <c r="BT8632" s="3"/>
      <c r="BU8632" s="3"/>
      <c r="BV8632" s="3"/>
      <c r="BW8632" s="3"/>
      <c r="BX8632" s="3"/>
      <c r="BY8632" s="3"/>
      <c r="BZ8632" s="3"/>
      <c r="CA8632" s="3"/>
      <c r="CB8632" s="3"/>
      <c r="CC8632" s="3"/>
      <c r="CD8632" s="3"/>
      <c r="CE8632" s="3"/>
      <c r="CF8632" s="3"/>
      <c r="CG8632" s="3"/>
      <c r="CH8632" s="3"/>
      <c r="CI8632" s="3"/>
      <c r="CJ8632" s="3"/>
      <c r="CK8632" s="3"/>
      <c r="CL8632" s="3"/>
      <c r="CM8632" s="3"/>
      <c r="CN8632" s="3"/>
      <c r="CO8632" s="3"/>
      <c r="CP8632" s="3"/>
    </row>
    <row r="8633" spans="1:94" s="14" customFormat="1" x14ac:dyDescent="0.3">
      <c r="A8633" s="7">
        <v>80</v>
      </c>
      <c r="B8633" s="2" t="s">
        <v>13623</v>
      </c>
      <c r="C8633" s="2">
        <v>1924</v>
      </c>
      <c r="D8633" s="55">
        <f t="shared" si="369"/>
        <v>95</v>
      </c>
      <c r="E8633" s="60">
        <f t="shared" si="370"/>
        <v>1500000</v>
      </c>
      <c r="F8633" s="2" t="s">
        <v>13550</v>
      </c>
      <c r="G8633" s="7">
        <v>2017</v>
      </c>
      <c r="H8633" s="2">
        <v>989455289</v>
      </c>
      <c r="I8633" s="2"/>
      <c r="J8633" s="203"/>
      <c r="K8633" s="226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  <c r="X8633" s="3"/>
      <c r="Y8633" s="3"/>
      <c r="Z8633" s="3"/>
      <c r="AA8633" s="3"/>
      <c r="AB8633" s="3"/>
      <c r="AC8633" s="3"/>
      <c r="AD8633" s="3"/>
      <c r="AE8633" s="3"/>
      <c r="AF8633" s="3"/>
      <c r="AG8633" s="3"/>
      <c r="AH8633" s="3"/>
      <c r="AI8633" s="3"/>
      <c r="AJ8633" s="3"/>
      <c r="AK8633" s="3"/>
      <c r="AL8633" s="3"/>
      <c r="AM8633" s="3"/>
      <c r="AN8633" s="3"/>
      <c r="AO8633" s="3"/>
      <c r="AP8633" s="3"/>
      <c r="AQ8633" s="3"/>
      <c r="AR8633" s="3"/>
      <c r="AS8633" s="3"/>
      <c r="AT8633" s="3"/>
      <c r="AU8633" s="3"/>
      <c r="AV8633" s="3"/>
      <c r="AW8633" s="3"/>
      <c r="AX8633" s="3"/>
      <c r="AY8633" s="3"/>
      <c r="AZ8633" s="3"/>
      <c r="BA8633" s="3"/>
      <c r="BB8633" s="3"/>
      <c r="BC8633" s="3"/>
      <c r="BD8633" s="3"/>
      <c r="BE8633" s="3"/>
      <c r="BF8633" s="3"/>
      <c r="BG8633" s="3"/>
      <c r="BH8633" s="3"/>
      <c r="BI8633" s="3"/>
      <c r="BJ8633" s="3"/>
      <c r="BK8633" s="3"/>
      <c r="BL8633" s="3"/>
      <c r="BM8633" s="3"/>
      <c r="BN8633" s="3"/>
      <c r="BO8633" s="3"/>
      <c r="BP8633" s="3"/>
      <c r="BQ8633" s="3"/>
      <c r="BR8633" s="3"/>
      <c r="BS8633" s="3"/>
      <c r="BT8633" s="3"/>
      <c r="BU8633" s="3"/>
      <c r="BV8633" s="3"/>
      <c r="BW8633" s="3"/>
      <c r="BX8633" s="3"/>
      <c r="BY8633" s="3"/>
      <c r="BZ8633" s="3"/>
      <c r="CA8633" s="3"/>
      <c r="CB8633" s="3"/>
      <c r="CC8633" s="3"/>
      <c r="CD8633" s="3"/>
      <c r="CE8633" s="3"/>
      <c r="CF8633" s="3"/>
      <c r="CG8633" s="3"/>
      <c r="CH8633" s="3"/>
      <c r="CI8633" s="3"/>
      <c r="CJ8633" s="3"/>
      <c r="CK8633" s="3"/>
      <c r="CL8633" s="3"/>
      <c r="CM8633" s="3"/>
      <c r="CN8633" s="3"/>
      <c r="CO8633" s="3"/>
      <c r="CP8633" s="3"/>
    </row>
    <row r="8634" spans="1:94" s="14" customFormat="1" x14ac:dyDescent="0.3">
      <c r="A8634" s="7">
        <v>81</v>
      </c>
      <c r="B8634" s="2" t="s">
        <v>1334</v>
      </c>
      <c r="C8634" s="2">
        <v>1924</v>
      </c>
      <c r="D8634" s="55">
        <f t="shared" si="369"/>
        <v>95</v>
      </c>
      <c r="E8634" s="60">
        <f t="shared" si="370"/>
        <v>1500000</v>
      </c>
      <c r="F8634" s="2" t="s">
        <v>13710</v>
      </c>
      <c r="G8634" s="7">
        <v>2017</v>
      </c>
      <c r="H8634" s="2">
        <v>989455289</v>
      </c>
      <c r="I8634" s="2"/>
      <c r="J8634" s="203"/>
      <c r="K8634" s="226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  <c r="X8634" s="3"/>
      <c r="Y8634" s="3"/>
      <c r="Z8634" s="3"/>
      <c r="AA8634" s="3"/>
      <c r="AB8634" s="3"/>
      <c r="AC8634" s="3"/>
      <c r="AD8634" s="3"/>
      <c r="AE8634" s="3"/>
      <c r="AF8634" s="3"/>
      <c r="AG8634" s="3"/>
      <c r="AH8634" s="3"/>
      <c r="AI8634" s="3"/>
      <c r="AJ8634" s="3"/>
      <c r="AK8634" s="3"/>
      <c r="AL8634" s="3"/>
      <c r="AM8634" s="3"/>
      <c r="AN8634" s="3"/>
      <c r="AO8634" s="3"/>
      <c r="AP8634" s="3"/>
      <c r="AQ8634" s="3"/>
      <c r="AR8634" s="3"/>
      <c r="AS8634" s="3"/>
      <c r="AT8634" s="3"/>
      <c r="AU8634" s="3"/>
      <c r="AV8634" s="3"/>
      <c r="AW8634" s="3"/>
      <c r="AX8634" s="3"/>
      <c r="AY8634" s="3"/>
      <c r="AZ8634" s="3"/>
      <c r="BA8634" s="3"/>
      <c r="BB8634" s="3"/>
      <c r="BC8634" s="3"/>
      <c r="BD8634" s="3"/>
      <c r="BE8634" s="3"/>
      <c r="BF8634" s="3"/>
      <c r="BG8634" s="3"/>
      <c r="BH8634" s="3"/>
      <c r="BI8634" s="3"/>
      <c r="BJ8634" s="3"/>
      <c r="BK8634" s="3"/>
      <c r="BL8634" s="3"/>
      <c r="BM8634" s="3"/>
      <c r="BN8634" s="3"/>
      <c r="BO8634" s="3"/>
      <c r="BP8634" s="3"/>
      <c r="BQ8634" s="3"/>
      <c r="BR8634" s="3"/>
      <c r="BS8634" s="3"/>
      <c r="BT8634" s="3"/>
      <c r="BU8634" s="3"/>
      <c r="BV8634" s="3"/>
      <c r="BW8634" s="3"/>
      <c r="BX8634" s="3"/>
      <c r="BY8634" s="3"/>
      <c r="BZ8634" s="3"/>
      <c r="CA8634" s="3"/>
      <c r="CB8634" s="3"/>
      <c r="CC8634" s="3"/>
      <c r="CD8634" s="3"/>
      <c r="CE8634" s="3"/>
      <c r="CF8634" s="3"/>
      <c r="CG8634" s="3"/>
      <c r="CH8634" s="3"/>
      <c r="CI8634" s="3"/>
      <c r="CJ8634" s="3"/>
      <c r="CK8634" s="3"/>
      <c r="CL8634" s="3"/>
      <c r="CM8634" s="3"/>
      <c r="CN8634" s="3"/>
      <c r="CO8634" s="3"/>
      <c r="CP8634" s="3"/>
    </row>
    <row r="8635" spans="1:94" s="14" customFormat="1" x14ac:dyDescent="0.3">
      <c r="A8635" s="7">
        <v>82</v>
      </c>
      <c r="B8635" s="2" t="s">
        <v>13624</v>
      </c>
      <c r="C8635" s="2">
        <v>1924</v>
      </c>
      <c r="D8635" s="55">
        <f t="shared" si="369"/>
        <v>95</v>
      </c>
      <c r="E8635" s="60">
        <f t="shared" si="370"/>
        <v>1500000</v>
      </c>
      <c r="F8635" s="2" t="s">
        <v>13625</v>
      </c>
      <c r="G8635" s="7">
        <v>2014</v>
      </c>
      <c r="H8635" s="2">
        <v>1642124185</v>
      </c>
      <c r="I8635" s="2"/>
      <c r="J8635" s="203"/>
      <c r="K8635" s="226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  <c r="X8635" s="3"/>
      <c r="Y8635" s="3"/>
      <c r="Z8635" s="3"/>
      <c r="AA8635" s="3"/>
      <c r="AB8635" s="3"/>
      <c r="AC8635" s="3"/>
      <c r="AD8635" s="3"/>
      <c r="AE8635" s="3"/>
      <c r="AF8635" s="3"/>
      <c r="AG8635" s="3"/>
      <c r="AH8635" s="3"/>
      <c r="AI8635" s="3"/>
      <c r="AJ8635" s="3"/>
      <c r="AK8635" s="3"/>
      <c r="AL8635" s="3"/>
      <c r="AM8635" s="3"/>
      <c r="AN8635" s="3"/>
      <c r="AO8635" s="3"/>
      <c r="AP8635" s="3"/>
      <c r="AQ8635" s="3"/>
      <c r="AR8635" s="3"/>
      <c r="AS8635" s="3"/>
      <c r="AT8635" s="3"/>
      <c r="AU8635" s="3"/>
      <c r="AV8635" s="3"/>
      <c r="AW8635" s="3"/>
      <c r="AX8635" s="3"/>
      <c r="AY8635" s="3"/>
      <c r="AZ8635" s="3"/>
      <c r="BA8635" s="3"/>
      <c r="BB8635" s="3"/>
      <c r="BC8635" s="3"/>
      <c r="BD8635" s="3"/>
      <c r="BE8635" s="3"/>
      <c r="BF8635" s="3"/>
      <c r="BG8635" s="3"/>
      <c r="BH8635" s="3"/>
      <c r="BI8635" s="3"/>
      <c r="BJ8635" s="3"/>
      <c r="BK8635" s="3"/>
      <c r="BL8635" s="3"/>
      <c r="BM8635" s="3"/>
      <c r="BN8635" s="3"/>
      <c r="BO8635" s="3"/>
      <c r="BP8635" s="3"/>
      <c r="BQ8635" s="3"/>
      <c r="BR8635" s="3"/>
      <c r="BS8635" s="3"/>
      <c r="BT8635" s="3"/>
      <c r="BU8635" s="3"/>
      <c r="BV8635" s="3"/>
      <c r="BW8635" s="3"/>
      <c r="BX8635" s="3"/>
      <c r="BY8635" s="3"/>
      <c r="BZ8635" s="3"/>
      <c r="CA8635" s="3"/>
      <c r="CB8635" s="3"/>
      <c r="CC8635" s="3"/>
      <c r="CD8635" s="3"/>
      <c r="CE8635" s="3"/>
      <c r="CF8635" s="3"/>
      <c r="CG8635" s="3"/>
      <c r="CH8635" s="3"/>
      <c r="CI8635" s="3"/>
      <c r="CJ8635" s="3"/>
      <c r="CK8635" s="3"/>
      <c r="CL8635" s="3"/>
      <c r="CM8635" s="3"/>
      <c r="CN8635" s="3"/>
      <c r="CO8635" s="3"/>
      <c r="CP8635" s="3"/>
    </row>
    <row r="8636" spans="1:94" s="14" customFormat="1" x14ac:dyDescent="0.3">
      <c r="A8636" s="7">
        <v>83</v>
      </c>
      <c r="B8636" s="2" t="s">
        <v>13626</v>
      </c>
      <c r="C8636" s="2">
        <v>1924</v>
      </c>
      <c r="D8636" s="55">
        <f t="shared" si="369"/>
        <v>95</v>
      </c>
      <c r="E8636" s="60">
        <f t="shared" si="370"/>
        <v>1500000</v>
      </c>
      <c r="F8636" s="2" t="s">
        <v>13561</v>
      </c>
      <c r="G8636" s="7">
        <v>2014</v>
      </c>
      <c r="H8636" s="2">
        <v>1238980096</v>
      </c>
      <c r="I8636" s="2"/>
      <c r="J8636" s="203"/>
      <c r="K8636" s="226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  <c r="X8636" s="3"/>
      <c r="Y8636" s="3"/>
      <c r="Z8636" s="3"/>
      <c r="AA8636" s="3"/>
      <c r="AB8636" s="3"/>
      <c r="AC8636" s="3"/>
      <c r="AD8636" s="3"/>
      <c r="AE8636" s="3"/>
      <c r="AF8636" s="3"/>
      <c r="AG8636" s="3"/>
      <c r="AH8636" s="3"/>
      <c r="AI8636" s="3"/>
      <c r="AJ8636" s="3"/>
      <c r="AK8636" s="3"/>
      <c r="AL8636" s="3"/>
      <c r="AM8636" s="3"/>
      <c r="AN8636" s="3"/>
      <c r="AO8636" s="3"/>
      <c r="AP8636" s="3"/>
      <c r="AQ8636" s="3"/>
      <c r="AR8636" s="3"/>
      <c r="AS8636" s="3"/>
      <c r="AT8636" s="3"/>
      <c r="AU8636" s="3"/>
      <c r="AV8636" s="3"/>
      <c r="AW8636" s="3"/>
      <c r="AX8636" s="3"/>
      <c r="AY8636" s="3"/>
      <c r="AZ8636" s="3"/>
      <c r="BA8636" s="3"/>
      <c r="BB8636" s="3"/>
      <c r="BC8636" s="3"/>
      <c r="BD8636" s="3"/>
      <c r="BE8636" s="3"/>
      <c r="BF8636" s="3"/>
      <c r="BG8636" s="3"/>
      <c r="BH8636" s="3"/>
      <c r="BI8636" s="3"/>
      <c r="BJ8636" s="3"/>
      <c r="BK8636" s="3"/>
      <c r="BL8636" s="3"/>
      <c r="BM8636" s="3"/>
      <c r="BN8636" s="3"/>
      <c r="BO8636" s="3"/>
      <c r="BP8636" s="3"/>
      <c r="BQ8636" s="3"/>
      <c r="BR8636" s="3"/>
      <c r="BS8636" s="3"/>
      <c r="BT8636" s="3"/>
      <c r="BU8636" s="3"/>
      <c r="BV8636" s="3"/>
      <c r="BW8636" s="3"/>
      <c r="BX8636" s="3"/>
      <c r="BY8636" s="3"/>
      <c r="BZ8636" s="3"/>
      <c r="CA8636" s="3"/>
      <c r="CB8636" s="3"/>
      <c r="CC8636" s="3"/>
      <c r="CD8636" s="3"/>
      <c r="CE8636" s="3"/>
      <c r="CF8636" s="3"/>
      <c r="CG8636" s="3"/>
      <c r="CH8636" s="3"/>
      <c r="CI8636" s="3"/>
      <c r="CJ8636" s="3"/>
      <c r="CK8636" s="3"/>
      <c r="CL8636" s="3"/>
      <c r="CM8636" s="3"/>
      <c r="CN8636" s="3"/>
      <c r="CO8636" s="3"/>
      <c r="CP8636" s="3"/>
    </row>
    <row r="8637" spans="1:94" s="14" customFormat="1" x14ac:dyDescent="0.3">
      <c r="A8637" s="7">
        <v>84</v>
      </c>
      <c r="B8637" s="2" t="s">
        <v>4692</v>
      </c>
      <c r="C8637" s="2">
        <v>1924</v>
      </c>
      <c r="D8637" s="55">
        <f t="shared" si="369"/>
        <v>95</v>
      </c>
      <c r="E8637" s="60">
        <f t="shared" si="370"/>
        <v>1500000</v>
      </c>
      <c r="F8637" s="2" t="s">
        <v>13561</v>
      </c>
      <c r="G8637" s="7">
        <v>2014</v>
      </c>
      <c r="H8637" s="2">
        <v>975398931</v>
      </c>
      <c r="I8637" s="2"/>
      <c r="J8637" s="203"/>
      <c r="K8637" s="226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  <c r="X8637" s="3"/>
      <c r="Y8637" s="3"/>
      <c r="Z8637" s="3"/>
      <c r="AA8637" s="3"/>
      <c r="AB8637" s="3"/>
      <c r="AC8637" s="3"/>
      <c r="AD8637" s="3"/>
      <c r="AE8637" s="3"/>
      <c r="AF8637" s="3"/>
      <c r="AG8637" s="3"/>
      <c r="AH8637" s="3"/>
      <c r="AI8637" s="3"/>
      <c r="AJ8637" s="3"/>
      <c r="AK8637" s="3"/>
      <c r="AL8637" s="3"/>
      <c r="AM8637" s="3"/>
      <c r="AN8637" s="3"/>
      <c r="AO8637" s="3"/>
      <c r="AP8637" s="3"/>
      <c r="AQ8637" s="3"/>
      <c r="AR8637" s="3"/>
      <c r="AS8637" s="3"/>
      <c r="AT8637" s="3"/>
      <c r="AU8637" s="3"/>
      <c r="AV8637" s="3"/>
      <c r="AW8637" s="3"/>
      <c r="AX8637" s="3"/>
      <c r="AY8637" s="3"/>
      <c r="AZ8637" s="3"/>
      <c r="BA8637" s="3"/>
      <c r="BB8637" s="3"/>
      <c r="BC8637" s="3"/>
      <c r="BD8637" s="3"/>
      <c r="BE8637" s="3"/>
      <c r="BF8637" s="3"/>
      <c r="BG8637" s="3"/>
      <c r="BH8637" s="3"/>
      <c r="BI8637" s="3"/>
      <c r="BJ8637" s="3"/>
      <c r="BK8637" s="3"/>
      <c r="BL8637" s="3"/>
      <c r="BM8637" s="3"/>
      <c r="BN8637" s="3"/>
      <c r="BO8637" s="3"/>
      <c r="BP8637" s="3"/>
      <c r="BQ8637" s="3"/>
      <c r="BR8637" s="3"/>
      <c r="BS8637" s="3"/>
      <c r="BT8637" s="3"/>
      <c r="BU8637" s="3"/>
      <c r="BV8637" s="3"/>
      <c r="BW8637" s="3"/>
      <c r="BX8637" s="3"/>
      <c r="BY8637" s="3"/>
      <c r="BZ8637" s="3"/>
      <c r="CA8637" s="3"/>
      <c r="CB8637" s="3"/>
      <c r="CC8637" s="3"/>
      <c r="CD8637" s="3"/>
      <c r="CE8637" s="3"/>
      <c r="CF8637" s="3"/>
      <c r="CG8637" s="3"/>
      <c r="CH8637" s="3"/>
      <c r="CI8637" s="3"/>
      <c r="CJ8637" s="3"/>
      <c r="CK8637" s="3"/>
      <c r="CL8637" s="3"/>
      <c r="CM8637" s="3"/>
      <c r="CN8637" s="3"/>
      <c r="CO8637" s="3"/>
      <c r="CP8637" s="3"/>
    </row>
    <row r="8638" spans="1:94" s="14" customFormat="1" x14ac:dyDescent="0.3">
      <c r="A8638" s="7">
        <v>85</v>
      </c>
      <c r="B8638" s="2" t="s">
        <v>5966</v>
      </c>
      <c r="C8638" s="2">
        <v>1925</v>
      </c>
      <c r="D8638" s="55">
        <f t="shared" si="369"/>
        <v>94</v>
      </c>
      <c r="E8638" s="60">
        <f t="shared" si="370"/>
        <v>1500000</v>
      </c>
      <c r="F8638" s="2" t="s">
        <v>13627</v>
      </c>
      <c r="G8638" s="7">
        <v>2018</v>
      </c>
      <c r="H8638" s="2">
        <v>969497837</v>
      </c>
      <c r="I8638" s="2" t="s">
        <v>13628</v>
      </c>
      <c r="J8638" s="203"/>
      <c r="K8638" s="226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  <c r="X8638" s="3"/>
      <c r="Y8638" s="3"/>
      <c r="Z8638" s="3"/>
      <c r="AA8638" s="3"/>
      <c r="AB8638" s="3"/>
      <c r="AC8638" s="3"/>
      <c r="AD8638" s="3"/>
      <c r="AE8638" s="3"/>
      <c r="AF8638" s="3"/>
      <c r="AG8638" s="3"/>
      <c r="AH8638" s="3"/>
      <c r="AI8638" s="3"/>
      <c r="AJ8638" s="3"/>
      <c r="AK8638" s="3"/>
      <c r="AL8638" s="3"/>
      <c r="AM8638" s="3"/>
      <c r="AN8638" s="3"/>
      <c r="AO8638" s="3"/>
      <c r="AP8638" s="3"/>
      <c r="AQ8638" s="3"/>
      <c r="AR8638" s="3"/>
      <c r="AS8638" s="3"/>
      <c r="AT8638" s="3"/>
      <c r="AU8638" s="3"/>
      <c r="AV8638" s="3"/>
      <c r="AW8638" s="3"/>
      <c r="AX8638" s="3"/>
      <c r="AY8638" s="3"/>
      <c r="AZ8638" s="3"/>
      <c r="BA8638" s="3"/>
      <c r="BB8638" s="3"/>
      <c r="BC8638" s="3"/>
      <c r="BD8638" s="3"/>
      <c r="BE8638" s="3"/>
      <c r="BF8638" s="3"/>
      <c r="BG8638" s="3"/>
      <c r="BH8638" s="3"/>
      <c r="BI8638" s="3"/>
      <c r="BJ8638" s="3"/>
      <c r="BK8638" s="3"/>
      <c r="BL8638" s="3"/>
      <c r="BM8638" s="3"/>
      <c r="BN8638" s="3"/>
      <c r="BO8638" s="3"/>
      <c r="BP8638" s="3"/>
      <c r="BQ8638" s="3"/>
      <c r="BR8638" s="3"/>
      <c r="BS8638" s="3"/>
      <c r="BT8638" s="3"/>
      <c r="BU8638" s="3"/>
      <c r="BV8638" s="3"/>
      <c r="BW8638" s="3"/>
      <c r="BX8638" s="3"/>
      <c r="BY8638" s="3"/>
      <c r="BZ8638" s="3"/>
      <c r="CA8638" s="3"/>
      <c r="CB8638" s="3"/>
      <c r="CC8638" s="3"/>
      <c r="CD8638" s="3"/>
      <c r="CE8638" s="3"/>
      <c r="CF8638" s="3"/>
      <c r="CG8638" s="3"/>
      <c r="CH8638" s="3"/>
      <c r="CI8638" s="3"/>
      <c r="CJ8638" s="3"/>
      <c r="CK8638" s="3"/>
      <c r="CL8638" s="3"/>
      <c r="CM8638" s="3"/>
      <c r="CN8638" s="3"/>
      <c r="CO8638" s="3"/>
      <c r="CP8638" s="3"/>
    </row>
    <row r="8639" spans="1:94" s="14" customFormat="1" x14ac:dyDescent="0.3">
      <c r="A8639" s="7">
        <v>86</v>
      </c>
      <c r="B8639" s="2" t="s">
        <v>13629</v>
      </c>
      <c r="C8639" s="2">
        <v>1925</v>
      </c>
      <c r="D8639" s="55">
        <f t="shared" si="369"/>
        <v>94</v>
      </c>
      <c r="E8639" s="60">
        <f t="shared" si="370"/>
        <v>1500000</v>
      </c>
      <c r="F8639" s="2" t="s">
        <v>13575</v>
      </c>
      <c r="G8639" s="7">
        <v>2018</v>
      </c>
      <c r="H8639" s="2">
        <v>978504039</v>
      </c>
      <c r="I8639" s="2"/>
      <c r="J8639" s="203"/>
      <c r="K8639" s="226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  <c r="X8639" s="3"/>
      <c r="Y8639" s="3"/>
      <c r="Z8639" s="3"/>
      <c r="AA8639" s="3"/>
      <c r="AB8639" s="3"/>
      <c r="AC8639" s="3"/>
      <c r="AD8639" s="3"/>
      <c r="AE8639" s="3"/>
      <c r="AF8639" s="3"/>
      <c r="AG8639" s="3"/>
      <c r="AH8639" s="3"/>
      <c r="AI8639" s="3"/>
      <c r="AJ8639" s="3"/>
      <c r="AK8639" s="3"/>
      <c r="AL8639" s="3"/>
      <c r="AM8639" s="3"/>
      <c r="AN8639" s="3"/>
      <c r="AO8639" s="3"/>
      <c r="AP8639" s="3"/>
      <c r="AQ8639" s="3"/>
      <c r="AR8639" s="3"/>
      <c r="AS8639" s="3"/>
      <c r="AT8639" s="3"/>
      <c r="AU8639" s="3"/>
      <c r="AV8639" s="3"/>
      <c r="AW8639" s="3"/>
      <c r="AX8639" s="3"/>
      <c r="AY8639" s="3"/>
      <c r="AZ8639" s="3"/>
      <c r="BA8639" s="3"/>
      <c r="BB8639" s="3"/>
      <c r="BC8639" s="3"/>
      <c r="BD8639" s="3"/>
      <c r="BE8639" s="3"/>
      <c r="BF8639" s="3"/>
      <c r="BG8639" s="3"/>
      <c r="BH8639" s="3"/>
      <c r="BI8639" s="3"/>
      <c r="BJ8639" s="3"/>
      <c r="BK8639" s="3"/>
      <c r="BL8639" s="3"/>
      <c r="BM8639" s="3"/>
      <c r="BN8639" s="3"/>
      <c r="BO8639" s="3"/>
      <c r="BP8639" s="3"/>
      <c r="BQ8639" s="3"/>
      <c r="BR8639" s="3"/>
      <c r="BS8639" s="3"/>
      <c r="BT8639" s="3"/>
      <c r="BU8639" s="3"/>
      <c r="BV8639" s="3"/>
      <c r="BW8639" s="3"/>
      <c r="BX8639" s="3"/>
      <c r="BY8639" s="3"/>
      <c r="BZ8639" s="3"/>
      <c r="CA8639" s="3"/>
      <c r="CB8639" s="3"/>
      <c r="CC8639" s="3"/>
      <c r="CD8639" s="3"/>
      <c r="CE8639" s="3"/>
      <c r="CF8639" s="3"/>
      <c r="CG8639" s="3"/>
      <c r="CH8639" s="3"/>
      <c r="CI8639" s="3"/>
      <c r="CJ8639" s="3"/>
      <c r="CK8639" s="3"/>
      <c r="CL8639" s="3"/>
      <c r="CM8639" s="3"/>
      <c r="CN8639" s="3"/>
      <c r="CO8639" s="3"/>
      <c r="CP8639" s="3"/>
    </row>
    <row r="8640" spans="1:94" s="14" customFormat="1" x14ac:dyDescent="0.3">
      <c r="A8640" s="7">
        <v>87</v>
      </c>
      <c r="B8640" s="2" t="s">
        <v>2464</v>
      </c>
      <c r="C8640" s="2">
        <v>1925</v>
      </c>
      <c r="D8640" s="55">
        <f t="shared" si="369"/>
        <v>94</v>
      </c>
      <c r="E8640" s="60">
        <f t="shared" si="370"/>
        <v>1500000</v>
      </c>
      <c r="F8640" s="2" t="s">
        <v>13630</v>
      </c>
      <c r="G8640" s="7">
        <v>2014</v>
      </c>
      <c r="H8640" s="2">
        <v>1636684085</v>
      </c>
      <c r="I8640" s="2"/>
      <c r="J8640" s="203"/>
      <c r="K8640" s="226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  <c r="X8640" s="3"/>
      <c r="Y8640" s="3"/>
      <c r="Z8640" s="3"/>
      <c r="AA8640" s="3"/>
      <c r="AB8640" s="3"/>
      <c r="AC8640" s="3"/>
      <c r="AD8640" s="3"/>
      <c r="AE8640" s="3"/>
      <c r="AF8640" s="3"/>
      <c r="AG8640" s="3"/>
      <c r="AH8640" s="3"/>
      <c r="AI8640" s="3"/>
      <c r="AJ8640" s="3"/>
      <c r="AK8640" s="3"/>
      <c r="AL8640" s="3"/>
      <c r="AM8640" s="3"/>
      <c r="AN8640" s="3"/>
      <c r="AO8640" s="3"/>
      <c r="AP8640" s="3"/>
      <c r="AQ8640" s="3"/>
      <c r="AR8640" s="3"/>
      <c r="AS8640" s="3"/>
      <c r="AT8640" s="3"/>
      <c r="AU8640" s="3"/>
      <c r="AV8640" s="3"/>
      <c r="AW8640" s="3"/>
      <c r="AX8640" s="3"/>
      <c r="AY8640" s="3"/>
      <c r="AZ8640" s="3"/>
      <c r="BA8640" s="3"/>
      <c r="BB8640" s="3"/>
      <c r="BC8640" s="3"/>
      <c r="BD8640" s="3"/>
      <c r="BE8640" s="3"/>
      <c r="BF8640" s="3"/>
      <c r="BG8640" s="3"/>
      <c r="BH8640" s="3"/>
      <c r="BI8640" s="3"/>
      <c r="BJ8640" s="3"/>
      <c r="BK8640" s="3"/>
      <c r="BL8640" s="3"/>
      <c r="BM8640" s="3"/>
      <c r="BN8640" s="3"/>
      <c r="BO8640" s="3"/>
      <c r="BP8640" s="3"/>
      <c r="BQ8640" s="3"/>
      <c r="BR8640" s="3"/>
      <c r="BS8640" s="3"/>
      <c r="BT8640" s="3"/>
      <c r="BU8640" s="3"/>
      <c r="BV8640" s="3"/>
      <c r="BW8640" s="3"/>
      <c r="BX8640" s="3"/>
      <c r="BY8640" s="3"/>
      <c r="BZ8640" s="3"/>
      <c r="CA8640" s="3"/>
      <c r="CB8640" s="3"/>
      <c r="CC8640" s="3"/>
      <c r="CD8640" s="3"/>
      <c r="CE8640" s="3"/>
      <c r="CF8640" s="3"/>
      <c r="CG8640" s="3"/>
      <c r="CH8640" s="3"/>
      <c r="CI8640" s="3"/>
      <c r="CJ8640" s="3"/>
      <c r="CK8640" s="3"/>
      <c r="CL8640" s="3"/>
      <c r="CM8640" s="3"/>
      <c r="CN8640" s="3"/>
      <c r="CO8640" s="3"/>
      <c r="CP8640" s="3"/>
    </row>
    <row r="8641" spans="1:94" s="14" customFormat="1" x14ac:dyDescent="0.3">
      <c r="A8641" s="7">
        <v>88</v>
      </c>
      <c r="B8641" s="2" t="s">
        <v>13631</v>
      </c>
      <c r="C8641" s="2">
        <v>1925</v>
      </c>
      <c r="D8641" s="55">
        <f t="shared" si="369"/>
        <v>94</v>
      </c>
      <c r="E8641" s="60">
        <f t="shared" si="370"/>
        <v>1500000</v>
      </c>
      <c r="F8641" s="2" t="s">
        <v>13589</v>
      </c>
      <c r="G8641" s="7">
        <v>2014</v>
      </c>
      <c r="H8641" s="2">
        <v>1666240107</v>
      </c>
      <c r="I8641" s="2"/>
      <c r="J8641" s="203"/>
      <c r="K8641" s="226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  <c r="X8641" s="3"/>
      <c r="Y8641" s="3"/>
      <c r="Z8641" s="3"/>
      <c r="AA8641" s="3"/>
      <c r="AB8641" s="3"/>
      <c r="AC8641" s="3"/>
      <c r="AD8641" s="3"/>
      <c r="AE8641" s="3"/>
      <c r="AF8641" s="3"/>
      <c r="AG8641" s="3"/>
      <c r="AH8641" s="3"/>
      <c r="AI8641" s="3"/>
      <c r="AJ8641" s="3"/>
      <c r="AK8641" s="3"/>
      <c r="AL8641" s="3"/>
      <c r="AM8641" s="3"/>
      <c r="AN8641" s="3"/>
      <c r="AO8641" s="3"/>
      <c r="AP8641" s="3"/>
      <c r="AQ8641" s="3"/>
      <c r="AR8641" s="3"/>
      <c r="AS8641" s="3"/>
      <c r="AT8641" s="3"/>
      <c r="AU8641" s="3"/>
      <c r="AV8641" s="3"/>
      <c r="AW8641" s="3"/>
      <c r="AX8641" s="3"/>
      <c r="AY8641" s="3"/>
      <c r="AZ8641" s="3"/>
      <c r="BA8641" s="3"/>
      <c r="BB8641" s="3"/>
      <c r="BC8641" s="3"/>
      <c r="BD8641" s="3"/>
      <c r="BE8641" s="3"/>
      <c r="BF8641" s="3"/>
      <c r="BG8641" s="3"/>
      <c r="BH8641" s="3"/>
      <c r="BI8641" s="3"/>
      <c r="BJ8641" s="3"/>
      <c r="BK8641" s="3"/>
      <c r="BL8641" s="3"/>
      <c r="BM8641" s="3"/>
      <c r="BN8641" s="3"/>
      <c r="BO8641" s="3"/>
      <c r="BP8641" s="3"/>
      <c r="BQ8641" s="3"/>
      <c r="BR8641" s="3"/>
      <c r="BS8641" s="3"/>
      <c r="BT8641" s="3"/>
      <c r="BU8641" s="3"/>
      <c r="BV8641" s="3"/>
      <c r="BW8641" s="3"/>
      <c r="BX8641" s="3"/>
      <c r="BY8641" s="3"/>
      <c r="BZ8641" s="3"/>
      <c r="CA8641" s="3"/>
      <c r="CB8641" s="3"/>
      <c r="CC8641" s="3"/>
      <c r="CD8641" s="3"/>
      <c r="CE8641" s="3"/>
      <c r="CF8641" s="3"/>
      <c r="CG8641" s="3"/>
      <c r="CH8641" s="3"/>
      <c r="CI8641" s="3"/>
      <c r="CJ8641" s="3"/>
      <c r="CK8641" s="3"/>
      <c r="CL8641" s="3"/>
      <c r="CM8641" s="3"/>
      <c r="CN8641" s="3"/>
      <c r="CO8641" s="3"/>
      <c r="CP8641" s="3"/>
    </row>
    <row r="8642" spans="1:94" s="14" customFormat="1" ht="37.5" x14ac:dyDescent="0.3">
      <c r="A8642" s="7">
        <v>89</v>
      </c>
      <c r="B8642" s="2" t="s">
        <v>592</v>
      </c>
      <c r="C8642" s="2">
        <v>1925</v>
      </c>
      <c r="D8642" s="55">
        <f t="shared" si="369"/>
        <v>94</v>
      </c>
      <c r="E8642" s="60">
        <f t="shared" si="370"/>
        <v>1500000</v>
      </c>
      <c r="F8642" s="2" t="s">
        <v>13632</v>
      </c>
      <c r="G8642" s="7">
        <v>2018</v>
      </c>
      <c r="H8642" s="2">
        <v>912882909</v>
      </c>
      <c r="I8642" s="2"/>
      <c r="J8642" s="203"/>
      <c r="K8642" s="226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  <c r="X8642" s="3"/>
      <c r="Y8642" s="3"/>
      <c r="Z8642" s="3"/>
      <c r="AA8642" s="3"/>
      <c r="AB8642" s="3"/>
      <c r="AC8642" s="3"/>
      <c r="AD8642" s="3"/>
      <c r="AE8642" s="3"/>
      <c r="AF8642" s="3"/>
      <c r="AG8642" s="3"/>
      <c r="AH8642" s="3"/>
      <c r="AI8642" s="3"/>
      <c r="AJ8642" s="3"/>
      <c r="AK8642" s="3"/>
      <c r="AL8642" s="3"/>
      <c r="AM8642" s="3"/>
      <c r="AN8642" s="3"/>
      <c r="AO8642" s="3"/>
      <c r="AP8642" s="3"/>
      <c r="AQ8642" s="3"/>
      <c r="AR8642" s="3"/>
      <c r="AS8642" s="3"/>
      <c r="AT8642" s="3"/>
      <c r="AU8642" s="3"/>
      <c r="AV8642" s="3"/>
      <c r="AW8642" s="3"/>
      <c r="AX8642" s="3"/>
      <c r="AY8642" s="3"/>
      <c r="AZ8642" s="3"/>
      <c r="BA8642" s="3"/>
      <c r="BB8642" s="3"/>
      <c r="BC8642" s="3"/>
      <c r="BD8642" s="3"/>
      <c r="BE8642" s="3"/>
      <c r="BF8642" s="3"/>
      <c r="BG8642" s="3"/>
      <c r="BH8642" s="3"/>
      <c r="BI8642" s="3"/>
      <c r="BJ8642" s="3"/>
      <c r="BK8642" s="3"/>
      <c r="BL8642" s="3"/>
      <c r="BM8642" s="3"/>
      <c r="BN8642" s="3"/>
      <c r="BO8642" s="3"/>
      <c r="BP8642" s="3"/>
      <c r="BQ8642" s="3"/>
      <c r="BR8642" s="3"/>
      <c r="BS8642" s="3"/>
      <c r="BT8642" s="3"/>
      <c r="BU8642" s="3"/>
      <c r="BV8642" s="3"/>
      <c r="BW8642" s="3"/>
      <c r="BX8642" s="3"/>
      <c r="BY8642" s="3"/>
      <c r="BZ8642" s="3"/>
      <c r="CA8642" s="3"/>
      <c r="CB8642" s="3"/>
      <c r="CC8642" s="3"/>
      <c r="CD8642" s="3"/>
      <c r="CE8642" s="3"/>
      <c r="CF8642" s="3"/>
      <c r="CG8642" s="3"/>
      <c r="CH8642" s="3"/>
      <c r="CI8642" s="3"/>
      <c r="CJ8642" s="3"/>
      <c r="CK8642" s="3"/>
      <c r="CL8642" s="3"/>
      <c r="CM8642" s="3"/>
      <c r="CN8642" s="3"/>
      <c r="CO8642" s="3"/>
      <c r="CP8642" s="3"/>
    </row>
    <row r="8643" spans="1:94" s="14" customFormat="1" x14ac:dyDescent="0.3">
      <c r="A8643" s="7">
        <v>90</v>
      </c>
      <c r="B8643" s="2" t="s">
        <v>13633</v>
      </c>
      <c r="C8643" s="2">
        <v>1925</v>
      </c>
      <c r="D8643" s="55">
        <f t="shared" si="369"/>
        <v>94</v>
      </c>
      <c r="E8643" s="60">
        <f t="shared" si="370"/>
        <v>1500000</v>
      </c>
      <c r="F8643" s="2" t="s">
        <v>13543</v>
      </c>
      <c r="G8643" s="7">
        <v>2014</v>
      </c>
      <c r="H8643" s="2">
        <v>1696247139</v>
      </c>
      <c r="I8643" s="2"/>
      <c r="J8643" s="203"/>
      <c r="K8643" s="226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  <c r="X8643" s="3"/>
      <c r="Y8643" s="3"/>
      <c r="Z8643" s="3"/>
      <c r="AA8643" s="3"/>
      <c r="AB8643" s="3"/>
      <c r="AC8643" s="3"/>
      <c r="AD8643" s="3"/>
      <c r="AE8643" s="3"/>
      <c r="AF8643" s="3"/>
      <c r="AG8643" s="3"/>
      <c r="AH8643" s="3"/>
      <c r="AI8643" s="3"/>
      <c r="AJ8643" s="3"/>
      <c r="AK8643" s="3"/>
      <c r="AL8643" s="3"/>
      <c r="AM8643" s="3"/>
      <c r="AN8643" s="3"/>
      <c r="AO8643" s="3"/>
      <c r="AP8643" s="3"/>
      <c r="AQ8643" s="3"/>
      <c r="AR8643" s="3"/>
      <c r="AS8643" s="3"/>
      <c r="AT8643" s="3"/>
      <c r="AU8643" s="3"/>
      <c r="AV8643" s="3"/>
      <c r="AW8643" s="3"/>
      <c r="AX8643" s="3"/>
      <c r="AY8643" s="3"/>
      <c r="AZ8643" s="3"/>
      <c r="BA8643" s="3"/>
      <c r="BB8643" s="3"/>
      <c r="BC8643" s="3"/>
      <c r="BD8643" s="3"/>
      <c r="BE8643" s="3"/>
      <c r="BF8643" s="3"/>
      <c r="BG8643" s="3"/>
      <c r="BH8643" s="3"/>
      <c r="BI8643" s="3"/>
      <c r="BJ8643" s="3"/>
      <c r="BK8643" s="3"/>
      <c r="BL8643" s="3"/>
      <c r="BM8643" s="3"/>
      <c r="BN8643" s="3"/>
      <c r="BO8643" s="3"/>
      <c r="BP8643" s="3"/>
      <c r="BQ8643" s="3"/>
      <c r="BR8643" s="3"/>
      <c r="BS8643" s="3"/>
      <c r="BT8643" s="3"/>
      <c r="BU8643" s="3"/>
      <c r="BV8643" s="3"/>
      <c r="BW8643" s="3"/>
      <c r="BX8643" s="3"/>
      <c r="BY8643" s="3"/>
      <c r="BZ8643" s="3"/>
      <c r="CA8643" s="3"/>
      <c r="CB8643" s="3"/>
      <c r="CC8643" s="3"/>
      <c r="CD8643" s="3"/>
      <c r="CE8643" s="3"/>
      <c r="CF8643" s="3"/>
      <c r="CG8643" s="3"/>
      <c r="CH8643" s="3"/>
      <c r="CI8643" s="3"/>
      <c r="CJ8643" s="3"/>
      <c r="CK8643" s="3"/>
      <c r="CL8643" s="3"/>
      <c r="CM8643" s="3"/>
      <c r="CN8643" s="3"/>
      <c r="CO8643" s="3"/>
      <c r="CP8643" s="3"/>
    </row>
    <row r="8644" spans="1:94" s="14" customFormat="1" x14ac:dyDescent="0.3">
      <c r="A8644" s="7">
        <v>91</v>
      </c>
      <c r="B8644" s="2" t="s">
        <v>13634</v>
      </c>
      <c r="C8644" s="2">
        <v>1925</v>
      </c>
      <c r="D8644" s="55">
        <f t="shared" si="369"/>
        <v>94</v>
      </c>
      <c r="E8644" s="60">
        <f t="shared" si="370"/>
        <v>1500000</v>
      </c>
      <c r="F8644" s="2" t="s">
        <v>13543</v>
      </c>
      <c r="G8644" s="7">
        <v>2015</v>
      </c>
      <c r="H8644" s="2">
        <v>1677210618</v>
      </c>
      <c r="I8644" s="2"/>
      <c r="J8644" s="203"/>
      <c r="K8644" s="226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  <c r="X8644" s="3"/>
      <c r="Y8644" s="3"/>
      <c r="Z8644" s="3"/>
      <c r="AA8644" s="3"/>
      <c r="AB8644" s="3"/>
      <c r="AC8644" s="3"/>
      <c r="AD8644" s="3"/>
      <c r="AE8644" s="3"/>
      <c r="AF8644" s="3"/>
      <c r="AG8644" s="3"/>
      <c r="AH8644" s="3"/>
      <c r="AI8644" s="3"/>
      <c r="AJ8644" s="3"/>
      <c r="AK8644" s="3"/>
      <c r="AL8644" s="3"/>
      <c r="AM8644" s="3"/>
      <c r="AN8644" s="3"/>
      <c r="AO8644" s="3"/>
      <c r="AP8644" s="3"/>
      <c r="AQ8644" s="3"/>
      <c r="AR8644" s="3"/>
      <c r="AS8644" s="3"/>
      <c r="AT8644" s="3"/>
      <c r="AU8644" s="3"/>
      <c r="AV8644" s="3"/>
      <c r="AW8644" s="3"/>
      <c r="AX8644" s="3"/>
      <c r="AY8644" s="3"/>
      <c r="AZ8644" s="3"/>
      <c r="BA8644" s="3"/>
      <c r="BB8644" s="3"/>
      <c r="BC8644" s="3"/>
      <c r="BD8644" s="3"/>
      <c r="BE8644" s="3"/>
      <c r="BF8644" s="3"/>
      <c r="BG8644" s="3"/>
      <c r="BH8644" s="3"/>
      <c r="BI8644" s="3"/>
      <c r="BJ8644" s="3"/>
      <c r="BK8644" s="3"/>
      <c r="BL8644" s="3"/>
      <c r="BM8644" s="3"/>
      <c r="BN8644" s="3"/>
      <c r="BO8644" s="3"/>
      <c r="BP8644" s="3"/>
      <c r="BQ8644" s="3"/>
      <c r="BR8644" s="3"/>
      <c r="BS8644" s="3"/>
      <c r="BT8644" s="3"/>
      <c r="BU8644" s="3"/>
      <c r="BV8644" s="3"/>
      <c r="BW8644" s="3"/>
      <c r="BX8644" s="3"/>
      <c r="BY8644" s="3"/>
      <c r="BZ8644" s="3"/>
      <c r="CA8644" s="3"/>
      <c r="CB8644" s="3"/>
      <c r="CC8644" s="3"/>
      <c r="CD8644" s="3"/>
      <c r="CE8644" s="3"/>
      <c r="CF8644" s="3"/>
      <c r="CG8644" s="3"/>
      <c r="CH8644" s="3"/>
      <c r="CI8644" s="3"/>
      <c r="CJ8644" s="3"/>
      <c r="CK8644" s="3"/>
      <c r="CL8644" s="3"/>
      <c r="CM8644" s="3"/>
      <c r="CN8644" s="3"/>
      <c r="CO8644" s="3"/>
      <c r="CP8644" s="3"/>
    </row>
    <row r="8645" spans="1:94" s="14" customFormat="1" x14ac:dyDescent="0.3">
      <c r="A8645" s="7">
        <v>92</v>
      </c>
      <c r="B8645" s="2" t="s">
        <v>13635</v>
      </c>
      <c r="C8645" s="2">
        <v>1925</v>
      </c>
      <c r="D8645" s="55">
        <f t="shared" si="369"/>
        <v>94</v>
      </c>
      <c r="E8645" s="60">
        <f t="shared" si="370"/>
        <v>1500000</v>
      </c>
      <c r="F8645" s="2" t="s">
        <v>2716</v>
      </c>
      <c r="G8645" s="7">
        <v>2015</v>
      </c>
      <c r="H8645" s="2">
        <v>985653863</v>
      </c>
      <c r="I8645" s="2"/>
      <c r="J8645" s="203"/>
      <c r="K8645" s="226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  <c r="X8645" s="3"/>
      <c r="Y8645" s="3"/>
      <c r="Z8645" s="3"/>
      <c r="AA8645" s="3"/>
      <c r="AB8645" s="3"/>
      <c r="AC8645" s="3"/>
      <c r="AD8645" s="3"/>
      <c r="AE8645" s="3"/>
      <c r="AF8645" s="3"/>
      <c r="AG8645" s="3"/>
      <c r="AH8645" s="3"/>
      <c r="AI8645" s="3"/>
      <c r="AJ8645" s="3"/>
      <c r="AK8645" s="3"/>
      <c r="AL8645" s="3"/>
      <c r="AM8645" s="3"/>
      <c r="AN8645" s="3"/>
      <c r="AO8645" s="3"/>
      <c r="AP8645" s="3"/>
      <c r="AQ8645" s="3"/>
      <c r="AR8645" s="3"/>
      <c r="AS8645" s="3"/>
      <c r="AT8645" s="3"/>
      <c r="AU8645" s="3"/>
      <c r="AV8645" s="3"/>
      <c r="AW8645" s="3"/>
      <c r="AX8645" s="3"/>
      <c r="AY8645" s="3"/>
      <c r="AZ8645" s="3"/>
      <c r="BA8645" s="3"/>
      <c r="BB8645" s="3"/>
      <c r="BC8645" s="3"/>
      <c r="BD8645" s="3"/>
      <c r="BE8645" s="3"/>
      <c r="BF8645" s="3"/>
      <c r="BG8645" s="3"/>
      <c r="BH8645" s="3"/>
      <c r="BI8645" s="3"/>
      <c r="BJ8645" s="3"/>
      <c r="BK8645" s="3"/>
      <c r="BL8645" s="3"/>
      <c r="BM8645" s="3"/>
      <c r="BN8645" s="3"/>
      <c r="BO8645" s="3"/>
      <c r="BP8645" s="3"/>
      <c r="BQ8645" s="3"/>
      <c r="BR8645" s="3"/>
      <c r="BS8645" s="3"/>
      <c r="BT8645" s="3"/>
      <c r="BU8645" s="3"/>
      <c r="BV8645" s="3"/>
      <c r="BW8645" s="3"/>
      <c r="BX8645" s="3"/>
      <c r="BY8645" s="3"/>
      <c r="BZ8645" s="3"/>
      <c r="CA8645" s="3"/>
      <c r="CB8645" s="3"/>
      <c r="CC8645" s="3"/>
      <c r="CD8645" s="3"/>
      <c r="CE8645" s="3"/>
      <c r="CF8645" s="3"/>
      <c r="CG8645" s="3"/>
      <c r="CH8645" s="3"/>
      <c r="CI8645" s="3"/>
      <c r="CJ8645" s="3"/>
      <c r="CK8645" s="3"/>
      <c r="CL8645" s="3"/>
      <c r="CM8645" s="3"/>
      <c r="CN8645" s="3"/>
      <c r="CO8645" s="3"/>
      <c r="CP8645" s="3"/>
    </row>
    <row r="8646" spans="1:94" s="14" customFormat="1" x14ac:dyDescent="0.3">
      <c r="A8646" s="7">
        <v>93</v>
      </c>
      <c r="B8646" s="2" t="s">
        <v>328</v>
      </c>
      <c r="C8646" s="2">
        <v>1925</v>
      </c>
      <c r="D8646" s="55">
        <f t="shared" si="369"/>
        <v>94</v>
      </c>
      <c r="E8646" s="60">
        <f t="shared" si="370"/>
        <v>1500000</v>
      </c>
      <c r="F8646" s="2" t="s">
        <v>13925</v>
      </c>
      <c r="G8646" s="7">
        <v>2015</v>
      </c>
      <c r="H8646" s="2">
        <v>1676757599</v>
      </c>
      <c r="I8646" s="2"/>
      <c r="J8646" s="203"/>
      <c r="K8646" s="226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  <c r="X8646" s="3"/>
      <c r="Y8646" s="3"/>
      <c r="Z8646" s="3"/>
      <c r="AA8646" s="3"/>
      <c r="AB8646" s="3"/>
      <c r="AC8646" s="3"/>
      <c r="AD8646" s="3"/>
      <c r="AE8646" s="3"/>
      <c r="AF8646" s="3"/>
      <c r="AG8646" s="3"/>
      <c r="AH8646" s="3"/>
      <c r="AI8646" s="3"/>
      <c r="AJ8646" s="3"/>
      <c r="AK8646" s="3"/>
      <c r="AL8646" s="3"/>
      <c r="AM8646" s="3"/>
      <c r="AN8646" s="3"/>
      <c r="AO8646" s="3"/>
      <c r="AP8646" s="3"/>
      <c r="AQ8646" s="3"/>
      <c r="AR8646" s="3"/>
      <c r="AS8646" s="3"/>
      <c r="AT8646" s="3"/>
      <c r="AU8646" s="3"/>
      <c r="AV8646" s="3"/>
      <c r="AW8646" s="3"/>
      <c r="AX8646" s="3"/>
      <c r="AY8646" s="3"/>
      <c r="AZ8646" s="3"/>
      <c r="BA8646" s="3"/>
      <c r="BB8646" s="3"/>
      <c r="BC8646" s="3"/>
      <c r="BD8646" s="3"/>
      <c r="BE8646" s="3"/>
      <c r="BF8646" s="3"/>
      <c r="BG8646" s="3"/>
      <c r="BH8646" s="3"/>
      <c r="BI8646" s="3"/>
      <c r="BJ8646" s="3"/>
      <c r="BK8646" s="3"/>
      <c r="BL8646" s="3"/>
      <c r="BM8646" s="3"/>
      <c r="BN8646" s="3"/>
      <c r="BO8646" s="3"/>
      <c r="BP8646" s="3"/>
      <c r="BQ8646" s="3"/>
      <c r="BR8646" s="3"/>
      <c r="BS8646" s="3"/>
      <c r="BT8646" s="3"/>
      <c r="BU8646" s="3"/>
      <c r="BV8646" s="3"/>
      <c r="BW8646" s="3"/>
      <c r="BX8646" s="3"/>
      <c r="BY8646" s="3"/>
      <c r="BZ8646" s="3"/>
      <c r="CA8646" s="3"/>
      <c r="CB8646" s="3"/>
      <c r="CC8646" s="3"/>
      <c r="CD8646" s="3"/>
      <c r="CE8646" s="3"/>
      <c r="CF8646" s="3"/>
      <c r="CG8646" s="3"/>
      <c r="CH8646" s="3"/>
      <c r="CI8646" s="3"/>
      <c r="CJ8646" s="3"/>
      <c r="CK8646" s="3"/>
      <c r="CL8646" s="3"/>
      <c r="CM8646" s="3"/>
      <c r="CN8646" s="3"/>
      <c r="CO8646" s="3"/>
      <c r="CP8646" s="3"/>
    </row>
    <row r="8647" spans="1:94" s="14" customFormat="1" x14ac:dyDescent="0.3">
      <c r="A8647" s="7">
        <v>94</v>
      </c>
      <c r="B8647" s="2" t="s">
        <v>13636</v>
      </c>
      <c r="C8647" s="2">
        <v>1925</v>
      </c>
      <c r="D8647" s="55">
        <f t="shared" si="369"/>
        <v>94</v>
      </c>
      <c r="E8647" s="60">
        <f t="shared" si="370"/>
        <v>1500000</v>
      </c>
      <c r="F8647" s="2" t="s">
        <v>13593</v>
      </c>
      <c r="G8647" s="7">
        <v>2019</v>
      </c>
      <c r="H8647" s="2">
        <v>1696616192</v>
      </c>
      <c r="I8647" s="2"/>
      <c r="J8647" s="203"/>
      <c r="K8647" s="226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  <c r="X8647" s="3"/>
      <c r="Y8647" s="3"/>
      <c r="Z8647" s="3"/>
      <c r="AA8647" s="3"/>
      <c r="AB8647" s="3"/>
      <c r="AC8647" s="3"/>
      <c r="AD8647" s="3"/>
      <c r="AE8647" s="3"/>
      <c r="AF8647" s="3"/>
      <c r="AG8647" s="3"/>
      <c r="AH8647" s="3"/>
      <c r="AI8647" s="3"/>
      <c r="AJ8647" s="3"/>
      <c r="AK8647" s="3"/>
      <c r="AL8647" s="3"/>
      <c r="AM8647" s="3"/>
      <c r="AN8647" s="3"/>
      <c r="AO8647" s="3"/>
      <c r="AP8647" s="3"/>
      <c r="AQ8647" s="3"/>
      <c r="AR8647" s="3"/>
      <c r="AS8647" s="3"/>
      <c r="AT8647" s="3"/>
      <c r="AU8647" s="3"/>
      <c r="AV8647" s="3"/>
      <c r="AW8647" s="3"/>
      <c r="AX8647" s="3"/>
      <c r="AY8647" s="3"/>
      <c r="AZ8647" s="3"/>
      <c r="BA8647" s="3"/>
      <c r="BB8647" s="3"/>
      <c r="BC8647" s="3"/>
      <c r="BD8647" s="3"/>
      <c r="BE8647" s="3"/>
      <c r="BF8647" s="3"/>
      <c r="BG8647" s="3"/>
      <c r="BH8647" s="3"/>
      <c r="BI8647" s="3"/>
      <c r="BJ8647" s="3"/>
      <c r="BK8647" s="3"/>
      <c r="BL8647" s="3"/>
      <c r="BM8647" s="3"/>
      <c r="BN8647" s="3"/>
      <c r="BO8647" s="3"/>
      <c r="BP8647" s="3"/>
      <c r="BQ8647" s="3"/>
      <c r="BR8647" s="3"/>
      <c r="BS8647" s="3"/>
      <c r="BT8647" s="3"/>
      <c r="BU8647" s="3"/>
      <c r="BV8647" s="3"/>
      <c r="BW8647" s="3"/>
      <c r="BX8647" s="3"/>
      <c r="BY8647" s="3"/>
      <c r="BZ8647" s="3"/>
      <c r="CA8647" s="3"/>
      <c r="CB8647" s="3"/>
      <c r="CC8647" s="3"/>
      <c r="CD8647" s="3"/>
      <c r="CE8647" s="3"/>
      <c r="CF8647" s="3"/>
      <c r="CG8647" s="3"/>
      <c r="CH8647" s="3"/>
      <c r="CI8647" s="3"/>
      <c r="CJ8647" s="3"/>
      <c r="CK8647" s="3"/>
      <c r="CL8647" s="3"/>
      <c r="CM8647" s="3"/>
      <c r="CN8647" s="3"/>
      <c r="CO8647" s="3"/>
      <c r="CP8647" s="3"/>
    </row>
    <row r="8648" spans="1:94" s="14" customFormat="1" x14ac:dyDescent="0.3">
      <c r="A8648" s="7">
        <v>95</v>
      </c>
      <c r="B8648" s="2" t="s">
        <v>4335</v>
      </c>
      <c r="C8648" s="2">
        <v>1925</v>
      </c>
      <c r="D8648" s="55">
        <f t="shared" si="369"/>
        <v>94</v>
      </c>
      <c r="E8648" s="60">
        <f t="shared" si="370"/>
        <v>1500000</v>
      </c>
      <c r="F8648" s="2" t="s">
        <v>13926</v>
      </c>
      <c r="G8648" s="7">
        <v>2015</v>
      </c>
      <c r="H8648" s="2">
        <v>383779121</v>
      </c>
      <c r="I8648" s="2"/>
      <c r="J8648" s="203"/>
      <c r="K8648" s="226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  <c r="X8648" s="3"/>
      <c r="Y8648" s="3"/>
      <c r="Z8648" s="3"/>
      <c r="AA8648" s="3"/>
      <c r="AB8648" s="3"/>
      <c r="AC8648" s="3"/>
      <c r="AD8648" s="3"/>
      <c r="AE8648" s="3"/>
      <c r="AF8648" s="3"/>
      <c r="AG8648" s="3"/>
      <c r="AH8648" s="3"/>
      <c r="AI8648" s="3"/>
      <c r="AJ8648" s="3"/>
      <c r="AK8648" s="3"/>
      <c r="AL8648" s="3"/>
      <c r="AM8648" s="3"/>
      <c r="AN8648" s="3"/>
      <c r="AO8648" s="3"/>
      <c r="AP8648" s="3"/>
      <c r="AQ8648" s="3"/>
      <c r="AR8648" s="3"/>
      <c r="AS8648" s="3"/>
      <c r="AT8648" s="3"/>
      <c r="AU8648" s="3"/>
      <c r="AV8648" s="3"/>
      <c r="AW8648" s="3"/>
      <c r="AX8648" s="3"/>
      <c r="AY8648" s="3"/>
      <c r="AZ8648" s="3"/>
      <c r="BA8648" s="3"/>
      <c r="BB8648" s="3"/>
      <c r="BC8648" s="3"/>
      <c r="BD8648" s="3"/>
      <c r="BE8648" s="3"/>
      <c r="BF8648" s="3"/>
      <c r="BG8648" s="3"/>
      <c r="BH8648" s="3"/>
      <c r="BI8648" s="3"/>
      <c r="BJ8648" s="3"/>
      <c r="BK8648" s="3"/>
      <c r="BL8648" s="3"/>
      <c r="BM8648" s="3"/>
      <c r="BN8648" s="3"/>
      <c r="BO8648" s="3"/>
      <c r="BP8648" s="3"/>
      <c r="BQ8648" s="3"/>
      <c r="BR8648" s="3"/>
      <c r="BS8648" s="3"/>
      <c r="BT8648" s="3"/>
      <c r="BU8648" s="3"/>
      <c r="BV8648" s="3"/>
      <c r="BW8648" s="3"/>
      <c r="BX8648" s="3"/>
      <c r="BY8648" s="3"/>
      <c r="BZ8648" s="3"/>
      <c r="CA8648" s="3"/>
      <c r="CB8648" s="3"/>
      <c r="CC8648" s="3"/>
      <c r="CD8648" s="3"/>
      <c r="CE8648" s="3"/>
      <c r="CF8648" s="3"/>
      <c r="CG8648" s="3"/>
      <c r="CH8648" s="3"/>
      <c r="CI8648" s="3"/>
      <c r="CJ8648" s="3"/>
      <c r="CK8648" s="3"/>
      <c r="CL8648" s="3"/>
      <c r="CM8648" s="3"/>
      <c r="CN8648" s="3"/>
      <c r="CO8648" s="3"/>
      <c r="CP8648" s="3"/>
    </row>
    <row r="8649" spans="1:94" s="14" customFormat="1" x14ac:dyDescent="0.3">
      <c r="A8649" s="7">
        <v>96</v>
      </c>
      <c r="B8649" s="2" t="s">
        <v>3771</v>
      </c>
      <c r="C8649" s="2">
        <v>1925</v>
      </c>
      <c r="D8649" s="55">
        <f t="shared" si="369"/>
        <v>94</v>
      </c>
      <c r="E8649" s="60">
        <f t="shared" si="370"/>
        <v>1500000</v>
      </c>
      <c r="F8649" s="2" t="s">
        <v>13564</v>
      </c>
      <c r="G8649" s="7">
        <v>2018</v>
      </c>
      <c r="H8649" s="2">
        <v>1219079333</v>
      </c>
      <c r="I8649" s="2"/>
      <c r="J8649" s="203"/>
      <c r="K8649" s="226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  <c r="X8649" s="3"/>
      <c r="Y8649" s="3"/>
      <c r="Z8649" s="3"/>
      <c r="AA8649" s="3"/>
      <c r="AB8649" s="3"/>
      <c r="AC8649" s="3"/>
      <c r="AD8649" s="3"/>
      <c r="AE8649" s="3"/>
      <c r="AF8649" s="3"/>
      <c r="AG8649" s="3"/>
      <c r="AH8649" s="3"/>
      <c r="AI8649" s="3"/>
      <c r="AJ8649" s="3"/>
      <c r="AK8649" s="3"/>
      <c r="AL8649" s="3"/>
      <c r="AM8649" s="3"/>
      <c r="AN8649" s="3"/>
      <c r="AO8649" s="3"/>
      <c r="AP8649" s="3"/>
      <c r="AQ8649" s="3"/>
      <c r="AR8649" s="3"/>
      <c r="AS8649" s="3"/>
      <c r="AT8649" s="3"/>
      <c r="AU8649" s="3"/>
      <c r="AV8649" s="3"/>
      <c r="AW8649" s="3"/>
      <c r="AX8649" s="3"/>
      <c r="AY8649" s="3"/>
      <c r="AZ8649" s="3"/>
      <c r="BA8649" s="3"/>
      <c r="BB8649" s="3"/>
      <c r="BC8649" s="3"/>
      <c r="BD8649" s="3"/>
      <c r="BE8649" s="3"/>
      <c r="BF8649" s="3"/>
      <c r="BG8649" s="3"/>
      <c r="BH8649" s="3"/>
      <c r="BI8649" s="3"/>
      <c r="BJ8649" s="3"/>
      <c r="BK8649" s="3"/>
      <c r="BL8649" s="3"/>
      <c r="BM8649" s="3"/>
      <c r="BN8649" s="3"/>
      <c r="BO8649" s="3"/>
      <c r="BP8649" s="3"/>
      <c r="BQ8649" s="3"/>
      <c r="BR8649" s="3"/>
      <c r="BS8649" s="3"/>
      <c r="BT8649" s="3"/>
      <c r="BU8649" s="3"/>
      <c r="BV8649" s="3"/>
      <c r="BW8649" s="3"/>
      <c r="BX8649" s="3"/>
      <c r="BY8649" s="3"/>
      <c r="BZ8649" s="3"/>
      <c r="CA8649" s="3"/>
      <c r="CB8649" s="3"/>
      <c r="CC8649" s="3"/>
      <c r="CD8649" s="3"/>
      <c r="CE8649" s="3"/>
      <c r="CF8649" s="3"/>
      <c r="CG8649" s="3"/>
      <c r="CH8649" s="3"/>
      <c r="CI8649" s="3"/>
      <c r="CJ8649" s="3"/>
      <c r="CK8649" s="3"/>
      <c r="CL8649" s="3"/>
      <c r="CM8649" s="3"/>
      <c r="CN8649" s="3"/>
      <c r="CO8649" s="3"/>
      <c r="CP8649" s="3"/>
    </row>
    <row r="8650" spans="1:94" s="14" customFormat="1" x14ac:dyDescent="0.3">
      <c r="A8650" s="7">
        <v>97</v>
      </c>
      <c r="B8650" s="2" t="s">
        <v>107</v>
      </c>
      <c r="C8650" s="2">
        <v>1925</v>
      </c>
      <c r="D8650" s="55">
        <f t="shared" si="369"/>
        <v>94</v>
      </c>
      <c r="E8650" s="60">
        <f t="shared" si="370"/>
        <v>1500000</v>
      </c>
      <c r="F8650" s="2" t="s">
        <v>13583</v>
      </c>
      <c r="G8650" s="7">
        <v>2018</v>
      </c>
      <c r="H8650" s="2">
        <v>986530460</v>
      </c>
      <c r="I8650" s="2"/>
      <c r="J8650" s="203"/>
      <c r="K8650" s="226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  <c r="X8650" s="3"/>
      <c r="Y8650" s="3"/>
      <c r="Z8650" s="3"/>
      <c r="AA8650" s="3"/>
      <c r="AB8650" s="3"/>
      <c r="AC8650" s="3"/>
      <c r="AD8650" s="3"/>
      <c r="AE8650" s="3"/>
      <c r="AF8650" s="3"/>
      <c r="AG8650" s="3"/>
      <c r="AH8650" s="3"/>
      <c r="AI8650" s="3"/>
      <c r="AJ8650" s="3"/>
      <c r="AK8650" s="3"/>
      <c r="AL8650" s="3"/>
      <c r="AM8650" s="3"/>
      <c r="AN8650" s="3"/>
      <c r="AO8650" s="3"/>
      <c r="AP8650" s="3"/>
      <c r="AQ8650" s="3"/>
      <c r="AR8650" s="3"/>
      <c r="AS8650" s="3"/>
      <c r="AT8650" s="3"/>
      <c r="AU8650" s="3"/>
      <c r="AV8650" s="3"/>
      <c r="AW8650" s="3"/>
      <c r="AX8650" s="3"/>
      <c r="AY8650" s="3"/>
      <c r="AZ8650" s="3"/>
      <c r="BA8650" s="3"/>
      <c r="BB8650" s="3"/>
      <c r="BC8650" s="3"/>
      <c r="BD8650" s="3"/>
      <c r="BE8650" s="3"/>
      <c r="BF8650" s="3"/>
      <c r="BG8650" s="3"/>
      <c r="BH8650" s="3"/>
      <c r="BI8650" s="3"/>
      <c r="BJ8650" s="3"/>
      <c r="BK8650" s="3"/>
      <c r="BL8650" s="3"/>
      <c r="BM8650" s="3"/>
      <c r="BN8650" s="3"/>
      <c r="BO8650" s="3"/>
      <c r="BP8650" s="3"/>
      <c r="BQ8650" s="3"/>
      <c r="BR8650" s="3"/>
      <c r="BS8650" s="3"/>
      <c r="BT8650" s="3"/>
      <c r="BU8650" s="3"/>
      <c r="BV8650" s="3"/>
      <c r="BW8650" s="3"/>
      <c r="BX8650" s="3"/>
      <c r="BY8650" s="3"/>
      <c r="BZ8650" s="3"/>
      <c r="CA8650" s="3"/>
      <c r="CB8650" s="3"/>
      <c r="CC8650" s="3"/>
      <c r="CD8650" s="3"/>
      <c r="CE8650" s="3"/>
      <c r="CF8650" s="3"/>
      <c r="CG8650" s="3"/>
      <c r="CH8650" s="3"/>
      <c r="CI8650" s="3"/>
      <c r="CJ8650" s="3"/>
      <c r="CK8650" s="3"/>
      <c r="CL8650" s="3"/>
      <c r="CM8650" s="3"/>
      <c r="CN8650" s="3"/>
      <c r="CO8650" s="3"/>
      <c r="CP8650" s="3"/>
    </row>
    <row r="8651" spans="1:94" s="14" customFormat="1" x14ac:dyDescent="0.3">
      <c r="A8651" s="7">
        <v>98</v>
      </c>
      <c r="B8651" s="2" t="s">
        <v>2924</v>
      </c>
      <c r="C8651" s="2">
        <v>1925</v>
      </c>
      <c r="D8651" s="55">
        <f t="shared" si="369"/>
        <v>94</v>
      </c>
      <c r="E8651" s="60">
        <f t="shared" si="370"/>
        <v>1500000</v>
      </c>
      <c r="F8651" s="2" t="s">
        <v>13927</v>
      </c>
      <c r="G8651" s="7">
        <v>2019</v>
      </c>
      <c r="H8651" s="2">
        <v>976284119</v>
      </c>
      <c r="I8651" s="2" t="s">
        <v>13993</v>
      </c>
      <c r="J8651" s="203"/>
      <c r="K8651" s="226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  <c r="X8651" s="3"/>
      <c r="Y8651" s="3"/>
      <c r="Z8651" s="3"/>
      <c r="AA8651" s="3"/>
      <c r="AB8651" s="3"/>
      <c r="AC8651" s="3"/>
      <c r="AD8651" s="3"/>
      <c r="AE8651" s="3"/>
      <c r="AF8651" s="3"/>
      <c r="AG8651" s="3"/>
      <c r="AH8651" s="3"/>
      <c r="AI8651" s="3"/>
      <c r="AJ8651" s="3"/>
      <c r="AK8651" s="3"/>
      <c r="AL8651" s="3"/>
      <c r="AM8651" s="3"/>
      <c r="AN8651" s="3"/>
      <c r="AO8651" s="3"/>
      <c r="AP8651" s="3"/>
      <c r="AQ8651" s="3"/>
      <c r="AR8651" s="3"/>
      <c r="AS8651" s="3"/>
      <c r="AT8651" s="3"/>
      <c r="AU8651" s="3"/>
      <c r="AV8651" s="3"/>
      <c r="AW8651" s="3"/>
      <c r="AX8651" s="3"/>
      <c r="AY8651" s="3"/>
      <c r="AZ8651" s="3"/>
      <c r="BA8651" s="3"/>
      <c r="BB8651" s="3"/>
      <c r="BC8651" s="3"/>
      <c r="BD8651" s="3"/>
      <c r="BE8651" s="3"/>
      <c r="BF8651" s="3"/>
      <c r="BG8651" s="3"/>
      <c r="BH8651" s="3"/>
      <c r="BI8651" s="3"/>
      <c r="BJ8651" s="3"/>
      <c r="BK8651" s="3"/>
      <c r="BL8651" s="3"/>
      <c r="BM8651" s="3"/>
      <c r="BN8651" s="3"/>
      <c r="BO8651" s="3"/>
      <c r="BP8651" s="3"/>
      <c r="BQ8651" s="3"/>
      <c r="BR8651" s="3"/>
      <c r="BS8651" s="3"/>
      <c r="BT8651" s="3"/>
      <c r="BU8651" s="3"/>
      <c r="BV8651" s="3"/>
      <c r="BW8651" s="3"/>
      <c r="BX8651" s="3"/>
      <c r="BY8651" s="3"/>
      <c r="BZ8651" s="3"/>
      <c r="CA8651" s="3"/>
      <c r="CB8651" s="3"/>
      <c r="CC8651" s="3"/>
      <c r="CD8651" s="3"/>
      <c r="CE8651" s="3"/>
      <c r="CF8651" s="3"/>
      <c r="CG8651" s="3"/>
      <c r="CH8651" s="3"/>
      <c r="CI8651" s="3"/>
      <c r="CJ8651" s="3"/>
      <c r="CK8651" s="3"/>
      <c r="CL8651" s="3"/>
      <c r="CM8651" s="3"/>
      <c r="CN8651" s="3"/>
      <c r="CO8651" s="3"/>
      <c r="CP8651" s="3"/>
    </row>
    <row r="8652" spans="1:94" s="14" customFormat="1" x14ac:dyDescent="0.3">
      <c r="A8652" s="7">
        <v>99</v>
      </c>
      <c r="B8652" s="2" t="s">
        <v>2318</v>
      </c>
      <c r="C8652" s="2">
        <v>1925</v>
      </c>
      <c r="D8652" s="55">
        <f t="shared" si="369"/>
        <v>94</v>
      </c>
      <c r="E8652" s="60">
        <f t="shared" si="370"/>
        <v>1500000</v>
      </c>
      <c r="F8652" s="2" t="s">
        <v>13973</v>
      </c>
      <c r="G8652" s="7">
        <v>2015</v>
      </c>
      <c r="H8652" s="2">
        <v>967006912</v>
      </c>
      <c r="I8652" s="2"/>
      <c r="J8652" s="203"/>
      <c r="K8652" s="226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  <c r="X8652" s="3"/>
      <c r="Y8652" s="3"/>
      <c r="Z8652" s="3"/>
      <c r="AA8652" s="3"/>
      <c r="AB8652" s="3"/>
      <c r="AC8652" s="3"/>
      <c r="AD8652" s="3"/>
      <c r="AE8652" s="3"/>
      <c r="AF8652" s="3"/>
      <c r="AG8652" s="3"/>
      <c r="AH8652" s="3"/>
      <c r="AI8652" s="3"/>
      <c r="AJ8652" s="3"/>
      <c r="AK8652" s="3"/>
      <c r="AL8652" s="3"/>
      <c r="AM8652" s="3"/>
      <c r="AN8652" s="3"/>
      <c r="AO8652" s="3"/>
      <c r="AP8652" s="3"/>
      <c r="AQ8652" s="3"/>
      <c r="AR8652" s="3"/>
      <c r="AS8652" s="3"/>
      <c r="AT8652" s="3"/>
      <c r="AU8652" s="3"/>
      <c r="AV8652" s="3"/>
      <c r="AW8652" s="3"/>
      <c r="AX8652" s="3"/>
      <c r="AY8652" s="3"/>
      <c r="AZ8652" s="3"/>
      <c r="BA8652" s="3"/>
      <c r="BB8652" s="3"/>
      <c r="BC8652" s="3"/>
      <c r="BD8652" s="3"/>
      <c r="BE8652" s="3"/>
      <c r="BF8652" s="3"/>
      <c r="BG8652" s="3"/>
      <c r="BH8652" s="3"/>
      <c r="BI8652" s="3"/>
      <c r="BJ8652" s="3"/>
      <c r="BK8652" s="3"/>
      <c r="BL8652" s="3"/>
      <c r="BM8652" s="3"/>
      <c r="BN8652" s="3"/>
      <c r="BO8652" s="3"/>
      <c r="BP8652" s="3"/>
      <c r="BQ8652" s="3"/>
      <c r="BR8652" s="3"/>
      <c r="BS8652" s="3"/>
      <c r="BT8652" s="3"/>
      <c r="BU8652" s="3"/>
      <c r="BV8652" s="3"/>
      <c r="BW8652" s="3"/>
      <c r="BX8652" s="3"/>
      <c r="BY8652" s="3"/>
      <c r="BZ8652" s="3"/>
      <c r="CA8652" s="3"/>
      <c r="CB8652" s="3"/>
      <c r="CC8652" s="3"/>
      <c r="CD8652" s="3"/>
      <c r="CE8652" s="3"/>
      <c r="CF8652" s="3"/>
      <c r="CG8652" s="3"/>
      <c r="CH8652" s="3"/>
      <c r="CI8652" s="3"/>
      <c r="CJ8652" s="3"/>
      <c r="CK8652" s="3"/>
      <c r="CL8652" s="3"/>
      <c r="CM8652" s="3"/>
      <c r="CN8652" s="3"/>
      <c r="CO8652" s="3"/>
      <c r="CP8652" s="3"/>
    </row>
    <row r="8653" spans="1:94" s="14" customFormat="1" x14ac:dyDescent="0.3">
      <c r="A8653" s="7">
        <v>100</v>
      </c>
      <c r="B8653" s="2" t="s">
        <v>4697</v>
      </c>
      <c r="C8653" s="2">
        <v>1925</v>
      </c>
      <c r="D8653" s="55">
        <f t="shared" si="369"/>
        <v>94</v>
      </c>
      <c r="E8653" s="60">
        <f t="shared" si="370"/>
        <v>1500000</v>
      </c>
      <c r="F8653" s="2" t="s">
        <v>13974</v>
      </c>
      <c r="G8653" s="7">
        <v>2019</v>
      </c>
      <c r="H8653" s="2">
        <v>1695822664</v>
      </c>
      <c r="I8653" s="2"/>
      <c r="J8653" s="203"/>
      <c r="K8653" s="226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  <c r="X8653" s="3"/>
      <c r="Y8653" s="3"/>
      <c r="Z8653" s="3"/>
      <c r="AA8653" s="3"/>
      <c r="AB8653" s="3"/>
      <c r="AC8653" s="3"/>
      <c r="AD8653" s="3"/>
      <c r="AE8653" s="3"/>
      <c r="AF8653" s="3"/>
      <c r="AG8653" s="3"/>
      <c r="AH8653" s="3"/>
      <c r="AI8653" s="3"/>
      <c r="AJ8653" s="3"/>
      <c r="AK8653" s="3"/>
      <c r="AL8653" s="3"/>
      <c r="AM8653" s="3"/>
      <c r="AN8653" s="3"/>
      <c r="AO8653" s="3"/>
      <c r="AP8653" s="3"/>
      <c r="AQ8653" s="3"/>
      <c r="AR8653" s="3"/>
      <c r="AS8653" s="3"/>
      <c r="AT8653" s="3"/>
      <c r="AU8653" s="3"/>
      <c r="AV8653" s="3"/>
      <c r="AW8653" s="3"/>
      <c r="AX8653" s="3"/>
      <c r="AY8653" s="3"/>
      <c r="AZ8653" s="3"/>
      <c r="BA8653" s="3"/>
      <c r="BB8653" s="3"/>
      <c r="BC8653" s="3"/>
      <c r="BD8653" s="3"/>
      <c r="BE8653" s="3"/>
      <c r="BF8653" s="3"/>
      <c r="BG8653" s="3"/>
      <c r="BH8653" s="3"/>
      <c r="BI8653" s="3"/>
      <c r="BJ8653" s="3"/>
      <c r="BK8653" s="3"/>
      <c r="BL8653" s="3"/>
      <c r="BM8653" s="3"/>
      <c r="BN8653" s="3"/>
      <c r="BO8653" s="3"/>
      <c r="BP8653" s="3"/>
      <c r="BQ8653" s="3"/>
      <c r="BR8653" s="3"/>
      <c r="BS8653" s="3"/>
      <c r="BT8653" s="3"/>
      <c r="BU8653" s="3"/>
      <c r="BV8653" s="3"/>
      <c r="BW8653" s="3"/>
      <c r="BX8653" s="3"/>
      <c r="BY8653" s="3"/>
      <c r="BZ8653" s="3"/>
      <c r="CA8653" s="3"/>
      <c r="CB8653" s="3"/>
      <c r="CC8653" s="3"/>
      <c r="CD8653" s="3"/>
      <c r="CE8653" s="3"/>
      <c r="CF8653" s="3"/>
      <c r="CG8653" s="3"/>
      <c r="CH8653" s="3"/>
      <c r="CI8653" s="3"/>
      <c r="CJ8653" s="3"/>
      <c r="CK8653" s="3"/>
      <c r="CL8653" s="3"/>
      <c r="CM8653" s="3"/>
      <c r="CN8653" s="3"/>
      <c r="CO8653" s="3"/>
      <c r="CP8653" s="3"/>
    </row>
    <row r="8654" spans="1:94" s="14" customFormat="1" x14ac:dyDescent="0.3">
      <c r="A8654" s="7">
        <v>101</v>
      </c>
      <c r="B8654" s="2" t="s">
        <v>13637</v>
      </c>
      <c r="C8654" s="2">
        <v>1925</v>
      </c>
      <c r="D8654" s="55">
        <f t="shared" si="369"/>
        <v>94</v>
      </c>
      <c r="E8654" s="60">
        <f t="shared" si="370"/>
        <v>1500000</v>
      </c>
      <c r="F8654" s="2" t="s">
        <v>13968</v>
      </c>
      <c r="G8654" s="7">
        <v>2015</v>
      </c>
      <c r="H8654" s="2">
        <v>1676459699</v>
      </c>
      <c r="I8654" s="2" t="s">
        <v>13981</v>
      </c>
      <c r="J8654" s="203"/>
      <c r="K8654" s="226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  <c r="X8654" s="3"/>
      <c r="Y8654" s="3"/>
      <c r="Z8654" s="3"/>
      <c r="AA8654" s="3"/>
      <c r="AB8654" s="3"/>
      <c r="AC8654" s="3"/>
      <c r="AD8654" s="3"/>
      <c r="AE8654" s="3"/>
      <c r="AF8654" s="3"/>
      <c r="AG8654" s="3"/>
      <c r="AH8654" s="3"/>
      <c r="AI8654" s="3"/>
      <c r="AJ8654" s="3"/>
      <c r="AK8654" s="3"/>
      <c r="AL8654" s="3"/>
      <c r="AM8654" s="3"/>
      <c r="AN8654" s="3"/>
      <c r="AO8654" s="3"/>
      <c r="AP8654" s="3"/>
      <c r="AQ8654" s="3"/>
      <c r="AR8654" s="3"/>
      <c r="AS8654" s="3"/>
      <c r="AT8654" s="3"/>
      <c r="AU8654" s="3"/>
      <c r="AV8654" s="3"/>
      <c r="AW8654" s="3"/>
      <c r="AX8654" s="3"/>
      <c r="AY8654" s="3"/>
      <c r="AZ8654" s="3"/>
      <c r="BA8654" s="3"/>
      <c r="BB8654" s="3"/>
      <c r="BC8654" s="3"/>
      <c r="BD8654" s="3"/>
      <c r="BE8654" s="3"/>
      <c r="BF8654" s="3"/>
      <c r="BG8654" s="3"/>
      <c r="BH8654" s="3"/>
      <c r="BI8654" s="3"/>
      <c r="BJ8654" s="3"/>
      <c r="BK8654" s="3"/>
      <c r="BL8654" s="3"/>
      <c r="BM8654" s="3"/>
      <c r="BN8654" s="3"/>
      <c r="BO8654" s="3"/>
      <c r="BP8654" s="3"/>
      <c r="BQ8654" s="3"/>
      <c r="BR8654" s="3"/>
      <c r="BS8654" s="3"/>
      <c r="BT8654" s="3"/>
      <c r="BU8654" s="3"/>
      <c r="BV8654" s="3"/>
      <c r="BW8654" s="3"/>
      <c r="BX8654" s="3"/>
      <c r="BY8654" s="3"/>
      <c r="BZ8654" s="3"/>
      <c r="CA8654" s="3"/>
      <c r="CB8654" s="3"/>
      <c r="CC8654" s="3"/>
      <c r="CD8654" s="3"/>
      <c r="CE8654" s="3"/>
      <c r="CF8654" s="3"/>
      <c r="CG8654" s="3"/>
      <c r="CH8654" s="3"/>
      <c r="CI8654" s="3"/>
      <c r="CJ8654" s="3"/>
      <c r="CK8654" s="3"/>
      <c r="CL8654" s="3"/>
      <c r="CM8654" s="3"/>
      <c r="CN8654" s="3"/>
      <c r="CO8654" s="3"/>
      <c r="CP8654" s="3"/>
    </row>
    <row r="8655" spans="1:94" s="14" customFormat="1" x14ac:dyDescent="0.3">
      <c r="A8655" s="7">
        <v>102</v>
      </c>
      <c r="B8655" s="2" t="s">
        <v>932</v>
      </c>
      <c r="C8655" s="2">
        <v>1925</v>
      </c>
      <c r="D8655" s="55">
        <f t="shared" si="369"/>
        <v>94</v>
      </c>
      <c r="E8655" s="60">
        <f t="shared" si="370"/>
        <v>1500000</v>
      </c>
      <c r="F8655" s="2" t="s">
        <v>13958</v>
      </c>
      <c r="G8655" s="7">
        <v>2018</v>
      </c>
      <c r="H8655" s="2">
        <v>1257613971</v>
      </c>
      <c r="I8655" s="2"/>
      <c r="J8655" s="203"/>
      <c r="K8655" s="226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  <c r="X8655" s="3"/>
      <c r="Y8655" s="3"/>
      <c r="Z8655" s="3"/>
      <c r="AA8655" s="3"/>
      <c r="AB8655" s="3"/>
      <c r="AC8655" s="3"/>
      <c r="AD8655" s="3"/>
      <c r="AE8655" s="3"/>
      <c r="AF8655" s="3"/>
      <c r="AG8655" s="3"/>
      <c r="AH8655" s="3"/>
      <c r="AI8655" s="3"/>
      <c r="AJ8655" s="3"/>
      <c r="AK8655" s="3"/>
      <c r="AL8655" s="3"/>
      <c r="AM8655" s="3"/>
      <c r="AN8655" s="3"/>
      <c r="AO8655" s="3"/>
      <c r="AP8655" s="3"/>
      <c r="AQ8655" s="3"/>
      <c r="AR8655" s="3"/>
      <c r="AS8655" s="3"/>
      <c r="AT8655" s="3"/>
      <c r="AU8655" s="3"/>
      <c r="AV8655" s="3"/>
      <c r="AW8655" s="3"/>
      <c r="AX8655" s="3"/>
      <c r="AY8655" s="3"/>
      <c r="AZ8655" s="3"/>
      <c r="BA8655" s="3"/>
      <c r="BB8655" s="3"/>
      <c r="BC8655" s="3"/>
      <c r="BD8655" s="3"/>
      <c r="BE8655" s="3"/>
      <c r="BF8655" s="3"/>
      <c r="BG8655" s="3"/>
      <c r="BH8655" s="3"/>
      <c r="BI8655" s="3"/>
      <c r="BJ8655" s="3"/>
      <c r="BK8655" s="3"/>
      <c r="BL8655" s="3"/>
      <c r="BM8655" s="3"/>
      <c r="BN8655" s="3"/>
      <c r="BO8655" s="3"/>
      <c r="BP8655" s="3"/>
      <c r="BQ8655" s="3"/>
      <c r="BR8655" s="3"/>
      <c r="BS8655" s="3"/>
      <c r="BT8655" s="3"/>
      <c r="BU8655" s="3"/>
      <c r="BV8655" s="3"/>
      <c r="BW8655" s="3"/>
      <c r="BX8655" s="3"/>
      <c r="BY8655" s="3"/>
      <c r="BZ8655" s="3"/>
      <c r="CA8655" s="3"/>
      <c r="CB8655" s="3"/>
      <c r="CC8655" s="3"/>
      <c r="CD8655" s="3"/>
      <c r="CE8655" s="3"/>
      <c r="CF8655" s="3"/>
      <c r="CG8655" s="3"/>
      <c r="CH8655" s="3"/>
      <c r="CI8655" s="3"/>
      <c r="CJ8655" s="3"/>
      <c r="CK8655" s="3"/>
      <c r="CL8655" s="3"/>
      <c r="CM8655" s="3"/>
      <c r="CN8655" s="3"/>
      <c r="CO8655" s="3"/>
      <c r="CP8655" s="3"/>
    </row>
    <row r="8656" spans="1:94" s="14" customFormat="1" x14ac:dyDescent="0.3">
      <c r="A8656" s="7">
        <v>103</v>
      </c>
      <c r="B8656" s="2" t="s">
        <v>13638</v>
      </c>
      <c r="C8656" s="2">
        <v>1925</v>
      </c>
      <c r="D8656" s="55">
        <f t="shared" si="369"/>
        <v>94</v>
      </c>
      <c r="E8656" s="60">
        <f t="shared" si="370"/>
        <v>1500000</v>
      </c>
      <c r="F8656" s="2" t="s">
        <v>13639</v>
      </c>
      <c r="G8656" s="7">
        <v>2014</v>
      </c>
      <c r="H8656" s="2">
        <v>973000191</v>
      </c>
      <c r="I8656" s="2"/>
      <c r="J8656" s="203"/>
      <c r="K8656" s="226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  <c r="X8656" s="3"/>
      <c r="Y8656" s="3"/>
      <c r="Z8656" s="3"/>
      <c r="AA8656" s="3"/>
      <c r="AB8656" s="3"/>
      <c r="AC8656" s="3"/>
      <c r="AD8656" s="3"/>
      <c r="AE8656" s="3"/>
      <c r="AF8656" s="3"/>
      <c r="AG8656" s="3"/>
      <c r="AH8656" s="3"/>
      <c r="AI8656" s="3"/>
      <c r="AJ8656" s="3"/>
      <c r="AK8656" s="3"/>
      <c r="AL8656" s="3"/>
      <c r="AM8656" s="3"/>
      <c r="AN8656" s="3"/>
      <c r="AO8656" s="3"/>
      <c r="AP8656" s="3"/>
      <c r="AQ8656" s="3"/>
      <c r="AR8656" s="3"/>
      <c r="AS8656" s="3"/>
      <c r="AT8656" s="3"/>
      <c r="AU8656" s="3"/>
      <c r="AV8656" s="3"/>
      <c r="AW8656" s="3"/>
      <c r="AX8656" s="3"/>
      <c r="AY8656" s="3"/>
      <c r="AZ8656" s="3"/>
      <c r="BA8656" s="3"/>
      <c r="BB8656" s="3"/>
      <c r="BC8656" s="3"/>
      <c r="BD8656" s="3"/>
      <c r="BE8656" s="3"/>
      <c r="BF8656" s="3"/>
      <c r="BG8656" s="3"/>
      <c r="BH8656" s="3"/>
      <c r="BI8656" s="3"/>
      <c r="BJ8656" s="3"/>
      <c r="BK8656" s="3"/>
      <c r="BL8656" s="3"/>
      <c r="BM8656" s="3"/>
      <c r="BN8656" s="3"/>
      <c r="BO8656" s="3"/>
      <c r="BP8656" s="3"/>
      <c r="BQ8656" s="3"/>
      <c r="BR8656" s="3"/>
      <c r="BS8656" s="3"/>
      <c r="BT8656" s="3"/>
      <c r="BU8656" s="3"/>
      <c r="BV8656" s="3"/>
      <c r="BW8656" s="3"/>
      <c r="BX8656" s="3"/>
      <c r="BY8656" s="3"/>
      <c r="BZ8656" s="3"/>
      <c r="CA8656" s="3"/>
      <c r="CB8656" s="3"/>
      <c r="CC8656" s="3"/>
      <c r="CD8656" s="3"/>
      <c r="CE8656" s="3"/>
      <c r="CF8656" s="3"/>
      <c r="CG8656" s="3"/>
      <c r="CH8656" s="3"/>
      <c r="CI8656" s="3"/>
      <c r="CJ8656" s="3"/>
      <c r="CK8656" s="3"/>
      <c r="CL8656" s="3"/>
      <c r="CM8656" s="3"/>
      <c r="CN8656" s="3"/>
      <c r="CO8656" s="3"/>
      <c r="CP8656" s="3"/>
    </row>
    <row r="8657" spans="1:94" s="14" customFormat="1" x14ac:dyDescent="0.3">
      <c r="A8657" s="7">
        <v>104</v>
      </c>
      <c r="B8657" s="2" t="s">
        <v>3617</v>
      </c>
      <c r="C8657" s="2">
        <v>1925</v>
      </c>
      <c r="D8657" s="55">
        <f t="shared" si="369"/>
        <v>94</v>
      </c>
      <c r="E8657" s="60">
        <f t="shared" si="370"/>
        <v>1500000</v>
      </c>
      <c r="F8657" s="2" t="s">
        <v>13975</v>
      </c>
      <c r="G8657" s="7">
        <v>2014</v>
      </c>
      <c r="H8657" s="2">
        <v>913598821</v>
      </c>
      <c r="I8657" s="2"/>
      <c r="J8657" s="203"/>
      <c r="K8657" s="226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  <c r="X8657" s="3"/>
      <c r="Y8657" s="3"/>
      <c r="Z8657" s="3"/>
      <c r="AA8657" s="3"/>
      <c r="AB8657" s="3"/>
      <c r="AC8657" s="3"/>
      <c r="AD8657" s="3"/>
      <c r="AE8657" s="3"/>
      <c r="AF8657" s="3"/>
      <c r="AG8657" s="3"/>
      <c r="AH8657" s="3"/>
      <c r="AI8657" s="3"/>
      <c r="AJ8657" s="3"/>
      <c r="AK8657" s="3"/>
      <c r="AL8657" s="3"/>
      <c r="AM8657" s="3"/>
      <c r="AN8657" s="3"/>
      <c r="AO8657" s="3"/>
      <c r="AP8657" s="3"/>
      <c r="AQ8657" s="3"/>
      <c r="AR8657" s="3"/>
      <c r="AS8657" s="3"/>
      <c r="AT8657" s="3"/>
      <c r="AU8657" s="3"/>
      <c r="AV8657" s="3"/>
      <c r="AW8657" s="3"/>
      <c r="AX8657" s="3"/>
      <c r="AY8657" s="3"/>
      <c r="AZ8657" s="3"/>
      <c r="BA8657" s="3"/>
      <c r="BB8657" s="3"/>
      <c r="BC8657" s="3"/>
      <c r="BD8657" s="3"/>
      <c r="BE8657" s="3"/>
      <c r="BF8657" s="3"/>
      <c r="BG8657" s="3"/>
      <c r="BH8657" s="3"/>
      <c r="BI8657" s="3"/>
      <c r="BJ8657" s="3"/>
      <c r="BK8657" s="3"/>
      <c r="BL8657" s="3"/>
      <c r="BM8657" s="3"/>
      <c r="BN8657" s="3"/>
      <c r="BO8657" s="3"/>
      <c r="BP8657" s="3"/>
      <c r="BQ8657" s="3"/>
      <c r="BR8657" s="3"/>
      <c r="BS8657" s="3"/>
      <c r="BT8657" s="3"/>
      <c r="BU8657" s="3"/>
      <c r="BV8657" s="3"/>
      <c r="BW8657" s="3"/>
      <c r="BX8657" s="3"/>
      <c r="BY8657" s="3"/>
      <c r="BZ8657" s="3"/>
      <c r="CA8657" s="3"/>
      <c r="CB8657" s="3"/>
      <c r="CC8657" s="3"/>
      <c r="CD8657" s="3"/>
      <c r="CE8657" s="3"/>
      <c r="CF8657" s="3"/>
      <c r="CG8657" s="3"/>
      <c r="CH8657" s="3"/>
      <c r="CI8657" s="3"/>
      <c r="CJ8657" s="3"/>
      <c r="CK8657" s="3"/>
      <c r="CL8657" s="3"/>
      <c r="CM8657" s="3"/>
      <c r="CN8657" s="3"/>
      <c r="CO8657" s="3"/>
      <c r="CP8657" s="3"/>
    </row>
    <row r="8658" spans="1:94" s="14" customFormat="1" x14ac:dyDescent="0.3">
      <c r="A8658" s="7">
        <v>105</v>
      </c>
      <c r="B8658" s="2" t="s">
        <v>2548</v>
      </c>
      <c r="C8658" s="2">
        <v>1925</v>
      </c>
      <c r="D8658" s="55">
        <f t="shared" si="369"/>
        <v>94</v>
      </c>
      <c r="E8658" s="60">
        <f t="shared" si="370"/>
        <v>1500000</v>
      </c>
      <c r="F8658" s="2" t="s">
        <v>13600</v>
      </c>
      <c r="G8658" s="7">
        <v>2018</v>
      </c>
      <c r="H8658" s="2">
        <v>989455289</v>
      </c>
      <c r="I8658" s="2"/>
      <c r="J8658" s="203"/>
      <c r="K8658" s="226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  <c r="X8658" s="3"/>
      <c r="Y8658" s="3"/>
      <c r="Z8658" s="3"/>
      <c r="AA8658" s="3"/>
      <c r="AB8658" s="3"/>
      <c r="AC8658" s="3"/>
      <c r="AD8658" s="3"/>
      <c r="AE8658" s="3"/>
      <c r="AF8658" s="3"/>
      <c r="AG8658" s="3"/>
      <c r="AH8658" s="3"/>
      <c r="AI8658" s="3"/>
      <c r="AJ8658" s="3"/>
      <c r="AK8658" s="3"/>
      <c r="AL8658" s="3"/>
      <c r="AM8658" s="3"/>
      <c r="AN8658" s="3"/>
      <c r="AO8658" s="3"/>
      <c r="AP8658" s="3"/>
      <c r="AQ8658" s="3"/>
      <c r="AR8658" s="3"/>
      <c r="AS8658" s="3"/>
      <c r="AT8658" s="3"/>
      <c r="AU8658" s="3"/>
      <c r="AV8658" s="3"/>
      <c r="AW8658" s="3"/>
      <c r="AX8658" s="3"/>
      <c r="AY8658" s="3"/>
      <c r="AZ8658" s="3"/>
      <c r="BA8658" s="3"/>
      <c r="BB8658" s="3"/>
      <c r="BC8658" s="3"/>
      <c r="BD8658" s="3"/>
      <c r="BE8658" s="3"/>
      <c r="BF8658" s="3"/>
      <c r="BG8658" s="3"/>
      <c r="BH8658" s="3"/>
      <c r="BI8658" s="3"/>
      <c r="BJ8658" s="3"/>
      <c r="BK8658" s="3"/>
      <c r="BL8658" s="3"/>
      <c r="BM8658" s="3"/>
      <c r="BN8658" s="3"/>
      <c r="BO8658" s="3"/>
      <c r="BP8658" s="3"/>
      <c r="BQ8658" s="3"/>
      <c r="BR8658" s="3"/>
      <c r="BS8658" s="3"/>
      <c r="BT8658" s="3"/>
      <c r="BU8658" s="3"/>
      <c r="BV8658" s="3"/>
      <c r="BW8658" s="3"/>
      <c r="BX8658" s="3"/>
      <c r="BY8658" s="3"/>
      <c r="BZ8658" s="3"/>
      <c r="CA8658" s="3"/>
      <c r="CB8658" s="3"/>
      <c r="CC8658" s="3"/>
      <c r="CD8658" s="3"/>
      <c r="CE8658" s="3"/>
      <c r="CF8658" s="3"/>
      <c r="CG8658" s="3"/>
      <c r="CH8658" s="3"/>
      <c r="CI8658" s="3"/>
      <c r="CJ8658" s="3"/>
      <c r="CK8658" s="3"/>
      <c r="CL8658" s="3"/>
      <c r="CM8658" s="3"/>
      <c r="CN8658" s="3"/>
      <c r="CO8658" s="3"/>
      <c r="CP8658" s="3"/>
    </row>
    <row r="8659" spans="1:94" s="14" customFormat="1" x14ac:dyDescent="0.3">
      <c r="A8659" s="7">
        <v>106</v>
      </c>
      <c r="B8659" s="2" t="s">
        <v>13640</v>
      </c>
      <c r="C8659" s="2">
        <v>1925</v>
      </c>
      <c r="D8659" s="55">
        <f t="shared" si="369"/>
        <v>94</v>
      </c>
      <c r="E8659" s="60">
        <f t="shared" si="370"/>
        <v>1500000</v>
      </c>
      <c r="F8659" s="2" t="s">
        <v>13600</v>
      </c>
      <c r="G8659" s="7">
        <v>2015</v>
      </c>
      <c r="H8659" s="2">
        <v>989455289</v>
      </c>
      <c r="I8659" s="2"/>
      <c r="J8659" s="203"/>
      <c r="K8659" s="226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  <c r="X8659" s="3"/>
      <c r="Y8659" s="3"/>
      <c r="Z8659" s="3"/>
      <c r="AA8659" s="3"/>
      <c r="AB8659" s="3"/>
      <c r="AC8659" s="3"/>
      <c r="AD8659" s="3"/>
      <c r="AE8659" s="3"/>
      <c r="AF8659" s="3"/>
      <c r="AG8659" s="3"/>
      <c r="AH8659" s="3"/>
      <c r="AI8659" s="3"/>
      <c r="AJ8659" s="3"/>
      <c r="AK8659" s="3"/>
      <c r="AL8659" s="3"/>
      <c r="AM8659" s="3"/>
      <c r="AN8659" s="3"/>
      <c r="AO8659" s="3"/>
      <c r="AP8659" s="3"/>
      <c r="AQ8659" s="3"/>
      <c r="AR8659" s="3"/>
      <c r="AS8659" s="3"/>
      <c r="AT8659" s="3"/>
      <c r="AU8659" s="3"/>
      <c r="AV8659" s="3"/>
      <c r="AW8659" s="3"/>
      <c r="AX8659" s="3"/>
      <c r="AY8659" s="3"/>
      <c r="AZ8659" s="3"/>
      <c r="BA8659" s="3"/>
      <c r="BB8659" s="3"/>
      <c r="BC8659" s="3"/>
      <c r="BD8659" s="3"/>
      <c r="BE8659" s="3"/>
      <c r="BF8659" s="3"/>
      <c r="BG8659" s="3"/>
      <c r="BH8659" s="3"/>
      <c r="BI8659" s="3"/>
      <c r="BJ8659" s="3"/>
      <c r="BK8659" s="3"/>
      <c r="BL8659" s="3"/>
      <c r="BM8659" s="3"/>
      <c r="BN8659" s="3"/>
      <c r="BO8659" s="3"/>
      <c r="BP8659" s="3"/>
      <c r="BQ8659" s="3"/>
      <c r="BR8659" s="3"/>
      <c r="BS8659" s="3"/>
      <c r="BT8659" s="3"/>
      <c r="BU8659" s="3"/>
      <c r="BV8659" s="3"/>
      <c r="BW8659" s="3"/>
      <c r="BX8659" s="3"/>
      <c r="BY8659" s="3"/>
      <c r="BZ8659" s="3"/>
      <c r="CA8659" s="3"/>
      <c r="CB8659" s="3"/>
      <c r="CC8659" s="3"/>
      <c r="CD8659" s="3"/>
      <c r="CE8659" s="3"/>
      <c r="CF8659" s="3"/>
      <c r="CG8659" s="3"/>
      <c r="CH8659" s="3"/>
      <c r="CI8659" s="3"/>
      <c r="CJ8659" s="3"/>
      <c r="CK8659" s="3"/>
      <c r="CL8659" s="3"/>
      <c r="CM8659" s="3"/>
      <c r="CN8659" s="3"/>
      <c r="CO8659" s="3"/>
      <c r="CP8659" s="3"/>
    </row>
    <row r="8660" spans="1:94" s="14" customFormat="1" x14ac:dyDescent="0.3">
      <c r="A8660" s="7">
        <v>107</v>
      </c>
      <c r="B8660" s="2" t="s">
        <v>13641</v>
      </c>
      <c r="C8660" s="2">
        <v>1925</v>
      </c>
      <c r="D8660" s="55">
        <f t="shared" si="369"/>
        <v>94</v>
      </c>
      <c r="E8660" s="60">
        <f t="shared" si="370"/>
        <v>1500000</v>
      </c>
      <c r="F8660" s="2" t="s">
        <v>13642</v>
      </c>
      <c r="G8660" s="7">
        <v>2019</v>
      </c>
      <c r="H8660" s="2">
        <v>989455289</v>
      </c>
      <c r="I8660" s="2" t="s">
        <v>13643</v>
      </c>
      <c r="J8660" s="203"/>
      <c r="K8660" s="226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  <c r="X8660" s="3"/>
      <c r="Y8660" s="3"/>
      <c r="Z8660" s="3"/>
      <c r="AA8660" s="3"/>
      <c r="AB8660" s="3"/>
      <c r="AC8660" s="3"/>
      <c r="AD8660" s="3"/>
      <c r="AE8660" s="3"/>
      <c r="AF8660" s="3"/>
      <c r="AG8660" s="3"/>
      <c r="AH8660" s="3"/>
      <c r="AI8660" s="3"/>
      <c r="AJ8660" s="3"/>
      <c r="AK8660" s="3"/>
      <c r="AL8660" s="3"/>
      <c r="AM8660" s="3"/>
      <c r="AN8660" s="3"/>
      <c r="AO8660" s="3"/>
      <c r="AP8660" s="3"/>
      <c r="AQ8660" s="3"/>
      <c r="AR8660" s="3"/>
      <c r="AS8660" s="3"/>
      <c r="AT8660" s="3"/>
      <c r="AU8660" s="3"/>
      <c r="AV8660" s="3"/>
      <c r="AW8660" s="3"/>
      <c r="AX8660" s="3"/>
      <c r="AY8660" s="3"/>
      <c r="AZ8660" s="3"/>
      <c r="BA8660" s="3"/>
      <c r="BB8660" s="3"/>
      <c r="BC8660" s="3"/>
      <c r="BD8660" s="3"/>
      <c r="BE8660" s="3"/>
      <c r="BF8660" s="3"/>
      <c r="BG8660" s="3"/>
      <c r="BH8660" s="3"/>
      <c r="BI8660" s="3"/>
      <c r="BJ8660" s="3"/>
      <c r="BK8660" s="3"/>
      <c r="BL8660" s="3"/>
      <c r="BM8660" s="3"/>
      <c r="BN8660" s="3"/>
      <c r="BO8660" s="3"/>
      <c r="BP8660" s="3"/>
      <c r="BQ8660" s="3"/>
      <c r="BR8660" s="3"/>
      <c r="BS8660" s="3"/>
      <c r="BT8660" s="3"/>
      <c r="BU8660" s="3"/>
      <c r="BV8660" s="3"/>
      <c r="BW8660" s="3"/>
      <c r="BX8660" s="3"/>
      <c r="BY8660" s="3"/>
      <c r="BZ8660" s="3"/>
      <c r="CA8660" s="3"/>
      <c r="CB8660" s="3"/>
      <c r="CC8660" s="3"/>
      <c r="CD8660" s="3"/>
      <c r="CE8660" s="3"/>
      <c r="CF8660" s="3"/>
      <c r="CG8660" s="3"/>
      <c r="CH8660" s="3"/>
      <c r="CI8660" s="3"/>
      <c r="CJ8660" s="3"/>
      <c r="CK8660" s="3"/>
      <c r="CL8660" s="3"/>
      <c r="CM8660" s="3"/>
      <c r="CN8660" s="3"/>
      <c r="CO8660" s="3"/>
      <c r="CP8660" s="3"/>
    </row>
    <row r="8661" spans="1:94" s="14" customFormat="1" x14ac:dyDescent="0.3">
      <c r="A8661" s="7">
        <v>108</v>
      </c>
      <c r="B8661" s="2" t="s">
        <v>4429</v>
      </c>
      <c r="C8661" s="2">
        <v>1925</v>
      </c>
      <c r="D8661" s="55">
        <f t="shared" si="369"/>
        <v>94</v>
      </c>
      <c r="E8661" s="60">
        <f t="shared" si="370"/>
        <v>1500000</v>
      </c>
      <c r="F8661" s="2" t="s">
        <v>13976</v>
      </c>
      <c r="G8661" s="7">
        <v>2018</v>
      </c>
      <c r="H8661" s="2">
        <v>943113486</v>
      </c>
      <c r="I8661" s="2"/>
      <c r="J8661" s="203"/>
      <c r="K8661" s="226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  <c r="X8661" s="3"/>
      <c r="Y8661" s="3"/>
      <c r="Z8661" s="3"/>
      <c r="AA8661" s="3"/>
      <c r="AB8661" s="3"/>
      <c r="AC8661" s="3"/>
      <c r="AD8661" s="3"/>
      <c r="AE8661" s="3"/>
      <c r="AF8661" s="3"/>
      <c r="AG8661" s="3"/>
      <c r="AH8661" s="3"/>
      <c r="AI8661" s="3"/>
      <c r="AJ8661" s="3"/>
      <c r="AK8661" s="3"/>
      <c r="AL8661" s="3"/>
      <c r="AM8661" s="3"/>
      <c r="AN8661" s="3"/>
      <c r="AO8661" s="3"/>
      <c r="AP8661" s="3"/>
      <c r="AQ8661" s="3"/>
      <c r="AR8661" s="3"/>
      <c r="AS8661" s="3"/>
      <c r="AT8661" s="3"/>
      <c r="AU8661" s="3"/>
      <c r="AV8661" s="3"/>
      <c r="AW8661" s="3"/>
      <c r="AX8661" s="3"/>
      <c r="AY8661" s="3"/>
      <c r="AZ8661" s="3"/>
      <c r="BA8661" s="3"/>
      <c r="BB8661" s="3"/>
      <c r="BC8661" s="3"/>
      <c r="BD8661" s="3"/>
      <c r="BE8661" s="3"/>
      <c r="BF8661" s="3"/>
      <c r="BG8661" s="3"/>
      <c r="BH8661" s="3"/>
      <c r="BI8661" s="3"/>
      <c r="BJ8661" s="3"/>
      <c r="BK8661" s="3"/>
      <c r="BL8661" s="3"/>
      <c r="BM8661" s="3"/>
      <c r="BN8661" s="3"/>
      <c r="BO8661" s="3"/>
      <c r="BP8661" s="3"/>
      <c r="BQ8661" s="3"/>
      <c r="BR8661" s="3"/>
      <c r="BS8661" s="3"/>
      <c r="BT8661" s="3"/>
      <c r="BU8661" s="3"/>
      <c r="BV8661" s="3"/>
      <c r="BW8661" s="3"/>
      <c r="BX8661" s="3"/>
      <c r="BY8661" s="3"/>
      <c r="BZ8661" s="3"/>
      <c r="CA8661" s="3"/>
      <c r="CB8661" s="3"/>
      <c r="CC8661" s="3"/>
      <c r="CD8661" s="3"/>
      <c r="CE8661" s="3"/>
      <c r="CF8661" s="3"/>
      <c r="CG8661" s="3"/>
      <c r="CH8661" s="3"/>
      <c r="CI8661" s="3"/>
      <c r="CJ8661" s="3"/>
      <c r="CK8661" s="3"/>
      <c r="CL8661" s="3"/>
      <c r="CM8661" s="3"/>
      <c r="CN8661" s="3"/>
      <c r="CO8661" s="3"/>
      <c r="CP8661" s="3"/>
    </row>
    <row r="8662" spans="1:94" s="14" customFormat="1" x14ac:dyDescent="0.3">
      <c r="A8662" s="7">
        <v>109</v>
      </c>
      <c r="B8662" s="2" t="s">
        <v>13644</v>
      </c>
      <c r="C8662" s="2">
        <v>1926</v>
      </c>
      <c r="D8662" s="55">
        <f t="shared" si="369"/>
        <v>93</v>
      </c>
      <c r="E8662" s="60">
        <f t="shared" si="370"/>
        <v>1500000</v>
      </c>
      <c r="F8662" s="2" t="s">
        <v>13645</v>
      </c>
      <c r="G8662" s="7">
        <v>2015</v>
      </c>
      <c r="H8662" s="2">
        <v>934552643</v>
      </c>
      <c r="I8662" s="2"/>
      <c r="J8662" s="203"/>
      <c r="K8662" s="226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  <c r="X8662" s="3"/>
      <c r="Y8662" s="3"/>
      <c r="Z8662" s="3"/>
      <c r="AA8662" s="3"/>
      <c r="AB8662" s="3"/>
      <c r="AC8662" s="3"/>
      <c r="AD8662" s="3"/>
      <c r="AE8662" s="3"/>
      <c r="AF8662" s="3"/>
      <c r="AG8662" s="3"/>
      <c r="AH8662" s="3"/>
      <c r="AI8662" s="3"/>
      <c r="AJ8662" s="3"/>
      <c r="AK8662" s="3"/>
      <c r="AL8662" s="3"/>
      <c r="AM8662" s="3"/>
      <c r="AN8662" s="3"/>
      <c r="AO8662" s="3"/>
      <c r="AP8662" s="3"/>
      <c r="AQ8662" s="3"/>
      <c r="AR8662" s="3"/>
      <c r="AS8662" s="3"/>
      <c r="AT8662" s="3"/>
      <c r="AU8662" s="3"/>
      <c r="AV8662" s="3"/>
      <c r="AW8662" s="3"/>
      <c r="AX8662" s="3"/>
      <c r="AY8662" s="3"/>
      <c r="AZ8662" s="3"/>
      <c r="BA8662" s="3"/>
      <c r="BB8662" s="3"/>
      <c r="BC8662" s="3"/>
      <c r="BD8662" s="3"/>
      <c r="BE8662" s="3"/>
      <c r="BF8662" s="3"/>
      <c r="BG8662" s="3"/>
      <c r="BH8662" s="3"/>
      <c r="BI8662" s="3"/>
      <c r="BJ8662" s="3"/>
      <c r="BK8662" s="3"/>
      <c r="BL8662" s="3"/>
      <c r="BM8662" s="3"/>
      <c r="BN8662" s="3"/>
      <c r="BO8662" s="3"/>
      <c r="BP8662" s="3"/>
      <c r="BQ8662" s="3"/>
      <c r="BR8662" s="3"/>
      <c r="BS8662" s="3"/>
      <c r="BT8662" s="3"/>
      <c r="BU8662" s="3"/>
      <c r="BV8662" s="3"/>
      <c r="BW8662" s="3"/>
      <c r="BX8662" s="3"/>
      <c r="BY8662" s="3"/>
      <c r="BZ8662" s="3"/>
      <c r="CA8662" s="3"/>
      <c r="CB8662" s="3"/>
      <c r="CC8662" s="3"/>
      <c r="CD8662" s="3"/>
      <c r="CE8662" s="3"/>
      <c r="CF8662" s="3"/>
      <c r="CG8662" s="3"/>
      <c r="CH8662" s="3"/>
      <c r="CI8662" s="3"/>
      <c r="CJ8662" s="3"/>
      <c r="CK8662" s="3"/>
      <c r="CL8662" s="3"/>
      <c r="CM8662" s="3"/>
      <c r="CN8662" s="3"/>
      <c r="CO8662" s="3"/>
      <c r="CP8662" s="3"/>
    </row>
    <row r="8663" spans="1:94" s="14" customFormat="1" x14ac:dyDescent="0.3">
      <c r="A8663" s="7">
        <v>110</v>
      </c>
      <c r="B8663" s="2" t="s">
        <v>13646</v>
      </c>
      <c r="C8663" s="2">
        <v>1926</v>
      </c>
      <c r="D8663" s="55">
        <f t="shared" si="369"/>
        <v>93</v>
      </c>
      <c r="E8663" s="60">
        <f t="shared" si="370"/>
        <v>1500000</v>
      </c>
      <c r="F8663" s="2" t="s">
        <v>13575</v>
      </c>
      <c r="G8663" s="7">
        <v>2018</v>
      </c>
      <c r="H8663" s="2">
        <v>986750226</v>
      </c>
      <c r="I8663" s="2"/>
      <c r="J8663" s="203"/>
      <c r="K8663" s="226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  <c r="X8663" s="3"/>
      <c r="Y8663" s="3"/>
      <c r="Z8663" s="3"/>
      <c r="AA8663" s="3"/>
      <c r="AB8663" s="3"/>
      <c r="AC8663" s="3"/>
      <c r="AD8663" s="3"/>
      <c r="AE8663" s="3"/>
      <c r="AF8663" s="3"/>
      <c r="AG8663" s="3"/>
      <c r="AH8663" s="3"/>
      <c r="AI8663" s="3"/>
      <c r="AJ8663" s="3"/>
      <c r="AK8663" s="3"/>
      <c r="AL8663" s="3"/>
      <c r="AM8663" s="3"/>
      <c r="AN8663" s="3"/>
      <c r="AO8663" s="3"/>
      <c r="AP8663" s="3"/>
      <c r="AQ8663" s="3"/>
      <c r="AR8663" s="3"/>
      <c r="AS8663" s="3"/>
      <c r="AT8663" s="3"/>
      <c r="AU8663" s="3"/>
      <c r="AV8663" s="3"/>
      <c r="AW8663" s="3"/>
      <c r="AX8663" s="3"/>
      <c r="AY8663" s="3"/>
      <c r="AZ8663" s="3"/>
      <c r="BA8663" s="3"/>
      <c r="BB8663" s="3"/>
      <c r="BC8663" s="3"/>
      <c r="BD8663" s="3"/>
      <c r="BE8663" s="3"/>
      <c r="BF8663" s="3"/>
      <c r="BG8663" s="3"/>
      <c r="BH8663" s="3"/>
      <c r="BI8663" s="3"/>
      <c r="BJ8663" s="3"/>
      <c r="BK8663" s="3"/>
      <c r="BL8663" s="3"/>
      <c r="BM8663" s="3"/>
      <c r="BN8663" s="3"/>
      <c r="BO8663" s="3"/>
      <c r="BP8663" s="3"/>
      <c r="BQ8663" s="3"/>
      <c r="BR8663" s="3"/>
      <c r="BS8663" s="3"/>
      <c r="BT8663" s="3"/>
      <c r="BU8663" s="3"/>
      <c r="BV8663" s="3"/>
      <c r="BW8663" s="3"/>
      <c r="BX8663" s="3"/>
      <c r="BY8663" s="3"/>
      <c r="BZ8663" s="3"/>
      <c r="CA8663" s="3"/>
      <c r="CB8663" s="3"/>
      <c r="CC8663" s="3"/>
      <c r="CD8663" s="3"/>
      <c r="CE8663" s="3"/>
      <c r="CF8663" s="3"/>
      <c r="CG8663" s="3"/>
      <c r="CH8663" s="3"/>
      <c r="CI8663" s="3"/>
      <c r="CJ8663" s="3"/>
      <c r="CK8663" s="3"/>
      <c r="CL8663" s="3"/>
      <c r="CM8663" s="3"/>
      <c r="CN8663" s="3"/>
      <c r="CO8663" s="3"/>
      <c r="CP8663" s="3"/>
    </row>
    <row r="8664" spans="1:94" s="14" customFormat="1" x14ac:dyDescent="0.3">
      <c r="A8664" s="7">
        <v>111</v>
      </c>
      <c r="B8664" s="2" t="s">
        <v>3607</v>
      </c>
      <c r="C8664" s="2">
        <v>1926</v>
      </c>
      <c r="D8664" s="55">
        <f t="shared" si="369"/>
        <v>93</v>
      </c>
      <c r="E8664" s="60">
        <f t="shared" si="370"/>
        <v>1500000</v>
      </c>
      <c r="F8664" s="2" t="s">
        <v>13977</v>
      </c>
      <c r="G8664" s="7">
        <v>2018</v>
      </c>
      <c r="H8664" s="2">
        <v>946635547</v>
      </c>
      <c r="I8664" s="2" t="s">
        <v>13980</v>
      </c>
      <c r="J8664" s="203"/>
      <c r="K8664" s="226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  <c r="X8664" s="3"/>
      <c r="Y8664" s="3"/>
      <c r="Z8664" s="3"/>
      <c r="AA8664" s="3"/>
      <c r="AB8664" s="3"/>
      <c r="AC8664" s="3"/>
      <c r="AD8664" s="3"/>
      <c r="AE8664" s="3"/>
      <c r="AF8664" s="3"/>
      <c r="AG8664" s="3"/>
      <c r="AH8664" s="3"/>
      <c r="AI8664" s="3"/>
      <c r="AJ8664" s="3"/>
      <c r="AK8664" s="3"/>
      <c r="AL8664" s="3"/>
      <c r="AM8664" s="3"/>
      <c r="AN8664" s="3"/>
      <c r="AO8664" s="3"/>
      <c r="AP8664" s="3"/>
      <c r="AQ8664" s="3"/>
      <c r="AR8664" s="3"/>
      <c r="AS8664" s="3"/>
      <c r="AT8664" s="3"/>
      <c r="AU8664" s="3"/>
      <c r="AV8664" s="3"/>
      <c r="AW8664" s="3"/>
      <c r="AX8664" s="3"/>
      <c r="AY8664" s="3"/>
      <c r="AZ8664" s="3"/>
      <c r="BA8664" s="3"/>
      <c r="BB8664" s="3"/>
      <c r="BC8664" s="3"/>
      <c r="BD8664" s="3"/>
      <c r="BE8664" s="3"/>
      <c r="BF8664" s="3"/>
      <c r="BG8664" s="3"/>
      <c r="BH8664" s="3"/>
      <c r="BI8664" s="3"/>
      <c r="BJ8664" s="3"/>
      <c r="BK8664" s="3"/>
      <c r="BL8664" s="3"/>
      <c r="BM8664" s="3"/>
      <c r="BN8664" s="3"/>
      <c r="BO8664" s="3"/>
      <c r="BP8664" s="3"/>
      <c r="BQ8664" s="3"/>
      <c r="BR8664" s="3"/>
      <c r="BS8664" s="3"/>
      <c r="BT8664" s="3"/>
      <c r="BU8664" s="3"/>
      <c r="BV8664" s="3"/>
      <c r="BW8664" s="3"/>
      <c r="BX8664" s="3"/>
      <c r="BY8664" s="3"/>
      <c r="BZ8664" s="3"/>
      <c r="CA8664" s="3"/>
      <c r="CB8664" s="3"/>
      <c r="CC8664" s="3"/>
      <c r="CD8664" s="3"/>
      <c r="CE8664" s="3"/>
      <c r="CF8664" s="3"/>
      <c r="CG8664" s="3"/>
      <c r="CH8664" s="3"/>
      <c r="CI8664" s="3"/>
      <c r="CJ8664" s="3"/>
      <c r="CK8664" s="3"/>
      <c r="CL8664" s="3"/>
      <c r="CM8664" s="3"/>
      <c r="CN8664" s="3"/>
      <c r="CO8664" s="3"/>
      <c r="CP8664" s="3"/>
    </row>
    <row r="8665" spans="1:94" s="14" customFormat="1" x14ac:dyDescent="0.3">
      <c r="A8665" s="7">
        <v>112</v>
      </c>
      <c r="B8665" s="2" t="s">
        <v>13647</v>
      </c>
      <c r="C8665" s="2">
        <v>1926</v>
      </c>
      <c r="D8665" s="55">
        <f t="shared" si="369"/>
        <v>93</v>
      </c>
      <c r="E8665" s="60">
        <f t="shared" si="370"/>
        <v>1500000</v>
      </c>
      <c r="F8665" s="2" t="s">
        <v>13543</v>
      </c>
      <c r="G8665" s="7">
        <v>2017</v>
      </c>
      <c r="H8665" s="2">
        <v>1677650814</v>
      </c>
      <c r="I8665" s="2"/>
      <c r="J8665" s="203"/>
      <c r="K8665" s="226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  <c r="X8665" s="3"/>
      <c r="Y8665" s="3"/>
      <c r="Z8665" s="3"/>
      <c r="AA8665" s="3"/>
      <c r="AB8665" s="3"/>
      <c r="AC8665" s="3"/>
      <c r="AD8665" s="3"/>
      <c r="AE8665" s="3"/>
      <c r="AF8665" s="3"/>
      <c r="AG8665" s="3"/>
      <c r="AH8665" s="3"/>
      <c r="AI8665" s="3"/>
      <c r="AJ8665" s="3"/>
      <c r="AK8665" s="3"/>
      <c r="AL8665" s="3"/>
      <c r="AM8665" s="3"/>
      <c r="AN8665" s="3"/>
      <c r="AO8665" s="3"/>
      <c r="AP8665" s="3"/>
      <c r="AQ8665" s="3"/>
      <c r="AR8665" s="3"/>
      <c r="AS8665" s="3"/>
      <c r="AT8665" s="3"/>
      <c r="AU8665" s="3"/>
      <c r="AV8665" s="3"/>
      <c r="AW8665" s="3"/>
      <c r="AX8665" s="3"/>
      <c r="AY8665" s="3"/>
      <c r="AZ8665" s="3"/>
      <c r="BA8665" s="3"/>
      <c r="BB8665" s="3"/>
      <c r="BC8665" s="3"/>
      <c r="BD8665" s="3"/>
      <c r="BE8665" s="3"/>
      <c r="BF8665" s="3"/>
      <c r="BG8665" s="3"/>
      <c r="BH8665" s="3"/>
      <c r="BI8665" s="3"/>
      <c r="BJ8665" s="3"/>
      <c r="BK8665" s="3"/>
      <c r="BL8665" s="3"/>
      <c r="BM8665" s="3"/>
      <c r="BN8665" s="3"/>
      <c r="BO8665" s="3"/>
      <c r="BP8665" s="3"/>
      <c r="BQ8665" s="3"/>
      <c r="BR8665" s="3"/>
      <c r="BS8665" s="3"/>
      <c r="BT8665" s="3"/>
      <c r="BU8665" s="3"/>
      <c r="BV8665" s="3"/>
      <c r="BW8665" s="3"/>
      <c r="BX8665" s="3"/>
      <c r="BY8665" s="3"/>
      <c r="BZ8665" s="3"/>
      <c r="CA8665" s="3"/>
      <c r="CB8665" s="3"/>
      <c r="CC8665" s="3"/>
      <c r="CD8665" s="3"/>
      <c r="CE8665" s="3"/>
      <c r="CF8665" s="3"/>
      <c r="CG8665" s="3"/>
      <c r="CH8665" s="3"/>
      <c r="CI8665" s="3"/>
      <c r="CJ8665" s="3"/>
      <c r="CK8665" s="3"/>
      <c r="CL8665" s="3"/>
      <c r="CM8665" s="3"/>
      <c r="CN8665" s="3"/>
      <c r="CO8665" s="3"/>
      <c r="CP8665" s="3"/>
    </row>
    <row r="8666" spans="1:94" s="14" customFormat="1" x14ac:dyDescent="0.3">
      <c r="A8666" s="7">
        <v>113</v>
      </c>
      <c r="B8666" s="2" t="s">
        <v>10704</v>
      </c>
      <c r="C8666" s="2">
        <v>1926</v>
      </c>
      <c r="D8666" s="55">
        <f t="shared" si="369"/>
        <v>93</v>
      </c>
      <c r="E8666" s="60">
        <f t="shared" si="370"/>
        <v>1500000</v>
      </c>
      <c r="F8666" s="2" t="s">
        <v>13543</v>
      </c>
      <c r="G8666" s="7">
        <v>2017</v>
      </c>
      <c r="H8666" s="2">
        <v>1677650814</v>
      </c>
      <c r="I8666" s="2"/>
      <c r="J8666" s="203"/>
      <c r="K8666" s="226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  <c r="X8666" s="3"/>
      <c r="Y8666" s="3"/>
      <c r="Z8666" s="3"/>
      <c r="AA8666" s="3"/>
      <c r="AB8666" s="3"/>
      <c r="AC8666" s="3"/>
      <c r="AD8666" s="3"/>
      <c r="AE8666" s="3"/>
      <c r="AF8666" s="3"/>
      <c r="AG8666" s="3"/>
      <c r="AH8666" s="3"/>
      <c r="AI8666" s="3"/>
      <c r="AJ8666" s="3"/>
      <c r="AK8666" s="3"/>
      <c r="AL8666" s="3"/>
      <c r="AM8666" s="3"/>
      <c r="AN8666" s="3"/>
      <c r="AO8666" s="3"/>
      <c r="AP8666" s="3"/>
      <c r="AQ8666" s="3"/>
      <c r="AR8666" s="3"/>
      <c r="AS8666" s="3"/>
      <c r="AT8666" s="3"/>
      <c r="AU8666" s="3"/>
      <c r="AV8666" s="3"/>
      <c r="AW8666" s="3"/>
      <c r="AX8666" s="3"/>
      <c r="AY8666" s="3"/>
      <c r="AZ8666" s="3"/>
      <c r="BA8666" s="3"/>
      <c r="BB8666" s="3"/>
      <c r="BC8666" s="3"/>
      <c r="BD8666" s="3"/>
      <c r="BE8666" s="3"/>
      <c r="BF8666" s="3"/>
      <c r="BG8666" s="3"/>
      <c r="BH8666" s="3"/>
      <c r="BI8666" s="3"/>
      <c r="BJ8666" s="3"/>
      <c r="BK8666" s="3"/>
      <c r="BL8666" s="3"/>
      <c r="BM8666" s="3"/>
      <c r="BN8666" s="3"/>
      <c r="BO8666" s="3"/>
      <c r="BP8666" s="3"/>
      <c r="BQ8666" s="3"/>
      <c r="BR8666" s="3"/>
      <c r="BS8666" s="3"/>
      <c r="BT8666" s="3"/>
      <c r="BU8666" s="3"/>
      <c r="BV8666" s="3"/>
      <c r="BW8666" s="3"/>
      <c r="BX8666" s="3"/>
      <c r="BY8666" s="3"/>
      <c r="BZ8666" s="3"/>
      <c r="CA8666" s="3"/>
      <c r="CB8666" s="3"/>
      <c r="CC8666" s="3"/>
      <c r="CD8666" s="3"/>
      <c r="CE8666" s="3"/>
      <c r="CF8666" s="3"/>
      <c r="CG8666" s="3"/>
      <c r="CH8666" s="3"/>
      <c r="CI8666" s="3"/>
      <c r="CJ8666" s="3"/>
      <c r="CK8666" s="3"/>
      <c r="CL8666" s="3"/>
      <c r="CM8666" s="3"/>
      <c r="CN8666" s="3"/>
      <c r="CO8666" s="3"/>
      <c r="CP8666" s="3"/>
    </row>
    <row r="8667" spans="1:94" s="14" customFormat="1" x14ac:dyDescent="0.3">
      <c r="A8667" s="7">
        <v>114</v>
      </c>
      <c r="B8667" s="2" t="s">
        <v>13648</v>
      </c>
      <c r="C8667" s="2">
        <v>1926</v>
      </c>
      <c r="D8667" s="55">
        <f t="shared" si="369"/>
        <v>93</v>
      </c>
      <c r="E8667" s="60">
        <f t="shared" si="370"/>
        <v>1500000</v>
      </c>
      <c r="F8667" s="2" t="s">
        <v>13543</v>
      </c>
      <c r="G8667" s="7">
        <v>2018</v>
      </c>
      <c r="H8667" s="2">
        <v>1696247139</v>
      </c>
      <c r="I8667" s="2"/>
      <c r="J8667" s="203"/>
      <c r="K8667" s="226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  <c r="X8667" s="3"/>
      <c r="Y8667" s="3"/>
      <c r="Z8667" s="3"/>
      <c r="AA8667" s="3"/>
      <c r="AB8667" s="3"/>
      <c r="AC8667" s="3"/>
      <c r="AD8667" s="3"/>
      <c r="AE8667" s="3"/>
      <c r="AF8667" s="3"/>
      <c r="AG8667" s="3"/>
      <c r="AH8667" s="3"/>
      <c r="AI8667" s="3"/>
      <c r="AJ8667" s="3"/>
      <c r="AK8667" s="3"/>
      <c r="AL8667" s="3"/>
      <c r="AM8667" s="3"/>
      <c r="AN8667" s="3"/>
      <c r="AO8667" s="3"/>
      <c r="AP8667" s="3"/>
      <c r="AQ8667" s="3"/>
      <c r="AR8667" s="3"/>
      <c r="AS8667" s="3"/>
      <c r="AT8667" s="3"/>
      <c r="AU8667" s="3"/>
      <c r="AV8667" s="3"/>
      <c r="AW8667" s="3"/>
      <c r="AX8667" s="3"/>
      <c r="AY8667" s="3"/>
      <c r="AZ8667" s="3"/>
      <c r="BA8667" s="3"/>
      <c r="BB8667" s="3"/>
      <c r="BC8667" s="3"/>
      <c r="BD8667" s="3"/>
      <c r="BE8667" s="3"/>
      <c r="BF8667" s="3"/>
      <c r="BG8667" s="3"/>
      <c r="BH8667" s="3"/>
      <c r="BI8667" s="3"/>
      <c r="BJ8667" s="3"/>
      <c r="BK8667" s="3"/>
      <c r="BL8667" s="3"/>
      <c r="BM8667" s="3"/>
      <c r="BN8667" s="3"/>
      <c r="BO8667" s="3"/>
      <c r="BP8667" s="3"/>
      <c r="BQ8667" s="3"/>
      <c r="BR8667" s="3"/>
      <c r="BS8667" s="3"/>
      <c r="BT8667" s="3"/>
      <c r="BU8667" s="3"/>
      <c r="BV8667" s="3"/>
      <c r="BW8667" s="3"/>
      <c r="BX8667" s="3"/>
      <c r="BY8667" s="3"/>
      <c r="BZ8667" s="3"/>
      <c r="CA8667" s="3"/>
      <c r="CB8667" s="3"/>
      <c r="CC8667" s="3"/>
      <c r="CD8667" s="3"/>
      <c r="CE8667" s="3"/>
      <c r="CF8667" s="3"/>
      <c r="CG8667" s="3"/>
      <c r="CH8667" s="3"/>
      <c r="CI8667" s="3"/>
      <c r="CJ8667" s="3"/>
      <c r="CK8667" s="3"/>
      <c r="CL8667" s="3"/>
      <c r="CM8667" s="3"/>
      <c r="CN8667" s="3"/>
      <c r="CO8667" s="3"/>
      <c r="CP8667" s="3"/>
    </row>
    <row r="8668" spans="1:94" s="14" customFormat="1" x14ac:dyDescent="0.3">
      <c r="A8668" s="7">
        <v>115</v>
      </c>
      <c r="B8668" s="2" t="s">
        <v>13649</v>
      </c>
      <c r="C8668" s="2">
        <v>1926</v>
      </c>
      <c r="D8668" s="55">
        <f t="shared" si="369"/>
        <v>93</v>
      </c>
      <c r="E8668" s="60">
        <f t="shared" si="370"/>
        <v>1500000</v>
      </c>
      <c r="F8668" s="2" t="s">
        <v>13578</v>
      </c>
      <c r="G8668" s="7">
        <v>2017</v>
      </c>
      <c r="H8668" s="2">
        <v>1646001267</v>
      </c>
      <c r="I8668" s="2"/>
      <c r="J8668" s="203"/>
      <c r="K8668" s="226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  <c r="X8668" s="3"/>
      <c r="Y8668" s="3"/>
      <c r="Z8668" s="3"/>
      <c r="AA8668" s="3"/>
      <c r="AB8668" s="3"/>
      <c r="AC8668" s="3"/>
      <c r="AD8668" s="3"/>
      <c r="AE8668" s="3"/>
      <c r="AF8668" s="3"/>
      <c r="AG8668" s="3"/>
      <c r="AH8668" s="3"/>
      <c r="AI8668" s="3"/>
      <c r="AJ8668" s="3"/>
      <c r="AK8668" s="3"/>
      <c r="AL8668" s="3"/>
      <c r="AM8668" s="3"/>
      <c r="AN8668" s="3"/>
      <c r="AO8668" s="3"/>
      <c r="AP8668" s="3"/>
      <c r="AQ8668" s="3"/>
      <c r="AR8668" s="3"/>
      <c r="AS8668" s="3"/>
      <c r="AT8668" s="3"/>
      <c r="AU8668" s="3"/>
      <c r="AV8668" s="3"/>
      <c r="AW8668" s="3"/>
      <c r="AX8668" s="3"/>
      <c r="AY8668" s="3"/>
      <c r="AZ8668" s="3"/>
      <c r="BA8668" s="3"/>
      <c r="BB8668" s="3"/>
      <c r="BC8668" s="3"/>
      <c r="BD8668" s="3"/>
      <c r="BE8668" s="3"/>
      <c r="BF8668" s="3"/>
      <c r="BG8668" s="3"/>
      <c r="BH8668" s="3"/>
      <c r="BI8668" s="3"/>
      <c r="BJ8668" s="3"/>
      <c r="BK8668" s="3"/>
      <c r="BL8668" s="3"/>
      <c r="BM8668" s="3"/>
      <c r="BN8668" s="3"/>
      <c r="BO8668" s="3"/>
      <c r="BP8668" s="3"/>
      <c r="BQ8668" s="3"/>
      <c r="BR8668" s="3"/>
      <c r="BS8668" s="3"/>
      <c r="BT8668" s="3"/>
      <c r="BU8668" s="3"/>
      <c r="BV8668" s="3"/>
      <c r="BW8668" s="3"/>
      <c r="BX8668" s="3"/>
      <c r="BY8668" s="3"/>
      <c r="BZ8668" s="3"/>
      <c r="CA8668" s="3"/>
      <c r="CB8668" s="3"/>
      <c r="CC8668" s="3"/>
      <c r="CD8668" s="3"/>
      <c r="CE8668" s="3"/>
      <c r="CF8668" s="3"/>
      <c r="CG8668" s="3"/>
      <c r="CH8668" s="3"/>
      <c r="CI8668" s="3"/>
      <c r="CJ8668" s="3"/>
      <c r="CK8668" s="3"/>
      <c r="CL8668" s="3"/>
      <c r="CM8668" s="3"/>
      <c r="CN8668" s="3"/>
      <c r="CO8668" s="3"/>
      <c r="CP8668" s="3"/>
    </row>
    <row r="8669" spans="1:94" s="14" customFormat="1" x14ac:dyDescent="0.3">
      <c r="A8669" s="7">
        <v>116</v>
      </c>
      <c r="B8669" s="2" t="s">
        <v>3211</v>
      </c>
      <c r="C8669" s="2">
        <v>1926</v>
      </c>
      <c r="D8669" s="55">
        <f t="shared" si="369"/>
        <v>93</v>
      </c>
      <c r="E8669" s="60">
        <f t="shared" si="370"/>
        <v>1500000</v>
      </c>
      <c r="F8669" s="2" t="s">
        <v>13650</v>
      </c>
      <c r="G8669" s="7">
        <v>2017</v>
      </c>
      <c r="H8669" s="2">
        <v>974645397</v>
      </c>
      <c r="I8669" s="2"/>
      <c r="J8669" s="203"/>
      <c r="K8669" s="226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  <c r="X8669" s="3"/>
      <c r="Y8669" s="3"/>
      <c r="Z8669" s="3"/>
      <c r="AA8669" s="3"/>
      <c r="AB8669" s="3"/>
      <c r="AC8669" s="3"/>
      <c r="AD8669" s="3"/>
      <c r="AE8669" s="3"/>
      <c r="AF8669" s="3"/>
      <c r="AG8669" s="3"/>
      <c r="AH8669" s="3"/>
      <c r="AI8669" s="3"/>
      <c r="AJ8669" s="3"/>
      <c r="AK8669" s="3"/>
      <c r="AL8669" s="3"/>
      <c r="AM8669" s="3"/>
      <c r="AN8669" s="3"/>
      <c r="AO8669" s="3"/>
      <c r="AP8669" s="3"/>
      <c r="AQ8669" s="3"/>
      <c r="AR8669" s="3"/>
      <c r="AS8669" s="3"/>
      <c r="AT8669" s="3"/>
      <c r="AU8669" s="3"/>
      <c r="AV8669" s="3"/>
      <c r="AW8669" s="3"/>
      <c r="AX8669" s="3"/>
      <c r="AY8669" s="3"/>
      <c r="AZ8669" s="3"/>
      <c r="BA8669" s="3"/>
      <c r="BB8669" s="3"/>
      <c r="BC8669" s="3"/>
      <c r="BD8669" s="3"/>
      <c r="BE8669" s="3"/>
      <c r="BF8669" s="3"/>
      <c r="BG8669" s="3"/>
      <c r="BH8669" s="3"/>
      <c r="BI8669" s="3"/>
      <c r="BJ8669" s="3"/>
      <c r="BK8669" s="3"/>
      <c r="BL8669" s="3"/>
      <c r="BM8669" s="3"/>
      <c r="BN8669" s="3"/>
      <c r="BO8669" s="3"/>
      <c r="BP8669" s="3"/>
      <c r="BQ8669" s="3"/>
      <c r="BR8669" s="3"/>
      <c r="BS8669" s="3"/>
      <c r="BT8669" s="3"/>
      <c r="BU8669" s="3"/>
      <c r="BV8669" s="3"/>
      <c r="BW8669" s="3"/>
      <c r="BX8669" s="3"/>
      <c r="BY8669" s="3"/>
      <c r="BZ8669" s="3"/>
      <c r="CA8669" s="3"/>
      <c r="CB8669" s="3"/>
      <c r="CC8669" s="3"/>
      <c r="CD8669" s="3"/>
      <c r="CE8669" s="3"/>
      <c r="CF8669" s="3"/>
      <c r="CG8669" s="3"/>
      <c r="CH8669" s="3"/>
      <c r="CI8669" s="3"/>
      <c r="CJ8669" s="3"/>
      <c r="CK8669" s="3"/>
      <c r="CL8669" s="3"/>
      <c r="CM8669" s="3"/>
      <c r="CN8669" s="3"/>
      <c r="CO8669" s="3"/>
      <c r="CP8669" s="3"/>
    </row>
    <row r="8670" spans="1:94" s="14" customFormat="1" x14ac:dyDescent="0.3">
      <c r="A8670" s="7">
        <v>117</v>
      </c>
      <c r="B8670" s="2" t="s">
        <v>1158</v>
      </c>
      <c r="C8670" s="2">
        <v>1926</v>
      </c>
      <c r="D8670" s="55">
        <f t="shared" si="369"/>
        <v>93</v>
      </c>
      <c r="E8670" s="60">
        <f t="shared" si="370"/>
        <v>1500000</v>
      </c>
      <c r="F8670" s="2" t="s">
        <v>13554</v>
      </c>
      <c r="G8670" s="7">
        <v>2018</v>
      </c>
      <c r="H8670" s="2">
        <v>964870679</v>
      </c>
      <c r="I8670" s="2"/>
      <c r="J8670" s="203"/>
      <c r="K8670" s="226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  <c r="X8670" s="3"/>
      <c r="Y8670" s="3"/>
      <c r="Z8670" s="3"/>
      <c r="AA8670" s="3"/>
      <c r="AB8670" s="3"/>
      <c r="AC8670" s="3"/>
      <c r="AD8670" s="3"/>
      <c r="AE8670" s="3"/>
      <c r="AF8670" s="3"/>
      <c r="AG8670" s="3"/>
      <c r="AH8670" s="3"/>
      <c r="AI8670" s="3"/>
      <c r="AJ8670" s="3"/>
      <c r="AK8670" s="3"/>
      <c r="AL8670" s="3"/>
      <c r="AM8670" s="3"/>
      <c r="AN8670" s="3"/>
      <c r="AO8670" s="3"/>
      <c r="AP8670" s="3"/>
      <c r="AQ8670" s="3"/>
      <c r="AR8670" s="3"/>
      <c r="AS8670" s="3"/>
      <c r="AT8670" s="3"/>
      <c r="AU8670" s="3"/>
      <c r="AV8670" s="3"/>
      <c r="AW8670" s="3"/>
      <c r="AX8670" s="3"/>
      <c r="AY8670" s="3"/>
      <c r="AZ8670" s="3"/>
      <c r="BA8670" s="3"/>
      <c r="BB8670" s="3"/>
      <c r="BC8670" s="3"/>
      <c r="BD8670" s="3"/>
      <c r="BE8670" s="3"/>
      <c r="BF8670" s="3"/>
      <c r="BG8670" s="3"/>
      <c r="BH8670" s="3"/>
      <c r="BI8670" s="3"/>
      <c r="BJ8670" s="3"/>
      <c r="BK8670" s="3"/>
      <c r="BL8670" s="3"/>
      <c r="BM8670" s="3"/>
      <c r="BN8670" s="3"/>
      <c r="BO8670" s="3"/>
      <c r="BP8670" s="3"/>
      <c r="BQ8670" s="3"/>
      <c r="BR8670" s="3"/>
      <c r="BS8670" s="3"/>
      <c r="BT8670" s="3"/>
      <c r="BU8670" s="3"/>
      <c r="BV8670" s="3"/>
      <c r="BW8670" s="3"/>
      <c r="BX8670" s="3"/>
      <c r="BY8670" s="3"/>
      <c r="BZ8670" s="3"/>
      <c r="CA8670" s="3"/>
      <c r="CB8670" s="3"/>
      <c r="CC8670" s="3"/>
      <c r="CD8670" s="3"/>
      <c r="CE8670" s="3"/>
      <c r="CF8670" s="3"/>
      <c r="CG8670" s="3"/>
      <c r="CH8670" s="3"/>
      <c r="CI8670" s="3"/>
      <c r="CJ8670" s="3"/>
      <c r="CK8670" s="3"/>
      <c r="CL8670" s="3"/>
      <c r="CM8670" s="3"/>
      <c r="CN8670" s="3"/>
      <c r="CO8670" s="3"/>
      <c r="CP8670" s="3"/>
    </row>
    <row r="8671" spans="1:94" s="14" customFormat="1" x14ac:dyDescent="0.3">
      <c r="A8671" s="7">
        <v>118</v>
      </c>
      <c r="B8671" s="2" t="s">
        <v>13651</v>
      </c>
      <c r="C8671" s="2">
        <v>1926</v>
      </c>
      <c r="D8671" s="55">
        <f t="shared" si="369"/>
        <v>93</v>
      </c>
      <c r="E8671" s="60">
        <f t="shared" si="370"/>
        <v>1500000</v>
      </c>
      <c r="F8671" s="2" t="s">
        <v>13652</v>
      </c>
      <c r="G8671" s="7">
        <v>2019</v>
      </c>
      <c r="H8671" s="2">
        <v>975108766</v>
      </c>
      <c r="I8671" s="2"/>
      <c r="J8671" s="203"/>
      <c r="K8671" s="226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  <c r="X8671" s="3"/>
      <c r="Y8671" s="3"/>
      <c r="Z8671" s="3"/>
      <c r="AA8671" s="3"/>
      <c r="AB8671" s="3"/>
      <c r="AC8671" s="3"/>
      <c r="AD8671" s="3"/>
      <c r="AE8671" s="3"/>
      <c r="AF8671" s="3"/>
      <c r="AG8671" s="3"/>
      <c r="AH8671" s="3"/>
      <c r="AI8671" s="3"/>
      <c r="AJ8671" s="3"/>
      <c r="AK8671" s="3"/>
      <c r="AL8671" s="3"/>
      <c r="AM8671" s="3"/>
      <c r="AN8671" s="3"/>
      <c r="AO8671" s="3"/>
      <c r="AP8671" s="3"/>
      <c r="AQ8671" s="3"/>
      <c r="AR8671" s="3"/>
      <c r="AS8671" s="3"/>
      <c r="AT8671" s="3"/>
      <c r="AU8671" s="3"/>
      <c r="AV8671" s="3"/>
      <c r="AW8671" s="3"/>
      <c r="AX8671" s="3"/>
      <c r="AY8671" s="3"/>
      <c r="AZ8671" s="3"/>
      <c r="BA8671" s="3"/>
      <c r="BB8671" s="3"/>
      <c r="BC8671" s="3"/>
      <c r="BD8671" s="3"/>
      <c r="BE8671" s="3"/>
      <c r="BF8671" s="3"/>
      <c r="BG8671" s="3"/>
      <c r="BH8671" s="3"/>
      <c r="BI8671" s="3"/>
      <c r="BJ8671" s="3"/>
      <c r="BK8671" s="3"/>
      <c r="BL8671" s="3"/>
      <c r="BM8671" s="3"/>
      <c r="BN8671" s="3"/>
      <c r="BO8671" s="3"/>
      <c r="BP8671" s="3"/>
      <c r="BQ8671" s="3"/>
      <c r="BR8671" s="3"/>
      <c r="BS8671" s="3"/>
      <c r="BT8671" s="3"/>
      <c r="BU8671" s="3"/>
      <c r="BV8671" s="3"/>
      <c r="BW8671" s="3"/>
      <c r="BX8671" s="3"/>
      <c r="BY8671" s="3"/>
      <c r="BZ8671" s="3"/>
      <c r="CA8671" s="3"/>
      <c r="CB8671" s="3"/>
      <c r="CC8671" s="3"/>
      <c r="CD8671" s="3"/>
      <c r="CE8671" s="3"/>
      <c r="CF8671" s="3"/>
      <c r="CG8671" s="3"/>
      <c r="CH8671" s="3"/>
      <c r="CI8671" s="3"/>
      <c r="CJ8671" s="3"/>
      <c r="CK8671" s="3"/>
      <c r="CL8671" s="3"/>
      <c r="CM8671" s="3"/>
      <c r="CN8671" s="3"/>
      <c r="CO8671" s="3"/>
      <c r="CP8671" s="3"/>
    </row>
    <row r="8672" spans="1:94" s="14" customFormat="1" x14ac:dyDescent="0.3">
      <c r="A8672" s="7">
        <v>119</v>
      </c>
      <c r="B8672" s="2" t="s">
        <v>13653</v>
      </c>
      <c r="C8672" s="2">
        <v>1926</v>
      </c>
      <c r="D8672" s="55">
        <f t="shared" si="369"/>
        <v>93</v>
      </c>
      <c r="E8672" s="60">
        <f t="shared" si="370"/>
        <v>1500000</v>
      </c>
      <c r="F8672" s="2" t="s">
        <v>13654</v>
      </c>
      <c r="G8672" s="7">
        <v>2017</v>
      </c>
      <c r="H8672" s="2">
        <v>1686966919</v>
      </c>
      <c r="I8672" s="2"/>
      <c r="J8672" s="203"/>
      <c r="K8672" s="226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  <c r="X8672" s="3"/>
      <c r="Y8672" s="3"/>
      <c r="Z8672" s="3"/>
      <c r="AA8672" s="3"/>
      <c r="AB8672" s="3"/>
      <c r="AC8672" s="3"/>
      <c r="AD8672" s="3"/>
      <c r="AE8672" s="3"/>
      <c r="AF8672" s="3"/>
      <c r="AG8672" s="3"/>
      <c r="AH8672" s="3"/>
      <c r="AI8672" s="3"/>
      <c r="AJ8672" s="3"/>
      <c r="AK8672" s="3"/>
      <c r="AL8672" s="3"/>
      <c r="AM8672" s="3"/>
      <c r="AN8672" s="3"/>
      <c r="AO8672" s="3"/>
      <c r="AP8672" s="3"/>
      <c r="AQ8672" s="3"/>
      <c r="AR8672" s="3"/>
      <c r="AS8672" s="3"/>
      <c r="AT8672" s="3"/>
      <c r="AU8672" s="3"/>
      <c r="AV8672" s="3"/>
      <c r="AW8672" s="3"/>
      <c r="AX8672" s="3"/>
      <c r="AY8672" s="3"/>
      <c r="AZ8672" s="3"/>
      <c r="BA8672" s="3"/>
      <c r="BB8672" s="3"/>
      <c r="BC8672" s="3"/>
      <c r="BD8672" s="3"/>
      <c r="BE8672" s="3"/>
      <c r="BF8672" s="3"/>
      <c r="BG8672" s="3"/>
      <c r="BH8672" s="3"/>
      <c r="BI8672" s="3"/>
      <c r="BJ8672" s="3"/>
      <c r="BK8672" s="3"/>
      <c r="BL8672" s="3"/>
      <c r="BM8672" s="3"/>
      <c r="BN8672" s="3"/>
      <c r="BO8672" s="3"/>
      <c r="BP8672" s="3"/>
      <c r="BQ8672" s="3"/>
      <c r="BR8672" s="3"/>
      <c r="BS8672" s="3"/>
      <c r="BT8672" s="3"/>
      <c r="BU8672" s="3"/>
      <c r="BV8672" s="3"/>
      <c r="BW8672" s="3"/>
      <c r="BX8672" s="3"/>
      <c r="BY8672" s="3"/>
      <c r="BZ8672" s="3"/>
      <c r="CA8672" s="3"/>
      <c r="CB8672" s="3"/>
      <c r="CC8672" s="3"/>
      <c r="CD8672" s="3"/>
      <c r="CE8672" s="3"/>
      <c r="CF8672" s="3"/>
      <c r="CG8672" s="3"/>
      <c r="CH8672" s="3"/>
      <c r="CI8672" s="3"/>
      <c r="CJ8672" s="3"/>
      <c r="CK8672" s="3"/>
      <c r="CL8672" s="3"/>
      <c r="CM8672" s="3"/>
      <c r="CN8672" s="3"/>
      <c r="CO8672" s="3"/>
      <c r="CP8672" s="3"/>
    </row>
    <row r="8673" spans="1:94" s="14" customFormat="1" x14ac:dyDescent="0.3">
      <c r="A8673" s="7">
        <v>120</v>
      </c>
      <c r="B8673" s="2" t="s">
        <v>13655</v>
      </c>
      <c r="C8673" s="2">
        <v>1926</v>
      </c>
      <c r="D8673" s="55">
        <f t="shared" si="369"/>
        <v>93</v>
      </c>
      <c r="E8673" s="60">
        <f t="shared" si="370"/>
        <v>1500000</v>
      </c>
      <c r="F8673" s="2" t="s">
        <v>13654</v>
      </c>
      <c r="G8673" s="7">
        <v>2018</v>
      </c>
      <c r="H8673" s="2">
        <v>1683362045</v>
      </c>
      <c r="I8673" s="2"/>
      <c r="J8673" s="203"/>
      <c r="K8673" s="226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  <c r="X8673" s="3"/>
      <c r="Y8673" s="3"/>
      <c r="Z8673" s="3"/>
      <c r="AA8673" s="3"/>
      <c r="AB8673" s="3"/>
      <c r="AC8673" s="3"/>
      <c r="AD8673" s="3"/>
      <c r="AE8673" s="3"/>
      <c r="AF8673" s="3"/>
      <c r="AG8673" s="3"/>
      <c r="AH8673" s="3"/>
      <c r="AI8673" s="3"/>
      <c r="AJ8673" s="3"/>
      <c r="AK8673" s="3"/>
      <c r="AL8673" s="3"/>
      <c r="AM8673" s="3"/>
      <c r="AN8673" s="3"/>
      <c r="AO8673" s="3"/>
      <c r="AP8673" s="3"/>
      <c r="AQ8673" s="3"/>
      <c r="AR8673" s="3"/>
      <c r="AS8673" s="3"/>
      <c r="AT8673" s="3"/>
      <c r="AU8673" s="3"/>
      <c r="AV8673" s="3"/>
      <c r="AW8673" s="3"/>
      <c r="AX8673" s="3"/>
      <c r="AY8673" s="3"/>
      <c r="AZ8673" s="3"/>
      <c r="BA8673" s="3"/>
      <c r="BB8673" s="3"/>
      <c r="BC8673" s="3"/>
      <c r="BD8673" s="3"/>
      <c r="BE8673" s="3"/>
      <c r="BF8673" s="3"/>
      <c r="BG8673" s="3"/>
      <c r="BH8673" s="3"/>
      <c r="BI8673" s="3"/>
      <c r="BJ8673" s="3"/>
      <c r="BK8673" s="3"/>
      <c r="BL8673" s="3"/>
      <c r="BM8673" s="3"/>
      <c r="BN8673" s="3"/>
      <c r="BO8673" s="3"/>
      <c r="BP8673" s="3"/>
      <c r="BQ8673" s="3"/>
      <c r="BR8673" s="3"/>
      <c r="BS8673" s="3"/>
      <c r="BT8673" s="3"/>
      <c r="BU8673" s="3"/>
      <c r="BV8673" s="3"/>
      <c r="BW8673" s="3"/>
      <c r="BX8673" s="3"/>
      <c r="BY8673" s="3"/>
      <c r="BZ8673" s="3"/>
      <c r="CA8673" s="3"/>
      <c r="CB8673" s="3"/>
      <c r="CC8673" s="3"/>
      <c r="CD8673" s="3"/>
      <c r="CE8673" s="3"/>
      <c r="CF8673" s="3"/>
      <c r="CG8673" s="3"/>
      <c r="CH8673" s="3"/>
      <c r="CI8673" s="3"/>
      <c r="CJ8673" s="3"/>
      <c r="CK8673" s="3"/>
      <c r="CL8673" s="3"/>
      <c r="CM8673" s="3"/>
      <c r="CN8673" s="3"/>
      <c r="CO8673" s="3"/>
      <c r="CP8673" s="3"/>
    </row>
    <row r="8674" spans="1:94" s="14" customFormat="1" x14ac:dyDescent="0.3">
      <c r="A8674" s="7">
        <v>121</v>
      </c>
      <c r="B8674" s="2" t="s">
        <v>1627</v>
      </c>
      <c r="C8674" s="2">
        <v>1926</v>
      </c>
      <c r="D8674" s="55">
        <f t="shared" si="369"/>
        <v>93</v>
      </c>
      <c r="E8674" s="60">
        <f t="shared" si="370"/>
        <v>1500000</v>
      </c>
      <c r="F8674" s="2" t="s">
        <v>13618</v>
      </c>
      <c r="G8674" s="7">
        <v>2018</v>
      </c>
      <c r="H8674" s="2">
        <v>1683362045</v>
      </c>
      <c r="I8674" s="2"/>
      <c r="J8674" s="203"/>
      <c r="K8674" s="226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  <c r="X8674" s="3"/>
      <c r="Y8674" s="3"/>
      <c r="Z8674" s="3"/>
      <c r="AA8674" s="3"/>
      <c r="AB8674" s="3"/>
      <c r="AC8674" s="3"/>
      <c r="AD8674" s="3"/>
      <c r="AE8674" s="3"/>
      <c r="AF8674" s="3"/>
      <c r="AG8674" s="3"/>
      <c r="AH8674" s="3"/>
      <c r="AI8674" s="3"/>
      <c r="AJ8674" s="3"/>
      <c r="AK8674" s="3"/>
      <c r="AL8674" s="3"/>
      <c r="AM8674" s="3"/>
      <c r="AN8674" s="3"/>
      <c r="AO8674" s="3"/>
      <c r="AP8674" s="3"/>
      <c r="AQ8674" s="3"/>
      <c r="AR8674" s="3"/>
      <c r="AS8674" s="3"/>
      <c r="AT8674" s="3"/>
      <c r="AU8674" s="3"/>
      <c r="AV8674" s="3"/>
      <c r="AW8674" s="3"/>
      <c r="AX8674" s="3"/>
      <c r="AY8674" s="3"/>
      <c r="AZ8674" s="3"/>
      <c r="BA8674" s="3"/>
      <c r="BB8674" s="3"/>
      <c r="BC8674" s="3"/>
      <c r="BD8674" s="3"/>
      <c r="BE8674" s="3"/>
      <c r="BF8674" s="3"/>
      <c r="BG8674" s="3"/>
      <c r="BH8674" s="3"/>
      <c r="BI8674" s="3"/>
      <c r="BJ8674" s="3"/>
      <c r="BK8674" s="3"/>
      <c r="BL8674" s="3"/>
      <c r="BM8674" s="3"/>
      <c r="BN8674" s="3"/>
      <c r="BO8674" s="3"/>
      <c r="BP8674" s="3"/>
      <c r="BQ8674" s="3"/>
      <c r="BR8674" s="3"/>
      <c r="BS8674" s="3"/>
      <c r="BT8674" s="3"/>
      <c r="BU8674" s="3"/>
      <c r="BV8674" s="3"/>
      <c r="BW8674" s="3"/>
      <c r="BX8674" s="3"/>
      <c r="BY8674" s="3"/>
      <c r="BZ8674" s="3"/>
      <c r="CA8674" s="3"/>
      <c r="CB8674" s="3"/>
      <c r="CC8674" s="3"/>
      <c r="CD8674" s="3"/>
      <c r="CE8674" s="3"/>
      <c r="CF8674" s="3"/>
      <c r="CG8674" s="3"/>
      <c r="CH8674" s="3"/>
      <c r="CI8674" s="3"/>
      <c r="CJ8674" s="3"/>
      <c r="CK8674" s="3"/>
      <c r="CL8674" s="3"/>
      <c r="CM8674" s="3"/>
      <c r="CN8674" s="3"/>
      <c r="CO8674" s="3"/>
      <c r="CP8674" s="3"/>
    </row>
    <row r="8675" spans="1:94" s="14" customFormat="1" x14ac:dyDescent="0.3">
      <c r="A8675" s="7">
        <v>122</v>
      </c>
      <c r="B8675" s="2" t="s">
        <v>13518</v>
      </c>
      <c r="C8675" s="2">
        <v>1926</v>
      </c>
      <c r="D8675" s="55">
        <f t="shared" si="369"/>
        <v>93</v>
      </c>
      <c r="E8675" s="60">
        <f t="shared" si="370"/>
        <v>1500000</v>
      </c>
      <c r="F8675" s="2" t="s">
        <v>13955</v>
      </c>
      <c r="G8675" s="7">
        <v>2015</v>
      </c>
      <c r="H8675" s="2">
        <v>1677372342</v>
      </c>
      <c r="I8675" s="2"/>
      <c r="J8675" s="203"/>
      <c r="K8675" s="226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  <c r="X8675" s="3"/>
      <c r="Y8675" s="3"/>
      <c r="Z8675" s="3"/>
      <c r="AA8675" s="3"/>
      <c r="AB8675" s="3"/>
      <c r="AC8675" s="3"/>
      <c r="AD8675" s="3"/>
      <c r="AE8675" s="3"/>
      <c r="AF8675" s="3"/>
      <c r="AG8675" s="3"/>
      <c r="AH8675" s="3"/>
      <c r="AI8675" s="3"/>
      <c r="AJ8675" s="3"/>
      <c r="AK8675" s="3"/>
      <c r="AL8675" s="3"/>
      <c r="AM8675" s="3"/>
      <c r="AN8675" s="3"/>
      <c r="AO8675" s="3"/>
      <c r="AP8675" s="3"/>
      <c r="AQ8675" s="3"/>
      <c r="AR8675" s="3"/>
      <c r="AS8675" s="3"/>
      <c r="AT8675" s="3"/>
      <c r="AU8675" s="3"/>
      <c r="AV8675" s="3"/>
      <c r="AW8675" s="3"/>
      <c r="AX8675" s="3"/>
      <c r="AY8675" s="3"/>
      <c r="AZ8675" s="3"/>
      <c r="BA8675" s="3"/>
      <c r="BB8675" s="3"/>
      <c r="BC8675" s="3"/>
      <c r="BD8675" s="3"/>
      <c r="BE8675" s="3"/>
      <c r="BF8675" s="3"/>
      <c r="BG8675" s="3"/>
      <c r="BH8675" s="3"/>
      <c r="BI8675" s="3"/>
      <c r="BJ8675" s="3"/>
      <c r="BK8675" s="3"/>
      <c r="BL8675" s="3"/>
      <c r="BM8675" s="3"/>
      <c r="BN8675" s="3"/>
      <c r="BO8675" s="3"/>
      <c r="BP8675" s="3"/>
      <c r="BQ8675" s="3"/>
      <c r="BR8675" s="3"/>
      <c r="BS8675" s="3"/>
      <c r="BT8675" s="3"/>
      <c r="BU8675" s="3"/>
      <c r="BV8675" s="3"/>
      <c r="BW8675" s="3"/>
      <c r="BX8675" s="3"/>
      <c r="BY8675" s="3"/>
      <c r="BZ8675" s="3"/>
      <c r="CA8675" s="3"/>
      <c r="CB8675" s="3"/>
      <c r="CC8675" s="3"/>
      <c r="CD8675" s="3"/>
      <c r="CE8675" s="3"/>
      <c r="CF8675" s="3"/>
      <c r="CG8675" s="3"/>
      <c r="CH8675" s="3"/>
      <c r="CI8675" s="3"/>
      <c r="CJ8675" s="3"/>
      <c r="CK8675" s="3"/>
      <c r="CL8675" s="3"/>
      <c r="CM8675" s="3"/>
      <c r="CN8675" s="3"/>
      <c r="CO8675" s="3"/>
      <c r="CP8675" s="3"/>
    </row>
    <row r="8676" spans="1:94" s="14" customFormat="1" x14ac:dyDescent="0.3">
      <c r="A8676" s="7">
        <v>123</v>
      </c>
      <c r="B8676" s="2" t="s">
        <v>3755</v>
      </c>
      <c r="C8676" s="2">
        <v>1926</v>
      </c>
      <c r="D8676" s="55">
        <f t="shared" si="369"/>
        <v>93</v>
      </c>
      <c r="E8676" s="60">
        <f t="shared" si="370"/>
        <v>1500000</v>
      </c>
      <c r="F8676" s="2" t="s">
        <v>13978</v>
      </c>
      <c r="G8676" s="7">
        <v>2017</v>
      </c>
      <c r="H8676" s="2">
        <v>976006912</v>
      </c>
      <c r="I8676" s="2"/>
      <c r="J8676" s="203"/>
      <c r="K8676" s="226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  <c r="X8676" s="3"/>
      <c r="Y8676" s="3"/>
      <c r="Z8676" s="3"/>
      <c r="AA8676" s="3"/>
      <c r="AB8676" s="3"/>
      <c r="AC8676" s="3"/>
      <c r="AD8676" s="3"/>
      <c r="AE8676" s="3"/>
      <c r="AF8676" s="3"/>
      <c r="AG8676" s="3"/>
      <c r="AH8676" s="3"/>
      <c r="AI8676" s="3"/>
      <c r="AJ8676" s="3"/>
      <c r="AK8676" s="3"/>
      <c r="AL8676" s="3"/>
      <c r="AM8676" s="3"/>
      <c r="AN8676" s="3"/>
      <c r="AO8676" s="3"/>
      <c r="AP8676" s="3"/>
      <c r="AQ8676" s="3"/>
      <c r="AR8676" s="3"/>
      <c r="AS8676" s="3"/>
      <c r="AT8676" s="3"/>
      <c r="AU8676" s="3"/>
      <c r="AV8676" s="3"/>
      <c r="AW8676" s="3"/>
      <c r="AX8676" s="3"/>
      <c r="AY8676" s="3"/>
      <c r="AZ8676" s="3"/>
      <c r="BA8676" s="3"/>
      <c r="BB8676" s="3"/>
      <c r="BC8676" s="3"/>
      <c r="BD8676" s="3"/>
      <c r="BE8676" s="3"/>
      <c r="BF8676" s="3"/>
      <c r="BG8676" s="3"/>
      <c r="BH8676" s="3"/>
      <c r="BI8676" s="3"/>
      <c r="BJ8676" s="3"/>
      <c r="BK8676" s="3"/>
      <c r="BL8676" s="3"/>
      <c r="BM8676" s="3"/>
      <c r="BN8676" s="3"/>
      <c r="BO8676" s="3"/>
      <c r="BP8676" s="3"/>
      <c r="BQ8676" s="3"/>
      <c r="BR8676" s="3"/>
      <c r="BS8676" s="3"/>
      <c r="BT8676" s="3"/>
      <c r="BU8676" s="3"/>
      <c r="BV8676" s="3"/>
      <c r="BW8676" s="3"/>
      <c r="BX8676" s="3"/>
      <c r="BY8676" s="3"/>
      <c r="BZ8676" s="3"/>
      <c r="CA8676" s="3"/>
      <c r="CB8676" s="3"/>
      <c r="CC8676" s="3"/>
      <c r="CD8676" s="3"/>
      <c r="CE8676" s="3"/>
      <c r="CF8676" s="3"/>
      <c r="CG8676" s="3"/>
      <c r="CH8676" s="3"/>
      <c r="CI8676" s="3"/>
      <c r="CJ8676" s="3"/>
      <c r="CK8676" s="3"/>
      <c r="CL8676" s="3"/>
      <c r="CM8676" s="3"/>
      <c r="CN8676" s="3"/>
      <c r="CO8676" s="3"/>
      <c r="CP8676" s="3"/>
    </row>
    <row r="8677" spans="1:94" s="14" customFormat="1" x14ac:dyDescent="0.3">
      <c r="A8677" s="7">
        <v>124</v>
      </c>
      <c r="B8677" s="2" t="s">
        <v>13656</v>
      </c>
      <c r="C8677" s="2">
        <v>1926</v>
      </c>
      <c r="D8677" s="55">
        <f t="shared" si="369"/>
        <v>93</v>
      </c>
      <c r="E8677" s="60">
        <f t="shared" si="370"/>
        <v>1500000</v>
      </c>
      <c r="F8677" s="2" t="s">
        <v>13657</v>
      </c>
      <c r="G8677" s="7">
        <v>2017</v>
      </c>
      <c r="H8677" s="2">
        <v>977796481</v>
      </c>
      <c r="I8677" s="2"/>
      <c r="J8677" s="203"/>
      <c r="K8677" s="226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  <c r="X8677" s="3"/>
      <c r="Y8677" s="3"/>
      <c r="Z8677" s="3"/>
      <c r="AA8677" s="3"/>
      <c r="AB8677" s="3"/>
      <c r="AC8677" s="3"/>
      <c r="AD8677" s="3"/>
      <c r="AE8677" s="3"/>
      <c r="AF8677" s="3"/>
      <c r="AG8677" s="3"/>
      <c r="AH8677" s="3"/>
      <c r="AI8677" s="3"/>
      <c r="AJ8677" s="3"/>
      <c r="AK8677" s="3"/>
      <c r="AL8677" s="3"/>
      <c r="AM8677" s="3"/>
      <c r="AN8677" s="3"/>
      <c r="AO8677" s="3"/>
      <c r="AP8677" s="3"/>
      <c r="AQ8677" s="3"/>
      <c r="AR8677" s="3"/>
      <c r="AS8677" s="3"/>
      <c r="AT8677" s="3"/>
      <c r="AU8677" s="3"/>
      <c r="AV8677" s="3"/>
      <c r="AW8677" s="3"/>
      <c r="AX8677" s="3"/>
      <c r="AY8677" s="3"/>
      <c r="AZ8677" s="3"/>
      <c r="BA8677" s="3"/>
      <c r="BB8677" s="3"/>
      <c r="BC8677" s="3"/>
      <c r="BD8677" s="3"/>
      <c r="BE8677" s="3"/>
      <c r="BF8677" s="3"/>
      <c r="BG8677" s="3"/>
      <c r="BH8677" s="3"/>
      <c r="BI8677" s="3"/>
      <c r="BJ8677" s="3"/>
      <c r="BK8677" s="3"/>
      <c r="BL8677" s="3"/>
      <c r="BM8677" s="3"/>
      <c r="BN8677" s="3"/>
      <c r="BO8677" s="3"/>
      <c r="BP8677" s="3"/>
      <c r="BQ8677" s="3"/>
      <c r="BR8677" s="3"/>
      <c r="BS8677" s="3"/>
      <c r="BT8677" s="3"/>
      <c r="BU8677" s="3"/>
      <c r="BV8677" s="3"/>
      <c r="BW8677" s="3"/>
      <c r="BX8677" s="3"/>
      <c r="BY8677" s="3"/>
      <c r="BZ8677" s="3"/>
      <c r="CA8677" s="3"/>
      <c r="CB8677" s="3"/>
      <c r="CC8677" s="3"/>
      <c r="CD8677" s="3"/>
      <c r="CE8677" s="3"/>
      <c r="CF8677" s="3"/>
      <c r="CG8677" s="3"/>
      <c r="CH8677" s="3"/>
      <c r="CI8677" s="3"/>
      <c r="CJ8677" s="3"/>
      <c r="CK8677" s="3"/>
      <c r="CL8677" s="3"/>
      <c r="CM8677" s="3"/>
      <c r="CN8677" s="3"/>
      <c r="CO8677" s="3"/>
      <c r="CP8677" s="3"/>
    </row>
    <row r="8678" spans="1:94" s="14" customFormat="1" x14ac:dyDescent="0.3">
      <c r="A8678" s="7">
        <v>125</v>
      </c>
      <c r="B8678" s="2" t="s">
        <v>3709</v>
      </c>
      <c r="C8678" s="2">
        <v>1926</v>
      </c>
      <c r="D8678" s="55">
        <f t="shared" si="369"/>
        <v>93</v>
      </c>
      <c r="E8678" s="60">
        <f t="shared" si="370"/>
        <v>1500000</v>
      </c>
      <c r="F8678" s="2" t="s">
        <v>13957</v>
      </c>
      <c r="G8678" s="7">
        <v>2018</v>
      </c>
      <c r="H8678" s="2">
        <v>915872668</v>
      </c>
      <c r="I8678" s="2"/>
      <c r="J8678" s="203"/>
      <c r="K8678" s="226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  <c r="X8678" s="3"/>
      <c r="Y8678" s="3"/>
      <c r="Z8678" s="3"/>
      <c r="AA8678" s="3"/>
      <c r="AB8678" s="3"/>
      <c r="AC8678" s="3"/>
      <c r="AD8678" s="3"/>
      <c r="AE8678" s="3"/>
      <c r="AF8678" s="3"/>
      <c r="AG8678" s="3"/>
      <c r="AH8678" s="3"/>
      <c r="AI8678" s="3"/>
      <c r="AJ8678" s="3"/>
      <c r="AK8678" s="3"/>
      <c r="AL8678" s="3"/>
      <c r="AM8678" s="3"/>
      <c r="AN8678" s="3"/>
      <c r="AO8678" s="3"/>
      <c r="AP8678" s="3"/>
      <c r="AQ8678" s="3"/>
      <c r="AR8678" s="3"/>
      <c r="AS8678" s="3"/>
      <c r="AT8678" s="3"/>
      <c r="AU8678" s="3"/>
      <c r="AV8678" s="3"/>
      <c r="AW8678" s="3"/>
      <c r="AX8678" s="3"/>
      <c r="AY8678" s="3"/>
      <c r="AZ8678" s="3"/>
      <c r="BA8678" s="3"/>
      <c r="BB8678" s="3"/>
      <c r="BC8678" s="3"/>
      <c r="BD8678" s="3"/>
      <c r="BE8678" s="3"/>
      <c r="BF8678" s="3"/>
      <c r="BG8678" s="3"/>
      <c r="BH8678" s="3"/>
      <c r="BI8678" s="3"/>
      <c r="BJ8678" s="3"/>
      <c r="BK8678" s="3"/>
      <c r="BL8678" s="3"/>
      <c r="BM8678" s="3"/>
      <c r="BN8678" s="3"/>
      <c r="BO8678" s="3"/>
      <c r="BP8678" s="3"/>
      <c r="BQ8678" s="3"/>
      <c r="BR8678" s="3"/>
      <c r="BS8678" s="3"/>
      <c r="BT8678" s="3"/>
      <c r="BU8678" s="3"/>
      <c r="BV8678" s="3"/>
      <c r="BW8678" s="3"/>
      <c r="BX8678" s="3"/>
      <c r="BY8678" s="3"/>
      <c r="BZ8678" s="3"/>
      <c r="CA8678" s="3"/>
      <c r="CB8678" s="3"/>
      <c r="CC8678" s="3"/>
      <c r="CD8678" s="3"/>
      <c r="CE8678" s="3"/>
      <c r="CF8678" s="3"/>
      <c r="CG8678" s="3"/>
      <c r="CH8678" s="3"/>
      <c r="CI8678" s="3"/>
      <c r="CJ8678" s="3"/>
      <c r="CK8678" s="3"/>
      <c r="CL8678" s="3"/>
      <c r="CM8678" s="3"/>
      <c r="CN8678" s="3"/>
      <c r="CO8678" s="3"/>
      <c r="CP8678" s="3"/>
    </row>
    <row r="8679" spans="1:94" s="14" customFormat="1" x14ac:dyDescent="0.3">
      <c r="A8679" s="7">
        <v>126</v>
      </c>
      <c r="B8679" s="2" t="s">
        <v>13658</v>
      </c>
      <c r="C8679" s="2">
        <v>1926</v>
      </c>
      <c r="D8679" s="55">
        <f t="shared" si="369"/>
        <v>93</v>
      </c>
      <c r="E8679" s="60">
        <f t="shared" si="370"/>
        <v>1500000</v>
      </c>
      <c r="F8679" s="2" t="s">
        <v>13957</v>
      </c>
      <c r="G8679" s="7">
        <v>2018</v>
      </c>
      <c r="H8679" s="2">
        <v>943138496</v>
      </c>
      <c r="I8679" s="2"/>
      <c r="J8679" s="203"/>
      <c r="K8679" s="226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  <c r="X8679" s="3"/>
      <c r="Y8679" s="3"/>
      <c r="Z8679" s="3"/>
      <c r="AA8679" s="3"/>
      <c r="AB8679" s="3"/>
      <c r="AC8679" s="3"/>
      <c r="AD8679" s="3"/>
      <c r="AE8679" s="3"/>
      <c r="AF8679" s="3"/>
      <c r="AG8679" s="3"/>
      <c r="AH8679" s="3"/>
      <c r="AI8679" s="3"/>
      <c r="AJ8679" s="3"/>
      <c r="AK8679" s="3"/>
      <c r="AL8679" s="3"/>
      <c r="AM8679" s="3"/>
      <c r="AN8679" s="3"/>
      <c r="AO8679" s="3"/>
      <c r="AP8679" s="3"/>
      <c r="AQ8679" s="3"/>
      <c r="AR8679" s="3"/>
      <c r="AS8679" s="3"/>
      <c r="AT8679" s="3"/>
      <c r="AU8679" s="3"/>
      <c r="AV8679" s="3"/>
      <c r="AW8679" s="3"/>
      <c r="AX8679" s="3"/>
      <c r="AY8679" s="3"/>
      <c r="AZ8679" s="3"/>
      <c r="BA8679" s="3"/>
      <c r="BB8679" s="3"/>
      <c r="BC8679" s="3"/>
      <c r="BD8679" s="3"/>
      <c r="BE8679" s="3"/>
      <c r="BF8679" s="3"/>
      <c r="BG8679" s="3"/>
      <c r="BH8679" s="3"/>
      <c r="BI8679" s="3"/>
      <c r="BJ8679" s="3"/>
      <c r="BK8679" s="3"/>
      <c r="BL8679" s="3"/>
      <c r="BM8679" s="3"/>
      <c r="BN8679" s="3"/>
      <c r="BO8679" s="3"/>
      <c r="BP8679" s="3"/>
      <c r="BQ8679" s="3"/>
      <c r="BR8679" s="3"/>
      <c r="BS8679" s="3"/>
      <c r="BT8679" s="3"/>
      <c r="BU8679" s="3"/>
      <c r="BV8679" s="3"/>
      <c r="BW8679" s="3"/>
      <c r="BX8679" s="3"/>
      <c r="BY8679" s="3"/>
      <c r="BZ8679" s="3"/>
      <c r="CA8679" s="3"/>
      <c r="CB8679" s="3"/>
      <c r="CC8679" s="3"/>
      <c r="CD8679" s="3"/>
      <c r="CE8679" s="3"/>
      <c r="CF8679" s="3"/>
      <c r="CG8679" s="3"/>
      <c r="CH8679" s="3"/>
      <c r="CI8679" s="3"/>
      <c r="CJ8679" s="3"/>
      <c r="CK8679" s="3"/>
      <c r="CL8679" s="3"/>
      <c r="CM8679" s="3"/>
      <c r="CN8679" s="3"/>
      <c r="CO8679" s="3"/>
      <c r="CP8679" s="3"/>
    </row>
    <row r="8680" spans="1:94" s="14" customFormat="1" x14ac:dyDescent="0.3">
      <c r="A8680" s="7">
        <v>127</v>
      </c>
      <c r="B8680" s="2" t="s">
        <v>13659</v>
      </c>
      <c r="C8680" s="2">
        <v>1926</v>
      </c>
      <c r="D8680" s="55">
        <f t="shared" si="369"/>
        <v>93</v>
      </c>
      <c r="E8680" s="60">
        <f t="shared" si="370"/>
        <v>1500000</v>
      </c>
      <c r="F8680" s="2" t="s">
        <v>13900</v>
      </c>
      <c r="G8680" s="7">
        <v>2018</v>
      </c>
      <c r="H8680" s="2">
        <v>937799956</v>
      </c>
      <c r="I8680" s="2" t="s">
        <v>13982</v>
      </c>
      <c r="J8680" s="203"/>
      <c r="K8680" s="226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  <c r="X8680" s="3"/>
      <c r="Y8680" s="3"/>
      <c r="Z8680" s="3"/>
      <c r="AA8680" s="3"/>
      <c r="AB8680" s="3"/>
      <c r="AC8680" s="3"/>
      <c r="AD8680" s="3"/>
      <c r="AE8680" s="3"/>
      <c r="AF8680" s="3"/>
      <c r="AG8680" s="3"/>
      <c r="AH8680" s="3"/>
      <c r="AI8680" s="3"/>
      <c r="AJ8680" s="3"/>
      <c r="AK8680" s="3"/>
      <c r="AL8680" s="3"/>
      <c r="AM8680" s="3"/>
      <c r="AN8680" s="3"/>
      <c r="AO8680" s="3"/>
      <c r="AP8680" s="3"/>
      <c r="AQ8680" s="3"/>
      <c r="AR8680" s="3"/>
      <c r="AS8680" s="3"/>
      <c r="AT8680" s="3"/>
      <c r="AU8680" s="3"/>
      <c r="AV8680" s="3"/>
      <c r="AW8680" s="3"/>
      <c r="AX8680" s="3"/>
      <c r="AY8680" s="3"/>
      <c r="AZ8680" s="3"/>
      <c r="BA8680" s="3"/>
      <c r="BB8680" s="3"/>
      <c r="BC8680" s="3"/>
      <c r="BD8680" s="3"/>
      <c r="BE8680" s="3"/>
      <c r="BF8680" s="3"/>
      <c r="BG8680" s="3"/>
      <c r="BH8680" s="3"/>
      <c r="BI8680" s="3"/>
      <c r="BJ8680" s="3"/>
      <c r="BK8680" s="3"/>
      <c r="BL8680" s="3"/>
      <c r="BM8680" s="3"/>
      <c r="BN8680" s="3"/>
      <c r="BO8680" s="3"/>
      <c r="BP8680" s="3"/>
      <c r="BQ8680" s="3"/>
      <c r="BR8680" s="3"/>
      <c r="BS8680" s="3"/>
      <c r="BT8680" s="3"/>
      <c r="BU8680" s="3"/>
      <c r="BV8680" s="3"/>
      <c r="BW8680" s="3"/>
      <c r="BX8680" s="3"/>
      <c r="BY8680" s="3"/>
      <c r="BZ8680" s="3"/>
      <c r="CA8680" s="3"/>
      <c r="CB8680" s="3"/>
      <c r="CC8680" s="3"/>
      <c r="CD8680" s="3"/>
      <c r="CE8680" s="3"/>
      <c r="CF8680" s="3"/>
      <c r="CG8680" s="3"/>
      <c r="CH8680" s="3"/>
      <c r="CI8680" s="3"/>
      <c r="CJ8680" s="3"/>
      <c r="CK8680" s="3"/>
      <c r="CL8680" s="3"/>
      <c r="CM8680" s="3"/>
      <c r="CN8680" s="3"/>
      <c r="CO8680" s="3"/>
      <c r="CP8680" s="3"/>
    </row>
    <row r="8681" spans="1:94" s="14" customFormat="1" x14ac:dyDescent="0.3">
      <c r="A8681" s="7">
        <v>128</v>
      </c>
      <c r="B8681" s="2" t="s">
        <v>13660</v>
      </c>
      <c r="C8681" s="2">
        <v>1926</v>
      </c>
      <c r="D8681" s="55">
        <f t="shared" si="369"/>
        <v>93</v>
      </c>
      <c r="E8681" s="60">
        <f t="shared" si="370"/>
        <v>1500000</v>
      </c>
      <c r="F8681" s="2" t="s">
        <v>13972</v>
      </c>
      <c r="G8681" s="7">
        <v>2017</v>
      </c>
      <c r="H8681" s="2">
        <v>912657912</v>
      </c>
      <c r="I8681" s="2"/>
      <c r="J8681" s="203"/>
      <c r="K8681" s="226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  <c r="X8681" s="3"/>
      <c r="Y8681" s="3"/>
      <c r="Z8681" s="3"/>
      <c r="AA8681" s="3"/>
      <c r="AB8681" s="3"/>
      <c r="AC8681" s="3"/>
      <c r="AD8681" s="3"/>
      <c r="AE8681" s="3"/>
      <c r="AF8681" s="3"/>
      <c r="AG8681" s="3"/>
      <c r="AH8681" s="3"/>
      <c r="AI8681" s="3"/>
      <c r="AJ8681" s="3"/>
      <c r="AK8681" s="3"/>
      <c r="AL8681" s="3"/>
      <c r="AM8681" s="3"/>
      <c r="AN8681" s="3"/>
      <c r="AO8681" s="3"/>
      <c r="AP8681" s="3"/>
      <c r="AQ8681" s="3"/>
      <c r="AR8681" s="3"/>
      <c r="AS8681" s="3"/>
      <c r="AT8681" s="3"/>
      <c r="AU8681" s="3"/>
      <c r="AV8681" s="3"/>
      <c r="AW8681" s="3"/>
      <c r="AX8681" s="3"/>
      <c r="AY8681" s="3"/>
      <c r="AZ8681" s="3"/>
      <c r="BA8681" s="3"/>
      <c r="BB8681" s="3"/>
      <c r="BC8681" s="3"/>
      <c r="BD8681" s="3"/>
      <c r="BE8681" s="3"/>
      <c r="BF8681" s="3"/>
      <c r="BG8681" s="3"/>
      <c r="BH8681" s="3"/>
      <c r="BI8681" s="3"/>
      <c r="BJ8681" s="3"/>
      <c r="BK8681" s="3"/>
      <c r="BL8681" s="3"/>
      <c r="BM8681" s="3"/>
      <c r="BN8681" s="3"/>
      <c r="BO8681" s="3"/>
      <c r="BP8681" s="3"/>
      <c r="BQ8681" s="3"/>
      <c r="BR8681" s="3"/>
      <c r="BS8681" s="3"/>
      <c r="BT8681" s="3"/>
      <c r="BU8681" s="3"/>
      <c r="BV8681" s="3"/>
      <c r="BW8681" s="3"/>
      <c r="BX8681" s="3"/>
      <c r="BY8681" s="3"/>
      <c r="BZ8681" s="3"/>
      <c r="CA8681" s="3"/>
      <c r="CB8681" s="3"/>
      <c r="CC8681" s="3"/>
      <c r="CD8681" s="3"/>
      <c r="CE8681" s="3"/>
      <c r="CF8681" s="3"/>
      <c r="CG8681" s="3"/>
      <c r="CH8681" s="3"/>
      <c r="CI8681" s="3"/>
      <c r="CJ8681" s="3"/>
      <c r="CK8681" s="3"/>
      <c r="CL8681" s="3"/>
      <c r="CM8681" s="3"/>
      <c r="CN8681" s="3"/>
      <c r="CO8681" s="3"/>
      <c r="CP8681" s="3"/>
    </row>
    <row r="8682" spans="1:94" s="66" customFormat="1" x14ac:dyDescent="0.3">
      <c r="A8682" s="7">
        <v>129</v>
      </c>
      <c r="B8682" s="2" t="s">
        <v>2318</v>
      </c>
      <c r="C8682" s="2">
        <v>1926</v>
      </c>
      <c r="D8682" s="55">
        <f t="shared" ref="D8682:D8745" si="371">-C8682+2019</f>
        <v>93</v>
      </c>
      <c r="E8682" s="60">
        <f t="shared" ref="E8682:E8745" si="372">IF(D8682&gt;=100,2000000,IF(D8682&gt;=90,1500000,IF(D8682&gt;=80,1000000,"0")))</f>
        <v>1500000</v>
      </c>
      <c r="F8682" s="2" t="s">
        <v>13661</v>
      </c>
      <c r="G8682" s="7">
        <v>2017</v>
      </c>
      <c r="H8682" s="2">
        <v>1666082011</v>
      </c>
      <c r="I8682" s="2"/>
      <c r="J8682" s="203"/>
      <c r="K8682" s="226"/>
      <c r="L8682" s="198"/>
      <c r="M8682" s="198"/>
      <c r="N8682" s="198"/>
      <c r="O8682" s="198"/>
      <c r="P8682" s="198"/>
      <c r="Q8682" s="198"/>
      <c r="R8682" s="198"/>
      <c r="S8682" s="198"/>
      <c r="T8682" s="198"/>
      <c r="U8682" s="198"/>
      <c r="V8682" s="198"/>
      <c r="W8682" s="198"/>
      <c r="X8682" s="198"/>
      <c r="Y8682" s="198"/>
      <c r="Z8682" s="198"/>
      <c r="AA8682" s="198"/>
      <c r="AB8682" s="198"/>
      <c r="AC8682" s="198"/>
      <c r="AD8682" s="198"/>
      <c r="AE8682" s="198"/>
      <c r="AF8682" s="198"/>
      <c r="AG8682" s="198"/>
      <c r="AH8682" s="198"/>
      <c r="AI8682" s="198"/>
      <c r="AJ8682" s="198"/>
      <c r="AK8682" s="198"/>
      <c r="AL8682" s="198"/>
      <c r="AM8682" s="198"/>
      <c r="AN8682" s="198"/>
      <c r="AO8682" s="198"/>
      <c r="AP8682" s="198"/>
      <c r="AQ8682" s="198"/>
      <c r="AR8682" s="198"/>
      <c r="AS8682" s="198"/>
      <c r="AT8682" s="198"/>
      <c r="AU8682" s="198"/>
      <c r="AV8682" s="198"/>
      <c r="AW8682" s="198"/>
      <c r="AX8682" s="198"/>
      <c r="AY8682" s="198"/>
      <c r="AZ8682" s="198"/>
      <c r="BA8682" s="198"/>
      <c r="BB8682" s="198"/>
      <c r="BC8682" s="198"/>
      <c r="BD8682" s="198"/>
      <c r="BE8682" s="198"/>
      <c r="BF8682" s="198"/>
      <c r="BG8682" s="198"/>
      <c r="BH8682" s="198"/>
      <c r="BI8682" s="198"/>
      <c r="BJ8682" s="198"/>
      <c r="BK8682" s="198"/>
      <c r="BL8682" s="198"/>
      <c r="BM8682" s="198"/>
      <c r="BN8682" s="198"/>
      <c r="BO8682" s="198"/>
      <c r="BP8682" s="198"/>
      <c r="BQ8682" s="198"/>
      <c r="BR8682" s="198"/>
      <c r="BS8682" s="198"/>
      <c r="BT8682" s="198"/>
      <c r="BU8682" s="198"/>
      <c r="BV8682" s="198"/>
      <c r="BW8682" s="198"/>
      <c r="BX8682" s="198"/>
      <c r="BY8682" s="198"/>
      <c r="BZ8682" s="198"/>
      <c r="CA8682" s="198"/>
      <c r="CB8682" s="198"/>
      <c r="CC8682" s="198"/>
      <c r="CD8682" s="198"/>
      <c r="CE8682" s="198"/>
      <c r="CF8682" s="198"/>
      <c r="CG8682" s="198"/>
      <c r="CH8682" s="198"/>
      <c r="CI8682" s="198"/>
      <c r="CJ8682" s="198"/>
      <c r="CK8682" s="198"/>
      <c r="CL8682" s="198"/>
      <c r="CM8682" s="198"/>
      <c r="CN8682" s="198"/>
      <c r="CO8682" s="198"/>
      <c r="CP8682" s="198"/>
    </row>
    <row r="8683" spans="1:94" s="14" customFormat="1" x14ac:dyDescent="0.3">
      <c r="A8683" s="7">
        <v>130</v>
      </c>
      <c r="B8683" s="2" t="s">
        <v>1293</v>
      </c>
      <c r="C8683" s="2">
        <v>1926</v>
      </c>
      <c r="D8683" s="55">
        <f t="shared" si="371"/>
        <v>93</v>
      </c>
      <c r="E8683" s="60">
        <f t="shared" si="372"/>
        <v>1500000</v>
      </c>
      <c r="F8683" s="2" t="s">
        <v>13971</v>
      </c>
      <c r="G8683" s="7">
        <v>2017</v>
      </c>
      <c r="H8683" s="2">
        <v>1689073257</v>
      </c>
      <c r="I8683" s="2"/>
      <c r="J8683" s="203"/>
      <c r="K8683" s="226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  <c r="X8683" s="3"/>
      <c r="Y8683" s="3"/>
      <c r="Z8683" s="3"/>
      <c r="AA8683" s="3"/>
      <c r="AB8683" s="3"/>
      <c r="AC8683" s="3"/>
      <c r="AD8683" s="3"/>
      <c r="AE8683" s="3"/>
      <c r="AF8683" s="3"/>
      <c r="AG8683" s="3"/>
      <c r="AH8683" s="3"/>
      <c r="AI8683" s="3"/>
      <c r="AJ8683" s="3"/>
      <c r="AK8683" s="3"/>
      <c r="AL8683" s="3"/>
      <c r="AM8683" s="3"/>
      <c r="AN8683" s="3"/>
      <c r="AO8683" s="3"/>
      <c r="AP8683" s="3"/>
      <c r="AQ8683" s="3"/>
      <c r="AR8683" s="3"/>
      <c r="AS8683" s="3"/>
      <c r="AT8683" s="3"/>
      <c r="AU8683" s="3"/>
      <c r="AV8683" s="3"/>
      <c r="AW8683" s="3"/>
      <c r="AX8683" s="3"/>
      <c r="AY8683" s="3"/>
      <c r="AZ8683" s="3"/>
      <c r="BA8683" s="3"/>
      <c r="BB8683" s="3"/>
      <c r="BC8683" s="3"/>
      <c r="BD8683" s="3"/>
      <c r="BE8683" s="3"/>
      <c r="BF8683" s="3"/>
      <c r="BG8683" s="3"/>
      <c r="BH8683" s="3"/>
      <c r="BI8683" s="3"/>
      <c r="BJ8683" s="3"/>
      <c r="BK8683" s="3"/>
      <c r="BL8683" s="3"/>
      <c r="BM8683" s="3"/>
      <c r="BN8683" s="3"/>
      <c r="BO8683" s="3"/>
      <c r="BP8683" s="3"/>
      <c r="BQ8683" s="3"/>
      <c r="BR8683" s="3"/>
      <c r="BS8683" s="3"/>
      <c r="BT8683" s="3"/>
      <c r="BU8683" s="3"/>
      <c r="BV8683" s="3"/>
      <c r="BW8683" s="3"/>
      <c r="BX8683" s="3"/>
      <c r="BY8683" s="3"/>
      <c r="BZ8683" s="3"/>
      <c r="CA8683" s="3"/>
      <c r="CB8683" s="3"/>
      <c r="CC8683" s="3"/>
      <c r="CD8683" s="3"/>
      <c r="CE8683" s="3"/>
      <c r="CF8683" s="3"/>
      <c r="CG8683" s="3"/>
      <c r="CH8683" s="3"/>
      <c r="CI8683" s="3"/>
      <c r="CJ8683" s="3"/>
      <c r="CK8683" s="3"/>
      <c r="CL8683" s="3"/>
      <c r="CM8683" s="3"/>
      <c r="CN8683" s="3"/>
      <c r="CO8683" s="3"/>
      <c r="CP8683" s="3"/>
    </row>
    <row r="8684" spans="1:94" s="14" customFormat="1" x14ac:dyDescent="0.3">
      <c r="A8684" s="7">
        <v>131</v>
      </c>
      <c r="B8684" s="2" t="s">
        <v>13662</v>
      </c>
      <c r="C8684" s="2">
        <v>1926</v>
      </c>
      <c r="D8684" s="55">
        <f t="shared" si="371"/>
        <v>93</v>
      </c>
      <c r="E8684" s="60">
        <f t="shared" si="372"/>
        <v>1500000</v>
      </c>
      <c r="F8684" s="2" t="s">
        <v>13663</v>
      </c>
      <c r="G8684" s="7">
        <v>2018</v>
      </c>
      <c r="H8684" s="2">
        <v>1633893776</v>
      </c>
      <c r="I8684" s="2"/>
      <c r="J8684" s="203"/>
      <c r="K8684" s="226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  <c r="X8684" s="3"/>
      <c r="Y8684" s="3"/>
      <c r="Z8684" s="3"/>
      <c r="AA8684" s="3"/>
      <c r="AB8684" s="3"/>
      <c r="AC8684" s="3"/>
      <c r="AD8684" s="3"/>
      <c r="AE8684" s="3"/>
      <c r="AF8684" s="3"/>
      <c r="AG8684" s="3"/>
      <c r="AH8684" s="3"/>
      <c r="AI8684" s="3"/>
      <c r="AJ8684" s="3"/>
      <c r="AK8684" s="3"/>
      <c r="AL8684" s="3"/>
      <c r="AM8684" s="3"/>
      <c r="AN8684" s="3"/>
      <c r="AO8684" s="3"/>
      <c r="AP8684" s="3"/>
      <c r="AQ8684" s="3"/>
      <c r="AR8684" s="3"/>
      <c r="AS8684" s="3"/>
      <c r="AT8684" s="3"/>
      <c r="AU8684" s="3"/>
      <c r="AV8684" s="3"/>
      <c r="AW8684" s="3"/>
      <c r="AX8684" s="3"/>
      <c r="AY8684" s="3"/>
      <c r="AZ8684" s="3"/>
      <c r="BA8684" s="3"/>
      <c r="BB8684" s="3"/>
      <c r="BC8684" s="3"/>
      <c r="BD8684" s="3"/>
      <c r="BE8684" s="3"/>
      <c r="BF8684" s="3"/>
      <c r="BG8684" s="3"/>
      <c r="BH8684" s="3"/>
      <c r="BI8684" s="3"/>
      <c r="BJ8684" s="3"/>
      <c r="BK8684" s="3"/>
      <c r="BL8684" s="3"/>
      <c r="BM8684" s="3"/>
      <c r="BN8684" s="3"/>
      <c r="BO8684" s="3"/>
      <c r="BP8684" s="3"/>
      <c r="BQ8684" s="3"/>
      <c r="BR8684" s="3"/>
      <c r="BS8684" s="3"/>
      <c r="BT8684" s="3"/>
      <c r="BU8684" s="3"/>
      <c r="BV8684" s="3"/>
      <c r="BW8684" s="3"/>
      <c r="BX8684" s="3"/>
      <c r="BY8684" s="3"/>
      <c r="BZ8684" s="3"/>
      <c r="CA8684" s="3"/>
      <c r="CB8684" s="3"/>
      <c r="CC8684" s="3"/>
      <c r="CD8684" s="3"/>
      <c r="CE8684" s="3"/>
      <c r="CF8684" s="3"/>
      <c r="CG8684" s="3"/>
      <c r="CH8684" s="3"/>
      <c r="CI8684" s="3"/>
      <c r="CJ8684" s="3"/>
      <c r="CK8684" s="3"/>
      <c r="CL8684" s="3"/>
      <c r="CM8684" s="3"/>
      <c r="CN8684" s="3"/>
      <c r="CO8684" s="3"/>
      <c r="CP8684" s="3"/>
    </row>
    <row r="8685" spans="1:94" s="14" customFormat="1" x14ac:dyDescent="0.3">
      <c r="A8685" s="7">
        <v>132</v>
      </c>
      <c r="B8685" s="2" t="s">
        <v>3751</v>
      </c>
      <c r="C8685" s="2">
        <v>1926</v>
      </c>
      <c r="D8685" s="55">
        <f t="shared" si="371"/>
        <v>93</v>
      </c>
      <c r="E8685" s="60">
        <f t="shared" si="372"/>
        <v>1500000</v>
      </c>
      <c r="F8685" s="2" t="s">
        <v>13664</v>
      </c>
      <c r="G8685" s="7">
        <v>2019</v>
      </c>
      <c r="H8685" s="2">
        <v>982870556</v>
      </c>
      <c r="I8685" s="2"/>
      <c r="J8685" s="203"/>
      <c r="K8685" s="226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  <c r="X8685" s="3"/>
      <c r="Y8685" s="3"/>
      <c r="Z8685" s="3"/>
      <c r="AA8685" s="3"/>
      <c r="AB8685" s="3"/>
      <c r="AC8685" s="3"/>
      <c r="AD8685" s="3"/>
      <c r="AE8685" s="3"/>
      <c r="AF8685" s="3"/>
      <c r="AG8685" s="3"/>
      <c r="AH8685" s="3"/>
      <c r="AI8685" s="3"/>
      <c r="AJ8685" s="3"/>
      <c r="AK8685" s="3"/>
      <c r="AL8685" s="3"/>
      <c r="AM8685" s="3"/>
      <c r="AN8685" s="3"/>
      <c r="AO8685" s="3"/>
      <c r="AP8685" s="3"/>
      <c r="AQ8685" s="3"/>
      <c r="AR8685" s="3"/>
      <c r="AS8685" s="3"/>
      <c r="AT8685" s="3"/>
      <c r="AU8685" s="3"/>
      <c r="AV8685" s="3"/>
      <c r="AW8685" s="3"/>
      <c r="AX8685" s="3"/>
      <c r="AY8685" s="3"/>
      <c r="AZ8685" s="3"/>
      <c r="BA8685" s="3"/>
      <c r="BB8685" s="3"/>
      <c r="BC8685" s="3"/>
      <c r="BD8685" s="3"/>
      <c r="BE8685" s="3"/>
      <c r="BF8685" s="3"/>
      <c r="BG8685" s="3"/>
      <c r="BH8685" s="3"/>
      <c r="BI8685" s="3"/>
      <c r="BJ8685" s="3"/>
      <c r="BK8685" s="3"/>
      <c r="BL8685" s="3"/>
      <c r="BM8685" s="3"/>
      <c r="BN8685" s="3"/>
      <c r="BO8685" s="3"/>
      <c r="BP8685" s="3"/>
      <c r="BQ8685" s="3"/>
      <c r="BR8685" s="3"/>
      <c r="BS8685" s="3"/>
      <c r="BT8685" s="3"/>
      <c r="BU8685" s="3"/>
      <c r="BV8685" s="3"/>
      <c r="BW8685" s="3"/>
      <c r="BX8685" s="3"/>
      <c r="BY8685" s="3"/>
      <c r="BZ8685" s="3"/>
      <c r="CA8685" s="3"/>
      <c r="CB8685" s="3"/>
      <c r="CC8685" s="3"/>
      <c r="CD8685" s="3"/>
      <c r="CE8685" s="3"/>
      <c r="CF8685" s="3"/>
      <c r="CG8685" s="3"/>
      <c r="CH8685" s="3"/>
      <c r="CI8685" s="3"/>
      <c r="CJ8685" s="3"/>
      <c r="CK8685" s="3"/>
      <c r="CL8685" s="3"/>
      <c r="CM8685" s="3"/>
      <c r="CN8685" s="3"/>
      <c r="CO8685" s="3"/>
      <c r="CP8685" s="3"/>
    </row>
    <row r="8686" spans="1:94" s="14" customFormat="1" x14ac:dyDescent="0.3">
      <c r="A8686" s="7">
        <v>133</v>
      </c>
      <c r="B8686" s="2" t="s">
        <v>3705</v>
      </c>
      <c r="C8686" s="2">
        <v>1927</v>
      </c>
      <c r="D8686" s="55">
        <f t="shared" si="371"/>
        <v>92</v>
      </c>
      <c r="E8686" s="60">
        <f t="shared" si="372"/>
        <v>1500000</v>
      </c>
      <c r="F8686" s="2" t="s">
        <v>13567</v>
      </c>
      <c r="G8686" s="7">
        <v>2017</v>
      </c>
      <c r="H8686" s="2">
        <v>915231832</v>
      </c>
      <c r="I8686" s="2"/>
      <c r="J8686" s="203"/>
      <c r="K8686" s="226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  <c r="X8686" s="3"/>
      <c r="Y8686" s="3"/>
      <c r="Z8686" s="3"/>
      <c r="AA8686" s="3"/>
      <c r="AB8686" s="3"/>
      <c r="AC8686" s="3"/>
      <c r="AD8686" s="3"/>
      <c r="AE8686" s="3"/>
      <c r="AF8686" s="3"/>
      <c r="AG8686" s="3"/>
      <c r="AH8686" s="3"/>
      <c r="AI8686" s="3"/>
      <c r="AJ8686" s="3"/>
      <c r="AK8686" s="3"/>
      <c r="AL8686" s="3"/>
      <c r="AM8686" s="3"/>
      <c r="AN8686" s="3"/>
      <c r="AO8686" s="3"/>
      <c r="AP8686" s="3"/>
      <c r="AQ8686" s="3"/>
      <c r="AR8686" s="3"/>
      <c r="AS8686" s="3"/>
      <c r="AT8686" s="3"/>
      <c r="AU8686" s="3"/>
      <c r="AV8686" s="3"/>
      <c r="AW8686" s="3"/>
      <c r="AX8686" s="3"/>
      <c r="AY8686" s="3"/>
      <c r="AZ8686" s="3"/>
      <c r="BA8686" s="3"/>
      <c r="BB8686" s="3"/>
      <c r="BC8686" s="3"/>
      <c r="BD8686" s="3"/>
      <c r="BE8686" s="3"/>
      <c r="BF8686" s="3"/>
      <c r="BG8686" s="3"/>
      <c r="BH8686" s="3"/>
      <c r="BI8686" s="3"/>
      <c r="BJ8686" s="3"/>
      <c r="BK8686" s="3"/>
      <c r="BL8686" s="3"/>
      <c r="BM8686" s="3"/>
      <c r="BN8686" s="3"/>
      <c r="BO8686" s="3"/>
      <c r="BP8686" s="3"/>
      <c r="BQ8686" s="3"/>
      <c r="BR8686" s="3"/>
      <c r="BS8686" s="3"/>
      <c r="BT8686" s="3"/>
      <c r="BU8686" s="3"/>
      <c r="BV8686" s="3"/>
      <c r="BW8686" s="3"/>
      <c r="BX8686" s="3"/>
      <c r="BY8686" s="3"/>
      <c r="BZ8686" s="3"/>
      <c r="CA8686" s="3"/>
      <c r="CB8686" s="3"/>
      <c r="CC8686" s="3"/>
      <c r="CD8686" s="3"/>
      <c r="CE8686" s="3"/>
      <c r="CF8686" s="3"/>
      <c r="CG8686" s="3"/>
      <c r="CH8686" s="3"/>
      <c r="CI8686" s="3"/>
      <c r="CJ8686" s="3"/>
      <c r="CK8686" s="3"/>
      <c r="CL8686" s="3"/>
      <c r="CM8686" s="3"/>
      <c r="CN8686" s="3"/>
      <c r="CO8686" s="3"/>
      <c r="CP8686" s="3"/>
    </row>
    <row r="8687" spans="1:94" s="14" customFormat="1" x14ac:dyDescent="0.3">
      <c r="A8687" s="7">
        <v>134</v>
      </c>
      <c r="B8687" s="2" t="s">
        <v>2574</v>
      </c>
      <c r="C8687" s="2">
        <v>1927</v>
      </c>
      <c r="D8687" s="55">
        <f t="shared" si="371"/>
        <v>92</v>
      </c>
      <c r="E8687" s="60">
        <f t="shared" si="372"/>
        <v>1500000</v>
      </c>
      <c r="F8687" s="2" t="s">
        <v>13575</v>
      </c>
      <c r="G8687" s="7">
        <v>2017</v>
      </c>
      <c r="H8687" s="2">
        <v>977760815</v>
      </c>
      <c r="I8687" s="2"/>
      <c r="J8687" s="203"/>
      <c r="K8687" s="226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  <c r="X8687" s="3"/>
      <c r="Y8687" s="3"/>
      <c r="Z8687" s="3"/>
      <c r="AA8687" s="3"/>
      <c r="AB8687" s="3"/>
      <c r="AC8687" s="3"/>
      <c r="AD8687" s="3"/>
      <c r="AE8687" s="3"/>
      <c r="AF8687" s="3"/>
      <c r="AG8687" s="3"/>
      <c r="AH8687" s="3"/>
      <c r="AI8687" s="3"/>
      <c r="AJ8687" s="3"/>
      <c r="AK8687" s="3"/>
      <c r="AL8687" s="3"/>
      <c r="AM8687" s="3"/>
      <c r="AN8687" s="3"/>
      <c r="AO8687" s="3"/>
      <c r="AP8687" s="3"/>
      <c r="AQ8687" s="3"/>
      <c r="AR8687" s="3"/>
      <c r="AS8687" s="3"/>
      <c r="AT8687" s="3"/>
      <c r="AU8687" s="3"/>
      <c r="AV8687" s="3"/>
      <c r="AW8687" s="3"/>
      <c r="AX8687" s="3"/>
      <c r="AY8687" s="3"/>
      <c r="AZ8687" s="3"/>
      <c r="BA8687" s="3"/>
      <c r="BB8687" s="3"/>
      <c r="BC8687" s="3"/>
      <c r="BD8687" s="3"/>
      <c r="BE8687" s="3"/>
      <c r="BF8687" s="3"/>
      <c r="BG8687" s="3"/>
      <c r="BH8687" s="3"/>
      <c r="BI8687" s="3"/>
      <c r="BJ8687" s="3"/>
      <c r="BK8687" s="3"/>
      <c r="BL8687" s="3"/>
      <c r="BM8687" s="3"/>
      <c r="BN8687" s="3"/>
      <c r="BO8687" s="3"/>
      <c r="BP8687" s="3"/>
      <c r="BQ8687" s="3"/>
      <c r="BR8687" s="3"/>
      <c r="BS8687" s="3"/>
      <c r="BT8687" s="3"/>
      <c r="BU8687" s="3"/>
      <c r="BV8687" s="3"/>
      <c r="BW8687" s="3"/>
      <c r="BX8687" s="3"/>
      <c r="BY8687" s="3"/>
      <c r="BZ8687" s="3"/>
      <c r="CA8687" s="3"/>
      <c r="CB8687" s="3"/>
      <c r="CC8687" s="3"/>
      <c r="CD8687" s="3"/>
      <c r="CE8687" s="3"/>
      <c r="CF8687" s="3"/>
      <c r="CG8687" s="3"/>
      <c r="CH8687" s="3"/>
      <c r="CI8687" s="3"/>
      <c r="CJ8687" s="3"/>
      <c r="CK8687" s="3"/>
      <c r="CL8687" s="3"/>
      <c r="CM8687" s="3"/>
      <c r="CN8687" s="3"/>
      <c r="CO8687" s="3"/>
      <c r="CP8687" s="3"/>
    </row>
    <row r="8688" spans="1:94" s="14" customFormat="1" x14ac:dyDescent="0.3">
      <c r="A8688" s="7">
        <v>135</v>
      </c>
      <c r="B8688" s="2" t="s">
        <v>3907</v>
      </c>
      <c r="C8688" s="2">
        <v>1927</v>
      </c>
      <c r="D8688" s="55">
        <f t="shared" si="371"/>
        <v>92</v>
      </c>
      <c r="E8688" s="60">
        <f t="shared" si="372"/>
        <v>1500000</v>
      </c>
      <c r="F8688" s="2" t="s">
        <v>13665</v>
      </c>
      <c r="G8688" s="7">
        <v>2017</v>
      </c>
      <c r="H8688" s="2">
        <v>1668625672</v>
      </c>
      <c r="I8688" s="2"/>
      <c r="J8688" s="203"/>
      <c r="K8688" s="226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  <c r="X8688" s="3"/>
      <c r="Y8688" s="3"/>
      <c r="Z8688" s="3"/>
      <c r="AA8688" s="3"/>
      <c r="AB8688" s="3"/>
      <c r="AC8688" s="3"/>
      <c r="AD8688" s="3"/>
      <c r="AE8688" s="3"/>
      <c r="AF8688" s="3"/>
      <c r="AG8688" s="3"/>
      <c r="AH8688" s="3"/>
      <c r="AI8688" s="3"/>
      <c r="AJ8688" s="3"/>
      <c r="AK8688" s="3"/>
      <c r="AL8688" s="3"/>
      <c r="AM8688" s="3"/>
      <c r="AN8688" s="3"/>
      <c r="AO8688" s="3"/>
      <c r="AP8688" s="3"/>
      <c r="AQ8688" s="3"/>
      <c r="AR8688" s="3"/>
      <c r="AS8688" s="3"/>
      <c r="AT8688" s="3"/>
      <c r="AU8688" s="3"/>
      <c r="AV8688" s="3"/>
      <c r="AW8688" s="3"/>
      <c r="AX8688" s="3"/>
      <c r="AY8688" s="3"/>
      <c r="AZ8688" s="3"/>
      <c r="BA8688" s="3"/>
      <c r="BB8688" s="3"/>
      <c r="BC8688" s="3"/>
      <c r="BD8688" s="3"/>
      <c r="BE8688" s="3"/>
      <c r="BF8688" s="3"/>
      <c r="BG8688" s="3"/>
      <c r="BH8688" s="3"/>
      <c r="BI8688" s="3"/>
      <c r="BJ8688" s="3"/>
      <c r="BK8688" s="3"/>
      <c r="BL8688" s="3"/>
      <c r="BM8688" s="3"/>
      <c r="BN8688" s="3"/>
      <c r="BO8688" s="3"/>
      <c r="BP8688" s="3"/>
      <c r="BQ8688" s="3"/>
      <c r="BR8688" s="3"/>
      <c r="BS8688" s="3"/>
      <c r="BT8688" s="3"/>
      <c r="BU8688" s="3"/>
      <c r="BV8688" s="3"/>
      <c r="BW8688" s="3"/>
      <c r="BX8688" s="3"/>
      <c r="BY8688" s="3"/>
      <c r="BZ8688" s="3"/>
      <c r="CA8688" s="3"/>
      <c r="CB8688" s="3"/>
      <c r="CC8688" s="3"/>
      <c r="CD8688" s="3"/>
      <c r="CE8688" s="3"/>
      <c r="CF8688" s="3"/>
      <c r="CG8688" s="3"/>
      <c r="CH8688" s="3"/>
      <c r="CI8688" s="3"/>
      <c r="CJ8688" s="3"/>
      <c r="CK8688" s="3"/>
      <c r="CL8688" s="3"/>
      <c r="CM8688" s="3"/>
      <c r="CN8688" s="3"/>
      <c r="CO8688" s="3"/>
      <c r="CP8688" s="3"/>
    </row>
    <row r="8689" spans="1:94" s="14" customFormat="1" x14ac:dyDescent="0.3">
      <c r="A8689" s="7">
        <v>136</v>
      </c>
      <c r="B8689" s="2" t="s">
        <v>13666</v>
      </c>
      <c r="C8689" s="2">
        <v>1927</v>
      </c>
      <c r="D8689" s="55">
        <f t="shared" si="371"/>
        <v>92</v>
      </c>
      <c r="E8689" s="60">
        <f t="shared" si="372"/>
        <v>1500000</v>
      </c>
      <c r="F8689" s="2" t="s">
        <v>13667</v>
      </c>
      <c r="G8689" s="7">
        <v>2018</v>
      </c>
      <c r="H8689" s="2">
        <v>975471592</v>
      </c>
      <c r="I8689" s="2"/>
      <c r="J8689" s="203"/>
      <c r="K8689" s="226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  <c r="X8689" s="3"/>
      <c r="Y8689" s="3"/>
      <c r="Z8689" s="3"/>
      <c r="AA8689" s="3"/>
      <c r="AB8689" s="3"/>
      <c r="AC8689" s="3"/>
      <c r="AD8689" s="3"/>
      <c r="AE8689" s="3"/>
      <c r="AF8689" s="3"/>
      <c r="AG8689" s="3"/>
      <c r="AH8689" s="3"/>
      <c r="AI8689" s="3"/>
      <c r="AJ8689" s="3"/>
      <c r="AK8689" s="3"/>
      <c r="AL8689" s="3"/>
      <c r="AM8689" s="3"/>
      <c r="AN8689" s="3"/>
      <c r="AO8689" s="3"/>
      <c r="AP8689" s="3"/>
      <c r="AQ8689" s="3"/>
      <c r="AR8689" s="3"/>
      <c r="AS8689" s="3"/>
      <c r="AT8689" s="3"/>
      <c r="AU8689" s="3"/>
      <c r="AV8689" s="3"/>
      <c r="AW8689" s="3"/>
      <c r="AX8689" s="3"/>
      <c r="AY8689" s="3"/>
      <c r="AZ8689" s="3"/>
      <c r="BA8689" s="3"/>
      <c r="BB8689" s="3"/>
      <c r="BC8689" s="3"/>
      <c r="BD8689" s="3"/>
      <c r="BE8689" s="3"/>
      <c r="BF8689" s="3"/>
      <c r="BG8689" s="3"/>
      <c r="BH8689" s="3"/>
      <c r="BI8689" s="3"/>
      <c r="BJ8689" s="3"/>
      <c r="BK8689" s="3"/>
      <c r="BL8689" s="3"/>
      <c r="BM8689" s="3"/>
      <c r="BN8689" s="3"/>
      <c r="BO8689" s="3"/>
      <c r="BP8689" s="3"/>
      <c r="BQ8689" s="3"/>
      <c r="BR8689" s="3"/>
      <c r="BS8689" s="3"/>
      <c r="BT8689" s="3"/>
      <c r="BU8689" s="3"/>
      <c r="BV8689" s="3"/>
      <c r="BW8689" s="3"/>
      <c r="BX8689" s="3"/>
      <c r="BY8689" s="3"/>
      <c r="BZ8689" s="3"/>
      <c r="CA8689" s="3"/>
      <c r="CB8689" s="3"/>
      <c r="CC8689" s="3"/>
      <c r="CD8689" s="3"/>
      <c r="CE8689" s="3"/>
      <c r="CF8689" s="3"/>
      <c r="CG8689" s="3"/>
      <c r="CH8689" s="3"/>
      <c r="CI8689" s="3"/>
      <c r="CJ8689" s="3"/>
      <c r="CK8689" s="3"/>
      <c r="CL8689" s="3"/>
      <c r="CM8689" s="3"/>
      <c r="CN8689" s="3"/>
      <c r="CO8689" s="3"/>
      <c r="CP8689" s="3"/>
    </row>
    <row r="8690" spans="1:94" s="14" customFormat="1" x14ac:dyDescent="0.3">
      <c r="A8690" s="7">
        <v>137</v>
      </c>
      <c r="B8690" s="2" t="s">
        <v>7807</v>
      </c>
      <c r="C8690" s="2">
        <v>1927</v>
      </c>
      <c r="D8690" s="55">
        <f t="shared" si="371"/>
        <v>92</v>
      </c>
      <c r="E8690" s="60">
        <f t="shared" si="372"/>
        <v>1500000</v>
      </c>
      <c r="F8690" s="2" t="s">
        <v>13668</v>
      </c>
      <c r="G8690" s="7">
        <v>2018</v>
      </c>
      <c r="H8690" s="2">
        <v>1685730035</v>
      </c>
      <c r="I8690" s="2" t="s">
        <v>13669</v>
      </c>
      <c r="J8690" s="203"/>
      <c r="K8690" s="226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  <c r="X8690" s="3"/>
      <c r="Y8690" s="3"/>
      <c r="Z8690" s="3"/>
      <c r="AA8690" s="3"/>
      <c r="AB8690" s="3"/>
      <c r="AC8690" s="3"/>
      <c r="AD8690" s="3"/>
      <c r="AE8690" s="3"/>
      <c r="AF8690" s="3"/>
      <c r="AG8690" s="3"/>
      <c r="AH8690" s="3"/>
      <c r="AI8690" s="3"/>
      <c r="AJ8690" s="3"/>
      <c r="AK8690" s="3"/>
      <c r="AL8690" s="3"/>
      <c r="AM8690" s="3"/>
      <c r="AN8690" s="3"/>
      <c r="AO8690" s="3"/>
      <c r="AP8690" s="3"/>
      <c r="AQ8690" s="3"/>
      <c r="AR8690" s="3"/>
      <c r="AS8690" s="3"/>
      <c r="AT8690" s="3"/>
      <c r="AU8690" s="3"/>
      <c r="AV8690" s="3"/>
      <c r="AW8690" s="3"/>
      <c r="AX8690" s="3"/>
      <c r="AY8690" s="3"/>
      <c r="AZ8690" s="3"/>
      <c r="BA8690" s="3"/>
      <c r="BB8690" s="3"/>
      <c r="BC8690" s="3"/>
      <c r="BD8690" s="3"/>
      <c r="BE8690" s="3"/>
      <c r="BF8690" s="3"/>
      <c r="BG8690" s="3"/>
      <c r="BH8690" s="3"/>
      <c r="BI8690" s="3"/>
      <c r="BJ8690" s="3"/>
      <c r="BK8690" s="3"/>
      <c r="BL8690" s="3"/>
      <c r="BM8690" s="3"/>
      <c r="BN8690" s="3"/>
      <c r="BO8690" s="3"/>
      <c r="BP8690" s="3"/>
      <c r="BQ8690" s="3"/>
      <c r="BR8690" s="3"/>
      <c r="BS8690" s="3"/>
      <c r="BT8690" s="3"/>
      <c r="BU8690" s="3"/>
      <c r="BV8690" s="3"/>
      <c r="BW8690" s="3"/>
      <c r="BX8690" s="3"/>
      <c r="BY8690" s="3"/>
      <c r="BZ8690" s="3"/>
      <c r="CA8690" s="3"/>
      <c r="CB8690" s="3"/>
      <c r="CC8690" s="3"/>
      <c r="CD8690" s="3"/>
      <c r="CE8690" s="3"/>
      <c r="CF8690" s="3"/>
      <c r="CG8690" s="3"/>
      <c r="CH8690" s="3"/>
      <c r="CI8690" s="3"/>
      <c r="CJ8690" s="3"/>
      <c r="CK8690" s="3"/>
      <c r="CL8690" s="3"/>
      <c r="CM8690" s="3"/>
      <c r="CN8690" s="3"/>
      <c r="CO8690" s="3"/>
      <c r="CP8690" s="3"/>
    </row>
    <row r="8691" spans="1:94" s="14" customFormat="1" x14ac:dyDescent="0.3">
      <c r="A8691" s="7">
        <v>138</v>
      </c>
      <c r="B8691" s="2" t="s">
        <v>1644</v>
      </c>
      <c r="C8691" s="2">
        <v>1927</v>
      </c>
      <c r="D8691" s="55">
        <f t="shared" si="371"/>
        <v>92</v>
      </c>
      <c r="E8691" s="60">
        <f t="shared" si="372"/>
        <v>1500000</v>
      </c>
      <c r="F8691" s="2" t="s">
        <v>13590</v>
      </c>
      <c r="G8691" s="7">
        <v>2017</v>
      </c>
      <c r="H8691" s="2">
        <v>1687793038</v>
      </c>
      <c r="I8691" s="2"/>
      <c r="J8691" s="203"/>
      <c r="K8691" s="226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  <c r="X8691" s="3"/>
      <c r="Y8691" s="3"/>
      <c r="Z8691" s="3"/>
      <c r="AA8691" s="3"/>
      <c r="AB8691" s="3"/>
      <c r="AC8691" s="3"/>
      <c r="AD8691" s="3"/>
      <c r="AE8691" s="3"/>
      <c r="AF8691" s="3"/>
      <c r="AG8691" s="3"/>
      <c r="AH8691" s="3"/>
      <c r="AI8691" s="3"/>
      <c r="AJ8691" s="3"/>
      <c r="AK8691" s="3"/>
      <c r="AL8691" s="3"/>
      <c r="AM8691" s="3"/>
      <c r="AN8691" s="3"/>
      <c r="AO8691" s="3"/>
      <c r="AP8691" s="3"/>
      <c r="AQ8691" s="3"/>
      <c r="AR8691" s="3"/>
      <c r="AS8691" s="3"/>
      <c r="AT8691" s="3"/>
      <c r="AU8691" s="3"/>
      <c r="AV8691" s="3"/>
      <c r="AW8691" s="3"/>
      <c r="AX8691" s="3"/>
      <c r="AY8691" s="3"/>
      <c r="AZ8691" s="3"/>
      <c r="BA8691" s="3"/>
      <c r="BB8691" s="3"/>
      <c r="BC8691" s="3"/>
      <c r="BD8691" s="3"/>
      <c r="BE8691" s="3"/>
      <c r="BF8691" s="3"/>
      <c r="BG8691" s="3"/>
      <c r="BH8691" s="3"/>
      <c r="BI8691" s="3"/>
      <c r="BJ8691" s="3"/>
      <c r="BK8691" s="3"/>
      <c r="BL8691" s="3"/>
      <c r="BM8691" s="3"/>
      <c r="BN8691" s="3"/>
      <c r="BO8691" s="3"/>
      <c r="BP8691" s="3"/>
      <c r="BQ8691" s="3"/>
      <c r="BR8691" s="3"/>
      <c r="BS8691" s="3"/>
      <c r="BT8691" s="3"/>
      <c r="BU8691" s="3"/>
      <c r="BV8691" s="3"/>
      <c r="BW8691" s="3"/>
      <c r="BX8691" s="3"/>
      <c r="BY8691" s="3"/>
      <c r="BZ8691" s="3"/>
      <c r="CA8691" s="3"/>
      <c r="CB8691" s="3"/>
      <c r="CC8691" s="3"/>
      <c r="CD8691" s="3"/>
      <c r="CE8691" s="3"/>
      <c r="CF8691" s="3"/>
      <c r="CG8691" s="3"/>
      <c r="CH8691" s="3"/>
      <c r="CI8691" s="3"/>
      <c r="CJ8691" s="3"/>
      <c r="CK8691" s="3"/>
      <c r="CL8691" s="3"/>
      <c r="CM8691" s="3"/>
      <c r="CN8691" s="3"/>
      <c r="CO8691" s="3"/>
      <c r="CP8691" s="3"/>
    </row>
    <row r="8692" spans="1:94" s="14" customFormat="1" x14ac:dyDescent="0.3">
      <c r="A8692" s="7">
        <v>139</v>
      </c>
      <c r="B8692" s="2" t="s">
        <v>13670</v>
      </c>
      <c r="C8692" s="2">
        <v>1927</v>
      </c>
      <c r="D8692" s="55">
        <f t="shared" si="371"/>
        <v>92</v>
      </c>
      <c r="E8692" s="60">
        <f t="shared" si="372"/>
        <v>1500000</v>
      </c>
      <c r="F8692" s="2" t="s">
        <v>13543</v>
      </c>
      <c r="G8692" s="7">
        <v>2018</v>
      </c>
      <c r="H8692" s="2">
        <v>988043177</v>
      </c>
      <c r="I8692" s="2"/>
      <c r="J8692" s="203"/>
      <c r="K8692" s="226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  <c r="X8692" s="3"/>
      <c r="Y8692" s="3"/>
      <c r="Z8692" s="3"/>
      <c r="AA8692" s="3"/>
      <c r="AB8692" s="3"/>
      <c r="AC8692" s="3"/>
      <c r="AD8692" s="3"/>
      <c r="AE8692" s="3"/>
      <c r="AF8692" s="3"/>
      <c r="AG8692" s="3"/>
      <c r="AH8692" s="3"/>
      <c r="AI8692" s="3"/>
      <c r="AJ8692" s="3"/>
      <c r="AK8692" s="3"/>
      <c r="AL8692" s="3"/>
      <c r="AM8692" s="3"/>
      <c r="AN8692" s="3"/>
      <c r="AO8692" s="3"/>
      <c r="AP8692" s="3"/>
      <c r="AQ8692" s="3"/>
      <c r="AR8692" s="3"/>
      <c r="AS8692" s="3"/>
      <c r="AT8692" s="3"/>
      <c r="AU8692" s="3"/>
      <c r="AV8692" s="3"/>
      <c r="AW8692" s="3"/>
      <c r="AX8692" s="3"/>
      <c r="AY8692" s="3"/>
      <c r="AZ8692" s="3"/>
      <c r="BA8692" s="3"/>
      <c r="BB8692" s="3"/>
      <c r="BC8692" s="3"/>
      <c r="BD8692" s="3"/>
      <c r="BE8692" s="3"/>
      <c r="BF8692" s="3"/>
      <c r="BG8692" s="3"/>
      <c r="BH8692" s="3"/>
      <c r="BI8692" s="3"/>
      <c r="BJ8692" s="3"/>
      <c r="BK8692" s="3"/>
      <c r="BL8692" s="3"/>
      <c r="BM8692" s="3"/>
      <c r="BN8692" s="3"/>
      <c r="BO8692" s="3"/>
      <c r="BP8692" s="3"/>
      <c r="BQ8692" s="3"/>
      <c r="BR8692" s="3"/>
      <c r="BS8692" s="3"/>
      <c r="BT8692" s="3"/>
      <c r="BU8692" s="3"/>
      <c r="BV8692" s="3"/>
      <c r="BW8692" s="3"/>
      <c r="BX8692" s="3"/>
      <c r="BY8692" s="3"/>
      <c r="BZ8692" s="3"/>
      <c r="CA8692" s="3"/>
      <c r="CB8692" s="3"/>
      <c r="CC8692" s="3"/>
      <c r="CD8692" s="3"/>
      <c r="CE8692" s="3"/>
      <c r="CF8692" s="3"/>
      <c r="CG8692" s="3"/>
      <c r="CH8692" s="3"/>
      <c r="CI8692" s="3"/>
      <c r="CJ8692" s="3"/>
      <c r="CK8692" s="3"/>
      <c r="CL8692" s="3"/>
      <c r="CM8692" s="3"/>
      <c r="CN8692" s="3"/>
      <c r="CO8692" s="3"/>
      <c r="CP8692" s="3"/>
    </row>
    <row r="8693" spans="1:94" s="14" customFormat="1" x14ac:dyDescent="0.3">
      <c r="A8693" s="7">
        <v>140</v>
      </c>
      <c r="B8693" s="2" t="s">
        <v>13671</v>
      </c>
      <c r="C8693" s="2">
        <v>1927</v>
      </c>
      <c r="D8693" s="55">
        <f t="shared" si="371"/>
        <v>92</v>
      </c>
      <c r="E8693" s="60">
        <f t="shared" si="372"/>
        <v>1500000</v>
      </c>
      <c r="F8693" s="2" t="s">
        <v>13543</v>
      </c>
      <c r="G8693" s="7">
        <v>2017</v>
      </c>
      <c r="H8693" s="2">
        <v>1696247139</v>
      </c>
      <c r="I8693" s="2"/>
      <c r="J8693" s="203"/>
      <c r="K8693" s="226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  <c r="X8693" s="3"/>
      <c r="Y8693" s="3"/>
      <c r="Z8693" s="3"/>
      <c r="AA8693" s="3"/>
      <c r="AB8693" s="3"/>
      <c r="AC8693" s="3"/>
      <c r="AD8693" s="3"/>
      <c r="AE8693" s="3"/>
      <c r="AF8693" s="3"/>
      <c r="AG8693" s="3"/>
      <c r="AH8693" s="3"/>
      <c r="AI8693" s="3"/>
      <c r="AJ8693" s="3"/>
      <c r="AK8693" s="3"/>
      <c r="AL8693" s="3"/>
      <c r="AM8693" s="3"/>
      <c r="AN8693" s="3"/>
      <c r="AO8693" s="3"/>
      <c r="AP8693" s="3"/>
      <c r="AQ8693" s="3"/>
      <c r="AR8693" s="3"/>
      <c r="AS8693" s="3"/>
      <c r="AT8693" s="3"/>
      <c r="AU8693" s="3"/>
      <c r="AV8693" s="3"/>
      <c r="AW8693" s="3"/>
      <c r="AX8693" s="3"/>
      <c r="AY8693" s="3"/>
      <c r="AZ8693" s="3"/>
      <c r="BA8693" s="3"/>
      <c r="BB8693" s="3"/>
      <c r="BC8693" s="3"/>
      <c r="BD8693" s="3"/>
      <c r="BE8693" s="3"/>
      <c r="BF8693" s="3"/>
      <c r="BG8693" s="3"/>
      <c r="BH8693" s="3"/>
      <c r="BI8693" s="3"/>
      <c r="BJ8693" s="3"/>
      <c r="BK8693" s="3"/>
      <c r="BL8693" s="3"/>
      <c r="BM8693" s="3"/>
      <c r="BN8693" s="3"/>
      <c r="BO8693" s="3"/>
      <c r="BP8693" s="3"/>
      <c r="BQ8693" s="3"/>
      <c r="BR8693" s="3"/>
      <c r="BS8693" s="3"/>
      <c r="BT8693" s="3"/>
      <c r="BU8693" s="3"/>
      <c r="BV8693" s="3"/>
      <c r="BW8693" s="3"/>
      <c r="BX8693" s="3"/>
      <c r="BY8693" s="3"/>
      <c r="BZ8693" s="3"/>
      <c r="CA8693" s="3"/>
      <c r="CB8693" s="3"/>
      <c r="CC8693" s="3"/>
      <c r="CD8693" s="3"/>
      <c r="CE8693" s="3"/>
      <c r="CF8693" s="3"/>
      <c r="CG8693" s="3"/>
      <c r="CH8693" s="3"/>
      <c r="CI8693" s="3"/>
      <c r="CJ8693" s="3"/>
      <c r="CK8693" s="3"/>
      <c r="CL8693" s="3"/>
      <c r="CM8693" s="3"/>
      <c r="CN8693" s="3"/>
      <c r="CO8693" s="3"/>
      <c r="CP8693" s="3"/>
    </row>
    <row r="8694" spans="1:94" s="14" customFormat="1" x14ac:dyDescent="0.3">
      <c r="A8694" s="7">
        <v>141</v>
      </c>
      <c r="B8694" s="2" t="s">
        <v>5743</v>
      </c>
      <c r="C8694" s="2">
        <v>1927</v>
      </c>
      <c r="D8694" s="55">
        <f t="shared" si="371"/>
        <v>92</v>
      </c>
      <c r="E8694" s="60">
        <f t="shared" si="372"/>
        <v>1500000</v>
      </c>
      <c r="F8694" s="2" t="s">
        <v>13672</v>
      </c>
      <c r="G8694" s="7">
        <v>2017</v>
      </c>
      <c r="H8694" s="2">
        <v>1694732414</v>
      </c>
      <c r="I8694" s="2"/>
      <c r="J8694" s="203"/>
      <c r="K8694" s="226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  <c r="X8694" s="3"/>
      <c r="Y8694" s="3"/>
      <c r="Z8694" s="3"/>
      <c r="AA8694" s="3"/>
      <c r="AB8694" s="3"/>
      <c r="AC8694" s="3"/>
      <c r="AD8694" s="3"/>
      <c r="AE8694" s="3"/>
      <c r="AF8694" s="3"/>
      <c r="AG8694" s="3"/>
      <c r="AH8694" s="3"/>
      <c r="AI8694" s="3"/>
      <c r="AJ8694" s="3"/>
      <c r="AK8694" s="3"/>
      <c r="AL8694" s="3"/>
      <c r="AM8694" s="3"/>
      <c r="AN8694" s="3"/>
      <c r="AO8694" s="3"/>
      <c r="AP8694" s="3"/>
      <c r="AQ8694" s="3"/>
      <c r="AR8694" s="3"/>
      <c r="AS8694" s="3"/>
      <c r="AT8694" s="3"/>
      <c r="AU8694" s="3"/>
      <c r="AV8694" s="3"/>
      <c r="AW8694" s="3"/>
      <c r="AX8694" s="3"/>
      <c r="AY8694" s="3"/>
      <c r="AZ8694" s="3"/>
      <c r="BA8694" s="3"/>
      <c r="BB8694" s="3"/>
      <c r="BC8694" s="3"/>
      <c r="BD8694" s="3"/>
      <c r="BE8694" s="3"/>
      <c r="BF8694" s="3"/>
      <c r="BG8694" s="3"/>
      <c r="BH8694" s="3"/>
      <c r="BI8694" s="3"/>
      <c r="BJ8694" s="3"/>
      <c r="BK8694" s="3"/>
      <c r="BL8694" s="3"/>
      <c r="BM8694" s="3"/>
      <c r="BN8694" s="3"/>
      <c r="BO8694" s="3"/>
      <c r="BP8694" s="3"/>
      <c r="BQ8694" s="3"/>
      <c r="BR8694" s="3"/>
      <c r="BS8694" s="3"/>
      <c r="BT8694" s="3"/>
      <c r="BU8694" s="3"/>
      <c r="BV8694" s="3"/>
      <c r="BW8694" s="3"/>
      <c r="BX8694" s="3"/>
      <c r="BY8694" s="3"/>
      <c r="BZ8694" s="3"/>
      <c r="CA8694" s="3"/>
      <c r="CB8694" s="3"/>
      <c r="CC8694" s="3"/>
      <c r="CD8694" s="3"/>
      <c r="CE8694" s="3"/>
      <c r="CF8694" s="3"/>
      <c r="CG8694" s="3"/>
      <c r="CH8694" s="3"/>
      <c r="CI8694" s="3"/>
      <c r="CJ8694" s="3"/>
      <c r="CK8694" s="3"/>
      <c r="CL8694" s="3"/>
      <c r="CM8694" s="3"/>
      <c r="CN8694" s="3"/>
      <c r="CO8694" s="3"/>
      <c r="CP8694" s="3"/>
    </row>
    <row r="8695" spans="1:94" s="14" customFormat="1" x14ac:dyDescent="0.3">
      <c r="A8695" s="7">
        <v>142</v>
      </c>
      <c r="B8695" s="2" t="s">
        <v>13673</v>
      </c>
      <c r="C8695" s="2">
        <v>1927</v>
      </c>
      <c r="D8695" s="55">
        <f t="shared" si="371"/>
        <v>92</v>
      </c>
      <c r="E8695" s="60">
        <f t="shared" si="372"/>
        <v>1500000</v>
      </c>
      <c r="F8695" s="2" t="s">
        <v>13552</v>
      </c>
      <c r="G8695" s="7">
        <v>2017</v>
      </c>
      <c r="H8695" s="2">
        <v>1642752889</v>
      </c>
      <c r="I8695" s="2"/>
      <c r="J8695" s="203"/>
      <c r="K8695" s="226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  <c r="X8695" s="3"/>
      <c r="Y8695" s="3"/>
      <c r="Z8695" s="3"/>
      <c r="AA8695" s="3"/>
      <c r="AB8695" s="3"/>
      <c r="AC8695" s="3"/>
      <c r="AD8695" s="3"/>
      <c r="AE8695" s="3"/>
      <c r="AF8695" s="3"/>
      <c r="AG8695" s="3"/>
      <c r="AH8695" s="3"/>
      <c r="AI8695" s="3"/>
      <c r="AJ8695" s="3"/>
      <c r="AK8695" s="3"/>
      <c r="AL8695" s="3"/>
      <c r="AM8695" s="3"/>
      <c r="AN8695" s="3"/>
      <c r="AO8695" s="3"/>
      <c r="AP8695" s="3"/>
      <c r="AQ8695" s="3"/>
      <c r="AR8695" s="3"/>
      <c r="AS8695" s="3"/>
      <c r="AT8695" s="3"/>
      <c r="AU8695" s="3"/>
      <c r="AV8695" s="3"/>
      <c r="AW8695" s="3"/>
      <c r="AX8695" s="3"/>
      <c r="AY8695" s="3"/>
      <c r="AZ8695" s="3"/>
      <c r="BA8695" s="3"/>
      <c r="BB8695" s="3"/>
      <c r="BC8695" s="3"/>
      <c r="BD8695" s="3"/>
      <c r="BE8695" s="3"/>
      <c r="BF8695" s="3"/>
      <c r="BG8695" s="3"/>
      <c r="BH8695" s="3"/>
      <c r="BI8695" s="3"/>
      <c r="BJ8695" s="3"/>
      <c r="BK8695" s="3"/>
      <c r="BL8695" s="3"/>
      <c r="BM8695" s="3"/>
      <c r="BN8695" s="3"/>
      <c r="BO8695" s="3"/>
      <c r="BP8695" s="3"/>
      <c r="BQ8695" s="3"/>
      <c r="BR8695" s="3"/>
      <c r="BS8695" s="3"/>
      <c r="BT8695" s="3"/>
      <c r="BU8695" s="3"/>
      <c r="BV8695" s="3"/>
      <c r="BW8695" s="3"/>
      <c r="BX8695" s="3"/>
      <c r="BY8695" s="3"/>
      <c r="BZ8695" s="3"/>
      <c r="CA8695" s="3"/>
      <c r="CB8695" s="3"/>
      <c r="CC8695" s="3"/>
      <c r="CD8695" s="3"/>
      <c r="CE8695" s="3"/>
      <c r="CF8695" s="3"/>
      <c r="CG8695" s="3"/>
      <c r="CH8695" s="3"/>
      <c r="CI8695" s="3"/>
      <c r="CJ8695" s="3"/>
      <c r="CK8695" s="3"/>
      <c r="CL8695" s="3"/>
      <c r="CM8695" s="3"/>
      <c r="CN8695" s="3"/>
      <c r="CO8695" s="3"/>
      <c r="CP8695" s="3"/>
    </row>
    <row r="8696" spans="1:94" s="14" customFormat="1" x14ac:dyDescent="0.3">
      <c r="A8696" s="7">
        <v>143</v>
      </c>
      <c r="B8696" s="2" t="s">
        <v>3705</v>
      </c>
      <c r="C8696" s="2">
        <v>1927</v>
      </c>
      <c r="D8696" s="55">
        <f t="shared" si="371"/>
        <v>92</v>
      </c>
      <c r="E8696" s="60">
        <f t="shared" si="372"/>
        <v>1500000</v>
      </c>
      <c r="F8696" s="2" t="s">
        <v>13970</v>
      </c>
      <c r="G8696" s="7">
        <v>2018</v>
      </c>
      <c r="H8696" s="2">
        <v>985653863</v>
      </c>
      <c r="I8696" s="2" t="s">
        <v>13674</v>
      </c>
      <c r="J8696" s="203"/>
      <c r="K8696" s="226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  <c r="X8696" s="3"/>
      <c r="Y8696" s="3"/>
      <c r="Z8696" s="3"/>
      <c r="AA8696" s="3"/>
      <c r="AB8696" s="3"/>
      <c r="AC8696" s="3"/>
      <c r="AD8696" s="3"/>
      <c r="AE8696" s="3"/>
      <c r="AF8696" s="3"/>
      <c r="AG8696" s="3"/>
      <c r="AH8696" s="3"/>
      <c r="AI8696" s="3"/>
      <c r="AJ8696" s="3"/>
      <c r="AK8696" s="3"/>
      <c r="AL8696" s="3"/>
      <c r="AM8696" s="3"/>
      <c r="AN8696" s="3"/>
      <c r="AO8696" s="3"/>
      <c r="AP8696" s="3"/>
      <c r="AQ8696" s="3"/>
      <c r="AR8696" s="3"/>
      <c r="AS8696" s="3"/>
      <c r="AT8696" s="3"/>
      <c r="AU8696" s="3"/>
      <c r="AV8696" s="3"/>
      <c r="AW8696" s="3"/>
      <c r="AX8696" s="3"/>
      <c r="AY8696" s="3"/>
      <c r="AZ8696" s="3"/>
      <c r="BA8696" s="3"/>
      <c r="BB8696" s="3"/>
      <c r="BC8696" s="3"/>
      <c r="BD8696" s="3"/>
      <c r="BE8696" s="3"/>
      <c r="BF8696" s="3"/>
      <c r="BG8696" s="3"/>
      <c r="BH8696" s="3"/>
      <c r="BI8696" s="3"/>
      <c r="BJ8696" s="3"/>
      <c r="BK8696" s="3"/>
      <c r="BL8696" s="3"/>
      <c r="BM8696" s="3"/>
      <c r="BN8696" s="3"/>
      <c r="BO8696" s="3"/>
      <c r="BP8696" s="3"/>
      <c r="BQ8696" s="3"/>
      <c r="BR8696" s="3"/>
      <c r="BS8696" s="3"/>
      <c r="BT8696" s="3"/>
      <c r="BU8696" s="3"/>
      <c r="BV8696" s="3"/>
      <c r="BW8696" s="3"/>
      <c r="BX8696" s="3"/>
      <c r="BY8696" s="3"/>
      <c r="BZ8696" s="3"/>
      <c r="CA8696" s="3"/>
      <c r="CB8696" s="3"/>
      <c r="CC8696" s="3"/>
      <c r="CD8696" s="3"/>
      <c r="CE8696" s="3"/>
      <c r="CF8696" s="3"/>
      <c r="CG8696" s="3"/>
      <c r="CH8696" s="3"/>
      <c r="CI8696" s="3"/>
      <c r="CJ8696" s="3"/>
      <c r="CK8696" s="3"/>
      <c r="CL8696" s="3"/>
      <c r="CM8696" s="3"/>
      <c r="CN8696" s="3"/>
      <c r="CO8696" s="3"/>
      <c r="CP8696" s="3"/>
    </row>
    <row r="8697" spans="1:94" s="14" customFormat="1" x14ac:dyDescent="0.3">
      <c r="A8697" s="7">
        <v>144</v>
      </c>
      <c r="B8697" s="2" t="s">
        <v>13675</v>
      </c>
      <c r="C8697" s="2">
        <v>1927</v>
      </c>
      <c r="D8697" s="55">
        <f t="shared" si="371"/>
        <v>92</v>
      </c>
      <c r="E8697" s="60">
        <f t="shared" si="372"/>
        <v>1500000</v>
      </c>
      <c r="F8697" s="2" t="s">
        <v>13615</v>
      </c>
      <c r="G8697" s="7">
        <v>2019</v>
      </c>
      <c r="H8697" s="2">
        <v>978977040</v>
      </c>
      <c r="I8697" s="2"/>
      <c r="J8697" s="203"/>
      <c r="K8697" s="226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  <c r="X8697" s="3"/>
      <c r="Y8697" s="3"/>
      <c r="Z8697" s="3"/>
      <c r="AA8697" s="3"/>
      <c r="AB8697" s="3"/>
      <c r="AC8697" s="3"/>
      <c r="AD8697" s="3"/>
      <c r="AE8697" s="3"/>
      <c r="AF8697" s="3"/>
      <c r="AG8697" s="3"/>
      <c r="AH8697" s="3"/>
      <c r="AI8697" s="3"/>
      <c r="AJ8697" s="3"/>
      <c r="AK8697" s="3"/>
      <c r="AL8697" s="3"/>
      <c r="AM8697" s="3"/>
      <c r="AN8697" s="3"/>
      <c r="AO8697" s="3"/>
      <c r="AP8697" s="3"/>
      <c r="AQ8697" s="3"/>
      <c r="AR8697" s="3"/>
      <c r="AS8697" s="3"/>
      <c r="AT8697" s="3"/>
      <c r="AU8697" s="3"/>
      <c r="AV8697" s="3"/>
      <c r="AW8697" s="3"/>
      <c r="AX8697" s="3"/>
      <c r="AY8697" s="3"/>
      <c r="AZ8697" s="3"/>
      <c r="BA8697" s="3"/>
      <c r="BB8697" s="3"/>
      <c r="BC8697" s="3"/>
      <c r="BD8697" s="3"/>
      <c r="BE8697" s="3"/>
      <c r="BF8697" s="3"/>
      <c r="BG8697" s="3"/>
      <c r="BH8697" s="3"/>
      <c r="BI8697" s="3"/>
      <c r="BJ8697" s="3"/>
      <c r="BK8697" s="3"/>
      <c r="BL8697" s="3"/>
      <c r="BM8697" s="3"/>
      <c r="BN8697" s="3"/>
      <c r="BO8697" s="3"/>
      <c r="BP8697" s="3"/>
      <c r="BQ8697" s="3"/>
      <c r="BR8697" s="3"/>
      <c r="BS8697" s="3"/>
      <c r="BT8697" s="3"/>
      <c r="BU8697" s="3"/>
      <c r="BV8697" s="3"/>
      <c r="BW8697" s="3"/>
      <c r="BX8697" s="3"/>
      <c r="BY8697" s="3"/>
      <c r="BZ8697" s="3"/>
      <c r="CA8697" s="3"/>
      <c r="CB8697" s="3"/>
      <c r="CC8697" s="3"/>
      <c r="CD8697" s="3"/>
      <c r="CE8697" s="3"/>
      <c r="CF8697" s="3"/>
      <c r="CG8697" s="3"/>
      <c r="CH8697" s="3"/>
      <c r="CI8697" s="3"/>
      <c r="CJ8697" s="3"/>
      <c r="CK8697" s="3"/>
      <c r="CL8697" s="3"/>
      <c r="CM8697" s="3"/>
      <c r="CN8697" s="3"/>
      <c r="CO8697" s="3"/>
      <c r="CP8697" s="3"/>
    </row>
    <row r="8698" spans="1:94" s="14" customFormat="1" x14ac:dyDescent="0.3">
      <c r="A8698" s="7">
        <v>145</v>
      </c>
      <c r="B8698" s="2" t="s">
        <v>3696</v>
      </c>
      <c r="C8698" s="2">
        <v>1927</v>
      </c>
      <c r="D8698" s="55">
        <f t="shared" si="371"/>
        <v>92</v>
      </c>
      <c r="E8698" s="60">
        <f t="shared" si="372"/>
        <v>1500000</v>
      </c>
      <c r="F8698" s="2" t="s">
        <v>13581</v>
      </c>
      <c r="G8698" s="7">
        <v>2017</v>
      </c>
      <c r="H8698" s="2">
        <v>1635855565</v>
      </c>
      <c r="I8698" s="2"/>
      <c r="J8698" s="203"/>
      <c r="K8698" s="226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  <c r="X8698" s="3"/>
      <c r="Y8698" s="3"/>
      <c r="Z8698" s="3"/>
      <c r="AA8698" s="3"/>
      <c r="AB8698" s="3"/>
      <c r="AC8698" s="3"/>
      <c r="AD8698" s="3"/>
      <c r="AE8698" s="3"/>
      <c r="AF8698" s="3"/>
      <c r="AG8698" s="3"/>
      <c r="AH8698" s="3"/>
      <c r="AI8698" s="3"/>
      <c r="AJ8698" s="3"/>
      <c r="AK8698" s="3"/>
      <c r="AL8698" s="3"/>
      <c r="AM8698" s="3"/>
      <c r="AN8698" s="3"/>
      <c r="AO8698" s="3"/>
      <c r="AP8698" s="3"/>
      <c r="AQ8698" s="3"/>
      <c r="AR8698" s="3"/>
      <c r="AS8698" s="3"/>
      <c r="AT8698" s="3"/>
      <c r="AU8698" s="3"/>
      <c r="AV8698" s="3"/>
      <c r="AW8698" s="3"/>
      <c r="AX8698" s="3"/>
      <c r="AY8698" s="3"/>
      <c r="AZ8698" s="3"/>
      <c r="BA8698" s="3"/>
      <c r="BB8698" s="3"/>
      <c r="BC8698" s="3"/>
      <c r="BD8698" s="3"/>
      <c r="BE8698" s="3"/>
      <c r="BF8698" s="3"/>
      <c r="BG8698" s="3"/>
      <c r="BH8698" s="3"/>
      <c r="BI8698" s="3"/>
      <c r="BJ8698" s="3"/>
      <c r="BK8698" s="3"/>
      <c r="BL8698" s="3"/>
      <c r="BM8698" s="3"/>
      <c r="BN8698" s="3"/>
      <c r="BO8698" s="3"/>
      <c r="BP8698" s="3"/>
      <c r="BQ8698" s="3"/>
      <c r="BR8698" s="3"/>
      <c r="BS8698" s="3"/>
      <c r="BT8698" s="3"/>
      <c r="BU8698" s="3"/>
      <c r="BV8698" s="3"/>
      <c r="BW8698" s="3"/>
      <c r="BX8698" s="3"/>
      <c r="BY8698" s="3"/>
      <c r="BZ8698" s="3"/>
      <c r="CA8698" s="3"/>
      <c r="CB8698" s="3"/>
      <c r="CC8698" s="3"/>
      <c r="CD8698" s="3"/>
      <c r="CE8698" s="3"/>
      <c r="CF8698" s="3"/>
      <c r="CG8698" s="3"/>
      <c r="CH8698" s="3"/>
      <c r="CI8698" s="3"/>
      <c r="CJ8698" s="3"/>
      <c r="CK8698" s="3"/>
      <c r="CL8698" s="3"/>
      <c r="CM8698" s="3"/>
      <c r="CN8698" s="3"/>
      <c r="CO8698" s="3"/>
      <c r="CP8698" s="3"/>
    </row>
    <row r="8699" spans="1:94" s="14" customFormat="1" x14ac:dyDescent="0.3">
      <c r="A8699" s="7">
        <v>146</v>
      </c>
      <c r="B8699" s="2" t="s">
        <v>13676</v>
      </c>
      <c r="C8699" s="2">
        <v>1927</v>
      </c>
      <c r="D8699" s="55">
        <f t="shared" si="371"/>
        <v>92</v>
      </c>
      <c r="E8699" s="60">
        <f t="shared" si="372"/>
        <v>1500000</v>
      </c>
      <c r="F8699" s="2" t="s">
        <v>13677</v>
      </c>
      <c r="G8699" s="7">
        <v>2018</v>
      </c>
      <c r="H8699" s="2">
        <v>1669578633</v>
      </c>
      <c r="I8699" s="2"/>
      <c r="J8699" s="203"/>
      <c r="K8699" s="226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  <c r="X8699" s="3"/>
      <c r="Y8699" s="3"/>
      <c r="Z8699" s="3"/>
      <c r="AA8699" s="3"/>
      <c r="AB8699" s="3"/>
      <c r="AC8699" s="3"/>
      <c r="AD8699" s="3"/>
      <c r="AE8699" s="3"/>
      <c r="AF8699" s="3"/>
      <c r="AG8699" s="3"/>
      <c r="AH8699" s="3"/>
      <c r="AI8699" s="3"/>
      <c r="AJ8699" s="3"/>
      <c r="AK8699" s="3"/>
      <c r="AL8699" s="3"/>
      <c r="AM8699" s="3"/>
      <c r="AN8699" s="3"/>
      <c r="AO8699" s="3"/>
      <c r="AP8699" s="3"/>
      <c r="AQ8699" s="3"/>
      <c r="AR8699" s="3"/>
      <c r="AS8699" s="3"/>
      <c r="AT8699" s="3"/>
      <c r="AU8699" s="3"/>
      <c r="AV8699" s="3"/>
      <c r="AW8699" s="3"/>
      <c r="AX8699" s="3"/>
      <c r="AY8699" s="3"/>
      <c r="AZ8699" s="3"/>
      <c r="BA8699" s="3"/>
      <c r="BB8699" s="3"/>
      <c r="BC8699" s="3"/>
      <c r="BD8699" s="3"/>
      <c r="BE8699" s="3"/>
      <c r="BF8699" s="3"/>
      <c r="BG8699" s="3"/>
      <c r="BH8699" s="3"/>
      <c r="BI8699" s="3"/>
      <c r="BJ8699" s="3"/>
      <c r="BK8699" s="3"/>
      <c r="BL8699" s="3"/>
      <c r="BM8699" s="3"/>
      <c r="BN8699" s="3"/>
      <c r="BO8699" s="3"/>
      <c r="BP8699" s="3"/>
      <c r="BQ8699" s="3"/>
      <c r="BR8699" s="3"/>
      <c r="BS8699" s="3"/>
      <c r="BT8699" s="3"/>
      <c r="BU8699" s="3"/>
      <c r="BV8699" s="3"/>
      <c r="BW8699" s="3"/>
      <c r="BX8699" s="3"/>
      <c r="BY8699" s="3"/>
      <c r="BZ8699" s="3"/>
      <c r="CA8699" s="3"/>
      <c r="CB8699" s="3"/>
      <c r="CC8699" s="3"/>
      <c r="CD8699" s="3"/>
      <c r="CE8699" s="3"/>
      <c r="CF8699" s="3"/>
      <c r="CG8699" s="3"/>
      <c r="CH8699" s="3"/>
      <c r="CI8699" s="3"/>
      <c r="CJ8699" s="3"/>
      <c r="CK8699" s="3"/>
      <c r="CL8699" s="3"/>
      <c r="CM8699" s="3"/>
      <c r="CN8699" s="3"/>
      <c r="CO8699" s="3"/>
      <c r="CP8699" s="3"/>
    </row>
    <row r="8700" spans="1:94" s="14" customFormat="1" x14ac:dyDescent="0.3">
      <c r="A8700" s="7">
        <v>147</v>
      </c>
      <c r="B8700" s="2" t="s">
        <v>13678</v>
      </c>
      <c r="C8700" s="2">
        <v>1927</v>
      </c>
      <c r="D8700" s="55">
        <f t="shared" si="371"/>
        <v>92</v>
      </c>
      <c r="E8700" s="60">
        <f t="shared" si="372"/>
        <v>1500000</v>
      </c>
      <c r="F8700" s="2" t="s">
        <v>13955</v>
      </c>
      <c r="G8700" s="7">
        <v>2019</v>
      </c>
      <c r="H8700" s="2">
        <v>1697261173</v>
      </c>
      <c r="I8700" s="2"/>
      <c r="J8700" s="203"/>
      <c r="K8700" s="226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  <c r="X8700" s="3"/>
      <c r="Y8700" s="3"/>
      <c r="Z8700" s="3"/>
      <c r="AA8700" s="3"/>
      <c r="AB8700" s="3"/>
      <c r="AC8700" s="3"/>
      <c r="AD8700" s="3"/>
      <c r="AE8700" s="3"/>
      <c r="AF8700" s="3"/>
      <c r="AG8700" s="3"/>
      <c r="AH8700" s="3"/>
      <c r="AI8700" s="3"/>
      <c r="AJ8700" s="3"/>
      <c r="AK8700" s="3"/>
      <c r="AL8700" s="3"/>
      <c r="AM8700" s="3"/>
      <c r="AN8700" s="3"/>
      <c r="AO8700" s="3"/>
      <c r="AP8700" s="3"/>
      <c r="AQ8700" s="3"/>
      <c r="AR8700" s="3"/>
      <c r="AS8700" s="3"/>
      <c r="AT8700" s="3"/>
      <c r="AU8700" s="3"/>
      <c r="AV8700" s="3"/>
      <c r="AW8700" s="3"/>
      <c r="AX8700" s="3"/>
      <c r="AY8700" s="3"/>
      <c r="AZ8700" s="3"/>
      <c r="BA8700" s="3"/>
      <c r="BB8700" s="3"/>
      <c r="BC8700" s="3"/>
      <c r="BD8700" s="3"/>
      <c r="BE8700" s="3"/>
      <c r="BF8700" s="3"/>
      <c r="BG8700" s="3"/>
      <c r="BH8700" s="3"/>
      <c r="BI8700" s="3"/>
      <c r="BJ8700" s="3"/>
      <c r="BK8700" s="3"/>
      <c r="BL8700" s="3"/>
      <c r="BM8700" s="3"/>
      <c r="BN8700" s="3"/>
      <c r="BO8700" s="3"/>
      <c r="BP8700" s="3"/>
      <c r="BQ8700" s="3"/>
      <c r="BR8700" s="3"/>
      <c r="BS8700" s="3"/>
      <c r="BT8700" s="3"/>
      <c r="BU8700" s="3"/>
      <c r="BV8700" s="3"/>
      <c r="BW8700" s="3"/>
      <c r="BX8700" s="3"/>
      <c r="BY8700" s="3"/>
      <c r="BZ8700" s="3"/>
      <c r="CA8700" s="3"/>
      <c r="CB8700" s="3"/>
      <c r="CC8700" s="3"/>
      <c r="CD8700" s="3"/>
      <c r="CE8700" s="3"/>
      <c r="CF8700" s="3"/>
      <c r="CG8700" s="3"/>
      <c r="CH8700" s="3"/>
      <c r="CI8700" s="3"/>
      <c r="CJ8700" s="3"/>
      <c r="CK8700" s="3"/>
      <c r="CL8700" s="3"/>
      <c r="CM8700" s="3"/>
      <c r="CN8700" s="3"/>
      <c r="CO8700" s="3"/>
      <c r="CP8700" s="3"/>
    </row>
    <row r="8701" spans="1:94" s="14" customFormat="1" x14ac:dyDescent="0.3">
      <c r="A8701" s="7">
        <v>148</v>
      </c>
      <c r="B8701" s="2" t="s">
        <v>13679</v>
      </c>
      <c r="C8701" s="2">
        <v>1927</v>
      </c>
      <c r="D8701" s="55">
        <f t="shared" si="371"/>
        <v>92</v>
      </c>
      <c r="E8701" s="60">
        <f t="shared" si="372"/>
        <v>1500000</v>
      </c>
      <c r="F8701" s="2" t="s">
        <v>13969</v>
      </c>
      <c r="G8701" s="7">
        <v>2017</v>
      </c>
      <c r="H8701" s="2">
        <v>1695822664</v>
      </c>
      <c r="I8701" s="2"/>
      <c r="J8701" s="203"/>
      <c r="K8701" s="226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  <c r="X8701" s="3"/>
      <c r="Y8701" s="3"/>
      <c r="Z8701" s="3"/>
      <c r="AA8701" s="3"/>
      <c r="AB8701" s="3"/>
      <c r="AC8701" s="3"/>
      <c r="AD8701" s="3"/>
      <c r="AE8701" s="3"/>
      <c r="AF8701" s="3"/>
      <c r="AG8701" s="3"/>
      <c r="AH8701" s="3"/>
      <c r="AI8701" s="3"/>
      <c r="AJ8701" s="3"/>
      <c r="AK8701" s="3"/>
      <c r="AL8701" s="3"/>
      <c r="AM8701" s="3"/>
      <c r="AN8701" s="3"/>
      <c r="AO8701" s="3"/>
      <c r="AP8701" s="3"/>
      <c r="AQ8701" s="3"/>
      <c r="AR8701" s="3"/>
      <c r="AS8701" s="3"/>
      <c r="AT8701" s="3"/>
      <c r="AU8701" s="3"/>
      <c r="AV8701" s="3"/>
      <c r="AW8701" s="3"/>
      <c r="AX8701" s="3"/>
      <c r="AY8701" s="3"/>
      <c r="AZ8701" s="3"/>
      <c r="BA8701" s="3"/>
      <c r="BB8701" s="3"/>
      <c r="BC8701" s="3"/>
      <c r="BD8701" s="3"/>
      <c r="BE8701" s="3"/>
      <c r="BF8701" s="3"/>
      <c r="BG8701" s="3"/>
      <c r="BH8701" s="3"/>
      <c r="BI8701" s="3"/>
      <c r="BJ8701" s="3"/>
      <c r="BK8701" s="3"/>
      <c r="BL8701" s="3"/>
      <c r="BM8701" s="3"/>
      <c r="BN8701" s="3"/>
      <c r="BO8701" s="3"/>
      <c r="BP8701" s="3"/>
      <c r="BQ8701" s="3"/>
      <c r="BR8701" s="3"/>
      <c r="BS8701" s="3"/>
      <c r="BT8701" s="3"/>
      <c r="BU8701" s="3"/>
      <c r="BV8701" s="3"/>
      <c r="BW8701" s="3"/>
      <c r="BX8701" s="3"/>
      <c r="BY8701" s="3"/>
      <c r="BZ8701" s="3"/>
      <c r="CA8701" s="3"/>
      <c r="CB8701" s="3"/>
      <c r="CC8701" s="3"/>
      <c r="CD8701" s="3"/>
      <c r="CE8701" s="3"/>
      <c r="CF8701" s="3"/>
      <c r="CG8701" s="3"/>
      <c r="CH8701" s="3"/>
      <c r="CI8701" s="3"/>
      <c r="CJ8701" s="3"/>
      <c r="CK8701" s="3"/>
      <c r="CL8701" s="3"/>
      <c r="CM8701" s="3"/>
      <c r="CN8701" s="3"/>
      <c r="CO8701" s="3"/>
      <c r="CP8701" s="3"/>
    </row>
    <row r="8702" spans="1:94" s="14" customFormat="1" x14ac:dyDescent="0.3">
      <c r="A8702" s="7">
        <v>149</v>
      </c>
      <c r="B8702" s="2" t="s">
        <v>13680</v>
      </c>
      <c r="C8702" s="2">
        <v>1927</v>
      </c>
      <c r="D8702" s="55">
        <f t="shared" si="371"/>
        <v>92</v>
      </c>
      <c r="E8702" s="60">
        <f t="shared" si="372"/>
        <v>1500000</v>
      </c>
      <c r="F8702" s="2" t="s">
        <v>13968</v>
      </c>
      <c r="G8702" s="7">
        <v>2017</v>
      </c>
      <c r="H8702" s="2">
        <v>1676459699</v>
      </c>
      <c r="I8702" s="2"/>
      <c r="J8702" s="203"/>
      <c r="K8702" s="226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  <c r="X8702" s="3"/>
      <c r="Y8702" s="3"/>
      <c r="Z8702" s="3"/>
      <c r="AA8702" s="3"/>
      <c r="AB8702" s="3"/>
      <c r="AC8702" s="3"/>
      <c r="AD8702" s="3"/>
      <c r="AE8702" s="3"/>
      <c r="AF8702" s="3"/>
      <c r="AG8702" s="3"/>
      <c r="AH8702" s="3"/>
      <c r="AI8702" s="3"/>
      <c r="AJ8702" s="3"/>
      <c r="AK8702" s="3"/>
      <c r="AL8702" s="3"/>
      <c r="AM8702" s="3"/>
      <c r="AN8702" s="3"/>
      <c r="AO8702" s="3"/>
      <c r="AP8702" s="3"/>
      <c r="AQ8702" s="3"/>
      <c r="AR8702" s="3"/>
      <c r="AS8702" s="3"/>
      <c r="AT8702" s="3"/>
      <c r="AU8702" s="3"/>
      <c r="AV8702" s="3"/>
      <c r="AW8702" s="3"/>
      <c r="AX8702" s="3"/>
      <c r="AY8702" s="3"/>
      <c r="AZ8702" s="3"/>
      <c r="BA8702" s="3"/>
      <c r="BB8702" s="3"/>
      <c r="BC8702" s="3"/>
      <c r="BD8702" s="3"/>
      <c r="BE8702" s="3"/>
      <c r="BF8702" s="3"/>
      <c r="BG8702" s="3"/>
      <c r="BH8702" s="3"/>
      <c r="BI8702" s="3"/>
      <c r="BJ8702" s="3"/>
      <c r="BK8702" s="3"/>
      <c r="BL8702" s="3"/>
      <c r="BM8702" s="3"/>
      <c r="BN8702" s="3"/>
      <c r="BO8702" s="3"/>
      <c r="BP8702" s="3"/>
      <c r="BQ8702" s="3"/>
      <c r="BR8702" s="3"/>
      <c r="BS8702" s="3"/>
      <c r="BT8702" s="3"/>
      <c r="BU8702" s="3"/>
      <c r="BV8702" s="3"/>
      <c r="BW8702" s="3"/>
      <c r="BX8702" s="3"/>
      <c r="BY8702" s="3"/>
      <c r="BZ8702" s="3"/>
      <c r="CA8702" s="3"/>
      <c r="CB8702" s="3"/>
      <c r="CC8702" s="3"/>
      <c r="CD8702" s="3"/>
      <c r="CE8702" s="3"/>
      <c r="CF8702" s="3"/>
      <c r="CG8702" s="3"/>
      <c r="CH8702" s="3"/>
      <c r="CI8702" s="3"/>
      <c r="CJ8702" s="3"/>
      <c r="CK8702" s="3"/>
      <c r="CL8702" s="3"/>
      <c r="CM8702" s="3"/>
      <c r="CN8702" s="3"/>
      <c r="CO8702" s="3"/>
      <c r="CP8702" s="3"/>
    </row>
    <row r="8703" spans="1:94" s="14" customFormat="1" x14ac:dyDescent="0.3">
      <c r="A8703" s="7">
        <v>150</v>
      </c>
      <c r="B8703" s="2" t="s">
        <v>3128</v>
      </c>
      <c r="C8703" s="2">
        <v>1927</v>
      </c>
      <c r="D8703" s="55">
        <f t="shared" si="371"/>
        <v>92</v>
      </c>
      <c r="E8703" s="60">
        <f t="shared" si="372"/>
        <v>1500000</v>
      </c>
      <c r="F8703" s="2" t="s">
        <v>13681</v>
      </c>
      <c r="G8703" s="7">
        <v>2017</v>
      </c>
      <c r="H8703" s="2">
        <v>913444313</v>
      </c>
      <c r="I8703" s="2"/>
      <c r="J8703" s="203"/>
      <c r="K8703" s="226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  <c r="X8703" s="3"/>
      <c r="Y8703" s="3"/>
      <c r="Z8703" s="3"/>
      <c r="AA8703" s="3"/>
      <c r="AB8703" s="3"/>
      <c r="AC8703" s="3"/>
      <c r="AD8703" s="3"/>
      <c r="AE8703" s="3"/>
      <c r="AF8703" s="3"/>
      <c r="AG8703" s="3"/>
      <c r="AH8703" s="3"/>
      <c r="AI8703" s="3"/>
      <c r="AJ8703" s="3"/>
      <c r="AK8703" s="3"/>
      <c r="AL8703" s="3"/>
      <c r="AM8703" s="3"/>
      <c r="AN8703" s="3"/>
      <c r="AO8703" s="3"/>
      <c r="AP8703" s="3"/>
      <c r="AQ8703" s="3"/>
      <c r="AR8703" s="3"/>
      <c r="AS8703" s="3"/>
      <c r="AT8703" s="3"/>
      <c r="AU8703" s="3"/>
      <c r="AV8703" s="3"/>
      <c r="AW8703" s="3"/>
      <c r="AX8703" s="3"/>
      <c r="AY8703" s="3"/>
      <c r="AZ8703" s="3"/>
      <c r="BA8703" s="3"/>
      <c r="BB8703" s="3"/>
      <c r="BC8703" s="3"/>
      <c r="BD8703" s="3"/>
      <c r="BE8703" s="3"/>
      <c r="BF8703" s="3"/>
      <c r="BG8703" s="3"/>
      <c r="BH8703" s="3"/>
      <c r="BI8703" s="3"/>
      <c r="BJ8703" s="3"/>
      <c r="BK8703" s="3"/>
      <c r="BL8703" s="3"/>
      <c r="BM8703" s="3"/>
      <c r="BN8703" s="3"/>
      <c r="BO8703" s="3"/>
      <c r="BP8703" s="3"/>
      <c r="BQ8703" s="3"/>
      <c r="BR8703" s="3"/>
      <c r="BS8703" s="3"/>
      <c r="BT8703" s="3"/>
      <c r="BU8703" s="3"/>
      <c r="BV8703" s="3"/>
      <c r="BW8703" s="3"/>
      <c r="BX8703" s="3"/>
      <c r="BY8703" s="3"/>
      <c r="BZ8703" s="3"/>
      <c r="CA8703" s="3"/>
      <c r="CB8703" s="3"/>
      <c r="CC8703" s="3"/>
      <c r="CD8703" s="3"/>
      <c r="CE8703" s="3"/>
      <c r="CF8703" s="3"/>
      <c r="CG8703" s="3"/>
      <c r="CH8703" s="3"/>
      <c r="CI8703" s="3"/>
      <c r="CJ8703" s="3"/>
      <c r="CK8703" s="3"/>
      <c r="CL8703" s="3"/>
      <c r="CM8703" s="3"/>
      <c r="CN8703" s="3"/>
      <c r="CO8703" s="3"/>
      <c r="CP8703" s="3"/>
    </row>
    <row r="8704" spans="1:94" s="14" customFormat="1" x14ac:dyDescent="0.3">
      <c r="A8704" s="7">
        <v>151</v>
      </c>
      <c r="B8704" s="2" t="s">
        <v>1033</v>
      </c>
      <c r="C8704" s="2">
        <v>1927</v>
      </c>
      <c r="D8704" s="55">
        <f t="shared" si="371"/>
        <v>92</v>
      </c>
      <c r="E8704" s="60">
        <f t="shared" si="372"/>
        <v>1500000</v>
      </c>
      <c r="F8704" s="2" t="s">
        <v>13900</v>
      </c>
      <c r="G8704" s="7">
        <v>2018</v>
      </c>
      <c r="H8704" s="2">
        <v>915227755</v>
      </c>
      <c r="I8704" s="2"/>
      <c r="J8704" s="203"/>
      <c r="K8704" s="226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  <c r="X8704" s="3"/>
      <c r="Y8704" s="3"/>
      <c r="Z8704" s="3"/>
      <c r="AA8704" s="3"/>
      <c r="AB8704" s="3"/>
      <c r="AC8704" s="3"/>
      <c r="AD8704" s="3"/>
      <c r="AE8704" s="3"/>
      <c r="AF8704" s="3"/>
      <c r="AG8704" s="3"/>
      <c r="AH8704" s="3"/>
      <c r="AI8704" s="3"/>
      <c r="AJ8704" s="3"/>
      <c r="AK8704" s="3"/>
      <c r="AL8704" s="3"/>
      <c r="AM8704" s="3"/>
      <c r="AN8704" s="3"/>
      <c r="AO8704" s="3"/>
      <c r="AP8704" s="3"/>
      <c r="AQ8704" s="3"/>
      <c r="AR8704" s="3"/>
      <c r="AS8704" s="3"/>
      <c r="AT8704" s="3"/>
      <c r="AU8704" s="3"/>
      <c r="AV8704" s="3"/>
      <c r="AW8704" s="3"/>
      <c r="AX8704" s="3"/>
      <c r="AY8704" s="3"/>
      <c r="AZ8704" s="3"/>
      <c r="BA8704" s="3"/>
      <c r="BB8704" s="3"/>
      <c r="BC8704" s="3"/>
      <c r="BD8704" s="3"/>
      <c r="BE8704" s="3"/>
      <c r="BF8704" s="3"/>
      <c r="BG8704" s="3"/>
      <c r="BH8704" s="3"/>
      <c r="BI8704" s="3"/>
      <c r="BJ8704" s="3"/>
      <c r="BK8704" s="3"/>
      <c r="BL8704" s="3"/>
      <c r="BM8704" s="3"/>
      <c r="BN8704" s="3"/>
      <c r="BO8704" s="3"/>
      <c r="BP8704" s="3"/>
      <c r="BQ8704" s="3"/>
      <c r="BR8704" s="3"/>
      <c r="BS8704" s="3"/>
      <c r="BT8704" s="3"/>
      <c r="BU8704" s="3"/>
      <c r="BV8704" s="3"/>
      <c r="BW8704" s="3"/>
      <c r="BX8704" s="3"/>
      <c r="BY8704" s="3"/>
      <c r="BZ8704" s="3"/>
      <c r="CA8704" s="3"/>
      <c r="CB8704" s="3"/>
      <c r="CC8704" s="3"/>
      <c r="CD8704" s="3"/>
      <c r="CE8704" s="3"/>
      <c r="CF8704" s="3"/>
      <c r="CG8704" s="3"/>
      <c r="CH8704" s="3"/>
      <c r="CI8704" s="3"/>
      <c r="CJ8704" s="3"/>
      <c r="CK8704" s="3"/>
      <c r="CL8704" s="3"/>
      <c r="CM8704" s="3"/>
      <c r="CN8704" s="3"/>
      <c r="CO8704" s="3"/>
      <c r="CP8704" s="3"/>
    </row>
    <row r="8705" spans="1:94" s="14" customFormat="1" x14ac:dyDescent="0.3">
      <c r="A8705" s="7">
        <v>152</v>
      </c>
      <c r="B8705" s="2" t="s">
        <v>13682</v>
      </c>
      <c r="C8705" s="2">
        <v>1927</v>
      </c>
      <c r="D8705" s="55">
        <f t="shared" si="371"/>
        <v>92</v>
      </c>
      <c r="E8705" s="60">
        <f t="shared" si="372"/>
        <v>1500000</v>
      </c>
      <c r="F8705" s="2" t="s">
        <v>13967</v>
      </c>
      <c r="G8705" s="7">
        <v>2019</v>
      </c>
      <c r="H8705" s="2">
        <v>1642703268</v>
      </c>
      <c r="I8705" s="2" t="s">
        <v>13683</v>
      </c>
      <c r="J8705" s="203"/>
      <c r="K8705" s="226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  <c r="X8705" s="3"/>
      <c r="Y8705" s="3"/>
      <c r="Z8705" s="3"/>
      <c r="AA8705" s="3"/>
      <c r="AB8705" s="3"/>
      <c r="AC8705" s="3"/>
      <c r="AD8705" s="3"/>
      <c r="AE8705" s="3"/>
      <c r="AF8705" s="3"/>
      <c r="AG8705" s="3"/>
      <c r="AH8705" s="3"/>
      <c r="AI8705" s="3"/>
      <c r="AJ8705" s="3"/>
      <c r="AK8705" s="3"/>
      <c r="AL8705" s="3"/>
      <c r="AM8705" s="3"/>
      <c r="AN8705" s="3"/>
      <c r="AO8705" s="3"/>
      <c r="AP8705" s="3"/>
      <c r="AQ8705" s="3"/>
      <c r="AR8705" s="3"/>
      <c r="AS8705" s="3"/>
      <c r="AT8705" s="3"/>
      <c r="AU8705" s="3"/>
      <c r="AV8705" s="3"/>
      <c r="AW8705" s="3"/>
      <c r="AX8705" s="3"/>
      <c r="AY8705" s="3"/>
      <c r="AZ8705" s="3"/>
      <c r="BA8705" s="3"/>
      <c r="BB8705" s="3"/>
      <c r="BC8705" s="3"/>
      <c r="BD8705" s="3"/>
      <c r="BE8705" s="3"/>
      <c r="BF8705" s="3"/>
      <c r="BG8705" s="3"/>
      <c r="BH8705" s="3"/>
      <c r="BI8705" s="3"/>
      <c r="BJ8705" s="3"/>
      <c r="BK8705" s="3"/>
      <c r="BL8705" s="3"/>
      <c r="BM8705" s="3"/>
      <c r="BN8705" s="3"/>
      <c r="BO8705" s="3"/>
      <c r="BP8705" s="3"/>
      <c r="BQ8705" s="3"/>
      <c r="BR8705" s="3"/>
      <c r="BS8705" s="3"/>
      <c r="BT8705" s="3"/>
      <c r="BU8705" s="3"/>
      <c r="BV8705" s="3"/>
      <c r="BW8705" s="3"/>
      <c r="BX8705" s="3"/>
      <c r="BY8705" s="3"/>
      <c r="BZ8705" s="3"/>
      <c r="CA8705" s="3"/>
      <c r="CB8705" s="3"/>
      <c r="CC8705" s="3"/>
      <c r="CD8705" s="3"/>
      <c r="CE8705" s="3"/>
      <c r="CF8705" s="3"/>
      <c r="CG8705" s="3"/>
      <c r="CH8705" s="3"/>
      <c r="CI8705" s="3"/>
      <c r="CJ8705" s="3"/>
      <c r="CK8705" s="3"/>
      <c r="CL8705" s="3"/>
      <c r="CM8705" s="3"/>
      <c r="CN8705" s="3"/>
      <c r="CO8705" s="3"/>
      <c r="CP8705" s="3"/>
    </row>
    <row r="8706" spans="1:94" s="14" customFormat="1" x14ac:dyDescent="0.3">
      <c r="A8706" s="7">
        <v>153</v>
      </c>
      <c r="B8706" s="2" t="s">
        <v>1278</v>
      </c>
      <c r="C8706" s="2">
        <v>1927</v>
      </c>
      <c r="D8706" s="55">
        <f t="shared" si="371"/>
        <v>92</v>
      </c>
      <c r="E8706" s="60">
        <f t="shared" si="372"/>
        <v>1500000</v>
      </c>
      <c r="F8706" s="2" t="s">
        <v>13684</v>
      </c>
      <c r="G8706" s="7">
        <v>2019</v>
      </c>
      <c r="H8706" s="2">
        <v>1638687222</v>
      </c>
      <c r="I8706" s="2"/>
      <c r="J8706" s="203"/>
      <c r="K8706" s="226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  <c r="X8706" s="3"/>
      <c r="Y8706" s="3"/>
      <c r="Z8706" s="3"/>
      <c r="AA8706" s="3"/>
      <c r="AB8706" s="3"/>
      <c r="AC8706" s="3"/>
      <c r="AD8706" s="3"/>
      <c r="AE8706" s="3"/>
      <c r="AF8706" s="3"/>
      <c r="AG8706" s="3"/>
      <c r="AH8706" s="3"/>
      <c r="AI8706" s="3"/>
      <c r="AJ8706" s="3"/>
      <c r="AK8706" s="3"/>
      <c r="AL8706" s="3"/>
      <c r="AM8706" s="3"/>
      <c r="AN8706" s="3"/>
      <c r="AO8706" s="3"/>
      <c r="AP8706" s="3"/>
      <c r="AQ8706" s="3"/>
      <c r="AR8706" s="3"/>
      <c r="AS8706" s="3"/>
      <c r="AT8706" s="3"/>
      <c r="AU8706" s="3"/>
      <c r="AV8706" s="3"/>
      <c r="AW8706" s="3"/>
      <c r="AX8706" s="3"/>
      <c r="AY8706" s="3"/>
      <c r="AZ8706" s="3"/>
      <c r="BA8706" s="3"/>
      <c r="BB8706" s="3"/>
      <c r="BC8706" s="3"/>
      <c r="BD8706" s="3"/>
      <c r="BE8706" s="3"/>
      <c r="BF8706" s="3"/>
      <c r="BG8706" s="3"/>
      <c r="BH8706" s="3"/>
      <c r="BI8706" s="3"/>
      <c r="BJ8706" s="3"/>
      <c r="BK8706" s="3"/>
      <c r="BL8706" s="3"/>
      <c r="BM8706" s="3"/>
      <c r="BN8706" s="3"/>
      <c r="BO8706" s="3"/>
      <c r="BP8706" s="3"/>
      <c r="BQ8706" s="3"/>
      <c r="BR8706" s="3"/>
      <c r="BS8706" s="3"/>
      <c r="BT8706" s="3"/>
      <c r="BU8706" s="3"/>
      <c r="BV8706" s="3"/>
      <c r="BW8706" s="3"/>
      <c r="BX8706" s="3"/>
      <c r="BY8706" s="3"/>
      <c r="BZ8706" s="3"/>
      <c r="CA8706" s="3"/>
      <c r="CB8706" s="3"/>
      <c r="CC8706" s="3"/>
      <c r="CD8706" s="3"/>
      <c r="CE8706" s="3"/>
      <c r="CF8706" s="3"/>
      <c r="CG8706" s="3"/>
      <c r="CH8706" s="3"/>
      <c r="CI8706" s="3"/>
      <c r="CJ8706" s="3"/>
      <c r="CK8706" s="3"/>
      <c r="CL8706" s="3"/>
      <c r="CM8706" s="3"/>
      <c r="CN8706" s="3"/>
      <c r="CO8706" s="3"/>
      <c r="CP8706" s="3"/>
    </row>
    <row r="8707" spans="1:94" s="14" customFormat="1" x14ac:dyDescent="0.3">
      <c r="A8707" s="7">
        <v>154</v>
      </c>
      <c r="B8707" s="2" t="s">
        <v>3607</v>
      </c>
      <c r="C8707" s="2">
        <v>1927</v>
      </c>
      <c r="D8707" s="55">
        <f t="shared" si="371"/>
        <v>92</v>
      </c>
      <c r="E8707" s="60">
        <f t="shared" si="372"/>
        <v>1500000</v>
      </c>
      <c r="F8707" s="2" t="s">
        <v>13600</v>
      </c>
      <c r="G8707" s="7">
        <v>2017</v>
      </c>
      <c r="H8707" s="2">
        <v>989455289</v>
      </c>
      <c r="I8707" s="2"/>
      <c r="J8707" s="203"/>
      <c r="K8707" s="226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  <c r="X8707" s="3"/>
      <c r="Y8707" s="3"/>
      <c r="Z8707" s="3"/>
      <c r="AA8707" s="3"/>
      <c r="AB8707" s="3"/>
      <c r="AC8707" s="3"/>
      <c r="AD8707" s="3"/>
      <c r="AE8707" s="3"/>
      <c r="AF8707" s="3"/>
      <c r="AG8707" s="3"/>
      <c r="AH8707" s="3"/>
      <c r="AI8707" s="3"/>
      <c r="AJ8707" s="3"/>
      <c r="AK8707" s="3"/>
      <c r="AL8707" s="3"/>
      <c r="AM8707" s="3"/>
      <c r="AN8707" s="3"/>
      <c r="AO8707" s="3"/>
      <c r="AP8707" s="3"/>
      <c r="AQ8707" s="3"/>
      <c r="AR8707" s="3"/>
      <c r="AS8707" s="3"/>
      <c r="AT8707" s="3"/>
      <c r="AU8707" s="3"/>
      <c r="AV8707" s="3"/>
      <c r="AW8707" s="3"/>
      <c r="AX8707" s="3"/>
      <c r="AY8707" s="3"/>
      <c r="AZ8707" s="3"/>
      <c r="BA8707" s="3"/>
      <c r="BB8707" s="3"/>
      <c r="BC8707" s="3"/>
      <c r="BD8707" s="3"/>
      <c r="BE8707" s="3"/>
      <c r="BF8707" s="3"/>
      <c r="BG8707" s="3"/>
      <c r="BH8707" s="3"/>
      <c r="BI8707" s="3"/>
      <c r="BJ8707" s="3"/>
      <c r="BK8707" s="3"/>
      <c r="BL8707" s="3"/>
      <c r="BM8707" s="3"/>
      <c r="BN8707" s="3"/>
      <c r="BO8707" s="3"/>
      <c r="BP8707" s="3"/>
      <c r="BQ8707" s="3"/>
      <c r="BR8707" s="3"/>
      <c r="BS8707" s="3"/>
      <c r="BT8707" s="3"/>
      <c r="BU8707" s="3"/>
      <c r="BV8707" s="3"/>
      <c r="BW8707" s="3"/>
      <c r="BX8707" s="3"/>
      <c r="BY8707" s="3"/>
      <c r="BZ8707" s="3"/>
      <c r="CA8707" s="3"/>
      <c r="CB8707" s="3"/>
      <c r="CC8707" s="3"/>
      <c r="CD8707" s="3"/>
      <c r="CE8707" s="3"/>
      <c r="CF8707" s="3"/>
      <c r="CG8707" s="3"/>
      <c r="CH8707" s="3"/>
      <c r="CI8707" s="3"/>
      <c r="CJ8707" s="3"/>
      <c r="CK8707" s="3"/>
      <c r="CL8707" s="3"/>
      <c r="CM8707" s="3"/>
      <c r="CN8707" s="3"/>
      <c r="CO8707" s="3"/>
      <c r="CP8707" s="3"/>
    </row>
    <row r="8708" spans="1:94" s="14" customFormat="1" x14ac:dyDescent="0.3">
      <c r="A8708" s="7">
        <v>155</v>
      </c>
      <c r="B8708" s="2" t="s">
        <v>3871</v>
      </c>
      <c r="C8708" s="2">
        <v>1927</v>
      </c>
      <c r="D8708" s="55">
        <f t="shared" si="371"/>
        <v>92</v>
      </c>
      <c r="E8708" s="60">
        <f t="shared" si="372"/>
        <v>1500000</v>
      </c>
      <c r="F8708" s="2" t="s">
        <v>13600</v>
      </c>
      <c r="G8708" s="7">
        <v>2017</v>
      </c>
      <c r="H8708" s="2">
        <v>989455289</v>
      </c>
      <c r="I8708" s="2"/>
      <c r="J8708" s="203"/>
      <c r="K8708" s="226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  <c r="X8708" s="3"/>
      <c r="Y8708" s="3"/>
      <c r="Z8708" s="3"/>
      <c r="AA8708" s="3"/>
      <c r="AB8708" s="3"/>
      <c r="AC8708" s="3"/>
      <c r="AD8708" s="3"/>
      <c r="AE8708" s="3"/>
      <c r="AF8708" s="3"/>
      <c r="AG8708" s="3"/>
      <c r="AH8708" s="3"/>
      <c r="AI8708" s="3"/>
      <c r="AJ8708" s="3"/>
      <c r="AK8708" s="3"/>
      <c r="AL8708" s="3"/>
      <c r="AM8708" s="3"/>
      <c r="AN8708" s="3"/>
      <c r="AO8708" s="3"/>
      <c r="AP8708" s="3"/>
      <c r="AQ8708" s="3"/>
      <c r="AR8708" s="3"/>
      <c r="AS8708" s="3"/>
      <c r="AT8708" s="3"/>
      <c r="AU8708" s="3"/>
      <c r="AV8708" s="3"/>
      <c r="AW8708" s="3"/>
      <c r="AX8708" s="3"/>
      <c r="AY8708" s="3"/>
      <c r="AZ8708" s="3"/>
      <c r="BA8708" s="3"/>
      <c r="BB8708" s="3"/>
      <c r="BC8708" s="3"/>
      <c r="BD8708" s="3"/>
      <c r="BE8708" s="3"/>
      <c r="BF8708" s="3"/>
      <c r="BG8708" s="3"/>
      <c r="BH8708" s="3"/>
      <c r="BI8708" s="3"/>
      <c r="BJ8708" s="3"/>
      <c r="BK8708" s="3"/>
      <c r="BL8708" s="3"/>
      <c r="BM8708" s="3"/>
      <c r="BN8708" s="3"/>
      <c r="BO8708" s="3"/>
      <c r="BP8708" s="3"/>
      <c r="BQ8708" s="3"/>
      <c r="BR8708" s="3"/>
      <c r="BS8708" s="3"/>
      <c r="BT8708" s="3"/>
      <c r="BU8708" s="3"/>
      <c r="BV8708" s="3"/>
      <c r="BW8708" s="3"/>
      <c r="BX8708" s="3"/>
      <c r="BY8708" s="3"/>
      <c r="BZ8708" s="3"/>
      <c r="CA8708" s="3"/>
      <c r="CB8708" s="3"/>
      <c r="CC8708" s="3"/>
      <c r="CD8708" s="3"/>
      <c r="CE8708" s="3"/>
      <c r="CF8708" s="3"/>
      <c r="CG8708" s="3"/>
      <c r="CH8708" s="3"/>
      <c r="CI8708" s="3"/>
      <c r="CJ8708" s="3"/>
      <c r="CK8708" s="3"/>
      <c r="CL8708" s="3"/>
      <c r="CM8708" s="3"/>
      <c r="CN8708" s="3"/>
      <c r="CO8708" s="3"/>
      <c r="CP8708" s="3"/>
    </row>
    <row r="8709" spans="1:94" s="14" customFormat="1" x14ac:dyDescent="0.3">
      <c r="A8709" s="7">
        <v>156</v>
      </c>
      <c r="B8709" s="2" t="s">
        <v>1367</v>
      </c>
      <c r="C8709" s="2">
        <v>1927</v>
      </c>
      <c r="D8709" s="55">
        <f t="shared" si="371"/>
        <v>92</v>
      </c>
      <c r="E8709" s="60">
        <f t="shared" si="372"/>
        <v>1500000</v>
      </c>
      <c r="F8709" s="2" t="s">
        <v>13685</v>
      </c>
      <c r="G8709" s="7">
        <v>2018</v>
      </c>
      <c r="H8709" s="2">
        <v>989455289</v>
      </c>
      <c r="I8709" s="2" t="s">
        <v>13643</v>
      </c>
      <c r="J8709" s="203"/>
      <c r="K8709" s="226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  <c r="X8709" s="3"/>
      <c r="Y8709" s="3"/>
      <c r="Z8709" s="3"/>
      <c r="AA8709" s="3"/>
      <c r="AB8709" s="3"/>
      <c r="AC8709" s="3"/>
      <c r="AD8709" s="3"/>
      <c r="AE8709" s="3"/>
      <c r="AF8709" s="3"/>
      <c r="AG8709" s="3"/>
      <c r="AH8709" s="3"/>
      <c r="AI8709" s="3"/>
      <c r="AJ8709" s="3"/>
      <c r="AK8709" s="3"/>
      <c r="AL8709" s="3"/>
      <c r="AM8709" s="3"/>
      <c r="AN8709" s="3"/>
      <c r="AO8709" s="3"/>
      <c r="AP8709" s="3"/>
      <c r="AQ8709" s="3"/>
      <c r="AR8709" s="3"/>
      <c r="AS8709" s="3"/>
      <c r="AT8709" s="3"/>
      <c r="AU8709" s="3"/>
      <c r="AV8709" s="3"/>
      <c r="AW8709" s="3"/>
      <c r="AX8709" s="3"/>
      <c r="AY8709" s="3"/>
      <c r="AZ8709" s="3"/>
      <c r="BA8709" s="3"/>
      <c r="BB8709" s="3"/>
      <c r="BC8709" s="3"/>
      <c r="BD8709" s="3"/>
      <c r="BE8709" s="3"/>
      <c r="BF8709" s="3"/>
      <c r="BG8709" s="3"/>
      <c r="BH8709" s="3"/>
      <c r="BI8709" s="3"/>
      <c r="BJ8709" s="3"/>
      <c r="BK8709" s="3"/>
      <c r="BL8709" s="3"/>
      <c r="BM8709" s="3"/>
      <c r="BN8709" s="3"/>
      <c r="BO8709" s="3"/>
      <c r="BP8709" s="3"/>
      <c r="BQ8709" s="3"/>
      <c r="BR8709" s="3"/>
      <c r="BS8709" s="3"/>
      <c r="BT8709" s="3"/>
      <c r="BU8709" s="3"/>
      <c r="BV8709" s="3"/>
      <c r="BW8709" s="3"/>
      <c r="BX8709" s="3"/>
      <c r="BY8709" s="3"/>
      <c r="BZ8709" s="3"/>
      <c r="CA8709" s="3"/>
      <c r="CB8709" s="3"/>
      <c r="CC8709" s="3"/>
      <c r="CD8709" s="3"/>
      <c r="CE8709" s="3"/>
      <c r="CF8709" s="3"/>
      <c r="CG8709" s="3"/>
      <c r="CH8709" s="3"/>
      <c r="CI8709" s="3"/>
      <c r="CJ8709" s="3"/>
      <c r="CK8709" s="3"/>
      <c r="CL8709" s="3"/>
      <c r="CM8709" s="3"/>
      <c r="CN8709" s="3"/>
      <c r="CO8709" s="3"/>
      <c r="CP8709" s="3"/>
    </row>
    <row r="8710" spans="1:94" s="14" customFormat="1" x14ac:dyDescent="0.3">
      <c r="A8710" s="7">
        <v>157</v>
      </c>
      <c r="B8710" s="2" t="s">
        <v>13686</v>
      </c>
      <c r="C8710" s="2">
        <v>1927</v>
      </c>
      <c r="D8710" s="55">
        <f t="shared" si="371"/>
        <v>92</v>
      </c>
      <c r="E8710" s="60">
        <f t="shared" si="372"/>
        <v>1500000</v>
      </c>
      <c r="F8710" s="2" t="s">
        <v>13561</v>
      </c>
      <c r="G8710" s="7">
        <v>2017</v>
      </c>
      <c r="H8710" s="2">
        <v>167662538</v>
      </c>
      <c r="I8710" s="2"/>
      <c r="J8710" s="203"/>
      <c r="K8710" s="226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  <c r="X8710" s="3"/>
      <c r="Y8710" s="3"/>
      <c r="Z8710" s="3"/>
      <c r="AA8710" s="3"/>
      <c r="AB8710" s="3"/>
      <c r="AC8710" s="3"/>
      <c r="AD8710" s="3"/>
      <c r="AE8710" s="3"/>
      <c r="AF8710" s="3"/>
      <c r="AG8710" s="3"/>
      <c r="AH8710" s="3"/>
      <c r="AI8710" s="3"/>
      <c r="AJ8710" s="3"/>
      <c r="AK8710" s="3"/>
      <c r="AL8710" s="3"/>
      <c r="AM8710" s="3"/>
      <c r="AN8710" s="3"/>
      <c r="AO8710" s="3"/>
      <c r="AP8710" s="3"/>
      <c r="AQ8710" s="3"/>
      <c r="AR8710" s="3"/>
      <c r="AS8710" s="3"/>
      <c r="AT8710" s="3"/>
      <c r="AU8710" s="3"/>
      <c r="AV8710" s="3"/>
      <c r="AW8710" s="3"/>
      <c r="AX8710" s="3"/>
      <c r="AY8710" s="3"/>
      <c r="AZ8710" s="3"/>
      <c r="BA8710" s="3"/>
      <c r="BB8710" s="3"/>
      <c r="BC8710" s="3"/>
      <c r="BD8710" s="3"/>
      <c r="BE8710" s="3"/>
      <c r="BF8710" s="3"/>
      <c r="BG8710" s="3"/>
      <c r="BH8710" s="3"/>
      <c r="BI8710" s="3"/>
      <c r="BJ8710" s="3"/>
      <c r="BK8710" s="3"/>
      <c r="BL8710" s="3"/>
      <c r="BM8710" s="3"/>
      <c r="BN8710" s="3"/>
      <c r="BO8710" s="3"/>
      <c r="BP8710" s="3"/>
      <c r="BQ8710" s="3"/>
      <c r="BR8710" s="3"/>
      <c r="BS8710" s="3"/>
      <c r="BT8710" s="3"/>
      <c r="BU8710" s="3"/>
      <c r="BV8710" s="3"/>
      <c r="BW8710" s="3"/>
      <c r="BX8710" s="3"/>
      <c r="BY8710" s="3"/>
      <c r="BZ8710" s="3"/>
      <c r="CA8710" s="3"/>
      <c r="CB8710" s="3"/>
      <c r="CC8710" s="3"/>
      <c r="CD8710" s="3"/>
      <c r="CE8710" s="3"/>
      <c r="CF8710" s="3"/>
      <c r="CG8710" s="3"/>
      <c r="CH8710" s="3"/>
      <c r="CI8710" s="3"/>
      <c r="CJ8710" s="3"/>
      <c r="CK8710" s="3"/>
      <c r="CL8710" s="3"/>
      <c r="CM8710" s="3"/>
      <c r="CN8710" s="3"/>
      <c r="CO8710" s="3"/>
      <c r="CP8710" s="3"/>
    </row>
    <row r="8711" spans="1:94" s="14" customFormat="1" x14ac:dyDescent="0.3">
      <c r="A8711" s="7">
        <v>158</v>
      </c>
      <c r="B8711" s="2" t="s">
        <v>13687</v>
      </c>
      <c r="C8711" s="2">
        <v>1927</v>
      </c>
      <c r="D8711" s="55">
        <f t="shared" si="371"/>
        <v>92</v>
      </c>
      <c r="E8711" s="60">
        <f t="shared" si="372"/>
        <v>1500000</v>
      </c>
      <c r="F8711" s="2" t="s">
        <v>13561</v>
      </c>
      <c r="G8711" s="7">
        <v>2017</v>
      </c>
      <c r="H8711" s="2">
        <v>167662538</v>
      </c>
      <c r="I8711" s="2"/>
      <c r="J8711" s="203"/>
      <c r="K8711" s="226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  <c r="X8711" s="3"/>
      <c r="Y8711" s="3"/>
      <c r="Z8711" s="3"/>
      <c r="AA8711" s="3"/>
      <c r="AB8711" s="3"/>
      <c r="AC8711" s="3"/>
      <c r="AD8711" s="3"/>
      <c r="AE8711" s="3"/>
      <c r="AF8711" s="3"/>
      <c r="AG8711" s="3"/>
      <c r="AH8711" s="3"/>
      <c r="AI8711" s="3"/>
      <c r="AJ8711" s="3"/>
      <c r="AK8711" s="3"/>
      <c r="AL8711" s="3"/>
      <c r="AM8711" s="3"/>
      <c r="AN8711" s="3"/>
      <c r="AO8711" s="3"/>
      <c r="AP8711" s="3"/>
      <c r="AQ8711" s="3"/>
      <c r="AR8711" s="3"/>
      <c r="AS8711" s="3"/>
      <c r="AT8711" s="3"/>
      <c r="AU8711" s="3"/>
      <c r="AV8711" s="3"/>
      <c r="AW8711" s="3"/>
      <c r="AX8711" s="3"/>
      <c r="AY8711" s="3"/>
      <c r="AZ8711" s="3"/>
      <c r="BA8711" s="3"/>
      <c r="BB8711" s="3"/>
      <c r="BC8711" s="3"/>
      <c r="BD8711" s="3"/>
      <c r="BE8711" s="3"/>
      <c r="BF8711" s="3"/>
      <c r="BG8711" s="3"/>
      <c r="BH8711" s="3"/>
      <c r="BI8711" s="3"/>
      <c r="BJ8711" s="3"/>
      <c r="BK8711" s="3"/>
      <c r="BL8711" s="3"/>
      <c r="BM8711" s="3"/>
      <c r="BN8711" s="3"/>
      <c r="BO8711" s="3"/>
      <c r="BP8711" s="3"/>
      <c r="BQ8711" s="3"/>
      <c r="BR8711" s="3"/>
      <c r="BS8711" s="3"/>
      <c r="BT8711" s="3"/>
      <c r="BU8711" s="3"/>
      <c r="BV8711" s="3"/>
      <c r="BW8711" s="3"/>
      <c r="BX8711" s="3"/>
      <c r="BY8711" s="3"/>
      <c r="BZ8711" s="3"/>
      <c r="CA8711" s="3"/>
      <c r="CB8711" s="3"/>
      <c r="CC8711" s="3"/>
      <c r="CD8711" s="3"/>
      <c r="CE8711" s="3"/>
      <c r="CF8711" s="3"/>
      <c r="CG8711" s="3"/>
      <c r="CH8711" s="3"/>
      <c r="CI8711" s="3"/>
      <c r="CJ8711" s="3"/>
      <c r="CK8711" s="3"/>
      <c r="CL8711" s="3"/>
      <c r="CM8711" s="3"/>
      <c r="CN8711" s="3"/>
      <c r="CO8711" s="3"/>
      <c r="CP8711" s="3"/>
    </row>
    <row r="8712" spans="1:94" s="14" customFormat="1" x14ac:dyDescent="0.3">
      <c r="A8712" s="7">
        <v>159</v>
      </c>
      <c r="B8712" s="2" t="s">
        <v>13688</v>
      </c>
      <c r="C8712" s="2">
        <v>1927</v>
      </c>
      <c r="D8712" s="55">
        <f t="shared" si="371"/>
        <v>92</v>
      </c>
      <c r="E8712" s="60">
        <f t="shared" si="372"/>
        <v>1500000</v>
      </c>
      <c r="F8712" s="2" t="s">
        <v>13689</v>
      </c>
      <c r="G8712" s="7">
        <v>2017</v>
      </c>
      <c r="H8712" s="2">
        <v>1633897785</v>
      </c>
      <c r="I8712" s="2"/>
      <c r="J8712" s="203"/>
      <c r="K8712" s="226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  <c r="X8712" s="3"/>
      <c r="Y8712" s="3"/>
      <c r="Z8712" s="3"/>
      <c r="AA8712" s="3"/>
      <c r="AB8712" s="3"/>
      <c r="AC8712" s="3"/>
      <c r="AD8712" s="3"/>
      <c r="AE8712" s="3"/>
      <c r="AF8712" s="3"/>
      <c r="AG8712" s="3"/>
      <c r="AH8712" s="3"/>
      <c r="AI8712" s="3"/>
      <c r="AJ8712" s="3"/>
      <c r="AK8712" s="3"/>
      <c r="AL8712" s="3"/>
      <c r="AM8712" s="3"/>
      <c r="AN8712" s="3"/>
      <c r="AO8712" s="3"/>
      <c r="AP8712" s="3"/>
      <c r="AQ8712" s="3"/>
      <c r="AR8712" s="3"/>
      <c r="AS8712" s="3"/>
      <c r="AT8712" s="3"/>
      <c r="AU8712" s="3"/>
      <c r="AV8712" s="3"/>
      <c r="AW8712" s="3"/>
      <c r="AX8712" s="3"/>
      <c r="AY8712" s="3"/>
      <c r="AZ8712" s="3"/>
      <c r="BA8712" s="3"/>
      <c r="BB8712" s="3"/>
      <c r="BC8712" s="3"/>
      <c r="BD8712" s="3"/>
      <c r="BE8712" s="3"/>
      <c r="BF8712" s="3"/>
      <c r="BG8712" s="3"/>
      <c r="BH8712" s="3"/>
      <c r="BI8712" s="3"/>
      <c r="BJ8712" s="3"/>
      <c r="BK8712" s="3"/>
      <c r="BL8712" s="3"/>
      <c r="BM8712" s="3"/>
      <c r="BN8712" s="3"/>
      <c r="BO8712" s="3"/>
      <c r="BP8712" s="3"/>
      <c r="BQ8712" s="3"/>
      <c r="BR8712" s="3"/>
      <c r="BS8712" s="3"/>
      <c r="BT8712" s="3"/>
      <c r="BU8712" s="3"/>
      <c r="BV8712" s="3"/>
      <c r="BW8712" s="3"/>
      <c r="BX8712" s="3"/>
      <c r="BY8712" s="3"/>
      <c r="BZ8712" s="3"/>
      <c r="CA8712" s="3"/>
      <c r="CB8712" s="3"/>
      <c r="CC8712" s="3"/>
      <c r="CD8712" s="3"/>
      <c r="CE8712" s="3"/>
      <c r="CF8712" s="3"/>
      <c r="CG8712" s="3"/>
      <c r="CH8712" s="3"/>
      <c r="CI8712" s="3"/>
      <c r="CJ8712" s="3"/>
      <c r="CK8712" s="3"/>
      <c r="CL8712" s="3"/>
      <c r="CM8712" s="3"/>
      <c r="CN8712" s="3"/>
      <c r="CO8712" s="3"/>
      <c r="CP8712" s="3"/>
    </row>
    <row r="8713" spans="1:94" s="14" customFormat="1" x14ac:dyDescent="0.3">
      <c r="A8713" s="7">
        <v>160</v>
      </c>
      <c r="B8713" s="2" t="s">
        <v>3877</v>
      </c>
      <c r="C8713" s="2">
        <v>1928</v>
      </c>
      <c r="D8713" s="55">
        <f t="shared" si="371"/>
        <v>91</v>
      </c>
      <c r="E8713" s="60">
        <f t="shared" si="372"/>
        <v>1500000</v>
      </c>
      <c r="F8713" s="2" t="s">
        <v>13690</v>
      </c>
      <c r="G8713" s="7">
        <v>2018</v>
      </c>
      <c r="H8713" s="2"/>
      <c r="I8713" s="2"/>
      <c r="J8713" s="203"/>
      <c r="K8713" s="226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  <c r="X8713" s="3"/>
      <c r="Y8713" s="3"/>
      <c r="Z8713" s="3"/>
      <c r="AA8713" s="3"/>
      <c r="AB8713" s="3"/>
      <c r="AC8713" s="3"/>
      <c r="AD8713" s="3"/>
      <c r="AE8713" s="3"/>
      <c r="AF8713" s="3"/>
      <c r="AG8713" s="3"/>
      <c r="AH8713" s="3"/>
      <c r="AI8713" s="3"/>
      <c r="AJ8713" s="3"/>
      <c r="AK8713" s="3"/>
      <c r="AL8713" s="3"/>
      <c r="AM8713" s="3"/>
      <c r="AN8713" s="3"/>
      <c r="AO8713" s="3"/>
      <c r="AP8713" s="3"/>
      <c r="AQ8713" s="3"/>
      <c r="AR8713" s="3"/>
      <c r="AS8713" s="3"/>
      <c r="AT8713" s="3"/>
      <c r="AU8713" s="3"/>
      <c r="AV8713" s="3"/>
      <c r="AW8713" s="3"/>
      <c r="AX8713" s="3"/>
      <c r="AY8713" s="3"/>
      <c r="AZ8713" s="3"/>
      <c r="BA8713" s="3"/>
      <c r="BB8713" s="3"/>
      <c r="BC8713" s="3"/>
      <c r="BD8713" s="3"/>
      <c r="BE8713" s="3"/>
      <c r="BF8713" s="3"/>
      <c r="BG8713" s="3"/>
      <c r="BH8713" s="3"/>
      <c r="BI8713" s="3"/>
      <c r="BJ8713" s="3"/>
      <c r="BK8713" s="3"/>
      <c r="BL8713" s="3"/>
      <c r="BM8713" s="3"/>
      <c r="BN8713" s="3"/>
      <c r="BO8713" s="3"/>
      <c r="BP8713" s="3"/>
      <c r="BQ8713" s="3"/>
      <c r="BR8713" s="3"/>
      <c r="BS8713" s="3"/>
      <c r="BT8713" s="3"/>
      <c r="BU8713" s="3"/>
      <c r="BV8713" s="3"/>
      <c r="BW8713" s="3"/>
      <c r="BX8713" s="3"/>
      <c r="BY8713" s="3"/>
      <c r="BZ8713" s="3"/>
      <c r="CA8713" s="3"/>
      <c r="CB8713" s="3"/>
      <c r="CC8713" s="3"/>
      <c r="CD8713" s="3"/>
      <c r="CE8713" s="3"/>
      <c r="CF8713" s="3"/>
      <c r="CG8713" s="3"/>
      <c r="CH8713" s="3"/>
      <c r="CI8713" s="3"/>
      <c r="CJ8713" s="3"/>
      <c r="CK8713" s="3"/>
      <c r="CL8713" s="3"/>
      <c r="CM8713" s="3"/>
      <c r="CN8713" s="3"/>
      <c r="CO8713" s="3"/>
      <c r="CP8713" s="3"/>
    </row>
    <row r="8714" spans="1:94" s="14" customFormat="1" x14ac:dyDescent="0.3">
      <c r="A8714" s="7">
        <v>161</v>
      </c>
      <c r="B8714" s="2" t="s">
        <v>3877</v>
      </c>
      <c r="C8714" s="2">
        <v>1928</v>
      </c>
      <c r="D8714" s="55">
        <f t="shared" si="371"/>
        <v>91</v>
      </c>
      <c r="E8714" s="60">
        <f t="shared" si="372"/>
        <v>1500000</v>
      </c>
      <c r="F8714" s="2" t="s">
        <v>13691</v>
      </c>
      <c r="G8714" s="7">
        <v>2019</v>
      </c>
      <c r="H8714" s="2">
        <v>976555239</v>
      </c>
      <c r="I8714" s="2"/>
      <c r="J8714" s="203"/>
      <c r="K8714" s="226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  <c r="X8714" s="3"/>
      <c r="Y8714" s="3"/>
      <c r="Z8714" s="3"/>
      <c r="AA8714" s="3"/>
      <c r="AB8714" s="3"/>
      <c r="AC8714" s="3"/>
      <c r="AD8714" s="3"/>
      <c r="AE8714" s="3"/>
      <c r="AF8714" s="3"/>
      <c r="AG8714" s="3"/>
      <c r="AH8714" s="3"/>
      <c r="AI8714" s="3"/>
      <c r="AJ8714" s="3"/>
      <c r="AK8714" s="3"/>
      <c r="AL8714" s="3"/>
      <c r="AM8714" s="3"/>
      <c r="AN8714" s="3"/>
      <c r="AO8714" s="3"/>
      <c r="AP8714" s="3"/>
      <c r="AQ8714" s="3"/>
      <c r="AR8714" s="3"/>
      <c r="AS8714" s="3"/>
      <c r="AT8714" s="3"/>
      <c r="AU8714" s="3"/>
      <c r="AV8714" s="3"/>
      <c r="AW8714" s="3"/>
      <c r="AX8714" s="3"/>
      <c r="AY8714" s="3"/>
      <c r="AZ8714" s="3"/>
      <c r="BA8714" s="3"/>
      <c r="BB8714" s="3"/>
      <c r="BC8714" s="3"/>
      <c r="BD8714" s="3"/>
      <c r="BE8714" s="3"/>
      <c r="BF8714" s="3"/>
      <c r="BG8714" s="3"/>
      <c r="BH8714" s="3"/>
      <c r="BI8714" s="3"/>
      <c r="BJ8714" s="3"/>
      <c r="BK8714" s="3"/>
      <c r="BL8714" s="3"/>
      <c r="BM8714" s="3"/>
      <c r="BN8714" s="3"/>
      <c r="BO8714" s="3"/>
      <c r="BP8714" s="3"/>
      <c r="BQ8714" s="3"/>
      <c r="BR8714" s="3"/>
      <c r="BS8714" s="3"/>
      <c r="BT8714" s="3"/>
      <c r="BU8714" s="3"/>
      <c r="BV8714" s="3"/>
      <c r="BW8714" s="3"/>
      <c r="BX8714" s="3"/>
      <c r="BY8714" s="3"/>
      <c r="BZ8714" s="3"/>
      <c r="CA8714" s="3"/>
      <c r="CB8714" s="3"/>
      <c r="CC8714" s="3"/>
      <c r="CD8714" s="3"/>
      <c r="CE8714" s="3"/>
      <c r="CF8714" s="3"/>
      <c r="CG8714" s="3"/>
      <c r="CH8714" s="3"/>
      <c r="CI8714" s="3"/>
      <c r="CJ8714" s="3"/>
      <c r="CK8714" s="3"/>
      <c r="CL8714" s="3"/>
      <c r="CM8714" s="3"/>
      <c r="CN8714" s="3"/>
      <c r="CO8714" s="3"/>
      <c r="CP8714" s="3"/>
    </row>
    <row r="8715" spans="1:94" s="14" customFormat="1" x14ac:dyDescent="0.3">
      <c r="A8715" s="7">
        <v>162</v>
      </c>
      <c r="B8715" s="2" t="s">
        <v>3833</v>
      </c>
      <c r="C8715" s="2">
        <v>1928</v>
      </c>
      <c r="D8715" s="55">
        <f t="shared" si="371"/>
        <v>91</v>
      </c>
      <c r="E8715" s="60">
        <f t="shared" si="372"/>
        <v>1500000</v>
      </c>
      <c r="F8715" s="2" t="s">
        <v>13575</v>
      </c>
      <c r="G8715" s="7">
        <v>2018</v>
      </c>
      <c r="H8715" s="2">
        <v>977760815</v>
      </c>
      <c r="I8715" s="2" t="s">
        <v>13983</v>
      </c>
      <c r="J8715" s="203"/>
      <c r="K8715" s="226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  <c r="X8715" s="3"/>
      <c r="Y8715" s="3"/>
      <c r="Z8715" s="3"/>
      <c r="AA8715" s="3"/>
      <c r="AB8715" s="3"/>
      <c r="AC8715" s="3"/>
      <c r="AD8715" s="3"/>
      <c r="AE8715" s="3"/>
      <c r="AF8715" s="3"/>
      <c r="AG8715" s="3"/>
      <c r="AH8715" s="3"/>
      <c r="AI8715" s="3"/>
      <c r="AJ8715" s="3"/>
      <c r="AK8715" s="3"/>
      <c r="AL8715" s="3"/>
      <c r="AM8715" s="3"/>
      <c r="AN8715" s="3"/>
      <c r="AO8715" s="3"/>
      <c r="AP8715" s="3"/>
      <c r="AQ8715" s="3"/>
      <c r="AR8715" s="3"/>
      <c r="AS8715" s="3"/>
      <c r="AT8715" s="3"/>
      <c r="AU8715" s="3"/>
      <c r="AV8715" s="3"/>
      <c r="AW8715" s="3"/>
      <c r="AX8715" s="3"/>
      <c r="AY8715" s="3"/>
      <c r="AZ8715" s="3"/>
      <c r="BA8715" s="3"/>
      <c r="BB8715" s="3"/>
      <c r="BC8715" s="3"/>
      <c r="BD8715" s="3"/>
      <c r="BE8715" s="3"/>
      <c r="BF8715" s="3"/>
      <c r="BG8715" s="3"/>
      <c r="BH8715" s="3"/>
      <c r="BI8715" s="3"/>
      <c r="BJ8715" s="3"/>
      <c r="BK8715" s="3"/>
      <c r="BL8715" s="3"/>
      <c r="BM8715" s="3"/>
      <c r="BN8715" s="3"/>
      <c r="BO8715" s="3"/>
      <c r="BP8715" s="3"/>
      <c r="BQ8715" s="3"/>
      <c r="BR8715" s="3"/>
      <c r="BS8715" s="3"/>
      <c r="BT8715" s="3"/>
      <c r="BU8715" s="3"/>
      <c r="BV8715" s="3"/>
      <c r="BW8715" s="3"/>
      <c r="BX8715" s="3"/>
      <c r="BY8715" s="3"/>
      <c r="BZ8715" s="3"/>
      <c r="CA8715" s="3"/>
      <c r="CB8715" s="3"/>
      <c r="CC8715" s="3"/>
      <c r="CD8715" s="3"/>
      <c r="CE8715" s="3"/>
      <c r="CF8715" s="3"/>
      <c r="CG8715" s="3"/>
      <c r="CH8715" s="3"/>
      <c r="CI8715" s="3"/>
      <c r="CJ8715" s="3"/>
      <c r="CK8715" s="3"/>
      <c r="CL8715" s="3"/>
      <c r="CM8715" s="3"/>
      <c r="CN8715" s="3"/>
      <c r="CO8715" s="3"/>
      <c r="CP8715" s="3"/>
    </row>
    <row r="8716" spans="1:94" s="14" customFormat="1" x14ac:dyDescent="0.3">
      <c r="A8716" s="7">
        <v>163</v>
      </c>
      <c r="B8716" s="2" t="s">
        <v>2983</v>
      </c>
      <c r="C8716" s="2">
        <v>1928</v>
      </c>
      <c r="D8716" s="55">
        <f t="shared" si="371"/>
        <v>91</v>
      </c>
      <c r="E8716" s="60">
        <f t="shared" si="372"/>
        <v>1500000</v>
      </c>
      <c r="F8716" s="2" t="s">
        <v>13665</v>
      </c>
      <c r="G8716" s="7">
        <v>2018</v>
      </c>
      <c r="H8716" s="2">
        <v>1694165441</v>
      </c>
      <c r="I8716" s="2"/>
      <c r="J8716" s="203"/>
      <c r="K8716" s="226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  <c r="X8716" s="3"/>
      <c r="Y8716" s="3"/>
      <c r="Z8716" s="3"/>
      <c r="AA8716" s="3"/>
      <c r="AB8716" s="3"/>
      <c r="AC8716" s="3"/>
      <c r="AD8716" s="3"/>
      <c r="AE8716" s="3"/>
      <c r="AF8716" s="3"/>
      <c r="AG8716" s="3"/>
      <c r="AH8716" s="3"/>
      <c r="AI8716" s="3"/>
      <c r="AJ8716" s="3"/>
      <c r="AK8716" s="3"/>
      <c r="AL8716" s="3"/>
      <c r="AM8716" s="3"/>
      <c r="AN8716" s="3"/>
      <c r="AO8716" s="3"/>
      <c r="AP8716" s="3"/>
      <c r="AQ8716" s="3"/>
      <c r="AR8716" s="3"/>
      <c r="AS8716" s="3"/>
      <c r="AT8716" s="3"/>
      <c r="AU8716" s="3"/>
      <c r="AV8716" s="3"/>
      <c r="AW8716" s="3"/>
      <c r="AX8716" s="3"/>
      <c r="AY8716" s="3"/>
      <c r="AZ8716" s="3"/>
      <c r="BA8716" s="3"/>
      <c r="BB8716" s="3"/>
      <c r="BC8716" s="3"/>
      <c r="BD8716" s="3"/>
      <c r="BE8716" s="3"/>
      <c r="BF8716" s="3"/>
      <c r="BG8716" s="3"/>
      <c r="BH8716" s="3"/>
      <c r="BI8716" s="3"/>
      <c r="BJ8716" s="3"/>
      <c r="BK8716" s="3"/>
      <c r="BL8716" s="3"/>
      <c r="BM8716" s="3"/>
      <c r="BN8716" s="3"/>
      <c r="BO8716" s="3"/>
      <c r="BP8716" s="3"/>
      <c r="BQ8716" s="3"/>
      <c r="BR8716" s="3"/>
      <c r="BS8716" s="3"/>
      <c r="BT8716" s="3"/>
      <c r="BU8716" s="3"/>
      <c r="BV8716" s="3"/>
      <c r="BW8716" s="3"/>
      <c r="BX8716" s="3"/>
      <c r="BY8716" s="3"/>
      <c r="BZ8716" s="3"/>
      <c r="CA8716" s="3"/>
      <c r="CB8716" s="3"/>
      <c r="CC8716" s="3"/>
      <c r="CD8716" s="3"/>
      <c r="CE8716" s="3"/>
      <c r="CF8716" s="3"/>
      <c r="CG8716" s="3"/>
      <c r="CH8716" s="3"/>
      <c r="CI8716" s="3"/>
      <c r="CJ8716" s="3"/>
      <c r="CK8716" s="3"/>
      <c r="CL8716" s="3"/>
      <c r="CM8716" s="3"/>
      <c r="CN8716" s="3"/>
      <c r="CO8716" s="3"/>
      <c r="CP8716" s="3"/>
    </row>
    <row r="8717" spans="1:94" s="14" customFormat="1" x14ac:dyDescent="0.3">
      <c r="A8717" s="7">
        <v>164</v>
      </c>
      <c r="B8717" s="2" t="s">
        <v>13692</v>
      </c>
      <c r="C8717" s="2">
        <v>1928</v>
      </c>
      <c r="D8717" s="55">
        <f t="shared" si="371"/>
        <v>91</v>
      </c>
      <c r="E8717" s="60">
        <f t="shared" si="372"/>
        <v>1500000</v>
      </c>
      <c r="F8717" s="2" t="s">
        <v>13665</v>
      </c>
      <c r="G8717" s="7">
        <v>2018</v>
      </c>
      <c r="H8717" s="2">
        <v>1224305728</v>
      </c>
      <c r="I8717" s="2"/>
      <c r="J8717" s="203"/>
      <c r="K8717" s="226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  <c r="X8717" s="3"/>
      <c r="Y8717" s="3"/>
      <c r="Z8717" s="3"/>
      <c r="AA8717" s="3"/>
      <c r="AB8717" s="3"/>
      <c r="AC8717" s="3"/>
      <c r="AD8717" s="3"/>
      <c r="AE8717" s="3"/>
      <c r="AF8717" s="3"/>
      <c r="AG8717" s="3"/>
      <c r="AH8717" s="3"/>
      <c r="AI8717" s="3"/>
      <c r="AJ8717" s="3"/>
      <c r="AK8717" s="3"/>
      <c r="AL8717" s="3"/>
      <c r="AM8717" s="3"/>
      <c r="AN8717" s="3"/>
      <c r="AO8717" s="3"/>
      <c r="AP8717" s="3"/>
      <c r="AQ8717" s="3"/>
      <c r="AR8717" s="3"/>
      <c r="AS8717" s="3"/>
      <c r="AT8717" s="3"/>
      <c r="AU8717" s="3"/>
      <c r="AV8717" s="3"/>
      <c r="AW8717" s="3"/>
      <c r="AX8717" s="3"/>
      <c r="AY8717" s="3"/>
      <c r="AZ8717" s="3"/>
      <c r="BA8717" s="3"/>
      <c r="BB8717" s="3"/>
      <c r="BC8717" s="3"/>
      <c r="BD8717" s="3"/>
      <c r="BE8717" s="3"/>
      <c r="BF8717" s="3"/>
      <c r="BG8717" s="3"/>
      <c r="BH8717" s="3"/>
      <c r="BI8717" s="3"/>
      <c r="BJ8717" s="3"/>
      <c r="BK8717" s="3"/>
      <c r="BL8717" s="3"/>
      <c r="BM8717" s="3"/>
      <c r="BN8717" s="3"/>
      <c r="BO8717" s="3"/>
      <c r="BP8717" s="3"/>
      <c r="BQ8717" s="3"/>
      <c r="BR8717" s="3"/>
      <c r="BS8717" s="3"/>
      <c r="BT8717" s="3"/>
      <c r="BU8717" s="3"/>
      <c r="BV8717" s="3"/>
      <c r="BW8717" s="3"/>
      <c r="BX8717" s="3"/>
      <c r="BY8717" s="3"/>
      <c r="BZ8717" s="3"/>
      <c r="CA8717" s="3"/>
      <c r="CB8717" s="3"/>
      <c r="CC8717" s="3"/>
      <c r="CD8717" s="3"/>
      <c r="CE8717" s="3"/>
      <c r="CF8717" s="3"/>
      <c r="CG8717" s="3"/>
      <c r="CH8717" s="3"/>
      <c r="CI8717" s="3"/>
      <c r="CJ8717" s="3"/>
      <c r="CK8717" s="3"/>
      <c r="CL8717" s="3"/>
      <c r="CM8717" s="3"/>
      <c r="CN8717" s="3"/>
      <c r="CO8717" s="3"/>
      <c r="CP8717" s="3"/>
    </row>
    <row r="8718" spans="1:94" s="14" customFormat="1" x14ac:dyDescent="0.3">
      <c r="A8718" s="7">
        <v>165</v>
      </c>
      <c r="B8718" s="2" t="s">
        <v>13693</v>
      </c>
      <c r="C8718" s="2">
        <v>1928</v>
      </c>
      <c r="D8718" s="55">
        <f t="shared" si="371"/>
        <v>91</v>
      </c>
      <c r="E8718" s="60">
        <f t="shared" si="372"/>
        <v>1500000</v>
      </c>
      <c r="F8718" s="2" t="s">
        <v>13694</v>
      </c>
      <c r="G8718" s="7">
        <v>2018</v>
      </c>
      <c r="H8718" s="2">
        <v>1687793038</v>
      </c>
      <c r="I8718" s="2"/>
      <c r="J8718" s="203"/>
      <c r="K8718" s="226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  <c r="X8718" s="3"/>
      <c r="Y8718" s="3"/>
      <c r="Z8718" s="3"/>
      <c r="AA8718" s="3"/>
      <c r="AB8718" s="3"/>
      <c r="AC8718" s="3"/>
      <c r="AD8718" s="3"/>
      <c r="AE8718" s="3"/>
      <c r="AF8718" s="3"/>
      <c r="AG8718" s="3"/>
      <c r="AH8718" s="3"/>
      <c r="AI8718" s="3"/>
      <c r="AJ8718" s="3"/>
      <c r="AK8718" s="3"/>
      <c r="AL8718" s="3"/>
      <c r="AM8718" s="3"/>
      <c r="AN8718" s="3"/>
      <c r="AO8718" s="3"/>
      <c r="AP8718" s="3"/>
      <c r="AQ8718" s="3"/>
      <c r="AR8718" s="3"/>
      <c r="AS8718" s="3"/>
      <c r="AT8718" s="3"/>
      <c r="AU8718" s="3"/>
      <c r="AV8718" s="3"/>
      <c r="AW8718" s="3"/>
      <c r="AX8718" s="3"/>
      <c r="AY8718" s="3"/>
      <c r="AZ8718" s="3"/>
      <c r="BA8718" s="3"/>
      <c r="BB8718" s="3"/>
      <c r="BC8718" s="3"/>
      <c r="BD8718" s="3"/>
      <c r="BE8718" s="3"/>
      <c r="BF8718" s="3"/>
      <c r="BG8718" s="3"/>
      <c r="BH8718" s="3"/>
      <c r="BI8718" s="3"/>
      <c r="BJ8718" s="3"/>
      <c r="BK8718" s="3"/>
      <c r="BL8718" s="3"/>
      <c r="BM8718" s="3"/>
      <c r="BN8718" s="3"/>
      <c r="BO8718" s="3"/>
      <c r="BP8718" s="3"/>
      <c r="BQ8718" s="3"/>
      <c r="BR8718" s="3"/>
      <c r="BS8718" s="3"/>
      <c r="BT8718" s="3"/>
      <c r="BU8718" s="3"/>
      <c r="BV8718" s="3"/>
      <c r="BW8718" s="3"/>
      <c r="BX8718" s="3"/>
      <c r="BY8718" s="3"/>
      <c r="BZ8718" s="3"/>
      <c r="CA8718" s="3"/>
      <c r="CB8718" s="3"/>
      <c r="CC8718" s="3"/>
      <c r="CD8718" s="3"/>
      <c r="CE8718" s="3"/>
      <c r="CF8718" s="3"/>
      <c r="CG8718" s="3"/>
      <c r="CH8718" s="3"/>
      <c r="CI8718" s="3"/>
      <c r="CJ8718" s="3"/>
      <c r="CK8718" s="3"/>
      <c r="CL8718" s="3"/>
      <c r="CM8718" s="3"/>
      <c r="CN8718" s="3"/>
      <c r="CO8718" s="3"/>
      <c r="CP8718" s="3"/>
    </row>
    <row r="8719" spans="1:94" s="14" customFormat="1" x14ac:dyDescent="0.3">
      <c r="A8719" s="7">
        <v>166</v>
      </c>
      <c r="B8719" s="2" t="s">
        <v>13695</v>
      </c>
      <c r="C8719" s="2">
        <v>1928</v>
      </c>
      <c r="D8719" s="55">
        <f t="shared" si="371"/>
        <v>91</v>
      </c>
      <c r="E8719" s="60">
        <f t="shared" si="372"/>
        <v>1500000</v>
      </c>
      <c r="F8719" s="2" t="s">
        <v>13543</v>
      </c>
      <c r="G8719" s="7">
        <v>2018</v>
      </c>
      <c r="H8719" s="2">
        <v>976093643</v>
      </c>
      <c r="I8719" s="2"/>
      <c r="J8719" s="203"/>
      <c r="K8719" s="226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  <c r="X8719" s="3"/>
      <c r="Y8719" s="3"/>
      <c r="Z8719" s="3"/>
      <c r="AA8719" s="3"/>
      <c r="AB8719" s="3"/>
      <c r="AC8719" s="3"/>
      <c r="AD8719" s="3"/>
      <c r="AE8719" s="3"/>
      <c r="AF8719" s="3"/>
      <c r="AG8719" s="3"/>
      <c r="AH8719" s="3"/>
      <c r="AI8719" s="3"/>
      <c r="AJ8719" s="3"/>
      <c r="AK8719" s="3"/>
      <c r="AL8719" s="3"/>
      <c r="AM8719" s="3"/>
      <c r="AN8719" s="3"/>
      <c r="AO8719" s="3"/>
      <c r="AP8719" s="3"/>
      <c r="AQ8719" s="3"/>
      <c r="AR8719" s="3"/>
      <c r="AS8719" s="3"/>
      <c r="AT8719" s="3"/>
      <c r="AU8719" s="3"/>
      <c r="AV8719" s="3"/>
      <c r="AW8719" s="3"/>
      <c r="AX8719" s="3"/>
      <c r="AY8719" s="3"/>
      <c r="AZ8719" s="3"/>
      <c r="BA8719" s="3"/>
      <c r="BB8719" s="3"/>
      <c r="BC8719" s="3"/>
      <c r="BD8719" s="3"/>
      <c r="BE8719" s="3"/>
      <c r="BF8719" s="3"/>
      <c r="BG8719" s="3"/>
      <c r="BH8719" s="3"/>
      <c r="BI8719" s="3"/>
      <c r="BJ8719" s="3"/>
      <c r="BK8719" s="3"/>
      <c r="BL8719" s="3"/>
      <c r="BM8719" s="3"/>
      <c r="BN8719" s="3"/>
      <c r="BO8719" s="3"/>
      <c r="BP8719" s="3"/>
      <c r="BQ8719" s="3"/>
      <c r="BR8719" s="3"/>
      <c r="BS8719" s="3"/>
      <c r="BT8719" s="3"/>
      <c r="BU8719" s="3"/>
      <c r="BV8719" s="3"/>
      <c r="BW8719" s="3"/>
      <c r="BX8719" s="3"/>
      <c r="BY8719" s="3"/>
      <c r="BZ8719" s="3"/>
      <c r="CA8719" s="3"/>
      <c r="CB8719" s="3"/>
      <c r="CC8719" s="3"/>
      <c r="CD8719" s="3"/>
      <c r="CE8719" s="3"/>
      <c r="CF8719" s="3"/>
      <c r="CG8719" s="3"/>
      <c r="CH8719" s="3"/>
      <c r="CI8719" s="3"/>
      <c r="CJ8719" s="3"/>
      <c r="CK8719" s="3"/>
      <c r="CL8719" s="3"/>
      <c r="CM8719" s="3"/>
      <c r="CN8719" s="3"/>
      <c r="CO8719" s="3"/>
      <c r="CP8719" s="3"/>
    </row>
    <row r="8720" spans="1:94" s="14" customFormat="1" x14ac:dyDescent="0.3">
      <c r="A8720" s="7">
        <v>167</v>
      </c>
      <c r="B8720" s="2" t="s">
        <v>13696</v>
      </c>
      <c r="C8720" s="2">
        <v>1928</v>
      </c>
      <c r="D8720" s="55">
        <f t="shared" si="371"/>
        <v>91</v>
      </c>
      <c r="E8720" s="60">
        <f t="shared" si="372"/>
        <v>1500000</v>
      </c>
      <c r="F8720" s="2" t="s">
        <v>13543</v>
      </c>
      <c r="G8720" s="7">
        <v>2018</v>
      </c>
      <c r="H8720" s="2">
        <v>1677650814</v>
      </c>
      <c r="I8720" s="2"/>
      <c r="J8720" s="203"/>
      <c r="K8720" s="226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  <c r="X8720" s="3"/>
      <c r="Y8720" s="3"/>
      <c r="Z8720" s="3"/>
      <c r="AA8720" s="3"/>
      <c r="AB8720" s="3"/>
      <c r="AC8720" s="3"/>
      <c r="AD8720" s="3"/>
      <c r="AE8720" s="3"/>
      <c r="AF8720" s="3"/>
      <c r="AG8720" s="3"/>
      <c r="AH8720" s="3"/>
      <c r="AI8720" s="3"/>
      <c r="AJ8720" s="3"/>
      <c r="AK8720" s="3"/>
      <c r="AL8720" s="3"/>
      <c r="AM8720" s="3"/>
      <c r="AN8720" s="3"/>
      <c r="AO8720" s="3"/>
      <c r="AP8720" s="3"/>
      <c r="AQ8720" s="3"/>
      <c r="AR8720" s="3"/>
      <c r="AS8720" s="3"/>
      <c r="AT8720" s="3"/>
      <c r="AU8720" s="3"/>
      <c r="AV8720" s="3"/>
      <c r="AW8720" s="3"/>
      <c r="AX8720" s="3"/>
      <c r="AY8720" s="3"/>
      <c r="AZ8720" s="3"/>
      <c r="BA8720" s="3"/>
      <c r="BB8720" s="3"/>
      <c r="BC8720" s="3"/>
      <c r="BD8720" s="3"/>
      <c r="BE8720" s="3"/>
      <c r="BF8720" s="3"/>
      <c r="BG8720" s="3"/>
      <c r="BH8720" s="3"/>
      <c r="BI8720" s="3"/>
      <c r="BJ8720" s="3"/>
      <c r="BK8720" s="3"/>
      <c r="BL8720" s="3"/>
      <c r="BM8720" s="3"/>
      <c r="BN8720" s="3"/>
      <c r="BO8720" s="3"/>
      <c r="BP8720" s="3"/>
      <c r="BQ8720" s="3"/>
      <c r="BR8720" s="3"/>
      <c r="BS8720" s="3"/>
      <c r="BT8720" s="3"/>
      <c r="BU8720" s="3"/>
      <c r="BV8720" s="3"/>
      <c r="BW8720" s="3"/>
      <c r="BX8720" s="3"/>
      <c r="BY8720" s="3"/>
      <c r="BZ8720" s="3"/>
      <c r="CA8720" s="3"/>
      <c r="CB8720" s="3"/>
      <c r="CC8720" s="3"/>
      <c r="CD8720" s="3"/>
      <c r="CE8720" s="3"/>
      <c r="CF8720" s="3"/>
      <c r="CG8720" s="3"/>
      <c r="CH8720" s="3"/>
      <c r="CI8720" s="3"/>
      <c r="CJ8720" s="3"/>
      <c r="CK8720" s="3"/>
      <c r="CL8720" s="3"/>
      <c r="CM8720" s="3"/>
      <c r="CN8720" s="3"/>
      <c r="CO8720" s="3"/>
      <c r="CP8720" s="3"/>
    </row>
    <row r="8721" spans="1:94" s="14" customFormat="1" x14ac:dyDescent="0.3">
      <c r="A8721" s="7">
        <v>168</v>
      </c>
      <c r="B8721" s="2" t="s">
        <v>3740</v>
      </c>
      <c r="C8721" s="2">
        <v>1928</v>
      </c>
      <c r="D8721" s="55">
        <f t="shared" si="371"/>
        <v>91</v>
      </c>
      <c r="E8721" s="60">
        <f t="shared" si="372"/>
        <v>1500000</v>
      </c>
      <c r="F8721" s="2" t="s">
        <v>13543</v>
      </c>
      <c r="G8721" s="7">
        <v>2018</v>
      </c>
      <c r="H8721" s="2">
        <v>1677650814</v>
      </c>
      <c r="I8721" s="2"/>
      <c r="J8721" s="203"/>
      <c r="K8721" s="226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  <c r="X8721" s="3"/>
      <c r="Y8721" s="3"/>
      <c r="Z8721" s="3"/>
      <c r="AA8721" s="3"/>
      <c r="AB8721" s="3"/>
      <c r="AC8721" s="3"/>
      <c r="AD8721" s="3"/>
      <c r="AE8721" s="3"/>
      <c r="AF8721" s="3"/>
      <c r="AG8721" s="3"/>
      <c r="AH8721" s="3"/>
      <c r="AI8721" s="3"/>
      <c r="AJ8721" s="3"/>
      <c r="AK8721" s="3"/>
      <c r="AL8721" s="3"/>
      <c r="AM8721" s="3"/>
      <c r="AN8721" s="3"/>
      <c r="AO8721" s="3"/>
      <c r="AP8721" s="3"/>
      <c r="AQ8721" s="3"/>
      <c r="AR8721" s="3"/>
      <c r="AS8721" s="3"/>
      <c r="AT8721" s="3"/>
      <c r="AU8721" s="3"/>
      <c r="AV8721" s="3"/>
      <c r="AW8721" s="3"/>
      <c r="AX8721" s="3"/>
      <c r="AY8721" s="3"/>
      <c r="AZ8721" s="3"/>
      <c r="BA8721" s="3"/>
      <c r="BB8721" s="3"/>
      <c r="BC8721" s="3"/>
      <c r="BD8721" s="3"/>
      <c r="BE8721" s="3"/>
      <c r="BF8721" s="3"/>
      <c r="BG8721" s="3"/>
      <c r="BH8721" s="3"/>
      <c r="BI8721" s="3"/>
      <c r="BJ8721" s="3"/>
      <c r="BK8721" s="3"/>
      <c r="BL8721" s="3"/>
      <c r="BM8721" s="3"/>
      <c r="BN8721" s="3"/>
      <c r="BO8721" s="3"/>
      <c r="BP8721" s="3"/>
      <c r="BQ8721" s="3"/>
      <c r="BR8721" s="3"/>
      <c r="BS8721" s="3"/>
      <c r="BT8721" s="3"/>
      <c r="BU8721" s="3"/>
      <c r="BV8721" s="3"/>
      <c r="BW8721" s="3"/>
      <c r="BX8721" s="3"/>
      <c r="BY8721" s="3"/>
      <c r="BZ8721" s="3"/>
      <c r="CA8721" s="3"/>
      <c r="CB8721" s="3"/>
      <c r="CC8721" s="3"/>
      <c r="CD8721" s="3"/>
      <c r="CE8721" s="3"/>
      <c r="CF8721" s="3"/>
      <c r="CG8721" s="3"/>
      <c r="CH8721" s="3"/>
      <c r="CI8721" s="3"/>
      <c r="CJ8721" s="3"/>
      <c r="CK8721" s="3"/>
      <c r="CL8721" s="3"/>
      <c r="CM8721" s="3"/>
      <c r="CN8721" s="3"/>
      <c r="CO8721" s="3"/>
      <c r="CP8721" s="3"/>
    </row>
    <row r="8722" spans="1:94" s="14" customFormat="1" x14ac:dyDescent="0.3">
      <c r="A8722" s="7">
        <v>169</v>
      </c>
      <c r="B8722" s="2" t="s">
        <v>13697</v>
      </c>
      <c r="C8722" s="2">
        <v>1928</v>
      </c>
      <c r="D8722" s="55">
        <f t="shared" si="371"/>
        <v>91</v>
      </c>
      <c r="E8722" s="60">
        <f t="shared" si="372"/>
        <v>1500000</v>
      </c>
      <c r="F8722" s="2" t="s">
        <v>13578</v>
      </c>
      <c r="G8722" s="7">
        <v>2018</v>
      </c>
      <c r="H8722" s="2">
        <v>1676945845</v>
      </c>
      <c r="I8722" s="2"/>
      <c r="J8722" s="203"/>
      <c r="K8722" s="226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  <c r="X8722" s="3"/>
      <c r="Y8722" s="3"/>
      <c r="Z8722" s="3"/>
      <c r="AA8722" s="3"/>
      <c r="AB8722" s="3"/>
      <c r="AC8722" s="3"/>
      <c r="AD8722" s="3"/>
      <c r="AE8722" s="3"/>
      <c r="AF8722" s="3"/>
      <c r="AG8722" s="3"/>
      <c r="AH8722" s="3"/>
      <c r="AI8722" s="3"/>
      <c r="AJ8722" s="3"/>
      <c r="AK8722" s="3"/>
      <c r="AL8722" s="3"/>
      <c r="AM8722" s="3"/>
      <c r="AN8722" s="3"/>
      <c r="AO8722" s="3"/>
      <c r="AP8722" s="3"/>
      <c r="AQ8722" s="3"/>
      <c r="AR8722" s="3"/>
      <c r="AS8722" s="3"/>
      <c r="AT8722" s="3"/>
      <c r="AU8722" s="3"/>
      <c r="AV8722" s="3"/>
      <c r="AW8722" s="3"/>
      <c r="AX8722" s="3"/>
      <c r="AY8722" s="3"/>
      <c r="AZ8722" s="3"/>
      <c r="BA8722" s="3"/>
      <c r="BB8722" s="3"/>
      <c r="BC8722" s="3"/>
      <c r="BD8722" s="3"/>
      <c r="BE8722" s="3"/>
      <c r="BF8722" s="3"/>
      <c r="BG8722" s="3"/>
      <c r="BH8722" s="3"/>
      <c r="BI8722" s="3"/>
      <c r="BJ8722" s="3"/>
      <c r="BK8722" s="3"/>
      <c r="BL8722" s="3"/>
      <c r="BM8722" s="3"/>
      <c r="BN8722" s="3"/>
      <c r="BO8722" s="3"/>
      <c r="BP8722" s="3"/>
      <c r="BQ8722" s="3"/>
      <c r="BR8722" s="3"/>
      <c r="BS8722" s="3"/>
      <c r="BT8722" s="3"/>
      <c r="BU8722" s="3"/>
      <c r="BV8722" s="3"/>
      <c r="BW8722" s="3"/>
      <c r="BX8722" s="3"/>
      <c r="BY8722" s="3"/>
      <c r="BZ8722" s="3"/>
      <c r="CA8722" s="3"/>
      <c r="CB8722" s="3"/>
      <c r="CC8722" s="3"/>
      <c r="CD8722" s="3"/>
      <c r="CE8722" s="3"/>
      <c r="CF8722" s="3"/>
      <c r="CG8722" s="3"/>
      <c r="CH8722" s="3"/>
      <c r="CI8722" s="3"/>
      <c r="CJ8722" s="3"/>
      <c r="CK8722" s="3"/>
      <c r="CL8722" s="3"/>
      <c r="CM8722" s="3"/>
      <c r="CN8722" s="3"/>
      <c r="CO8722" s="3"/>
      <c r="CP8722" s="3"/>
    </row>
    <row r="8723" spans="1:94" s="14" customFormat="1" x14ac:dyDescent="0.3">
      <c r="A8723" s="7">
        <v>170</v>
      </c>
      <c r="B8723" s="2" t="s">
        <v>13698</v>
      </c>
      <c r="C8723" s="2">
        <v>1928</v>
      </c>
      <c r="D8723" s="55">
        <f t="shared" si="371"/>
        <v>91</v>
      </c>
      <c r="E8723" s="60">
        <f t="shared" si="372"/>
        <v>1500000</v>
      </c>
      <c r="F8723" s="2" t="s">
        <v>13699</v>
      </c>
      <c r="G8723" s="7">
        <v>2018</v>
      </c>
      <c r="H8723" s="2">
        <v>974645397</v>
      </c>
      <c r="I8723" s="2"/>
      <c r="J8723" s="203"/>
      <c r="K8723" s="226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  <c r="X8723" s="3"/>
      <c r="Y8723" s="3"/>
      <c r="Z8723" s="3"/>
      <c r="AA8723" s="3"/>
      <c r="AB8723" s="3"/>
      <c r="AC8723" s="3"/>
      <c r="AD8723" s="3"/>
      <c r="AE8723" s="3"/>
      <c r="AF8723" s="3"/>
      <c r="AG8723" s="3"/>
      <c r="AH8723" s="3"/>
      <c r="AI8723" s="3"/>
      <c r="AJ8723" s="3"/>
      <c r="AK8723" s="3"/>
      <c r="AL8723" s="3"/>
      <c r="AM8723" s="3"/>
      <c r="AN8723" s="3"/>
      <c r="AO8723" s="3"/>
      <c r="AP8723" s="3"/>
      <c r="AQ8723" s="3"/>
      <c r="AR8723" s="3"/>
      <c r="AS8723" s="3"/>
      <c r="AT8723" s="3"/>
      <c r="AU8723" s="3"/>
      <c r="AV8723" s="3"/>
      <c r="AW8723" s="3"/>
      <c r="AX8723" s="3"/>
      <c r="AY8723" s="3"/>
      <c r="AZ8723" s="3"/>
      <c r="BA8723" s="3"/>
      <c r="BB8723" s="3"/>
      <c r="BC8723" s="3"/>
      <c r="BD8723" s="3"/>
      <c r="BE8723" s="3"/>
      <c r="BF8723" s="3"/>
      <c r="BG8723" s="3"/>
      <c r="BH8723" s="3"/>
      <c r="BI8723" s="3"/>
      <c r="BJ8723" s="3"/>
      <c r="BK8723" s="3"/>
      <c r="BL8723" s="3"/>
      <c r="BM8723" s="3"/>
      <c r="BN8723" s="3"/>
      <c r="BO8723" s="3"/>
      <c r="BP8723" s="3"/>
      <c r="BQ8723" s="3"/>
      <c r="BR8723" s="3"/>
      <c r="BS8723" s="3"/>
      <c r="BT8723" s="3"/>
      <c r="BU8723" s="3"/>
      <c r="BV8723" s="3"/>
      <c r="BW8723" s="3"/>
      <c r="BX8723" s="3"/>
      <c r="BY8723" s="3"/>
      <c r="BZ8723" s="3"/>
      <c r="CA8723" s="3"/>
      <c r="CB8723" s="3"/>
      <c r="CC8723" s="3"/>
      <c r="CD8723" s="3"/>
      <c r="CE8723" s="3"/>
      <c r="CF8723" s="3"/>
      <c r="CG8723" s="3"/>
      <c r="CH8723" s="3"/>
      <c r="CI8723" s="3"/>
      <c r="CJ8723" s="3"/>
      <c r="CK8723" s="3"/>
      <c r="CL8723" s="3"/>
      <c r="CM8723" s="3"/>
      <c r="CN8723" s="3"/>
      <c r="CO8723" s="3"/>
      <c r="CP8723" s="3"/>
    </row>
    <row r="8724" spans="1:94" s="14" customFormat="1" x14ac:dyDescent="0.3">
      <c r="A8724" s="7">
        <v>171</v>
      </c>
      <c r="B8724" s="2" t="s">
        <v>13700</v>
      </c>
      <c r="C8724" s="2">
        <v>1928</v>
      </c>
      <c r="D8724" s="55">
        <f t="shared" si="371"/>
        <v>91</v>
      </c>
      <c r="E8724" s="60">
        <f t="shared" si="372"/>
        <v>1500000</v>
      </c>
      <c r="F8724" s="2" t="s">
        <v>13701</v>
      </c>
      <c r="G8724" s="7">
        <v>2018</v>
      </c>
      <c r="H8724" s="2">
        <v>963999458</v>
      </c>
      <c r="I8724" s="2" t="s">
        <v>13979</v>
      </c>
      <c r="J8724" s="203"/>
      <c r="K8724" s="226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  <c r="X8724" s="3"/>
      <c r="Y8724" s="3"/>
      <c r="Z8724" s="3"/>
      <c r="AA8724" s="3"/>
      <c r="AB8724" s="3"/>
      <c r="AC8724" s="3"/>
      <c r="AD8724" s="3"/>
      <c r="AE8724" s="3"/>
      <c r="AF8724" s="3"/>
      <c r="AG8724" s="3"/>
      <c r="AH8724" s="3"/>
      <c r="AI8724" s="3"/>
      <c r="AJ8724" s="3"/>
      <c r="AK8724" s="3"/>
      <c r="AL8724" s="3"/>
      <c r="AM8724" s="3"/>
      <c r="AN8724" s="3"/>
      <c r="AO8724" s="3"/>
      <c r="AP8724" s="3"/>
      <c r="AQ8724" s="3"/>
      <c r="AR8724" s="3"/>
      <c r="AS8724" s="3"/>
      <c r="AT8724" s="3"/>
      <c r="AU8724" s="3"/>
      <c r="AV8724" s="3"/>
      <c r="AW8724" s="3"/>
      <c r="AX8724" s="3"/>
      <c r="AY8724" s="3"/>
      <c r="AZ8724" s="3"/>
      <c r="BA8724" s="3"/>
      <c r="BB8724" s="3"/>
      <c r="BC8724" s="3"/>
      <c r="BD8724" s="3"/>
      <c r="BE8724" s="3"/>
      <c r="BF8724" s="3"/>
      <c r="BG8724" s="3"/>
      <c r="BH8724" s="3"/>
      <c r="BI8724" s="3"/>
      <c r="BJ8724" s="3"/>
      <c r="BK8724" s="3"/>
      <c r="BL8724" s="3"/>
      <c r="BM8724" s="3"/>
      <c r="BN8724" s="3"/>
      <c r="BO8724" s="3"/>
      <c r="BP8724" s="3"/>
      <c r="BQ8724" s="3"/>
      <c r="BR8724" s="3"/>
      <c r="BS8724" s="3"/>
      <c r="BT8724" s="3"/>
      <c r="BU8724" s="3"/>
      <c r="BV8724" s="3"/>
      <c r="BW8724" s="3"/>
      <c r="BX8724" s="3"/>
      <c r="BY8724" s="3"/>
      <c r="BZ8724" s="3"/>
      <c r="CA8724" s="3"/>
      <c r="CB8724" s="3"/>
      <c r="CC8724" s="3"/>
      <c r="CD8724" s="3"/>
      <c r="CE8724" s="3"/>
      <c r="CF8724" s="3"/>
      <c r="CG8724" s="3"/>
      <c r="CH8724" s="3"/>
      <c r="CI8724" s="3"/>
      <c r="CJ8724" s="3"/>
      <c r="CK8724" s="3"/>
      <c r="CL8724" s="3"/>
      <c r="CM8724" s="3"/>
      <c r="CN8724" s="3"/>
      <c r="CO8724" s="3"/>
      <c r="CP8724" s="3"/>
    </row>
    <row r="8725" spans="1:94" s="14" customFormat="1" x14ac:dyDescent="0.3">
      <c r="A8725" s="7">
        <v>172</v>
      </c>
      <c r="B8725" s="2" t="s">
        <v>4137</v>
      </c>
      <c r="C8725" s="2">
        <v>1928</v>
      </c>
      <c r="D8725" s="55">
        <f t="shared" si="371"/>
        <v>91</v>
      </c>
      <c r="E8725" s="60">
        <f t="shared" si="372"/>
        <v>1500000</v>
      </c>
      <c r="F8725" s="2" t="s">
        <v>13593</v>
      </c>
      <c r="G8725" s="7">
        <v>2019</v>
      </c>
      <c r="H8725" s="2">
        <v>1696616192</v>
      </c>
      <c r="I8725" s="2"/>
      <c r="J8725" s="203"/>
      <c r="K8725" s="226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  <c r="X8725" s="3"/>
      <c r="Y8725" s="3"/>
      <c r="Z8725" s="3"/>
      <c r="AA8725" s="3"/>
      <c r="AB8725" s="3"/>
      <c r="AC8725" s="3"/>
      <c r="AD8725" s="3"/>
      <c r="AE8725" s="3"/>
      <c r="AF8725" s="3"/>
      <c r="AG8725" s="3"/>
      <c r="AH8725" s="3"/>
      <c r="AI8725" s="3"/>
      <c r="AJ8725" s="3"/>
      <c r="AK8725" s="3"/>
      <c r="AL8725" s="3"/>
      <c r="AM8725" s="3"/>
      <c r="AN8725" s="3"/>
      <c r="AO8725" s="3"/>
      <c r="AP8725" s="3"/>
      <c r="AQ8725" s="3"/>
      <c r="AR8725" s="3"/>
      <c r="AS8725" s="3"/>
      <c r="AT8725" s="3"/>
      <c r="AU8725" s="3"/>
      <c r="AV8725" s="3"/>
      <c r="AW8725" s="3"/>
      <c r="AX8725" s="3"/>
      <c r="AY8725" s="3"/>
      <c r="AZ8725" s="3"/>
      <c r="BA8725" s="3"/>
      <c r="BB8725" s="3"/>
      <c r="BC8725" s="3"/>
      <c r="BD8725" s="3"/>
      <c r="BE8725" s="3"/>
      <c r="BF8725" s="3"/>
      <c r="BG8725" s="3"/>
      <c r="BH8725" s="3"/>
      <c r="BI8725" s="3"/>
      <c r="BJ8725" s="3"/>
      <c r="BK8725" s="3"/>
      <c r="BL8725" s="3"/>
      <c r="BM8725" s="3"/>
      <c r="BN8725" s="3"/>
      <c r="BO8725" s="3"/>
      <c r="BP8725" s="3"/>
      <c r="BQ8725" s="3"/>
      <c r="BR8725" s="3"/>
      <c r="BS8725" s="3"/>
      <c r="BT8725" s="3"/>
      <c r="BU8725" s="3"/>
      <c r="BV8725" s="3"/>
      <c r="BW8725" s="3"/>
      <c r="BX8725" s="3"/>
      <c r="BY8725" s="3"/>
      <c r="BZ8725" s="3"/>
      <c r="CA8725" s="3"/>
      <c r="CB8725" s="3"/>
      <c r="CC8725" s="3"/>
      <c r="CD8725" s="3"/>
      <c r="CE8725" s="3"/>
      <c r="CF8725" s="3"/>
      <c r="CG8725" s="3"/>
      <c r="CH8725" s="3"/>
      <c r="CI8725" s="3"/>
      <c r="CJ8725" s="3"/>
      <c r="CK8725" s="3"/>
      <c r="CL8725" s="3"/>
      <c r="CM8725" s="3"/>
      <c r="CN8725" s="3"/>
      <c r="CO8725" s="3"/>
      <c r="CP8725" s="3"/>
    </row>
    <row r="8726" spans="1:94" s="14" customFormat="1" x14ac:dyDescent="0.3">
      <c r="A8726" s="7">
        <v>173</v>
      </c>
      <c r="B8726" s="2" t="s">
        <v>3974</v>
      </c>
      <c r="C8726" s="2">
        <v>1928</v>
      </c>
      <c r="D8726" s="55">
        <f t="shared" si="371"/>
        <v>91</v>
      </c>
      <c r="E8726" s="60">
        <f t="shared" si="372"/>
        <v>1500000</v>
      </c>
      <c r="F8726" s="2" t="s">
        <v>13702</v>
      </c>
      <c r="G8726" s="7">
        <v>2019</v>
      </c>
      <c r="H8726" s="2"/>
      <c r="I8726" s="2"/>
      <c r="J8726" s="203"/>
      <c r="K8726" s="226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  <c r="X8726" s="3"/>
      <c r="Y8726" s="3"/>
      <c r="Z8726" s="3"/>
      <c r="AA8726" s="3"/>
      <c r="AB8726" s="3"/>
      <c r="AC8726" s="3"/>
      <c r="AD8726" s="3"/>
      <c r="AE8726" s="3"/>
      <c r="AF8726" s="3"/>
      <c r="AG8726" s="3"/>
      <c r="AH8726" s="3"/>
      <c r="AI8726" s="3"/>
      <c r="AJ8726" s="3"/>
      <c r="AK8726" s="3"/>
      <c r="AL8726" s="3"/>
      <c r="AM8726" s="3"/>
      <c r="AN8726" s="3"/>
      <c r="AO8726" s="3"/>
      <c r="AP8726" s="3"/>
      <c r="AQ8726" s="3"/>
      <c r="AR8726" s="3"/>
      <c r="AS8726" s="3"/>
      <c r="AT8726" s="3"/>
      <c r="AU8726" s="3"/>
      <c r="AV8726" s="3"/>
      <c r="AW8726" s="3"/>
      <c r="AX8726" s="3"/>
      <c r="AY8726" s="3"/>
      <c r="AZ8726" s="3"/>
      <c r="BA8726" s="3"/>
      <c r="BB8726" s="3"/>
      <c r="BC8726" s="3"/>
      <c r="BD8726" s="3"/>
      <c r="BE8726" s="3"/>
      <c r="BF8726" s="3"/>
      <c r="BG8726" s="3"/>
      <c r="BH8726" s="3"/>
      <c r="BI8726" s="3"/>
      <c r="BJ8726" s="3"/>
      <c r="BK8726" s="3"/>
      <c r="BL8726" s="3"/>
      <c r="BM8726" s="3"/>
      <c r="BN8726" s="3"/>
      <c r="BO8726" s="3"/>
      <c r="BP8726" s="3"/>
      <c r="BQ8726" s="3"/>
      <c r="BR8726" s="3"/>
      <c r="BS8726" s="3"/>
      <c r="BT8726" s="3"/>
      <c r="BU8726" s="3"/>
      <c r="BV8726" s="3"/>
      <c r="BW8726" s="3"/>
      <c r="BX8726" s="3"/>
      <c r="BY8726" s="3"/>
      <c r="BZ8726" s="3"/>
      <c r="CA8726" s="3"/>
      <c r="CB8726" s="3"/>
      <c r="CC8726" s="3"/>
      <c r="CD8726" s="3"/>
      <c r="CE8726" s="3"/>
      <c r="CF8726" s="3"/>
      <c r="CG8726" s="3"/>
      <c r="CH8726" s="3"/>
      <c r="CI8726" s="3"/>
      <c r="CJ8726" s="3"/>
      <c r="CK8726" s="3"/>
      <c r="CL8726" s="3"/>
      <c r="CM8726" s="3"/>
      <c r="CN8726" s="3"/>
      <c r="CO8726" s="3"/>
      <c r="CP8726" s="3"/>
    </row>
    <row r="8727" spans="1:94" s="14" customFormat="1" x14ac:dyDescent="0.3">
      <c r="A8727" s="7">
        <v>174</v>
      </c>
      <c r="B8727" s="2" t="s">
        <v>365</v>
      </c>
      <c r="C8727" s="2">
        <v>1928</v>
      </c>
      <c r="D8727" s="55">
        <f t="shared" si="371"/>
        <v>91</v>
      </c>
      <c r="E8727" s="60">
        <f t="shared" si="372"/>
        <v>1500000</v>
      </c>
      <c r="F8727" s="2" t="s">
        <v>13966</v>
      </c>
      <c r="G8727" s="7">
        <v>2019</v>
      </c>
      <c r="H8727" s="2">
        <v>982762097</v>
      </c>
      <c r="I8727" s="2" t="s">
        <v>13703</v>
      </c>
      <c r="J8727" s="203"/>
      <c r="K8727" s="226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  <c r="X8727" s="3"/>
      <c r="Y8727" s="3"/>
      <c r="Z8727" s="3"/>
      <c r="AA8727" s="3"/>
      <c r="AB8727" s="3"/>
      <c r="AC8727" s="3"/>
      <c r="AD8727" s="3"/>
      <c r="AE8727" s="3"/>
      <c r="AF8727" s="3"/>
      <c r="AG8727" s="3"/>
      <c r="AH8727" s="3"/>
      <c r="AI8727" s="3"/>
      <c r="AJ8727" s="3"/>
      <c r="AK8727" s="3"/>
      <c r="AL8727" s="3"/>
      <c r="AM8727" s="3"/>
      <c r="AN8727" s="3"/>
      <c r="AO8727" s="3"/>
      <c r="AP8727" s="3"/>
      <c r="AQ8727" s="3"/>
      <c r="AR8727" s="3"/>
      <c r="AS8727" s="3"/>
      <c r="AT8727" s="3"/>
      <c r="AU8727" s="3"/>
      <c r="AV8727" s="3"/>
      <c r="AW8727" s="3"/>
      <c r="AX8727" s="3"/>
      <c r="AY8727" s="3"/>
      <c r="AZ8727" s="3"/>
      <c r="BA8727" s="3"/>
      <c r="BB8727" s="3"/>
      <c r="BC8727" s="3"/>
      <c r="BD8727" s="3"/>
      <c r="BE8727" s="3"/>
      <c r="BF8727" s="3"/>
      <c r="BG8727" s="3"/>
      <c r="BH8727" s="3"/>
      <c r="BI8727" s="3"/>
      <c r="BJ8727" s="3"/>
      <c r="BK8727" s="3"/>
      <c r="BL8727" s="3"/>
      <c r="BM8727" s="3"/>
      <c r="BN8727" s="3"/>
      <c r="BO8727" s="3"/>
      <c r="BP8727" s="3"/>
      <c r="BQ8727" s="3"/>
      <c r="BR8727" s="3"/>
      <c r="BS8727" s="3"/>
      <c r="BT8727" s="3"/>
      <c r="BU8727" s="3"/>
      <c r="BV8727" s="3"/>
      <c r="BW8727" s="3"/>
      <c r="BX8727" s="3"/>
      <c r="BY8727" s="3"/>
      <c r="BZ8727" s="3"/>
      <c r="CA8727" s="3"/>
      <c r="CB8727" s="3"/>
      <c r="CC8727" s="3"/>
      <c r="CD8727" s="3"/>
      <c r="CE8727" s="3"/>
      <c r="CF8727" s="3"/>
      <c r="CG8727" s="3"/>
      <c r="CH8727" s="3"/>
      <c r="CI8727" s="3"/>
      <c r="CJ8727" s="3"/>
      <c r="CK8727" s="3"/>
      <c r="CL8727" s="3"/>
      <c r="CM8727" s="3"/>
      <c r="CN8727" s="3"/>
      <c r="CO8727" s="3"/>
      <c r="CP8727" s="3"/>
    </row>
    <row r="8728" spans="1:94" s="14" customFormat="1" x14ac:dyDescent="0.3">
      <c r="A8728" s="7">
        <v>175</v>
      </c>
      <c r="B8728" s="2" t="s">
        <v>13553</v>
      </c>
      <c r="C8728" s="2">
        <v>1928</v>
      </c>
      <c r="D8728" s="55">
        <f t="shared" si="371"/>
        <v>91</v>
      </c>
      <c r="E8728" s="60">
        <f t="shared" si="372"/>
        <v>1500000</v>
      </c>
      <c r="F8728" s="2" t="s">
        <v>13965</v>
      </c>
      <c r="G8728" s="7">
        <v>2019</v>
      </c>
      <c r="H8728" s="2">
        <v>966148936</v>
      </c>
      <c r="I8728" s="2" t="s">
        <v>13704</v>
      </c>
      <c r="J8728" s="203"/>
      <c r="K8728" s="226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  <c r="X8728" s="3"/>
      <c r="Y8728" s="3"/>
      <c r="Z8728" s="3"/>
      <c r="AA8728" s="3"/>
      <c r="AB8728" s="3"/>
      <c r="AC8728" s="3"/>
      <c r="AD8728" s="3"/>
      <c r="AE8728" s="3"/>
      <c r="AF8728" s="3"/>
      <c r="AG8728" s="3"/>
      <c r="AH8728" s="3"/>
      <c r="AI8728" s="3"/>
      <c r="AJ8728" s="3"/>
      <c r="AK8728" s="3"/>
      <c r="AL8728" s="3"/>
      <c r="AM8728" s="3"/>
      <c r="AN8728" s="3"/>
      <c r="AO8728" s="3"/>
      <c r="AP8728" s="3"/>
      <c r="AQ8728" s="3"/>
      <c r="AR8728" s="3"/>
      <c r="AS8728" s="3"/>
      <c r="AT8728" s="3"/>
      <c r="AU8728" s="3"/>
      <c r="AV8728" s="3"/>
      <c r="AW8728" s="3"/>
      <c r="AX8728" s="3"/>
      <c r="AY8728" s="3"/>
      <c r="AZ8728" s="3"/>
      <c r="BA8728" s="3"/>
      <c r="BB8728" s="3"/>
      <c r="BC8728" s="3"/>
      <c r="BD8728" s="3"/>
      <c r="BE8728" s="3"/>
      <c r="BF8728" s="3"/>
      <c r="BG8728" s="3"/>
      <c r="BH8728" s="3"/>
      <c r="BI8728" s="3"/>
      <c r="BJ8728" s="3"/>
      <c r="BK8728" s="3"/>
      <c r="BL8728" s="3"/>
      <c r="BM8728" s="3"/>
      <c r="BN8728" s="3"/>
      <c r="BO8728" s="3"/>
      <c r="BP8728" s="3"/>
      <c r="BQ8728" s="3"/>
      <c r="BR8728" s="3"/>
      <c r="BS8728" s="3"/>
      <c r="BT8728" s="3"/>
      <c r="BU8728" s="3"/>
      <c r="BV8728" s="3"/>
      <c r="BW8728" s="3"/>
      <c r="BX8728" s="3"/>
      <c r="BY8728" s="3"/>
      <c r="BZ8728" s="3"/>
      <c r="CA8728" s="3"/>
      <c r="CB8728" s="3"/>
      <c r="CC8728" s="3"/>
      <c r="CD8728" s="3"/>
      <c r="CE8728" s="3"/>
      <c r="CF8728" s="3"/>
      <c r="CG8728" s="3"/>
      <c r="CH8728" s="3"/>
      <c r="CI8728" s="3"/>
      <c r="CJ8728" s="3"/>
      <c r="CK8728" s="3"/>
      <c r="CL8728" s="3"/>
      <c r="CM8728" s="3"/>
      <c r="CN8728" s="3"/>
      <c r="CO8728" s="3"/>
      <c r="CP8728" s="3"/>
    </row>
    <row r="8729" spans="1:94" s="14" customFormat="1" x14ac:dyDescent="0.3">
      <c r="A8729" s="7">
        <v>176</v>
      </c>
      <c r="B8729" s="2" t="s">
        <v>617</v>
      </c>
      <c r="C8729" s="2">
        <v>1928</v>
      </c>
      <c r="D8729" s="55">
        <f t="shared" si="371"/>
        <v>91</v>
      </c>
      <c r="E8729" s="60">
        <f t="shared" si="372"/>
        <v>1500000</v>
      </c>
      <c r="F8729" s="2" t="s">
        <v>13964</v>
      </c>
      <c r="G8729" s="7">
        <v>2018</v>
      </c>
      <c r="H8729" s="2">
        <v>1676459699</v>
      </c>
      <c r="I8729" s="2"/>
      <c r="J8729" s="203"/>
      <c r="K8729" s="226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  <c r="X8729" s="3"/>
      <c r="Y8729" s="3"/>
      <c r="Z8729" s="3"/>
      <c r="AA8729" s="3"/>
      <c r="AB8729" s="3"/>
      <c r="AC8729" s="3"/>
      <c r="AD8729" s="3"/>
      <c r="AE8729" s="3"/>
      <c r="AF8729" s="3"/>
      <c r="AG8729" s="3"/>
      <c r="AH8729" s="3"/>
      <c r="AI8729" s="3"/>
      <c r="AJ8729" s="3"/>
      <c r="AK8729" s="3"/>
      <c r="AL8729" s="3"/>
      <c r="AM8729" s="3"/>
      <c r="AN8729" s="3"/>
      <c r="AO8729" s="3"/>
      <c r="AP8729" s="3"/>
      <c r="AQ8729" s="3"/>
      <c r="AR8729" s="3"/>
      <c r="AS8729" s="3"/>
      <c r="AT8729" s="3"/>
      <c r="AU8729" s="3"/>
      <c r="AV8729" s="3"/>
      <c r="AW8729" s="3"/>
      <c r="AX8729" s="3"/>
      <c r="AY8729" s="3"/>
      <c r="AZ8729" s="3"/>
      <c r="BA8729" s="3"/>
      <c r="BB8729" s="3"/>
      <c r="BC8729" s="3"/>
      <c r="BD8729" s="3"/>
      <c r="BE8729" s="3"/>
      <c r="BF8729" s="3"/>
      <c r="BG8729" s="3"/>
      <c r="BH8729" s="3"/>
      <c r="BI8729" s="3"/>
      <c r="BJ8729" s="3"/>
      <c r="BK8729" s="3"/>
      <c r="BL8729" s="3"/>
      <c r="BM8729" s="3"/>
      <c r="BN8729" s="3"/>
      <c r="BO8729" s="3"/>
      <c r="BP8729" s="3"/>
      <c r="BQ8729" s="3"/>
      <c r="BR8729" s="3"/>
      <c r="BS8729" s="3"/>
      <c r="BT8729" s="3"/>
      <c r="BU8729" s="3"/>
      <c r="BV8729" s="3"/>
      <c r="BW8729" s="3"/>
      <c r="BX8729" s="3"/>
      <c r="BY8729" s="3"/>
      <c r="BZ8729" s="3"/>
      <c r="CA8729" s="3"/>
      <c r="CB8729" s="3"/>
      <c r="CC8729" s="3"/>
      <c r="CD8729" s="3"/>
      <c r="CE8729" s="3"/>
      <c r="CF8729" s="3"/>
      <c r="CG8729" s="3"/>
      <c r="CH8729" s="3"/>
      <c r="CI8729" s="3"/>
      <c r="CJ8729" s="3"/>
      <c r="CK8729" s="3"/>
      <c r="CL8729" s="3"/>
      <c r="CM8729" s="3"/>
      <c r="CN8729" s="3"/>
      <c r="CO8729" s="3"/>
      <c r="CP8729" s="3"/>
    </row>
    <row r="8730" spans="1:94" s="14" customFormat="1" x14ac:dyDescent="0.3">
      <c r="A8730" s="7">
        <v>177</v>
      </c>
      <c r="B8730" s="2" t="s">
        <v>5114</v>
      </c>
      <c r="C8730" s="2">
        <v>1928</v>
      </c>
      <c r="D8730" s="55">
        <f t="shared" si="371"/>
        <v>91</v>
      </c>
      <c r="E8730" s="60">
        <f t="shared" si="372"/>
        <v>1500000</v>
      </c>
      <c r="F8730" s="2" t="s">
        <v>13584</v>
      </c>
      <c r="G8730" s="7">
        <v>2018</v>
      </c>
      <c r="H8730" s="2">
        <v>1644983830</v>
      </c>
      <c r="I8730" s="2"/>
      <c r="J8730" s="203"/>
      <c r="K8730" s="226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  <c r="X8730" s="3"/>
      <c r="Y8730" s="3"/>
      <c r="Z8730" s="3"/>
      <c r="AA8730" s="3"/>
      <c r="AB8730" s="3"/>
      <c r="AC8730" s="3"/>
      <c r="AD8730" s="3"/>
      <c r="AE8730" s="3"/>
      <c r="AF8730" s="3"/>
      <c r="AG8730" s="3"/>
      <c r="AH8730" s="3"/>
      <c r="AI8730" s="3"/>
      <c r="AJ8730" s="3"/>
      <c r="AK8730" s="3"/>
      <c r="AL8730" s="3"/>
      <c r="AM8730" s="3"/>
      <c r="AN8730" s="3"/>
      <c r="AO8730" s="3"/>
      <c r="AP8730" s="3"/>
      <c r="AQ8730" s="3"/>
      <c r="AR8730" s="3"/>
      <c r="AS8730" s="3"/>
      <c r="AT8730" s="3"/>
      <c r="AU8730" s="3"/>
      <c r="AV8730" s="3"/>
      <c r="AW8730" s="3"/>
      <c r="AX8730" s="3"/>
      <c r="AY8730" s="3"/>
      <c r="AZ8730" s="3"/>
      <c r="BA8730" s="3"/>
      <c r="BB8730" s="3"/>
      <c r="BC8730" s="3"/>
      <c r="BD8730" s="3"/>
      <c r="BE8730" s="3"/>
      <c r="BF8730" s="3"/>
      <c r="BG8730" s="3"/>
      <c r="BH8730" s="3"/>
      <c r="BI8730" s="3"/>
      <c r="BJ8730" s="3"/>
      <c r="BK8730" s="3"/>
      <c r="BL8730" s="3"/>
      <c r="BM8730" s="3"/>
      <c r="BN8730" s="3"/>
      <c r="BO8730" s="3"/>
      <c r="BP8730" s="3"/>
      <c r="BQ8730" s="3"/>
      <c r="BR8730" s="3"/>
      <c r="BS8730" s="3"/>
      <c r="BT8730" s="3"/>
      <c r="BU8730" s="3"/>
      <c r="BV8730" s="3"/>
      <c r="BW8730" s="3"/>
      <c r="BX8730" s="3"/>
      <c r="BY8730" s="3"/>
      <c r="BZ8730" s="3"/>
      <c r="CA8730" s="3"/>
      <c r="CB8730" s="3"/>
      <c r="CC8730" s="3"/>
      <c r="CD8730" s="3"/>
      <c r="CE8730" s="3"/>
      <c r="CF8730" s="3"/>
      <c r="CG8730" s="3"/>
      <c r="CH8730" s="3"/>
      <c r="CI8730" s="3"/>
      <c r="CJ8730" s="3"/>
      <c r="CK8730" s="3"/>
      <c r="CL8730" s="3"/>
      <c r="CM8730" s="3"/>
      <c r="CN8730" s="3"/>
      <c r="CO8730" s="3"/>
      <c r="CP8730" s="3"/>
    </row>
    <row r="8731" spans="1:94" s="14" customFormat="1" x14ac:dyDescent="0.3">
      <c r="A8731" s="7">
        <v>178</v>
      </c>
      <c r="B8731" s="2" t="s">
        <v>13705</v>
      </c>
      <c r="C8731" s="2">
        <v>1928</v>
      </c>
      <c r="D8731" s="55">
        <f t="shared" si="371"/>
        <v>91</v>
      </c>
      <c r="E8731" s="60">
        <f t="shared" si="372"/>
        <v>1500000</v>
      </c>
      <c r="F8731" s="2" t="s">
        <v>13900</v>
      </c>
      <c r="G8731" s="7">
        <v>2018</v>
      </c>
      <c r="H8731" s="2">
        <v>918650695</v>
      </c>
      <c r="I8731" s="2"/>
      <c r="J8731" s="203"/>
      <c r="K8731" s="226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  <c r="X8731" s="3"/>
      <c r="Y8731" s="3"/>
      <c r="Z8731" s="3"/>
      <c r="AA8731" s="3"/>
      <c r="AB8731" s="3"/>
      <c r="AC8731" s="3"/>
      <c r="AD8731" s="3"/>
      <c r="AE8731" s="3"/>
      <c r="AF8731" s="3"/>
      <c r="AG8731" s="3"/>
      <c r="AH8731" s="3"/>
      <c r="AI8731" s="3"/>
      <c r="AJ8731" s="3"/>
      <c r="AK8731" s="3"/>
      <c r="AL8731" s="3"/>
      <c r="AM8731" s="3"/>
      <c r="AN8731" s="3"/>
      <c r="AO8731" s="3"/>
      <c r="AP8731" s="3"/>
      <c r="AQ8731" s="3"/>
      <c r="AR8731" s="3"/>
      <c r="AS8731" s="3"/>
      <c r="AT8731" s="3"/>
      <c r="AU8731" s="3"/>
      <c r="AV8731" s="3"/>
      <c r="AW8731" s="3"/>
      <c r="AX8731" s="3"/>
      <c r="AY8731" s="3"/>
      <c r="AZ8731" s="3"/>
      <c r="BA8731" s="3"/>
      <c r="BB8731" s="3"/>
      <c r="BC8731" s="3"/>
      <c r="BD8731" s="3"/>
      <c r="BE8731" s="3"/>
      <c r="BF8731" s="3"/>
      <c r="BG8731" s="3"/>
      <c r="BH8731" s="3"/>
      <c r="BI8731" s="3"/>
      <c r="BJ8731" s="3"/>
      <c r="BK8731" s="3"/>
      <c r="BL8731" s="3"/>
      <c r="BM8731" s="3"/>
      <c r="BN8731" s="3"/>
      <c r="BO8731" s="3"/>
      <c r="BP8731" s="3"/>
      <c r="BQ8731" s="3"/>
      <c r="BR8731" s="3"/>
      <c r="BS8731" s="3"/>
      <c r="BT8731" s="3"/>
      <c r="BU8731" s="3"/>
      <c r="BV8731" s="3"/>
      <c r="BW8731" s="3"/>
      <c r="BX8731" s="3"/>
      <c r="BY8731" s="3"/>
      <c r="BZ8731" s="3"/>
      <c r="CA8731" s="3"/>
      <c r="CB8731" s="3"/>
      <c r="CC8731" s="3"/>
      <c r="CD8731" s="3"/>
      <c r="CE8731" s="3"/>
      <c r="CF8731" s="3"/>
      <c r="CG8731" s="3"/>
      <c r="CH8731" s="3"/>
      <c r="CI8731" s="3"/>
      <c r="CJ8731" s="3"/>
      <c r="CK8731" s="3"/>
      <c r="CL8731" s="3"/>
      <c r="CM8731" s="3"/>
      <c r="CN8731" s="3"/>
      <c r="CO8731" s="3"/>
      <c r="CP8731" s="3"/>
    </row>
    <row r="8732" spans="1:94" s="66" customFormat="1" x14ac:dyDescent="0.3">
      <c r="A8732" s="7">
        <v>179</v>
      </c>
      <c r="B8732" s="2" t="s">
        <v>13706</v>
      </c>
      <c r="C8732" s="2">
        <v>1928</v>
      </c>
      <c r="D8732" s="55">
        <f t="shared" si="371"/>
        <v>91</v>
      </c>
      <c r="E8732" s="60">
        <f t="shared" si="372"/>
        <v>1500000</v>
      </c>
      <c r="F8732" s="2" t="s">
        <v>13707</v>
      </c>
      <c r="G8732" s="7">
        <v>2018</v>
      </c>
      <c r="H8732" s="2">
        <v>967687163</v>
      </c>
      <c r="I8732" s="2"/>
      <c r="J8732" s="203"/>
      <c r="K8732" s="226"/>
      <c r="L8732" s="198"/>
      <c r="M8732" s="198"/>
      <c r="N8732" s="198"/>
      <c r="O8732" s="198"/>
      <c r="P8732" s="198"/>
      <c r="Q8732" s="198"/>
      <c r="R8732" s="198"/>
      <c r="S8732" s="198"/>
      <c r="T8732" s="198"/>
      <c r="U8732" s="198"/>
      <c r="V8732" s="198"/>
      <c r="W8732" s="198"/>
      <c r="X8732" s="198"/>
      <c r="Y8732" s="198"/>
      <c r="Z8732" s="198"/>
      <c r="AA8732" s="198"/>
      <c r="AB8732" s="198"/>
      <c r="AC8732" s="198"/>
      <c r="AD8732" s="198"/>
      <c r="AE8732" s="198"/>
      <c r="AF8732" s="198"/>
      <c r="AG8732" s="198"/>
      <c r="AH8732" s="198"/>
      <c r="AI8732" s="198"/>
      <c r="AJ8732" s="198"/>
      <c r="AK8732" s="198"/>
      <c r="AL8732" s="198"/>
      <c r="AM8732" s="198"/>
      <c r="AN8732" s="198"/>
      <c r="AO8732" s="198"/>
      <c r="AP8732" s="198"/>
      <c r="AQ8732" s="198"/>
      <c r="AR8732" s="198"/>
      <c r="AS8732" s="198"/>
      <c r="AT8732" s="198"/>
      <c r="AU8732" s="198"/>
      <c r="AV8732" s="198"/>
      <c r="AW8732" s="198"/>
      <c r="AX8732" s="198"/>
      <c r="AY8732" s="198"/>
      <c r="AZ8732" s="198"/>
      <c r="BA8732" s="198"/>
      <c r="BB8732" s="198"/>
      <c r="BC8732" s="198"/>
      <c r="BD8732" s="198"/>
      <c r="BE8732" s="198"/>
      <c r="BF8732" s="198"/>
      <c r="BG8732" s="198"/>
      <c r="BH8732" s="198"/>
      <c r="BI8732" s="198"/>
      <c r="BJ8732" s="198"/>
      <c r="BK8732" s="198"/>
      <c r="BL8732" s="198"/>
      <c r="BM8732" s="198"/>
      <c r="BN8732" s="198"/>
      <c r="BO8732" s="198"/>
      <c r="BP8732" s="198"/>
      <c r="BQ8732" s="198"/>
      <c r="BR8732" s="198"/>
      <c r="BS8732" s="198"/>
      <c r="BT8732" s="198"/>
      <c r="BU8732" s="198"/>
      <c r="BV8732" s="198"/>
      <c r="BW8732" s="198"/>
      <c r="BX8732" s="198"/>
      <c r="BY8732" s="198"/>
      <c r="BZ8732" s="198"/>
      <c r="CA8732" s="198"/>
      <c r="CB8732" s="198"/>
      <c r="CC8732" s="198"/>
      <c r="CD8732" s="198"/>
      <c r="CE8732" s="198"/>
      <c r="CF8732" s="198"/>
      <c r="CG8732" s="198"/>
      <c r="CH8732" s="198"/>
      <c r="CI8732" s="198"/>
      <c r="CJ8732" s="198"/>
      <c r="CK8732" s="198"/>
      <c r="CL8732" s="198"/>
      <c r="CM8732" s="198"/>
      <c r="CN8732" s="198"/>
      <c r="CO8732" s="198"/>
      <c r="CP8732" s="198"/>
    </row>
    <row r="8733" spans="1:94" s="14" customFormat="1" x14ac:dyDescent="0.3">
      <c r="A8733" s="7">
        <v>180</v>
      </c>
      <c r="B8733" s="2" t="s">
        <v>13708</v>
      </c>
      <c r="C8733" s="2">
        <v>1928</v>
      </c>
      <c r="D8733" s="55">
        <f t="shared" si="371"/>
        <v>91</v>
      </c>
      <c r="E8733" s="60">
        <f t="shared" si="372"/>
        <v>1500000</v>
      </c>
      <c r="F8733" s="2" t="s">
        <v>13963</v>
      </c>
      <c r="G8733" s="7">
        <v>2019</v>
      </c>
      <c r="H8733" s="2">
        <v>987336855</v>
      </c>
      <c r="I8733" s="2"/>
      <c r="J8733" s="203"/>
      <c r="K8733" s="226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  <c r="X8733" s="3"/>
      <c r="Y8733" s="3"/>
      <c r="Z8733" s="3"/>
      <c r="AA8733" s="3"/>
      <c r="AB8733" s="3"/>
      <c r="AC8733" s="3"/>
      <c r="AD8733" s="3"/>
      <c r="AE8733" s="3"/>
      <c r="AF8733" s="3"/>
      <c r="AG8733" s="3"/>
      <c r="AH8733" s="3"/>
      <c r="AI8733" s="3"/>
      <c r="AJ8733" s="3"/>
      <c r="AK8733" s="3"/>
      <c r="AL8733" s="3"/>
      <c r="AM8733" s="3"/>
      <c r="AN8733" s="3"/>
      <c r="AO8733" s="3"/>
      <c r="AP8733" s="3"/>
      <c r="AQ8733" s="3"/>
      <c r="AR8733" s="3"/>
      <c r="AS8733" s="3"/>
      <c r="AT8733" s="3"/>
      <c r="AU8733" s="3"/>
      <c r="AV8733" s="3"/>
      <c r="AW8733" s="3"/>
      <c r="AX8733" s="3"/>
      <c r="AY8733" s="3"/>
      <c r="AZ8733" s="3"/>
      <c r="BA8733" s="3"/>
      <c r="BB8733" s="3"/>
      <c r="BC8733" s="3"/>
      <c r="BD8733" s="3"/>
      <c r="BE8733" s="3"/>
      <c r="BF8733" s="3"/>
      <c r="BG8733" s="3"/>
      <c r="BH8733" s="3"/>
      <c r="BI8733" s="3"/>
      <c r="BJ8733" s="3"/>
      <c r="BK8733" s="3"/>
      <c r="BL8733" s="3"/>
      <c r="BM8733" s="3"/>
      <c r="BN8733" s="3"/>
      <c r="BO8733" s="3"/>
      <c r="BP8733" s="3"/>
      <c r="BQ8733" s="3"/>
      <c r="BR8733" s="3"/>
      <c r="BS8733" s="3"/>
      <c r="BT8733" s="3"/>
      <c r="BU8733" s="3"/>
      <c r="BV8733" s="3"/>
      <c r="BW8733" s="3"/>
      <c r="BX8733" s="3"/>
      <c r="BY8733" s="3"/>
      <c r="BZ8733" s="3"/>
      <c r="CA8733" s="3"/>
      <c r="CB8733" s="3"/>
      <c r="CC8733" s="3"/>
      <c r="CD8733" s="3"/>
      <c r="CE8733" s="3"/>
      <c r="CF8733" s="3"/>
      <c r="CG8733" s="3"/>
      <c r="CH8733" s="3"/>
      <c r="CI8733" s="3"/>
      <c r="CJ8733" s="3"/>
      <c r="CK8733" s="3"/>
      <c r="CL8733" s="3"/>
      <c r="CM8733" s="3"/>
      <c r="CN8733" s="3"/>
      <c r="CO8733" s="3"/>
      <c r="CP8733" s="3"/>
    </row>
    <row r="8734" spans="1:94" s="14" customFormat="1" x14ac:dyDescent="0.3">
      <c r="A8734" s="7">
        <v>181</v>
      </c>
      <c r="B8734" s="2" t="s">
        <v>13709</v>
      </c>
      <c r="C8734" s="2">
        <v>1928</v>
      </c>
      <c r="D8734" s="55">
        <f t="shared" si="371"/>
        <v>91</v>
      </c>
      <c r="E8734" s="60">
        <f t="shared" si="372"/>
        <v>1500000</v>
      </c>
      <c r="F8734" s="2" t="s">
        <v>13710</v>
      </c>
      <c r="G8734" s="7">
        <v>2018</v>
      </c>
      <c r="H8734" s="2">
        <v>989455289</v>
      </c>
      <c r="I8734" s="2"/>
      <c r="J8734" s="203"/>
      <c r="K8734" s="226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  <c r="X8734" s="3"/>
      <c r="Y8734" s="3"/>
      <c r="Z8734" s="3"/>
      <c r="AA8734" s="3"/>
      <c r="AB8734" s="3"/>
      <c r="AC8734" s="3"/>
      <c r="AD8734" s="3"/>
      <c r="AE8734" s="3"/>
      <c r="AF8734" s="3"/>
      <c r="AG8734" s="3"/>
      <c r="AH8734" s="3"/>
      <c r="AI8734" s="3"/>
      <c r="AJ8734" s="3"/>
      <c r="AK8734" s="3"/>
      <c r="AL8734" s="3"/>
      <c r="AM8734" s="3"/>
      <c r="AN8734" s="3"/>
      <c r="AO8734" s="3"/>
      <c r="AP8734" s="3"/>
      <c r="AQ8734" s="3"/>
      <c r="AR8734" s="3"/>
      <c r="AS8734" s="3"/>
      <c r="AT8734" s="3"/>
      <c r="AU8734" s="3"/>
      <c r="AV8734" s="3"/>
      <c r="AW8734" s="3"/>
      <c r="AX8734" s="3"/>
      <c r="AY8734" s="3"/>
      <c r="AZ8734" s="3"/>
      <c r="BA8734" s="3"/>
      <c r="BB8734" s="3"/>
      <c r="BC8734" s="3"/>
      <c r="BD8734" s="3"/>
      <c r="BE8734" s="3"/>
      <c r="BF8734" s="3"/>
      <c r="BG8734" s="3"/>
      <c r="BH8734" s="3"/>
      <c r="BI8734" s="3"/>
      <c r="BJ8734" s="3"/>
      <c r="BK8734" s="3"/>
      <c r="BL8734" s="3"/>
      <c r="BM8734" s="3"/>
      <c r="BN8734" s="3"/>
      <c r="BO8734" s="3"/>
      <c r="BP8734" s="3"/>
      <c r="BQ8734" s="3"/>
      <c r="BR8734" s="3"/>
      <c r="BS8734" s="3"/>
      <c r="BT8734" s="3"/>
      <c r="BU8734" s="3"/>
      <c r="BV8734" s="3"/>
      <c r="BW8734" s="3"/>
      <c r="BX8734" s="3"/>
      <c r="BY8734" s="3"/>
      <c r="BZ8734" s="3"/>
      <c r="CA8734" s="3"/>
      <c r="CB8734" s="3"/>
      <c r="CC8734" s="3"/>
      <c r="CD8734" s="3"/>
      <c r="CE8734" s="3"/>
      <c r="CF8734" s="3"/>
      <c r="CG8734" s="3"/>
      <c r="CH8734" s="3"/>
      <c r="CI8734" s="3"/>
      <c r="CJ8734" s="3"/>
      <c r="CK8734" s="3"/>
      <c r="CL8734" s="3"/>
      <c r="CM8734" s="3"/>
      <c r="CN8734" s="3"/>
      <c r="CO8734" s="3"/>
      <c r="CP8734" s="3"/>
    </row>
    <row r="8735" spans="1:94" s="14" customFormat="1" x14ac:dyDescent="0.3">
      <c r="A8735" s="7">
        <v>182</v>
      </c>
      <c r="B8735" s="2" t="s">
        <v>13711</v>
      </c>
      <c r="C8735" s="2">
        <v>1928</v>
      </c>
      <c r="D8735" s="55">
        <f t="shared" si="371"/>
        <v>91</v>
      </c>
      <c r="E8735" s="60">
        <f t="shared" si="372"/>
        <v>1500000</v>
      </c>
      <c r="F8735" s="2" t="s">
        <v>13962</v>
      </c>
      <c r="G8735" s="7">
        <v>2018</v>
      </c>
      <c r="H8735" s="2">
        <v>982278363</v>
      </c>
      <c r="I8735" s="2"/>
      <c r="J8735" s="203"/>
      <c r="K8735" s="226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  <c r="X8735" s="3"/>
      <c r="Y8735" s="3"/>
      <c r="Z8735" s="3"/>
      <c r="AA8735" s="3"/>
      <c r="AB8735" s="3"/>
      <c r="AC8735" s="3"/>
      <c r="AD8735" s="3"/>
      <c r="AE8735" s="3"/>
      <c r="AF8735" s="3"/>
      <c r="AG8735" s="3"/>
      <c r="AH8735" s="3"/>
      <c r="AI8735" s="3"/>
      <c r="AJ8735" s="3"/>
      <c r="AK8735" s="3"/>
      <c r="AL8735" s="3"/>
      <c r="AM8735" s="3"/>
      <c r="AN8735" s="3"/>
      <c r="AO8735" s="3"/>
      <c r="AP8735" s="3"/>
      <c r="AQ8735" s="3"/>
      <c r="AR8735" s="3"/>
      <c r="AS8735" s="3"/>
      <c r="AT8735" s="3"/>
      <c r="AU8735" s="3"/>
      <c r="AV8735" s="3"/>
      <c r="AW8735" s="3"/>
      <c r="AX8735" s="3"/>
      <c r="AY8735" s="3"/>
      <c r="AZ8735" s="3"/>
      <c r="BA8735" s="3"/>
      <c r="BB8735" s="3"/>
      <c r="BC8735" s="3"/>
      <c r="BD8735" s="3"/>
      <c r="BE8735" s="3"/>
      <c r="BF8735" s="3"/>
      <c r="BG8735" s="3"/>
      <c r="BH8735" s="3"/>
      <c r="BI8735" s="3"/>
      <c r="BJ8735" s="3"/>
      <c r="BK8735" s="3"/>
      <c r="BL8735" s="3"/>
      <c r="BM8735" s="3"/>
      <c r="BN8735" s="3"/>
      <c r="BO8735" s="3"/>
      <c r="BP8735" s="3"/>
      <c r="BQ8735" s="3"/>
      <c r="BR8735" s="3"/>
      <c r="BS8735" s="3"/>
      <c r="BT8735" s="3"/>
      <c r="BU8735" s="3"/>
      <c r="BV8735" s="3"/>
      <c r="BW8735" s="3"/>
      <c r="BX8735" s="3"/>
      <c r="BY8735" s="3"/>
      <c r="BZ8735" s="3"/>
      <c r="CA8735" s="3"/>
      <c r="CB8735" s="3"/>
      <c r="CC8735" s="3"/>
      <c r="CD8735" s="3"/>
      <c r="CE8735" s="3"/>
      <c r="CF8735" s="3"/>
      <c r="CG8735" s="3"/>
      <c r="CH8735" s="3"/>
      <c r="CI8735" s="3"/>
      <c r="CJ8735" s="3"/>
      <c r="CK8735" s="3"/>
      <c r="CL8735" s="3"/>
      <c r="CM8735" s="3"/>
      <c r="CN8735" s="3"/>
      <c r="CO8735" s="3"/>
      <c r="CP8735" s="3"/>
    </row>
    <row r="8736" spans="1:94" s="14" customFormat="1" x14ac:dyDescent="0.3">
      <c r="A8736" s="7">
        <v>183</v>
      </c>
      <c r="B8736" s="2" t="s">
        <v>13712</v>
      </c>
      <c r="C8736" s="2">
        <v>1928</v>
      </c>
      <c r="D8736" s="55">
        <f t="shared" si="371"/>
        <v>91</v>
      </c>
      <c r="E8736" s="60">
        <f t="shared" si="372"/>
        <v>1500000</v>
      </c>
      <c r="F8736" s="2" t="s">
        <v>13961</v>
      </c>
      <c r="G8736" s="7">
        <v>2018</v>
      </c>
      <c r="H8736" s="2">
        <v>1697230076</v>
      </c>
      <c r="I8736" s="2"/>
      <c r="J8736" s="203"/>
      <c r="K8736" s="226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  <c r="X8736" s="3"/>
      <c r="Y8736" s="3"/>
      <c r="Z8736" s="3"/>
      <c r="AA8736" s="3"/>
      <c r="AB8736" s="3"/>
      <c r="AC8736" s="3"/>
      <c r="AD8736" s="3"/>
      <c r="AE8736" s="3"/>
      <c r="AF8736" s="3"/>
      <c r="AG8736" s="3"/>
      <c r="AH8736" s="3"/>
      <c r="AI8736" s="3"/>
      <c r="AJ8736" s="3"/>
      <c r="AK8736" s="3"/>
      <c r="AL8736" s="3"/>
      <c r="AM8736" s="3"/>
      <c r="AN8736" s="3"/>
      <c r="AO8736" s="3"/>
      <c r="AP8736" s="3"/>
      <c r="AQ8736" s="3"/>
      <c r="AR8736" s="3"/>
      <c r="AS8736" s="3"/>
      <c r="AT8736" s="3"/>
      <c r="AU8736" s="3"/>
      <c r="AV8736" s="3"/>
      <c r="AW8736" s="3"/>
      <c r="AX8736" s="3"/>
      <c r="AY8736" s="3"/>
      <c r="AZ8736" s="3"/>
      <c r="BA8736" s="3"/>
      <c r="BB8736" s="3"/>
      <c r="BC8736" s="3"/>
      <c r="BD8736" s="3"/>
      <c r="BE8736" s="3"/>
      <c r="BF8736" s="3"/>
      <c r="BG8736" s="3"/>
      <c r="BH8736" s="3"/>
      <c r="BI8736" s="3"/>
      <c r="BJ8736" s="3"/>
      <c r="BK8736" s="3"/>
      <c r="BL8736" s="3"/>
      <c r="BM8736" s="3"/>
      <c r="BN8736" s="3"/>
      <c r="BO8736" s="3"/>
      <c r="BP8736" s="3"/>
      <c r="BQ8736" s="3"/>
      <c r="BR8736" s="3"/>
      <c r="BS8736" s="3"/>
      <c r="BT8736" s="3"/>
      <c r="BU8736" s="3"/>
      <c r="BV8736" s="3"/>
      <c r="BW8736" s="3"/>
      <c r="BX8736" s="3"/>
      <c r="BY8736" s="3"/>
      <c r="BZ8736" s="3"/>
      <c r="CA8736" s="3"/>
      <c r="CB8736" s="3"/>
      <c r="CC8736" s="3"/>
      <c r="CD8736" s="3"/>
      <c r="CE8736" s="3"/>
      <c r="CF8736" s="3"/>
      <c r="CG8736" s="3"/>
      <c r="CH8736" s="3"/>
      <c r="CI8736" s="3"/>
      <c r="CJ8736" s="3"/>
      <c r="CK8736" s="3"/>
      <c r="CL8736" s="3"/>
      <c r="CM8736" s="3"/>
      <c r="CN8736" s="3"/>
      <c r="CO8736" s="3"/>
      <c r="CP8736" s="3"/>
    </row>
    <row r="8737" spans="1:94" s="14" customFormat="1" x14ac:dyDescent="0.3">
      <c r="A8737" s="7">
        <v>184</v>
      </c>
      <c r="B8737" s="2" t="s">
        <v>3705</v>
      </c>
      <c r="C8737" s="2">
        <v>1928</v>
      </c>
      <c r="D8737" s="55">
        <f t="shared" si="371"/>
        <v>91</v>
      </c>
      <c r="E8737" s="60">
        <f t="shared" si="372"/>
        <v>1500000</v>
      </c>
      <c r="F8737" s="2" t="s">
        <v>13689</v>
      </c>
      <c r="G8737" s="7">
        <v>2018</v>
      </c>
      <c r="H8737" s="2">
        <v>1633897785</v>
      </c>
      <c r="I8737" s="2"/>
      <c r="J8737" s="203"/>
      <c r="K8737" s="226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  <c r="X8737" s="3"/>
      <c r="Y8737" s="3"/>
      <c r="Z8737" s="3"/>
      <c r="AA8737" s="3"/>
      <c r="AB8737" s="3"/>
      <c r="AC8737" s="3"/>
      <c r="AD8737" s="3"/>
      <c r="AE8737" s="3"/>
      <c r="AF8737" s="3"/>
      <c r="AG8737" s="3"/>
      <c r="AH8737" s="3"/>
      <c r="AI8737" s="3"/>
      <c r="AJ8737" s="3"/>
      <c r="AK8737" s="3"/>
      <c r="AL8737" s="3"/>
      <c r="AM8737" s="3"/>
      <c r="AN8737" s="3"/>
      <c r="AO8737" s="3"/>
      <c r="AP8737" s="3"/>
      <c r="AQ8737" s="3"/>
      <c r="AR8737" s="3"/>
      <c r="AS8737" s="3"/>
      <c r="AT8737" s="3"/>
      <c r="AU8737" s="3"/>
      <c r="AV8737" s="3"/>
      <c r="AW8737" s="3"/>
      <c r="AX8737" s="3"/>
      <c r="AY8737" s="3"/>
      <c r="AZ8737" s="3"/>
      <c r="BA8737" s="3"/>
      <c r="BB8737" s="3"/>
      <c r="BC8737" s="3"/>
      <c r="BD8737" s="3"/>
      <c r="BE8737" s="3"/>
      <c r="BF8737" s="3"/>
      <c r="BG8737" s="3"/>
      <c r="BH8737" s="3"/>
      <c r="BI8737" s="3"/>
      <c r="BJ8737" s="3"/>
      <c r="BK8737" s="3"/>
      <c r="BL8737" s="3"/>
      <c r="BM8737" s="3"/>
      <c r="BN8737" s="3"/>
      <c r="BO8737" s="3"/>
      <c r="BP8737" s="3"/>
      <c r="BQ8737" s="3"/>
      <c r="BR8737" s="3"/>
      <c r="BS8737" s="3"/>
      <c r="BT8737" s="3"/>
      <c r="BU8737" s="3"/>
      <c r="BV8737" s="3"/>
      <c r="BW8737" s="3"/>
      <c r="BX8737" s="3"/>
      <c r="BY8737" s="3"/>
      <c r="BZ8737" s="3"/>
      <c r="CA8737" s="3"/>
      <c r="CB8737" s="3"/>
      <c r="CC8737" s="3"/>
      <c r="CD8737" s="3"/>
      <c r="CE8737" s="3"/>
      <c r="CF8737" s="3"/>
      <c r="CG8737" s="3"/>
      <c r="CH8737" s="3"/>
      <c r="CI8737" s="3"/>
      <c r="CJ8737" s="3"/>
      <c r="CK8737" s="3"/>
      <c r="CL8737" s="3"/>
      <c r="CM8737" s="3"/>
      <c r="CN8737" s="3"/>
      <c r="CO8737" s="3"/>
      <c r="CP8737" s="3"/>
    </row>
    <row r="8738" spans="1:94" s="14" customFormat="1" x14ac:dyDescent="0.3">
      <c r="A8738" s="7">
        <v>185</v>
      </c>
      <c r="B8738" s="2" t="s">
        <v>2551</v>
      </c>
      <c r="C8738" s="2">
        <v>1928</v>
      </c>
      <c r="D8738" s="55">
        <f t="shared" si="371"/>
        <v>91</v>
      </c>
      <c r="E8738" s="60">
        <f t="shared" si="372"/>
        <v>1500000</v>
      </c>
      <c r="F8738" s="2" t="s">
        <v>13960</v>
      </c>
      <c r="G8738" s="7">
        <v>2018</v>
      </c>
      <c r="H8738" s="2">
        <v>982037096</v>
      </c>
      <c r="I8738" s="2"/>
      <c r="J8738" s="203"/>
      <c r="K8738" s="226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  <c r="X8738" s="3"/>
      <c r="Y8738" s="3"/>
      <c r="Z8738" s="3"/>
      <c r="AA8738" s="3"/>
      <c r="AB8738" s="3"/>
      <c r="AC8738" s="3"/>
      <c r="AD8738" s="3"/>
      <c r="AE8738" s="3"/>
      <c r="AF8738" s="3"/>
      <c r="AG8738" s="3"/>
      <c r="AH8738" s="3"/>
      <c r="AI8738" s="3"/>
      <c r="AJ8738" s="3"/>
      <c r="AK8738" s="3"/>
      <c r="AL8738" s="3"/>
      <c r="AM8738" s="3"/>
      <c r="AN8738" s="3"/>
      <c r="AO8738" s="3"/>
      <c r="AP8738" s="3"/>
      <c r="AQ8738" s="3"/>
      <c r="AR8738" s="3"/>
      <c r="AS8738" s="3"/>
      <c r="AT8738" s="3"/>
      <c r="AU8738" s="3"/>
      <c r="AV8738" s="3"/>
      <c r="AW8738" s="3"/>
      <c r="AX8738" s="3"/>
      <c r="AY8738" s="3"/>
      <c r="AZ8738" s="3"/>
      <c r="BA8738" s="3"/>
      <c r="BB8738" s="3"/>
      <c r="BC8738" s="3"/>
      <c r="BD8738" s="3"/>
      <c r="BE8738" s="3"/>
      <c r="BF8738" s="3"/>
      <c r="BG8738" s="3"/>
      <c r="BH8738" s="3"/>
      <c r="BI8738" s="3"/>
      <c r="BJ8738" s="3"/>
      <c r="BK8738" s="3"/>
      <c r="BL8738" s="3"/>
      <c r="BM8738" s="3"/>
      <c r="BN8738" s="3"/>
      <c r="BO8738" s="3"/>
      <c r="BP8738" s="3"/>
      <c r="BQ8738" s="3"/>
      <c r="BR8738" s="3"/>
      <c r="BS8738" s="3"/>
      <c r="BT8738" s="3"/>
      <c r="BU8738" s="3"/>
      <c r="BV8738" s="3"/>
      <c r="BW8738" s="3"/>
      <c r="BX8738" s="3"/>
      <c r="BY8738" s="3"/>
      <c r="BZ8738" s="3"/>
      <c r="CA8738" s="3"/>
      <c r="CB8738" s="3"/>
      <c r="CC8738" s="3"/>
      <c r="CD8738" s="3"/>
      <c r="CE8738" s="3"/>
      <c r="CF8738" s="3"/>
      <c r="CG8738" s="3"/>
      <c r="CH8738" s="3"/>
      <c r="CI8738" s="3"/>
      <c r="CJ8738" s="3"/>
      <c r="CK8738" s="3"/>
      <c r="CL8738" s="3"/>
      <c r="CM8738" s="3"/>
      <c r="CN8738" s="3"/>
      <c r="CO8738" s="3"/>
      <c r="CP8738" s="3"/>
    </row>
    <row r="8739" spans="1:94" s="14" customFormat="1" x14ac:dyDescent="0.3">
      <c r="A8739" s="7">
        <v>186</v>
      </c>
      <c r="B8739" s="2" t="s">
        <v>1156</v>
      </c>
      <c r="C8739" s="2">
        <v>1928</v>
      </c>
      <c r="D8739" s="55">
        <f t="shared" si="371"/>
        <v>91</v>
      </c>
      <c r="E8739" s="60">
        <f t="shared" si="372"/>
        <v>1500000</v>
      </c>
      <c r="F8739" s="2" t="s">
        <v>13713</v>
      </c>
      <c r="G8739" s="7">
        <v>2018</v>
      </c>
      <c r="H8739" s="2">
        <v>1638687222</v>
      </c>
      <c r="I8739" s="2"/>
      <c r="J8739" s="203"/>
      <c r="K8739" s="226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  <c r="X8739" s="3"/>
      <c r="Y8739" s="3"/>
      <c r="Z8739" s="3"/>
      <c r="AA8739" s="3"/>
      <c r="AB8739" s="3"/>
      <c r="AC8739" s="3"/>
      <c r="AD8739" s="3"/>
      <c r="AE8739" s="3"/>
      <c r="AF8739" s="3"/>
      <c r="AG8739" s="3"/>
      <c r="AH8739" s="3"/>
      <c r="AI8739" s="3"/>
      <c r="AJ8739" s="3"/>
      <c r="AK8739" s="3"/>
      <c r="AL8739" s="3"/>
      <c r="AM8739" s="3"/>
      <c r="AN8739" s="3"/>
      <c r="AO8739" s="3"/>
      <c r="AP8739" s="3"/>
      <c r="AQ8739" s="3"/>
      <c r="AR8739" s="3"/>
      <c r="AS8739" s="3"/>
      <c r="AT8739" s="3"/>
      <c r="AU8739" s="3"/>
      <c r="AV8739" s="3"/>
      <c r="AW8739" s="3"/>
      <c r="AX8739" s="3"/>
      <c r="AY8739" s="3"/>
      <c r="AZ8739" s="3"/>
      <c r="BA8739" s="3"/>
      <c r="BB8739" s="3"/>
      <c r="BC8739" s="3"/>
      <c r="BD8739" s="3"/>
      <c r="BE8739" s="3"/>
      <c r="BF8739" s="3"/>
      <c r="BG8739" s="3"/>
      <c r="BH8739" s="3"/>
      <c r="BI8739" s="3"/>
      <c r="BJ8739" s="3"/>
      <c r="BK8739" s="3"/>
      <c r="BL8739" s="3"/>
      <c r="BM8739" s="3"/>
      <c r="BN8739" s="3"/>
      <c r="BO8739" s="3"/>
      <c r="BP8739" s="3"/>
      <c r="BQ8739" s="3"/>
      <c r="BR8739" s="3"/>
      <c r="BS8739" s="3"/>
      <c r="BT8739" s="3"/>
      <c r="BU8739" s="3"/>
      <c r="BV8739" s="3"/>
      <c r="BW8739" s="3"/>
      <c r="BX8739" s="3"/>
      <c r="BY8739" s="3"/>
      <c r="BZ8739" s="3"/>
      <c r="CA8739" s="3"/>
      <c r="CB8739" s="3"/>
      <c r="CC8739" s="3"/>
      <c r="CD8739" s="3"/>
      <c r="CE8739" s="3"/>
      <c r="CF8739" s="3"/>
      <c r="CG8739" s="3"/>
      <c r="CH8739" s="3"/>
      <c r="CI8739" s="3"/>
      <c r="CJ8739" s="3"/>
      <c r="CK8739" s="3"/>
      <c r="CL8739" s="3"/>
      <c r="CM8739" s="3"/>
      <c r="CN8739" s="3"/>
      <c r="CO8739" s="3"/>
      <c r="CP8739" s="3"/>
    </row>
    <row r="8740" spans="1:94" s="14" customFormat="1" x14ac:dyDescent="0.3">
      <c r="A8740" s="7">
        <v>187</v>
      </c>
      <c r="B8740" s="2" t="s">
        <v>1057</v>
      </c>
      <c r="C8740" s="2">
        <v>1928</v>
      </c>
      <c r="D8740" s="55">
        <f t="shared" si="371"/>
        <v>91</v>
      </c>
      <c r="E8740" s="60">
        <f t="shared" si="372"/>
        <v>1500000</v>
      </c>
      <c r="F8740" s="2" t="s">
        <v>13714</v>
      </c>
      <c r="G8740" s="7">
        <v>2019</v>
      </c>
      <c r="H8740" s="2">
        <v>1672077175</v>
      </c>
      <c r="I8740" s="2"/>
      <c r="J8740" s="203"/>
      <c r="K8740" s="226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  <c r="X8740" s="3"/>
      <c r="Y8740" s="3"/>
      <c r="Z8740" s="3"/>
      <c r="AA8740" s="3"/>
      <c r="AB8740" s="3"/>
      <c r="AC8740" s="3"/>
      <c r="AD8740" s="3"/>
      <c r="AE8740" s="3"/>
      <c r="AF8740" s="3"/>
      <c r="AG8740" s="3"/>
      <c r="AH8740" s="3"/>
      <c r="AI8740" s="3"/>
      <c r="AJ8740" s="3"/>
      <c r="AK8740" s="3"/>
      <c r="AL8740" s="3"/>
      <c r="AM8740" s="3"/>
      <c r="AN8740" s="3"/>
      <c r="AO8740" s="3"/>
      <c r="AP8740" s="3"/>
      <c r="AQ8740" s="3"/>
      <c r="AR8740" s="3"/>
      <c r="AS8740" s="3"/>
      <c r="AT8740" s="3"/>
      <c r="AU8740" s="3"/>
      <c r="AV8740" s="3"/>
      <c r="AW8740" s="3"/>
      <c r="AX8740" s="3"/>
      <c r="AY8740" s="3"/>
      <c r="AZ8740" s="3"/>
      <c r="BA8740" s="3"/>
      <c r="BB8740" s="3"/>
      <c r="BC8740" s="3"/>
      <c r="BD8740" s="3"/>
      <c r="BE8740" s="3"/>
      <c r="BF8740" s="3"/>
      <c r="BG8740" s="3"/>
      <c r="BH8740" s="3"/>
      <c r="BI8740" s="3"/>
      <c r="BJ8740" s="3"/>
      <c r="BK8740" s="3"/>
      <c r="BL8740" s="3"/>
      <c r="BM8740" s="3"/>
      <c r="BN8740" s="3"/>
      <c r="BO8740" s="3"/>
      <c r="BP8740" s="3"/>
      <c r="BQ8740" s="3"/>
      <c r="BR8740" s="3"/>
      <c r="BS8740" s="3"/>
      <c r="BT8740" s="3"/>
      <c r="BU8740" s="3"/>
      <c r="BV8740" s="3"/>
      <c r="BW8740" s="3"/>
      <c r="BX8740" s="3"/>
      <c r="BY8740" s="3"/>
      <c r="BZ8740" s="3"/>
      <c r="CA8740" s="3"/>
      <c r="CB8740" s="3"/>
      <c r="CC8740" s="3"/>
      <c r="CD8740" s="3"/>
      <c r="CE8740" s="3"/>
      <c r="CF8740" s="3"/>
      <c r="CG8740" s="3"/>
      <c r="CH8740" s="3"/>
      <c r="CI8740" s="3"/>
      <c r="CJ8740" s="3"/>
      <c r="CK8740" s="3"/>
      <c r="CL8740" s="3"/>
      <c r="CM8740" s="3"/>
      <c r="CN8740" s="3"/>
      <c r="CO8740" s="3"/>
      <c r="CP8740" s="3"/>
    </row>
    <row r="8741" spans="1:94" s="14" customFormat="1" x14ac:dyDescent="0.3">
      <c r="A8741" s="7">
        <v>188</v>
      </c>
      <c r="B8741" s="2" t="s">
        <v>13715</v>
      </c>
      <c r="C8741" s="2">
        <v>1928</v>
      </c>
      <c r="D8741" s="55">
        <f t="shared" si="371"/>
        <v>91</v>
      </c>
      <c r="E8741" s="60">
        <f t="shared" si="372"/>
        <v>1500000</v>
      </c>
      <c r="F8741" s="2" t="s">
        <v>13716</v>
      </c>
      <c r="G8741" s="7">
        <v>2018</v>
      </c>
      <c r="H8741" s="2">
        <v>989455289</v>
      </c>
      <c r="I8741" s="2"/>
      <c r="J8741" s="203"/>
      <c r="K8741" s="226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  <c r="X8741" s="3"/>
      <c r="Y8741" s="3"/>
      <c r="Z8741" s="3"/>
      <c r="AA8741" s="3"/>
      <c r="AB8741" s="3"/>
      <c r="AC8741" s="3"/>
      <c r="AD8741" s="3"/>
      <c r="AE8741" s="3"/>
      <c r="AF8741" s="3"/>
      <c r="AG8741" s="3"/>
      <c r="AH8741" s="3"/>
      <c r="AI8741" s="3"/>
      <c r="AJ8741" s="3"/>
      <c r="AK8741" s="3"/>
      <c r="AL8741" s="3"/>
      <c r="AM8741" s="3"/>
      <c r="AN8741" s="3"/>
      <c r="AO8741" s="3"/>
      <c r="AP8741" s="3"/>
      <c r="AQ8741" s="3"/>
      <c r="AR8741" s="3"/>
      <c r="AS8741" s="3"/>
      <c r="AT8741" s="3"/>
      <c r="AU8741" s="3"/>
      <c r="AV8741" s="3"/>
      <c r="AW8741" s="3"/>
      <c r="AX8741" s="3"/>
      <c r="AY8741" s="3"/>
      <c r="AZ8741" s="3"/>
      <c r="BA8741" s="3"/>
      <c r="BB8741" s="3"/>
      <c r="BC8741" s="3"/>
      <c r="BD8741" s="3"/>
      <c r="BE8741" s="3"/>
      <c r="BF8741" s="3"/>
      <c r="BG8741" s="3"/>
      <c r="BH8741" s="3"/>
      <c r="BI8741" s="3"/>
      <c r="BJ8741" s="3"/>
      <c r="BK8741" s="3"/>
      <c r="BL8741" s="3"/>
      <c r="BM8741" s="3"/>
      <c r="BN8741" s="3"/>
      <c r="BO8741" s="3"/>
      <c r="BP8741" s="3"/>
      <c r="BQ8741" s="3"/>
      <c r="BR8741" s="3"/>
      <c r="BS8741" s="3"/>
      <c r="BT8741" s="3"/>
      <c r="BU8741" s="3"/>
      <c r="BV8741" s="3"/>
      <c r="BW8741" s="3"/>
      <c r="BX8741" s="3"/>
      <c r="BY8741" s="3"/>
      <c r="BZ8741" s="3"/>
      <c r="CA8741" s="3"/>
      <c r="CB8741" s="3"/>
      <c r="CC8741" s="3"/>
      <c r="CD8741" s="3"/>
      <c r="CE8741" s="3"/>
      <c r="CF8741" s="3"/>
      <c r="CG8741" s="3"/>
      <c r="CH8741" s="3"/>
      <c r="CI8741" s="3"/>
      <c r="CJ8741" s="3"/>
      <c r="CK8741" s="3"/>
      <c r="CL8741" s="3"/>
      <c r="CM8741" s="3"/>
      <c r="CN8741" s="3"/>
      <c r="CO8741" s="3"/>
      <c r="CP8741" s="3"/>
    </row>
    <row r="8742" spans="1:94" s="14" customFormat="1" x14ac:dyDescent="0.3">
      <c r="A8742" s="7">
        <v>189</v>
      </c>
      <c r="B8742" s="2" t="s">
        <v>13717</v>
      </c>
      <c r="C8742" s="2">
        <v>1929</v>
      </c>
      <c r="D8742" s="55">
        <f t="shared" si="371"/>
        <v>90</v>
      </c>
      <c r="E8742" s="60">
        <f t="shared" si="372"/>
        <v>1500000</v>
      </c>
      <c r="F8742" s="2" t="s">
        <v>13718</v>
      </c>
      <c r="G8742" s="7">
        <v>2018</v>
      </c>
      <c r="H8742" s="2">
        <v>1665887221</v>
      </c>
      <c r="I8742" s="2" t="s">
        <v>13669</v>
      </c>
      <c r="J8742" s="203"/>
      <c r="K8742" s="226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  <c r="X8742" s="3"/>
      <c r="Y8742" s="3"/>
      <c r="Z8742" s="3"/>
      <c r="AA8742" s="3"/>
      <c r="AB8742" s="3"/>
      <c r="AC8742" s="3"/>
      <c r="AD8742" s="3"/>
      <c r="AE8742" s="3"/>
      <c r="AF8742" s="3"/>
      <c r="AG8742" s="3"/>
      <c r="AH8742" s="3"/>
      <c r="AI8742" s="3"/>
      <c r="AJ8742" s="3"/>
      <c r="AK8742" s="3"/>
      <c r="AL8742" s="3"/>
      <c r="AM8742" s="3"/>
      <c r="AN8742" s="3"/>
      <c r="AO8742" s="3"/>
      <c r="AP8742" s="3"/>
      <c r="AQ8742" s="3"/>
      <c r="AR8742" s="3"/>
      <c r="AS8742" s="3"/>
      <c r="AT8742" s="3"/>
      <c r="AU8742" s="3"/>
      <c r="AV8742" s="3"/>
      <c r="AW8742" s="3"/>
      <c r="AX8742" s="3"/>
      <c r="AY8742" s="3"/>
      <c r="AZ8742" s="3"/>
      <c r="BA8742" s="3"/>
      <c r="BB8742" s="3"/>
      <c r="BC8742" s="3"/>
      <c r="BD8742" s="3"/>
      <c r="BE8742" s="3"/>
      <c r="BF8742" s="3"/>
      <c r="BG8742" s="3"/>
      <c r="BH8742" s="3"/>
      <c r="BI8742" s="3"/>
      <c r="BJ8742" s="3"/>
      <c r="BK8742" s="3"/>
      <c r="BL8742" s="3"/>
      <c r="BM8742" s="3"/>
      <c r="BN8742" s="3"/>
      <c r="BO8742" s="3"/>
      <c r="BP8742" s="3"/>
      <c r="BQ8742" s="3"/>
      <c r="BR8742" s="3"/>
      <c r="BS8742" s="3"/>
      <c r="BT8742" s="3"/>
      <c r="BU8742" s="3"/>
      <c r="BV8742" s="3"/>
      <c r="BW8742" s="3"/>
      <c r="BX8742" s="3"/>
      <c r="BY8742" s="3"/>
      <c r="BZ8742" s="3"/>
      <c r="CA8742" s="3"/>
      <c r="CB8742" s="3"/>
      <c r="CC8742" s="3"/>
      <c r="CD8742" s="3"/>
      <c r="CE8742" s="3"/>
      <c r="CF8742" s="3"/>
      <c r="CG8742" s="3"/>
      <c r="CH8742" s="3"/>
      <c r="CI8742" s="3"/>
      <c r="CJ8742" s="3"/>
      <c r="CK8742" s="3"/>
      <c r="CL8742" s="3"/>
      <c r="CM8742" s="3"/>
      <c r="CN8742" s="3"/>
      <c r="CO8742" s="3"/>
      <c r="CP8742" s="3"/>
    </row>
    <row r="8743" spans="1:94" s="14" customFormat="1" x14ac:dyDescent="0.3">
      <c r="A8743" s="7">
        <v>190</v>
      </c>
      <c r="B8743" s="2" t="s">
        <v>3675</v>
      </c>
      <c r="C8743" s="2">
        <v>1929</v>
      </c>
      <c r="D8743" s="55">
        <f t="shared" si="371"/>
        <v>90</v>
      </c>
      <c r="E8743" s="60">
        <f t="shared" si="372"/>
        <v>1500000</v>
      </c>
      <c r="F8743" s="2" t="s">
        <v>13645</v>
      </c>
      <c r="G8743" s="7">
        <v>2018</v>
      </c>
      <c r="H8743" s="2">
        <v>1695724226</v>
      </c>
      <c r="I8743" s="2"/>
      <c r="J8743" s="203"/>
      <c r="K8743" s="226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  <c r="X8743" s="3"/>
      <c r="Y8743" s="3"/>
      <c r="Z8743" s="3"/>
      <c r="AA8743" s="3"/>
      <c r="AB8743" s="3"/>
      <c r="AC8743" s="3"/>
      <c r="AD8743" s="3"/>
      <c r="AE8743" s="3"/>
      <c r="AF8743" s="3"/>
      <c r="AG8743" s="3"/>
      <c r="AH8743" s="3"/>
      <c r="AI8743" s="3"/>
      <c r="AJ8743" s="3"/>
      <c r="AK8743" s="3"/>
      <c r="AL8743" s="3"/>
      <c r="AM8743" s="3"/>
      <c r="AN8743" s="3"/>
      <c r="AO8743" s="3"/>
      <c r="AP8743" s="3"/>
      <c r="AQ8743" s="3"/>
      <c r="AR8743" s="3"/>
      <c r="AS8743" s="3"/>
      <c r="AT8743" s="3"/>
      <c r="AU8743" s="3"/>
      <c r="AV8743" s="3"/>
      <c r="AW8743" s="3"/>
      <c r="AX8743" s="3"/>
      <c r="AY8743" s="3"/>
      <c r="AZ8743" s="3"/>
      <c r="BA8743" s="3"/>
      <c r="BB8743" s="3"/>
      <c r="BC8743" s="3"/>
      <c r="BD8743" s="3"/>
      <c r="BE8743" s="3"/>
      <c r="BF8743" s="3"/>
      <c r="BG8743" s="3"/>
      <c r="BH8743" s="3"/>
      <c r="BI8743" s="3"/>
      <c r="BJ8743" s="3"/>
      <c r="BK8743" s="3"/>
      <c r="BL8743" s="3"/>
      <c r="BM8743" s="3"/>
      <c r="BN8743" s="3"/>
      <c r="BO8743" s="3"/>
      <c r="BP8743" s="3"/>
      <c r="BQ8743" s="3"/>
      <c r="BR8743" s="3"/>
      <c r="BS8743" s="3"/>
      <c r="BT8743" s="3"/>
      <c r="BU8743" s="3"/>
      <c r="BV8743" s="3"/>
      <c r="BW8743" s="3"/>
      <c r="BX8743" s="3"/>
      <c r="BY8743" s="3"/>
      <c r="BZ8743" s="3"/>
      <c r="CA8743" s="3"/>
      <c r="CB8743" s="3"/>
      <c r="CC8743" s="3"/>
      <c r="CD8743" s="3"/>
      <c r="CE8743" s="3"/>
      <c r="CF8743" s="3"/>
      <c r="CG8743" s="3"/>
      <c r="CH8743" s="3"/>
      <c r="CI8743" s="3"/>
      <c r="CJ8743" s="3"/>
      <c r="CK8743" s="3"/>
      <c r="CL8743" s="3"/>
      <c r="CM8743" s="3"/>
      <c r="CN8743" s="3"/>
      <c r="CO8743" s="3"/>
      <c r="CP8743" s="3"/>
    </row>
    <row r="8744" spans="1:94" s="14" customFormat="1" x14ac:dyDescent="0.3">
      <c r="A8744" s="7">
        <v>191</v>
      </c>
      <c r="B8744" s="2" t="s">
        <v>3856</v>
      </c>
      <c r="C8744" s="2">
        <v>1929</v>
      </c>
      <c r="D8744" s="55">
        <f t="shared" si="371"/>
        <v>90</v>
      </c>
      <c r="E8744" s="60">
        <f t="shared" si="372"/>
        <v>1500000</v>
      </c>
      <c r="F8744" s="2" t="s">
        <v>13645</v>
      </c>
      <c r="G8744" s="7">
        <v>2018</v>
      </c>
      <c r="H8744" s="2">
        <v>1694109653</v>
      </c>
      <c r="I8744" s="2"/>
      <c r="J8744" s="203"/>
      <c r="K8744" s="226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  <c r="X8744" s="3"/>
      <c r="Y8744" s="3"/>
      <c r="Z8744" s="3"/>
      <c r="AA8744" s="3"/>
      <c r="AB8744" s="3"/>
      <c r="AC8744" s="3"/>
      <c r="AD8744" s="3"/>
      <c r="AE8744" s="3"/>
      <c r="AF8744" s="3"/>
      <c r="AG8744" s="3"/>
      <c r="AH8744" s="3"/>
      <c r="AI8744" s="3"/>
      <c r="AJ8744" s="3"/>
      <c r="AK8744" s="3"/>
      <c r="AL8744" s="3"/>
      <c r="AM8744" s="3"/>
      <c r="AN8744" s="3"/>
      <c r="AO8744" s="3"/>
      <c r="AP8744" s="3"/>
      <c r="AQ8744" s="3"/>
      <c r="AR8744" s="3"/>
      <c r="AS8744" s="3"/>
      <c r="AT8744" s="3"/>
      <c r="AU8744" s="3"/>
      <c r="AV8744" s="3"/>
      <c r="AW8744" s="3"/>
      <c r="AX8744" s="3"/>
      <c r="AY8744" s="3"/>
      <c r="AZ8744" s="3"/>
      <c r="BA8744" s="3"/>
      <c r="BB8744" s="3"/>
      <c r="BC8744" s="3"/>
      <c r="BD8744" s="3"/>
      <c r="BE8744" s="3"/>
      <c r="BF8744" s="3"/>
      <c r="BG8744" s="3"/>
      <c r="BH8744" s="3"/>
      <c r="BI8744" s="3"/>
      <c r="BJ8744" s="3"/>
      <c r="BK8744" s="3"/>
      <c r="BL8744" s="3"/>
      <c r="BM8744" s="3"/>
      <c r="BN8744" s="3"/>
      <c r="BO8744" s="3"/>
      <c r="BP8744" s="3"/>
      <c r="BQ8744" s="3"/>
      <c r="BR8744" s="3"/>
      <c r="BS8744" s="3"/>
      <c r="BT8744" s="3"/>
      <c r="BU8744" s="3"/>
      <c r="BV8744" s="3"/>
      <c r="BW8744" s="3"/>
      <c r="BX8744" s="3"/>
      <c r="BY8744" s="3"/>
      <c r="BZ8744" s="3"/>
      <c r="CA8744" s="3"/>
      <c r="CB8744" s="3"/>
      <c r="CC8744" s="3"/>
      <c r="CD8744" s="3"/>
      <c r="CE8744" s="3"/>
      <c r="CF8744" s="3"/>
      <c r="CG8744" s="3"/>
      <c r="CH8744" s="3"/>
      <c r="CI8744" s="3"/>
      <c r="CJ8744" s="3"/>
      <c r="CK8744" s="3"/>
      <c r="CL8744" s="3"/>
      <c r="CM8744" s="3"/>
      <c r="CN8744" s="3"/>
      <c r="CO8744" s="3"/>
      <c r="CP8744" s="3"/>
    </row>
    <row r="8745" spans="1:94" s="14" customFormat="1" x14ac:dyDescent="0.3">
      <c r="A8745" s="7">
        <v>192</v>
      </c>
      <c r="B8745" s="2" t="s">
        <v>13644</v>
      </c>
      <c r="C8745" s="2">
        <v>1929</v>
      </c>
      <c r="D8745" s="55">
        <f t="shared" si="371"/>
        <v>90</v>
      </c>
      <c r="E8745" s="60">
        <f t="shared" si="372"/>
        <v>1500000</v>
      </c>
      <c r="F8745" s="2" t="s">
        <v>13645</v>
      </c>
      <c r="G8745" s="7">
        <v>2018</v>
      </c>
      <c r="H8745" s="2">
        <v>1659150366</v>
      </c>
      <c r="I8745" s="2"/>
      <c r="J8745" s="203"/>
      <c r="K8745" s="226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  <c r="X8745" s="3"/>
      <c r="Y8745" s="3"/>
      <c r="Z8745" s="3"/>
      <c r="AA8745" s="3"/>
      <c r="AB8745" s="3"/>
      <c r="AC8745" s="3"/>
      <c r="AD8745" s="3"/>
      <c r="AE8745" s="3"/>
      <c r="AF8745" s="3"/>
      <c r="AG8745" s="3"/>
      <c r="AH8745" s="3"/>
      <c r="AI8745" s="3"/>
      <c r="AJ8745" s="3"/>
      <c r="AK8745" s="3"/>
      <c r="AL8745" s="3"/>
      <c r="AM8745" s="3"/>
      <c r="AN8745" s="3"/>
      <c r="AO8745" s="3"/>
      <c r="AP8745" s="3"/>
      <c r="AQ8745" s="3"/>
      <c r="AR8745" s="3"/>
      <c r="AS8745" s="3"/>
      <c r="AT8745" s="3"/>
      <c r="AU8745" s="3"/>
      <c r="AV8745" s="3"/>
      <c r="AW8745" s="3"/>
      <c r="AX8745" s="3"/>
      <c r="AY8745" s="3"/>
      <c r="AZ8745" s="3"/>
      <c r="BA8745" s="3"/>
      <c r="BB8745" s="3"/>
      <c r="BC8745" s="3"/>
      <c r="BD8745" s="3"/>
      <c r="BE8745" s="3"/>
      <c r="BF8745" s="3"/>
      <c r="BG8745" s="3"/>
      <c r="BH8745" s="3"/>
      <c r="BI8745" s="3"/>
      <c r="BJ8745" s="3"/>
      <c r="BK8745" s="3"/>
      <c r="BL8745" s="3"/>
      <c r="BM8745" s="3"/>
      <c r="BN8745" s="3"/>
      <c r="BO8745" s="3"/>
      <c r="BP8745" s="3"/>
      <c r="BQ8745" s="3"/>
      <c r="BR8745" s="3"/>
      <c r="BS8745" s="3"/>
      <c r="BT8745" s="3"/>
      <c r="BU8745" s="3"/>
      <c r="BV8745" s="3"/>
      <c r="BW8745" s="3"/>
      <c r="BX8745" s="3"/>
      <c r="BY8745" s="3"/>
      <c r="BZ8745" s="3"/>
      <c r="CA8745" s="3"/>
      <c r="CB8745" s="3"/>
      <c r="CC8745" s="3"/>
      <c r="CD8745" s="3"/>
      <c r="CE8745" s="3"/>
      <c r="CF8745" s="3"/>
      <c r="CG8745" s="3"/>
      <c r="CH8745" s="3"/>
      <c r="CI8745" s="3"/>
      <c r="CJ8745" s="3"/>
      <c r="CK8745" s="3"/>
      <c r="CL8745" s="3"/>
      <c r="CM8745" s="3"/>
      <c r="CN8745" s="3"/>
      <c r="CO8745" s="3"/>
      <c r="CP8745" s="3"/>
    </row>
    <row r="8746" spans="1:94" s="14" customFormat="1" x14ac:dyDescent="0.3">
      <c r="A8746" s="7">
        <v>193</v>
      </c>
      <c r="B8746" s="2" t="s">
        <v>2601</v>
      </c>
      <c r="C8746" s="2">
        <v>1929</v>
      </c>
      <c r="D8746" s="55">
        <f t="shared" ref="D8746:D8809" si="373">-C8746+2019</f>
        <v>90</v>
      </c>
      <c r="E8746" s="60">
        <f t="shared" ref="E8746:E8809" si="374">IF(D8746&gt;=100,2000000,IF(D8746&gt;=90,1500000,IF(D8746&gt;=80,1000000,"0")))</f>
        <v>1500000</v>
      </c>
      <c r="F8746" s="2" t="s">
        <v>13575</v>
      </c>
      <c r="G8746" s="7">
        <v>2018</v>
      </c>
      <c r="H8746" s="2">
        <v>975888809</v>
      </c>
      <c r="I8746" s="2"/>
      <c r="J8746" s="203"/>
      <c r="K8746" s="226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  <c r="X8746" s="3"/>
      <c r="Y8746" s="3"/>
      <c r="Z8746" s="3"/>
      <c r="AA8746" s="3"/>
      <c r="AB8746" s="3"/>
      <c r="AC8746" s="3"/>
      <c r="AD8746" s="3"/>
      <c r="AE8746" s="3"/>
      <c r="AF8746" s="3"/>
      <c r="AG8746" s="3"/>
      <c r="AH8746" s="3"/>
      <c r="AI8746" s="3"/>
      <c r="AJ8746" s="3"/>
      <c r="AK8746" s="3"/>
      <c r="AL8746" s="3"/>
      <c r="AM8746" s="3"/>
      <c r="AN8746" s="3"/>
      <c r="AO8746" s="3"/>
      <c r="AP8746" s="3"/>
      <c r="AQ8746" s="3"/>
      <c r="AR8746" s="3"/>
      <c r="AS8746" s="3"/>
      <c r="AT8746" s="3"/>
      <c r="AU8746" s="3"/>
      <c r="AV8746" s="3"/>
      <c r="AW8746" s="3"/>
      <c r="AX8746" s="3"/>
      <c r="AY8746" s="3"/>
      <c r="AZ8746" s="3"/>
      <c r="BA8746" s="3"/>
      <c r="BB8746" s="3"/>
      <c r="BC8746" s="3"/>
      <c r="BD8746" s="3"/>
      <c r="BE8746" s="3"/>
      <c r="BF8746" s="3"/>
      <c r="BG8746" s="3"/>
      <c r="BH8746" s="3"/>
      <c r="BI8746" s="3"/>
      <c r="BJ8746" s="3"/>
      <c r="BK8746" s="3"/>
      <c r="BL8746" s="3"/>
      <c r="BM8746" s="3"/>
      <c r="BN8746" s="3"/>
      <c r="BO8746" s="3"/>
      <c r="BP8746" s="3"/>
      <c r="BQ8746" s="3"/>
      <c r="BR8746" s="3"/>
      <c r="BS8746" s="3"/>
      <c r="BT8746" s="3"/>
      <c r="BU8746" s="3"/>
      <c r="BV8746" s="3"/>
      <c r="BW8746" s="3"/>
      <c r="BX8746" s="3"/>
      <c r="BY8746" s="3"/>
      <c r="BZ8746" s="3"/>
      <c r="CA8746" s="3"/>
      <c r="CB8746" s="3"/>
      <c r="CC8746" s="3"/>
      <c r="CD8746" s="3"/>
      <c r="CE8746" s="3"/>
      <c r="CF8746" s="3"/>
      <c r="CG8746" s="3"/>
      <c r="CH8746" s="3"/>
      <c r="CI8746" s="3"/>
      <c r="CJ8746" s="3"/>
      <c r="CK8746" s="3"/>
      <c r="CL8746" s="3"/>
      <c r="CM8746" s="3"/>
      <c r="CN8746" s="3"/>
      <c r="CO8746" s="3"/>
      <c r="CP8746" s="3"/>
    </row>
    <row r="8747" spans="1:94" s="14" customFormat="1" x14ac:dyDescent="0.3">
      <c r="A8747" s="7">
        <v>194</v>
      </c>
      <c r="B8747" s="2" t="s">
        <v>365</v>
      </c>
      <c r="C8747" s="2">
        <v>1929</v>
      </c>
      <c r="D8747" s="55">
        <f t="shared" si="373"/>
        <v>90</v>
      </c>
      <c r="E8747" s="60">
        <f t="shared" si="374"/>
        <v>1500000</v>
      </c>
      <c r="F8747" s="2" t="s">
        <v>13665</v>
      </c>
      <c r="G8747" s="7">
        <v>2018</v>
      </c>
      <c r="H8747" s="2">
        <v>1646731927</v>
      </c>
      <c r="I8747" s="2"/>
      <c r="J8747" s="203"/>
      <c r="K8747" s="226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  <c r="X8747" s="3"/>
      <c r="Y8747" s="3"/>
      <c r="Z8747" s="3"/>
      <c r="AA8747" s="3"/>
      <c r="AB8747" s="3"/>
      <c r="AC8747" s="3"/>
      <c r="AD8747" s="3"/>
      <c r="AE8747" s="3"/>
      <c r="AF8747" s="3"/>
      <c r="AG8747" s="3"/>
      <c r="AH8747" s="3"/>
      <c r="AI8747" s="3"/>
      <c r="AJ8747" s="3"/>
      <c r="AK8747" s="3"/>
      <c r="AL8747" s="3"/>
      <c r="AM8747" s="3"/>
      <c r="AN8747" s="3"/>
      <c r="AO8747" s="3"/>
      <c r="AP8747" s="3"/>
      <c r="AQ8747" s="3"/>
      <c r="AR8747" s="3"/>
      <c r="AS8747" s="3"/>
      <c r="AT8747" s="3"/>
      <c r="AU8747" s="3"/>
      <c r="AV8747" s="3"/>
      <c r="AW8747" s="3"/>
      <c r="AX8747" s="3"/>
      <c r="AY8747" s="3"/>
      <c r="AZ8747" s="3"/>
      <c r="BA8747" s="3"/>
      <c r="BB8747" s="3"/>
      <c r="BC8747" s="3"/>
      <c r="BD8747" s="3"/>
      <c r="BE8747" s="3"/>
      <c r="BF8747" s="3"/>
      <c r="BG8747" s="3"/>
      <c r="BH8747" s="3"/>
      <c r="BI8747" s="3"/>
      <c r="BJ8747" s="3"/>
      <c r="BK8747" s="3"/>
      <c r="BL8747" s="3"/>
      <c r="BM8747" s="3"/>
      <c r="BN8747" s="3"/>
      <c r="BO8747" s="3"/>
      <c r="BP8747" s="3"/>
      <c r="BQ8747" s="3"/>
      <c r="BR8747" s="3"/>
      <c r="BS8747" s="3"/>
      <c r="BT8747" s="3"/>
      <c r="BU8747" s="3"/>
      <c r="BV8747" s="3"/>
      <c r="BW8747" s="3"/>
      <c r="BX8747" s="3"/>
      <c r="BY8747" s="3"/>
      <c r="BZ8747" s="3"/>
      <c r="CA8747" s="3"/>
      <c r="CB8747" s="3"/>
      <c r="CC8747" s="3"/>
      <c r="CD8747" s="3"/>
      <c r="CE8747" s="3"/>
      <c r="CF8747" s="3"/>
      <c r="CG8747" s="3"/>
      <c r="CH8747" s="3"/>
      <c r="CI8747" s="3"/>
      <c r="CJ8747" s="3"/>
      <c r="CK8747" s="3"/>
      <c r="CL8747" s="3"/>
      <c r="CM8747" s="3"/>
      <c r="CN8747" s="3"/>
      <c r="CO8747" s="3"/>
      <c r="CP8747" s="3"/>
    </row>
    <row r="8748" spans="1:94" s="14" customFormat="1" x14ac:dyDescent="0.3">
      <c r="A8748" s="7">
        <v>195</v>
      </c>
      <c r="B8748" s="2" t="s">
        <v>2569</v>
      </c>
      <c r="C8748" s="2">
        <v>1929</v>
      </c>
      <c r="D8748" s="55">
        <f t="shared" si="373"/>
        <v>90</v>
      </c>
      <c r="E8748" s="60">
        <f t="shared" si="374"/>
        <v>1500000</v>
      </c>
      <c r="F8748" s="2" t="s">
        <v>13665</v>
      </c>
      <c r="G8748" s="7">
        <v>2018</v>
      </c>
      <c r="H8748" s="2">
        <v>943470037</v>
      </c>
      <c r="I8748" s="2"/>
      <c r="J8748" s="203"/>
      <c r="K8748" s="226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  <c r="X8748" s="3"/>
      <c r="Y8748" s="3"/>
      <c r="Z8748" s="3"/>
      <c r="AA8748" s="3"/>
      <c r="AB8748" s="3"/>
      <c r="AC8748" s="3"/>
      <c r="AD8748" s="3"/>
      <c r="AE8748" s="3"/>
      <c r="AF8748" s="3"/>
      <c r="AG8748" s="3"/>
      <c r="AH8748" s="3"/>
      <c r="AI8748" s="3"/>
      <c r="AJ8748" s="3"/>
      <c r="AK8748" s="3"/>
      <c r="AL8748" s="3"/>
      <c r="AM8748" s="3"/>
      <c r="AN8748" s="3"/>
      <c r="AO8748" s="3"/>
      <c r="AP8748" s="3"/>
      <c r="AQ8748" s="3"/>
      <c r="AR8748" s="3"/>
      <c r="AS8748" s="3"/>
      <c r="AT8748" s="3"/>
      <c r="AU8748" s="3"/>
      <c r="AV8748" s="3"/>
      <c r="AW8748" s="3"/>
      <c r="AX8748" s="3"/>
      <c r="AY8748" s="3"/>
      <c r="AZ8748" s="3"/>
      <c r="BA8748" s="3"/>
      <c r="BB8748" s="3"/>
      <c r="BC8748" s="3"/>
      <c r="BD8748" s="3"/>
      <c r="BE8748" s="3"/>
      <c r="BF8748" s="3"/>
      <c r="BG8748" s="3"/>
      <c r="BH8748" s="3"/>
      <c r="BI8748" s="3"/>
      <c r="BJ8748" s="3"/>
      <c r="BK8748" s="3"/>
      <c r="BL8748" s="3"/>
      <c r="BM8748" s="3"/>
      <c r="BN8748" s="3"/>
      <c r="BO8748" s="3"/>
      <c r="BP8748" s="3"/>
      <c r="BQ8748" s="3"/>
      <c r="BR8748" s="3"/>
      <c r="BS8748" s="3"/>
      <c r="BT8748" s="3"/>
      <c r="BU8748" s="3"/>
      <c r="BV8748" s="3"/>
      <c r="BW8748" s="3"/>
      <c r="BX8748" s="3"/>
      <c r="BY8748" s="3"/>
      <c r="BZ8748" s="3"/>
      <c r="CA8748" s="3"/>
      <c r="CB8748" s="3"/>
      <c r="CC8748" s="3"/>
      <c r="CD8748" s="3"/>
      <c r="CE8748" s="3"/>
      <c r="CF8748" s="3"/>
      <c r="CG8748" s="3"/>
      <c r="CH8748" s="3"/>
      <c r="CI8748" s="3"/>
      <c r="CJ8748" s="3"/>
      <c r="CK8748" s="3"/>
      <c r="CL8748" s="3"/>
      <c r="CM8748" s="3"/>
      <c r="CN8748" s="3"/>
      <c r="CO8748" s="3"/>
      <c r="CP8748" s="3"/>
    </row>
    <row r="8749" spans="1:94" s="14" customFormat="1" x14ac:dyDescent="0.3">
      <c r="A8749" s="7">
        <v>196</v>
      </c>
      <c r="B8749" s="2" t="s">
        <v>13719</v>
      </c>
      <c r="C8749" s="2">
        <v>1929</v>
      </c>
      <c r="D8749" s="55">
        <f t="shared" si="373"/>
        <v>90</v>
      </c>
      <c r="E8749" s="60">
        <f t="shared" si="374"/>
        <v>1500000</v>
      </c>
      <c r="F8749" s="2" t="s">
        <v>13665</v>
      </c>
      <c r="G8749" s="7">
        <v>2018</v>
      </c>
      <c r="H8749" s="2">
        <v>1687758734</v>
      </c>
      <c r="I8749" s="2"/>
      <c r="J8749" s="203"/>
      <c r="K8749" s="226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  <c r="X8749" s="3"/>
      <c r="Y8749" s="3"/>
      <c r="Z8749" s="3"/>
      <c r="AA8749" s="3"/>
      <c r="AB8749" s="3"/>
      <c r="AC8749" s="3"/>
      <c r="AD8749" s="3"/>
      <c r="AE8749" s="3"/>
      <c r="AF8749" s="3"/>
      <c r="AG8749" s="3"/>
      <c r="AH8749" s="3"/>
      <c r="AI8749" s="3"/>
      <c r="AJ8749" s="3"/>
      <c r="AK8749" s="3"/>
      <c r="AL8749" s="3"/>
      <c r="AM8749" s="3"/>
      <c r="AN8749" s="3"/>
      <c r="AO8749" s="3"/>
      <c r="AP8749" s="3"/>
      <c r="AQ8749" s="3"/>
      <c r="AR8749" s="3"/>
      <c r="AS8749" s="3"/>
      <c r="AT8749" s="3"/>
      <c r="AU8749" s="3"/>
      <c r="AV8749" s="3"/>
      <c r="AW8749" s="3"/>
      <c r="AX8749" s="3"/>
      <c r="AY8749" s="3"/>
      <c r="AZ8749" s="3"/>
      <c r="BA8749" s="3"/>
      <c r="BB8749" s="3"/>
      <c r="BC8749" s="3"/>
      <c r="BD8749" s="3"/>
      <c r="BE8749" s="3"/>
      <c r="BF8749" s="3"/>
      <c r="BG8749" s="3"/>
      <c r="BH8749" s="3"/>
      <c r="BI8749" s="3"/>
      <c r="BJ8749" s="3"/>
      <c r="BK8749" s="3"/>
      <c r="BL8749" s="3"/>
      <c r="BM8749" s="3"/>
      <c r="BN8749" s="3"/>
      <c r="BO8749" s="3"/>
      <c r="BP8749" s="3"/>
      <c r="BQ8749" s="3"/>
      <c r="BR8749" s="3"/>
      <c r="BS8749" s="3"/>
      <c r="BT8749" s="3"/>
      <c r="BU8749" s="3"/>
      <c r="BV8749" s="3"/>
      <c r="BW8749" s="3"/>
      <c r="BX8749" s="3"/>
      <c r="BY8749" s="3"/>
      <c r="BZ8749" s="3"/>
      <c r="CA8749" s="3"/>
      <c r="CB8749" s="3"/>
      <c r="CC8749" s="3"/>
      <c r="CD8749" s="3"/>
      <c r="CE8749" s="3"/>
      <c r="CF8749" s="3"/>
      <c r="CG8749" s="3"/>
      <c r="CH8749" s="3"/>
      <c r="CI8749" s="3"/>
      <c r="CJ8749" s="3"/>
      <c r="CK8749" s="3"/>
      <c r="CL8749" s="3"/>
      <c r="CM8749" s="3"/>
      <c r="CN8749" s="3"/>
      <c r="CO8749" s="3"/>
      <c r="CP8749" s="3"/>
    </row>
    <row r="8750" spans="1:94" s="14" customFormat="1" x14ac:dyDescent="0.3">
      <c r="A8750" s="7">
        <v>197</v>
      </c>
      <c r="B8750" s="2" t="s">
        <v>3152</v>
      </c>
      <c r="C8750" s="2">
        <v>1929</v>
      </c>
      <c r="D8750" s="55">
        <f t="shared" si="373"/>
        <v>90</v>
      </c>
      <c r="E8750" s="60">
        <f t="shared" si="374"/>
        <v>1500000</v>
      </c>
      <c r="F8750" s="2" t="s">
        <v>13720</v>
      </c>
      <c r="G8750" s="7">
        <v>2018</v>
      </c>
      <c r="H8750" s="2">
        <v>1656564766</v>
      </c>
      <c r="I8750" s="2" t="s">
        <v>13628</v>
      </c>
      <c r="J8750" s="203"/>
      <c r="K8750" s="226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  <c r="X8750" s="3"/>
      <c r="Y8750" s="3"/>
      <c r="Z8750" s="3"/>
      <c r="AA8750" s="3"/>
      <c r="AB8750" s="3"/>
      <c r="AC8750" s="3"/>
      <c r="AD8750" s="3"/>
      <c r="AE8750" s="3"/>
      <c r="AF8750" s="3"/>
      <c r="AG8750" s="3"/>
      <c r="AH8750" s="3"/>
      <c r="AI8750" s="3"/>
      <c r="AJ8750" s="3"/>
      <c r="AK8750" s="3"/>
      <c r="AL8750" s="3"/>
      <c r="AM8750" s="3"/>
      <c r="AN8750" s="3"/>
      <c r="AO8750" s="3"/>
      <c r="AP8750" s="3"/>
      <c r="AQ8750" s="3"/>
      <c r="AR8750" s="3"/>
      <c r="AS8750" s="3"/>
      <c r="AT8750" s="3"/>
      <c r="AU8750" s="3"/>
      <c r="AV8750" s="3"/>
      <c r="AW8750" s="3"/>
      <c r="AX8750" s="3"/>
      <c r="AY8750" s="3"/>
      <c r="AZ8750" s="3"/>
      <c r="BA8750" s="3"/>
      <c r="BB8750" s="3"/>
      <c r="BC8750" s="3"/>
      <c r="BD8750" s="3"/>
      <c r="BE8750" s="3"/>
      <c r="BF8750" s="3"/>
      <c r="BG8750" s="3"/>
      <c r="BH8750" s="3"/>
      <c r="BI8750" s="3"/>
      <c r="BJ8750" s="3"/>
      <c r="BK8750" s="3"/>
      <c r="BL8750" s="3"/>
      <c r="BM8750" s="3"/>
      <c r="BN8750" s="3"/>
      <c r="BO8750" s="3"/>
      <c r="BP8750" s="3"/>
      <c r="BQ8750" s="3"/>
      <c r="BR8750" s="3"/>
      <c r="BS8750" s="3"/>
      <c r="BT8750" s="3"/>
      <c r="BU8750" s="3"/>
      <c r="BV8750" s="3"/>
      <c r="BW8750" s="3"/>
      <c r="BX8750" s="3"/>
      <c r="BY8750" s="3"/>
      <c r="BZ8750" s="3"/>
      <c r="CA8750" s="3"/>
      <c r="CB8750" s="3"/>
      <c r="CC8750" s="3"/>
      <c r="CD8750" s="3"/>
      <c r="CE8750" s="3"/>
      <c r="CF8750" s="3"/>
      <c r="CG8750" s="3"/>
      <c r="CH8750" s="3"/>
      <c r="CI8750" s="3"/>
      <c r="CJ8750" s="3"/>
      <c r="CK8750" s="3"/>
      <c r="CL8750" s="3"/>
      <c r="CM8750" s="3"/>
      <c r="CN8750" s="3"/>
      <c r="CO8750" s="3"/>
      <c r="CP8750" s="3"/>
    </row>
    <row r="8751" spans="1:94" s="14" customFormat="1" x14ac:dyDescent="0.3">
      <c r="A8751" s="7">
        <v>198</v>
      </c>
      <c r="B8751" s="2" t="s">
        <v>7070</v>
      </c>
      <c r="C8751" s="2">
        <v>1929</v>
      </c>
      <c r="D8751" s="55">
        <f t="shared" si="373"/>
        <v>90</v>
      </c>
      <c r="E8751" s="60">
        <f t="shared" si="374"/>
        <v>1500000</v>
      </c>
      <c r="F8751" s="2" t="s">
        <v>13543</v>
      </c>
      <c r="G8751" s="7">
        <v>2018</v>
      </c>
      <c r="H8751" s="2">
        <v>976093643</v>
      </c>
      <c r="I8751" s="2"/>
      <c r="J8751" s="203"/>
      <c r="K8751" s="226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  <c r="X8751" s="3"/>
      <c r="Y8751" s="3"/>
      <c r="Z8751" s="3"/>
      <c r="AA8751" s="3"/>
      <c r="AB8751" s="3"/>
      <c r="AC8751" s="3"/>
      <c r="AD8751" s="3"/>
      <c r="AE8751" s="3"/>
      <c r="AF8751" s="3"/>
      <c r="AG8751" s="3"/>
      <c r="AH8751" s="3"/>
      <c r="AI8751" s="3"/>
      <c r="AJ8751" s="3"/>
      <c r="AK8751" s="3"/>
      <c r="AL8751" s="3"/>
      <c r="AM8751" s="3"/>
      <c r="AN8751" s="3"/>
      <c r="AO8751" s="3"/>
      <c r="AP8751" s="3"/>
      <c r="AQ8751" s="3"/>
      <c r="AR8751" s="3"/>
      <c r="AS8751" s="3"/>
      <c r="AT8751" s="3"/>
      <c r="AU8751" s="3"/>
      <c r="AV8751" s="3"/>
      <c r="AW8751" s="3"/>
      <c r="AX8751" s="3"/>
      <c r="AY8751" s="3"/>
      <c r="AZ8751" s="3"/>
      <c r="BA8751" s="3"/>
      <c r="BB8751" s="3"/>
      <c r="BC8751" s="3"/>
      <c r="BD8751" s="3"/>
      <c r="BE8751" s="3"/>
      <c r="BF8751" s="3"/>
      <c r="BG8751" s="3"/>
      <c r="BH8751" s="3"/>
      <c r="BI8751" s="3"/>
      <c r="BJ8751" s="3"/>
      <c r="BK8751" s="3"/>
      <c r="BL8751" s="3"/>
      <c r="BM8751" s="3"/>
      <c r="BN8751" s="3"/>
      <c r="BO8751" s="3"/>
      <c r="BP8751" s="3"/>
      <c r="BQ8751" s="3"/>
      <c r="BR8751" s="3"/>
      <c r="BS8751" s="3"/>
      <c r="BT8751" s="3"/>
      <c r="BU8751" s="3"/>
      <c r="BV8751" s="3"/>
      <c r="BW8751" s="3"/>
      <c r="BX8751" s="3"/>
      <c r="BY8751" s="3"/>
      <c r="BZ8751" s="3"/>
      <c r="CA8751" s="3"/>
      <c r="CB8751" s="3"/>
      <c r="CC8751" s="3"/>
      <c r="CD8751" s="3"/>
      <c r="CE8751" s="3"/>
      <c r="CF8751" s="3"/>
      <c r="CG8751" s="3"/>
      <c r="CH8751" s="3"/>
      <c r="CI8751" s="3"/>
      <c r="CJ8751" s="3"/>
      <c r="CK8751" s="3"/>
      <c r="CL8751" s="3"/>
      <c r="CM8751" s="3"/>
      <c r="CN8751" s="3"/>
      <c r="CO8751" s="3"/>
      <c r="CP8751" s="3"/>
    </row>
    <row r="8752" spans="1:94" s="14" customFormat="1" x14ac:dyDescent="0.3">
      <c r="A8752" s="7">
        <v>199</v>
      </c>
      <c r="B8752" s="2" t="s">
        <v>13591</v>
      </c>
      <c r="C8752" s="2">
        <v>1929</v>
      </c>
      <c r="D8752" s="55">
        <f t="shared" si="373"/>
        <v>90</v>
      </c>
      <c r="E8752" s="60">
        <f t="shared" si="374"/>
        <v>1500000</v>
      </c>
      <c r="F8752" s="2" t="s">
        <v>13721</v>
      </c>
      <c r="G8752" s="7">
        <v>2019</v>
      </c>
      <c r="H8752" s="2"/>
      <c r="I8752" s="2"/>
      <c r="J8752" s="203"/>
      <c r="K8752" s="226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  <c r="X8752" s="3"/>
      <c r="Y8752" s="3"/>
      <c r="Z8752" s="3"/>
      <c r="AA8752" s="3"/>
      <c r="AB8752" s="3"/>
      <c r="AC8752" s="3"/>
      <c r="AD8752" s="3"/>
      <c r="AE8752" s="3"/>
      <c r="AF8752" s="3"/>
      <c r="AG8752" s="3"/>
      <c r="AH8752" s="3"/>
      <c r="AI8752" s="3"/>
      <c r="AJ8752" s="3"/>
      <c r="AK8752" s="3"/>
      <c r="AL8752" s="3"/>
      <c r="AM8752" s="3"/>
      <c r="AN8752" s="3"/>
      <c r="AO8752" s="3"/>
      <c r="AP8752" s="3"/>
      <c r="AQ8752" s="3"/>
      <c r="AR8752" s="3"/>
      <c r="AS8752" s="3"/>
      <c r="AT8752" s="3"/>
      <c r="AU8752" s="3"/>
      <c r="AV8752" s="3"/>
      <c r="AW8752" s="3"/>
      <c r="AX8752" s="3"/>
      <c r="AY8752" s="3"/>
      <c r="AZ8752" s="3"/>
      <c r="BA8752" s="3"/>
      <c r="BB8752" s="3"/>
      <c r="BC8752" s="3"/>
      <c r="BD8752" s="3"/>
      <c r="BE8752" s="3"/>
      <c r="BF8752" s="3"/>
      <c r="BG8752" s="3"/>
      <c r="BH8752" s="3"/>
      <c r="BI8752" s="3"/>
      <c r="BJ8752" s="3"/>
      <c r="BK8752" s="3"/>
      <c r="BL8752" s="3"/>
      <c r="BM8752" s="3"/>
      <c r="BN8752" s="3"/>
      <c r="BO8752" s="3"/>
      <c r="BP8752" s="3"/>
      <c r="BQ8752" s="3"/>
      <c r="BR8752" s="3"/>
      <c r="BS8752" s="3"/>
      <c r="BT8752" s="3"/>
      <c r="BU8752" s="3"/>
      <c r="BV8752" s="3"/>
      <c r="BW8752" s="3"/>
      <c r="BX8752" s="3"/>
      <c r="BY8752" s="3"/>
      <c r="BZ8752" s="3"/>
      <c r="CA8752" s="3"/>
      <c r="CB8752" s="3"/>
      <c r="CC8752" s="3"/>
      <c r="CD8752" s="3"/>
      <c r="CE8752" s="3"/>
      <c r="CF8752" s="3"/>
      <c r="CG8752" s="3"/>
      <c r="CH8752" s="3"/>
      <c r="CI8752" s="3"/>
      <c r="CJ8752" s="3"/>
      <c r="CK8752" s="3"/>
      <c r="CL8752" s="3"/>
      <c r="CM8752" s="3"/>
      <c r="CN8752" s="3"/>
      <c r="CO8752" s="3"/>
      <c r="CP8752" s="3"/>
    </row>
    <row r="8753" spans="1:94" s="14" customFormat="1" x14ac:dyDescent="0.3">
      <c r="A8753" s="7">
        <v>200</v>
      </c>
      <c r="B8753" s="2" t="s">
        <v>3211</v>
      </c>
      <c r="C8753" s="2">
        <v>1929</v>
      </c>
      <c r="D8753" s="55">
        <f t="shared" si="373"/>
        <v>90</v>
      </c>
      <c r="E8753" s="60">
        <f t="shared" si="374"/>
        <v>1500000</v>
      </c>
      <c r="F8753" s="2" t="s">
        <v>13722</v>
      </c>
      <c r="G8753" s="7">
        <v>2019</v>
      </c>
      <c r="H8753" s="2"/>
      <c r="I8753" s="2"/>
      <c r="J8753" s="203"/>
      <c r="K8753" s="226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  <c r="X8753" s="3"/>
      <c r="Y8753" s="3"/>
      <c r="Z8753" s="3"/>
      <c r="AA8753" s="3"/>
      <c r="AB8753" s="3"/>
      <c r="AC8753" s="3"/>
      <c r="AD8753" s="3"/>
      <c r="AE8753" s="3"/>
      <c r="AF8753" s="3"/>
      <c r="AG8753" s="3"/>
      <c r="AH8753" s="3"/>
      <c r="AI8753" s="3"/>
      <c r="AJ8753" s="3"/>
      <c r="AK8753" s="3"/>
      <c r="AL8753" s="3"/>
      <c r="AM8753" s="3"/>
      <c r="AN8753" s="3"/>
      <c r="AO8753" s="3"/>
      <c r="AP8753" s="3"/>
      <c r="AQ8753" s="3"/>
      <c r="AR8753" s="3"/>
      <c r="AS8753" s="3"/>
      <c r="AT8753" s="3"/>
      <c r="AU8753" s="3"/>
      <c r="AV8753" s="3"/>
      <c r="AW8753" s="3"/>
      <c r="AX8753" s="3"/>
      <c r="AY8753" s="3"/>
      <c r="AZ8753" s="3"/>
      <c r="BA8753" s="3"/>
      <c r="BB8753" s="3"/>
      <c r="BC8753" s="3"/>
      <c r="BD8753" s="3"/>
      <c r="BE8753" s="3"/>
      <c r="BF8753" s="3"/>
      <c r="BG8753" s="3"/>
      <c r="BH8753" s="3"/>
      <c r="BI8753" s="3"/>
      <c r="BJ8753" s="3"/>
      <c r="BK8753" s="3"/>
      <c r="BL8753" s="3"/>
      <c r="BM8753" s="3"/>
      <c r="BN8753" s="3"/>
      <c r="BO8753" s="3"/>
      <c r="BP8753" s="3"/>
      <c r="BQ8753" s="3"/>
      <c r="BR8753" s="3"/>
      <c r="BS8753" s="3"/>
      <c r="BT8753" s="3"/>
      <c r="BU8753" s="3"/>
      <c r="BV8753" s="3"/>
      <c r="BW8753" s="3"/>
      <c r="BX8753" s="3"/>
      <c r="BY8753" s="3"/>
      <c r="BZ8753" s="3"/>
      <c r="CA8753" s="3"/>
      <c r="CB8753" s="3"/>
      <c r="CC8753" s="3"/>
      <c r="CD8753" s="3"/>
      <c r="CE8753" s="3"/>
      <c r="CF8753" s="3"/>
      <c r="CG8753" s="3"/>
      <c r="CH8753" s="3"/>
      <c r="CI8753" s="3"/>
      <c r="CJ8753" s="3"/>
      <c r="CK8753" s="3"/>
      <c r="CL8753" s="3"/>
      <c r="CM8753" s="3"/>
      <c r="CN8753" s="3"/>
      <c r="CO8753" s="3"/>
      <c r="CP8753" s="3"/>
    </row>
    <row r="8754" spans="1:94" s="14" customFormat="1" x14ac:dyDescent="0.3">
      <c r="A8754" s="7">
        <v>201</v>
      </c>
      <c r="B8754" s="2" t="s">
        <v>4930</v>
      </c>
      <c r="C8754" s="2">
        <v>1929</v>
      </c>
      <c r="D8754" s="55">
        <f t="shared" si="373"/>
        <v>90</v>
      </c>
      <c r="E8754" s="60">
        <f t="shared" si="374"/>
        <v>1500000</v>
      </c>
      <c r="F8754" s="2" t="s">
        <v>13722</v>
      </c>
      <c r="G8754" s="7">
        <v>2019</v>
      </c>
      <c r="H8754" s="2"/>
      <c r="I8754" s="2"/>
      <c r="J8754" s="203"/>
      <c r="K8754" s="226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  <c r="X8754" s="3"/>
      <c r="Y8754" s="3"/>
      <c r="Z8754" s="3"/>
      <c r="AA8754" s="3"/>
      <c r="AB8754" s="3"/>
      <c r="AC8754" s="3"/>
      <c r="AD8754" s="3"/>
      <c r="AE8754" s="3"/>
      <c r="AF8754" s="3"/>
      <c r="AG8754" s="3"/>
      <c r="AH8754" s="3"/>
      <c r="AI8754" s="3"/>
      <c r="AJ8754" s="3"/>
      <c r="AK8754" s="3"/>
      <c r="AL8754" s="3"/>
      <c r="AM8754" s="3"/>
      <c r="AN8754" s="3"/>
      <c r="AO8754" s="3"/>
      <c r="AP8754" s="3"/>
      <c r="AQ8754" s="3"/>
      <c r="AR8754" s="3"/>
      <c r="AS8754" s="3"/>
      <c r="AT8754" s="3"/>
      <c r="AU8754" s="3"/>
      <c r="AV8754" s="3"/>
      <c r="AW8754" s="3"/>
      <c r="AX8754" s="3"/>
      <c r="AY8754" s="3"/>
      <c r="AZ8754" s="3"/>
      <c r="BA8754" s="3"/>
      <c r="BB8754" s="3"/>
      <c r="BC8754" s="3"/>
      <c r="BD8754" s="3"/>
      <c r="BE8754" s="3"/>
      <c r="BF8754" s="3"/>
      <c r="BG8754" s="3"/>
      <c r="BH8754" s="3"/>
      <c r="BI8754" s="3"/>
      <c r="BJ8754" s="3"/>
      <c r="BK8754" s="3"/>
      <c r="BL8754" s="3"/>
      <c r="BM8754" s="3"/>
      <c r="BN8754" s="3"/>
      <c r="BO8754" s="3"/>
      <c r="BP8754" s="3"/>
      <c r="BQ8754" s="3"/>
      <c r="BR8754" s="3"/>
      <c r="BS8754" s="3"/>
      <c r="BT8754" s="3"/>
      <c r="BU8754" s="3"/>
      <c r="BV8754" s="3"/>
      <c r="BW8754" s="3"/>
      <c r="BX8754" s="3"/>
      <c r="BY8754" s="3"/>
      <c r="BZ8754" s="3"/>
      <c r="CA8754" s="3"/>
      <c r="CB8754" s="3"/>
      <c r="CC8754" s="3"/>
      <c r="CD8754" s="3"/>
      <c r="CE8754" s="3"/>
      <c r="CF8754" s="3"/>
      <c r="CG8754" s="3"/>
      <c r="CH8754" s="3"/>
      <c r="CI8754" s="3"/>
      <c r="CJ8754" s="3"/>
      <c r="CK8754" s="3"/>
      <c r="CL8754" s="3"/>
      <c r="CM8754" s="3"/>
      <c r="CN8754" s="3"/>
      <c r="CO8754" s="3"/>
      <c r="CP8754" s="3"/>
    </row>
    <row r="8755" spans="1:94" s="14" customFormat="1" x14ac:dyDescent="0.3">
      <c r="A8755" s="7">
        <v>202</v>
      </c>
      <c r="B8755" s="2" t="s">
        <v>305</v>
      </c>
      <c r="C8755" s="2">
        <v>1929</v>
      </c>
      <c r="D8755" s="55">
        <f t="shared" si="373"/>
        <v>90</v>
      </c>
      <c r="E8755" s="60">
        <f t="shared" si="374"/>
        <v>1500000</v>
      </c>
      <c r="F8755" s="2" t="s">
        <v>13723</v>
      </c>
      <c r="G8755" s="7">
        <v>2019</v>
      </c>
      <c r="H8755" s="2"/>
      <c r="I8755" s="2"/>
      <c r="J8755" s="203"/>
      <c r="K8755" s="226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  <c r="X8755" s="3"/>
      <c r="Y8755" s="3"/>
      <c r="Z8755" s="3"/>
      <c r="AA8755" s="3"/>
      <c r="AB8755" s="3"/>
      <c r="AC8755" s="3"/>
      <c r="AD8755" s="3"/>
      <c r="AE8755" s="3"/>
      <c r="AF8755" s="3"/>
      <c r="AG8755" s="3"/>
      <c r="AH8755" s="3"/>
      <c r="AI8755" s="3"/>
      <c r="AJ8755" s="3"/>
      <c r="AK8755" s="3"/>
      <c r="AL8755" s="3"/>
      <c r="AM8755" s="3"/>
      <c r="AN8755" s="3"/>
      <c r="AO8755" s="3"/>
      <c r="AP8755" s="3"/>
      <c r="AQ8755" s="3"/>
      <c r="AR8755" s="3"/>
      <c r="AS8755" s="3"/>
      <c r="AT8755" s="3"/>
      <c r="AU8755" s="3"/>
      <c r="AV8755" s="3"/>
      <c r="AW8755" s="3"/>
      <c r="AX8755" s="3"/>
      <c r="AY8755" s="3"/>
      <c r="AZ8755" s="3"/>
      <c r="BA8755" s="3"/>
      <c r="BB8755" s="3"/>
      <c r="BC8755" s="3"/>
      <c r="BD8755" s="3"/>
      <c r="BE8755" s="3"/>
      <c r="BF8755" s="3"/>
      <c r="BG8755" s="3"/>
      <c r="BH8755" s="3"/>
      <c r="BI8755" s="3"/>
      <c r="BJ8755" s="3"/>
      <c r="BK8755" s="3"/>
      <c r="BL8755" s="3"/>
      <c r="BM8755" s="3"/>
      <c r="BN8755" s="3"/>
      <c r="BO8755" s="3"/>
      <c r="BP8755" s="3"/>
      <c r="BQ8755" s="3"/>
      <c r="BR8755" s="3"/>
      <c r="BS8755" s="3"/>
      <c r="BT8755" s="3"/>
      <c r="BU8755" s="3"/>
      <c r="BV8755" s="3"/>
      <c r="BW8755" s="3"/>
      <c r="BX8755" s="3"/>
      <c r="BY8755" s="3"/>
      <c r="BZ8755" s="3"/>
      <c r="CA8755" s="3"/>
      <c r="CB8755" s="3"/>
      <c r="CC8755" s="3"/>
      <c r="CD8755" s="3"/>
      <c r="CE8755" s="3"/>
      <c r="CF8755" s="3"/>
      <c r="CG8755" s="3"/>
      <c r="CH8755" s="3"/>
      <c r="CI8755" s="3"/>
      <c r="CJ8755" s="3"/>
      <c r="CK8755" s="3"/>
      <c r="CL8755" s="3"/>
      <c r="CM8755" s="3"/>
      <c r="CN8755" s="3"/>
      <c r="CO8755" s="3"/>
      <c r="CP8755" s="3"/>
    </row>
    <row r="8756" spans="1:94" s="14" customFormat="1" x14ac:dyDescent="0.3">
      <c r="A8756" s="7">
        <v>203</v>
      </c>
      <c r="B8756" s="2" t="s">
        <v>13724</v>
      </c>
      <c r="C8756" s="2">
        <v>1929</v>
      </c>
      <c r="D8756" s="55">
        <f t="shared" si="373"/>
        <v>90</v>
      </c>
      <c r="E8756" s="60">
        <f t="shared" si="374"/>
        <v>1500000</v>
      </c>
      <c r="F8756" s="2" t="s">
        <v>13652</v>
      </c>
      <c r="G8756" s="7">
        <v>2019</v>
      </c>
      <c r="H8756" s="2">
        <v>975108766</v>
      </c>
      <c r="I8756" s="2"/>
      <c r="J8756" s="203"/>
      <c r="K8756" s="226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  <c r="X8756" s="3"/>
      <c r="Y8756" s="3"/>
      <c r="Z8756" s="3"/>
      <c r="AA8756" s="3"/>
      <c r="AB8756" s="3"/>
      <c r="AC8756" s="3"/>
      <c r="AD8756" s="3"/>
      <c r="AE8756" s="3"/>
      <c r="AF8756" s="3"/>
      <c r="AG8756" s="3"/>
      <c r="AH8756" s="3"/>
      <c r="AI8756" s="3"/>
      <c r="AJ8756" s="3"/>
      <c r="AK8756" s="3"/>
      <c r="AL8756" s="3"/>
      <c r="AM8756" s="3"/>
      <c r="AN8756" s="3"/>
      <c r="AO8756" s="3"/>
      <c r="AP8756" s="3"/>
      <c r="AQ8756" s="3"/>
      <c r="AR8756" s="3"/>
      <c r="AS8756" s="3"/>
      <c r="AT8756" s="3"/>
      <c r="AU8756" s="3"/>
      <c r="AV8756" s="3"/>
      <c r="AW8756" s="3"/>
      <c r="AX8756" s="3"/>
      <c r="AY8756" s="3"/>
      <c r="AZ8756" s="3"/>
      <c r="BA8756" s="3"/>
      <c r="BB8756" s="3"/>
      <c r="BC8756" s="3"/>
      <c r="BD8756" s="3"/>
      <c r="BE8756" s="3"/>
      <c r="BF8756" s="3"/>
      <c r="BG8756" s="3"/>
      <c r="BH8756" s="3"/>
      <c r="BI8756" s="3"/>
      <c r="BJ8756" s="3"/>
      <c r="BK8756" s="3"/>
      <c r="BL8756" s="3"/>
      <c r="BM8756" s="3"/>
      <c r="BN8756" s="3"/>
      <c r="BO8756" s="3"/>
      <c r="BP8756" s="3"/>
      <c r="BQ8756" s="3"/>
      <c r="BR8756" s="3"/>
      <c r="BS8756" s="3"/>
      <c r="BT8756" s="3"/>
      <c r="BU8756" s="3"/>
      <c r="BV8756" s="3"/>
      <c r="BW8756" s="3"/>
      <c r="BX8756" s="3"/>
      <c r="BY8756" s="3"/>
      <c r="BZ8756" s="3"/>
      <c r="CA8756" s="3"/>
      <c r="CB8756" s="3"/>
      <c r="CC8756" s="3"/>
      <c r="CD8756" s="3"/>
      <c r="CE8756" s="3"/>
      <c r="CF8756" s="3"/>
      <c r="CG8756" s="3"/>
      <c r="CH8756" s="3"/>
      <c r="CI8756" s="3"/>
      <c r="CJ8756" s="3"/>
      <c r="CK8756" s="3"/>
      <c r="CL8756" s="3"/>
      <c r="CM8756" s="3"/>
      <c r="CN8756" s="3"/>
      <c r="CO8756" s="3"/>
      <c r="CP8756" s="3"/>
    </row>
    <row r="8757" spans="1:94" s="14" customFormat="1" x14ac:dyDescent="0.3">
      <c r="A8757" s="7">
        <v>204</v>
      </c>
      <c r="B8757" s="2" t="s">
        <v>13725</v>
      </c>
      <c r="C8757" s="2">
        <v>1929</v>
      </c>
      <c r="D8757" s="55">
        <f t="shared" si="373"/>
        <v>90</v>
      </c>
      <c r="E8757" s="60">
        <f t="shared" si="374"/>
        <v>1500000</v>
      </c>
      <c r="F8757" s="2" t="s">
        <v>13652</v>
      </c>
      <c r="G8757" s="7">
        <v>2019</v>
      </c>
      <c r="H8757" s="2">
        <v>975108766</v>
      </c>
      <c r="I8757" s="2"/>
      <c r="J8757" s="203"/>
      <c r="K8757" s="226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  <c r="X8757" s="3"/>
      <c r="Y8757" s="3"/>
      <c r="Z8757" s="3"/>
      <c r="AA8757" s="3"/>
      <c r="AB8757" s="3"/>
      <c r="AC8757" s="3"/>
      <c r="AD8757" s="3"/>
      <c r="AE8757" s="3"/>
      <c r="AF8757" s="3"/>
      <c r="AG8757" s="3"/>
      <c r="AH8757" s="3"/>
      <c r="AI8757" s="3"/>
      <c r="AJ8757" s="3"/>
      <c r="AK8757" s="3"/>
      <c r="AL8757" s="3"/>
      <c r="AM8757" s="3"/>
      <c r="AN8757" s="3"/>
      <c r="AO8757" s="3"/>
      <c r="AP8757" s="3"/>
      <c r="AQ8757" s="3"/>
      <c r="AR8757" s="3"/>
      <c r="AS8757" s="3"/>
      <c r="AT8757" s="3"/>
      <c r="AU8757" s="3"/>
      <c r="AV8757" s="3"/>
      <c r="AW8757" s="3"/>
      <c r="AX8757" s="3"/>
      <c r="AY8757" s="3"/>
      <c r="AZ8757" s="3"/>
      <c r="BA8757" s="3"/>
      <c r="BB8757" s="3"/>
      <c r="BC8757" s="3"/>
      <c r="BD8757" s="3"/>
      <c r="BE8757" s="3"/>
      <c r="BF8757" s="3"/>
      <c r="BG8757" s="3"/>
      <c r="BH8757" s="3"/>
      <c r="BI8757" s="3"/>
      <c r="BJ8757" s="3"/>
      <c r="BK8757" s="3"/>
      <c r="BL8757" s="3"/>
      <c r="BM8757" s="3"/>
      <c r="BN8757" s="3"/>
      <c r="BO8757" s="3"/>
      <c r="BP8757" s="3"/>
      <c r="BQ8757" s="3"/>
      <c r="BR8757" s="3"/>
      <c r="BS8757" s="3"/>
      <c r="BT8757" s="3"/>
      <c r="BU8757" s="3"/>
      <c r="BV8757" s="3"/>
      <c r="BW8757" s="3"/>
      <c r="BX8757" s="3"/>
      <c r="BY8757" s="3"/>
      <c r="BZ8757" s="3"/>
      <c r="CA8757" s="3"/>
      <c r="CB8757" s="3"/>
      <c r="CC8757" s="3"/>
      <c r="CD8757" s="3"/>
      <c r="CE8757" s="3"/>
      <c r="CF8757" s="3"/>
      <c r="CG8757" s="3"/>
      <c r="CH8757" s="3"/>
      <c r="CI8757" s="3"/>
      <c r="CJ8757" s="3"/>
      <c r="CK8757" s="3"/>
      <c r="CL8757" s="3"/>
      <c r="CM8757" s="3"/>
      <c r="CN8757" s="3"/>
      <c r="CO8757" s="3"/>
      <c r="CP8757" s="3"/>
    </row>
    <row r="8758" spans="1:94" s="14" customFormat="1" x14ac:dyDescent="0.3">
      <c r="A8758" s="7">
        <v>205</v>
      </c>
      <c r="B8758" s="2" t="s">
        <v>13726</v>
      </c>
      <c r="C8758" s="2">
        <v>1929</v>
      </c>
      <c r="D8758" s="55">
        <f t="shared" si="373"/>
        <v>90</v>
      </c>
      <c r="E8758" s="60">
        <f t="shared" si="374"/>
        <v>1500000</v>
      </c>
      <c r="F8758" s="2" t="s">
        <v>13615</v>
      </c>
      <c r="G8758" s="7">
        <v>2019</v>
      </c>
      <c r="H8758" s="2">
        <v>978977040</v>
      </c>
      <c r="I8758" s="2"/>
      <c r="J8758" s="203"/>
      <c r="K8758" s="226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  <c r="X8758" s="3"/>
      <c r="Y8758" s="3"/>
      <c r="Z8758" s="3"/>
      <c r="AA8758" s="3"/>
      <c r="AB8758" s="3"/>
      <c r="AC8758" s="3"/>
      <c r="AD8758" s="3"/>
      <c r="AE8758" s="3"/>
      <c r="AF8758" s="3"/>
      <c r="AG8758" s="3"/>
      <c r="AH8758" s="3"/>
      <c r="AI8758" s="3"/>
      <c r="AJ8758" s="3"/>
      <c r="AK8758" s="3"/>
      <c r="AL8758" s="3"/>
      <c r="AM8758" s="3"/>
      <c r="AN8758" s="3"/>
      <c r="AO8758" s="3"/>
      <c r="AP8758" s="3"/>
      <c r="AQ8758" s="3"/>
      <c r="AR8758" s="3"/>
      <c r="AS8758" s="3"/>
      <c r="AT8758" s="3"/>
      <c r="AU8758" s="3"/>
      <c r="AV8758" s="3"/>
      <c r="AW8758" s="3"/>
      <c r="AX8758" s="3"/>
      <c r="AY8758" s="3"/>
      <c r="AZ8758" s="3"/>
      <c r="BA8758" s="3"/>
      <c r="BB8758" s="3"/>
      <c r="BC8758" s="3"/>
      <c r="BD8758" s="3"/>
      <c r="BE8758" s="3"/>
      <c r="BF8758" s="3"/>
      <c r="BG8758" s="3"/>
      <c r="BH8758" s="3"/>
      <c r="BI8758" s="3"/>
      <c r="BJ8758" s="3"/>
      <c r="BK8758" s="3"/>
      <c r="BL8758" s="3"/>
      <c r="BM8758" s="3"/>
      <c r="BN8758" s="3"/>
      <c r="BO8758" s="3"/>
      <c r="BP8758" s="3"/>
      <c r="BQ8758" s="3"/>
      <c r="BR8758" s="3"/>
      <c r="BS8758" s="3"/>
      <c r="BT8758" s="3"/>
      <c r="BU8758" s="3"/>
      <c r="BV8758" s="3"/>
      <c r="BW8758" s="3"/>
      <c r="BX8758" s="3"/>
      <c r="BY8758" s="3"/>
      <c r="BZ8758" s="3"/>
      <c r="CA8758" s="3"/>
      <c r="CB8758" s="3"/>
      <c r="CC8758" s="3"/>
      <c r="CD8758" s="3"/>
      <c r="CE8758" s="3"/>
      <c r="CF8758" s="3"/>
      <c r="CG8758" s="3"/>
      <c r="CH8758" s="3"/>
      <c r="CI8758" s="3"/>
      <c r="CJ8758" s="3"/>
      <c r="CK8758" s="3"/>
      <c r="CL8758" s="3"/>
      <c r="CM8758" s="3"/>
      <c r="CN8758" s="3"/>
      <c r="CO8758" s="3"/>
      <c r="CP8758" s="3"/>
    </row>
    <row r="8759" spans="1:94" s="14" customFormat="1" x14ac:dyDescent="0.3">
      <c r="A8759" s="7">
        <v>206</v>
      </c>
      <c r="B8759" s="2" t="s">
        <v>13727</v>
      </c>
      <c r="C8759" s="2">
        <v>1929</v>
      </c>
      <c r="D8759" s="55">
        <f t="shared" si="373"/>
        <v>90</v>
      </c>
      <c r="E8759" s="60">
        <f t="shared" si="374"/>
        <v>1500000</v>
      </c>
      <c r="F8759" s="2" t="s">
        <v>13728</v>
      </c>
      <c r="G8759" s="7">
        <v>2018</v>
      </c>
      <c r="H8759" s="2">
        <v>1686966926</v>
      </c>
      <c r="I8759" s="2"/>
      <c r="J8759" s="203"/>
      <c r="K8759" s="226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  <c r="X8759" s="3"/>
      <c r="Y8759" s="3"/>
      <c r="Z8759" s="3"/>
      <c r="AA8759" s="3"/>
      <c r="AB8759" s="3"/>
      <c r="AC8759" s="3"/>
      <c r="AD8759" s="3"/>
      <c r="AE8759" s="3"/>
      <c r="AF8759" s="3"/>
      <c r="AG8759" s="3"/>
      <c r="AH8759" s="3"/>
      <c r="AI8759" s="3"/>
      <c r="AJ8759" s="3"/>
      <c r="AK8759" s="3"/>
      <c r="AL8759" s="3"/>
      <c r="AM8759" s="3"/>
      <c r="AN8759" s="3"/>
      <c r="AO8759" s="3"/>
      <c r="AP8759" s="3"/>
      <c r="AQ8759" s="3"/>
      <c r="AR8759" s="3"/>
      <c r="AS8759" s="3"/>
      <c r="AT8759" s="3"/>
      <c r="AU8759" s="3"/>
      <c r="AV8759" s="3"/>
      <c r="AW8759" s="3"/>
      <c r="AX8759" s="3"/>
      <c r="AY8759" s="3"/>
      <c r="AZ8759" s="3"/>
      <c r="BA8759" s="3"/>
      <c r="BB8759" s="3"/>
      <c r="BC8759" s="3"/>
      <c r="BD8759" s="3"/>
      <c r="BE8759" s="3"/>
      <c r="BF8759" s="3"/>
      <c r="BG8759" s="3"/>
      <c r="BH8759" s="3"/>
      <c r="BI8759" s="3"/>
      <c r="BJ8759" s="3"/>
      <c r="BK8759" s="3"/>
      <c r="BL8759" s="3"/>
      <c r="BM8759" s="3"/>
      <c r="BN8759" s="3"/>
      <c r="BO8759" s="3"/>
      <c r="BP8759" s="3"/>
      <c r="BQ8759" s="3"/>
      <c r="BR8759" s="3"/>
      <c r="BS8759" s="3"/>
      <c r="BT8759" s="3"/>
      <c r="BU8759" s="3"/>
      <c r="BV8759" s="3"/>
      <c r="BW8759" s="3"/>
      <c r="BX8759" s="3"/>
      <c r="BY8759" s="3"/>
      <c r="BZ8759" s="3"/>
      <c r="CA8759" s="3"/>
      <c r="CB8759" s="3"/>
      <c r="CC8759" s="3"/>
      <c r="CD8759" s="3"/>
      <c r="CE8759" s="3"/>
      <c r="CF8759" s="3"/>
      <c r="CG8759" s="3"/>
      <c r="CH8759" s="3"/>
      <c r="CI8759" s="3"/>
      <c r="CJ8759" s="3"/>
      <c r="CK8759" s="3"/>
      <c r="CL8759" s="3"/>
      <c r="CM8759" s="3"/>
      <c r="CN8759" s="3"/>
      <c r="CO8759" s="3"/>
      <c r="CP8759" s="3"/>
    </row>
    <row r="8760" spans="1:94" s="14" customFormat="1" x14ac:dyDescent="0.3">
      <c r="A8760" s="7">
        <v>207</v>
      </c>
      <c r="B8760" s="2" t="s">
        <v>13729</v>
      </c>
      <c r="C8760" s="2">
        <v>1929</v>
      </c>
      <c r="D8760" s="55">
        <f t="shared" si="373"/>
        <v>90</v>
      </c>
      <c r="E8760" s="60">
        <f t="shared" si="374"/>
        <v>1500000</v>
      </c>
      <c r="F8760" s="2" t="s">
        <v>13955</v>
      </c>
      <c r="G8760" s="7">
        <v>2018</v>
      </c>
      <c r="H8760" s="2">
        <v>976284119</v>
      </c>
      <c r="I8760" s="2"/>
      <c r="J8760" s="203"/>
      <c r="K8760" s="226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  <c r="X8760" s="3"/>
      <c r="Y8760" s="3"/>
      <c r="Z8760" s="3"/>
      <c r="AA8760" s="3"/>
      <c r="AB8760" s="3"/>
      <c r="AC8760" s="3"/>
      <c r="AD8760" s="3"/>
      <c r="AE8760" s="3"/>
      <c r="AF8760" s="3"/>
      <c r="AG8760" s="3"/>
      <c r="AH8760" s="3"/>
      <c r="AI8760" s="3"/>
      <c r="AJ8760" s="3"/>
      <c r="AK8760" s="3"/>
      <c r="AL8760" s="3"/>
      <c r="AM8760" s="3"/>
      <c r="AN8760" s="3"/>
      <c r="AO8760" s="3"/>
      <c r="AP8760" s="3"/>
      <c r="AQ8760" s="3"/>
      <c r="AR8760" s="3"/>
      <c r="AS8760" s="3"/>
      <c r="AT8760" s="3"/>
      <c r="AU8760" s="3"/>
      <c r="AV8760" s="3"/>
      <c r="AW8760" s="3"/>
      <c r="AX8760" s="3"/>
      <c r="AY8760" s="3"/>
      <c r="AZ8760" s="3"/>
      <c r="BA8760" s="3"/>
      <c r="BB8760" s="3"/>
      <c r="BC8760" s="3"/>
      <c r="BD8760" s="3"/>
      <c r="BE8760" s="3"/>
      <c r="BF8760" s="3"/>
      <c r="BG8760" s="3"/>
      <c r="BH8760" s="3"/>
      <c r="BI8760" s="3"/>
      <c r="BJ8760" s="3"/>
      <c r="BK8760" s="3"/>
      <c r="BL8760" s="3"/>
      <c r="BM8760" s="3"/>
      <c r="BN8760" s="3"/>
      <c r="BO8760" s="3"/>
      <c r="BP8760" s="3"/>
      <c r="BQ8760" s="3"/>
      <c r="BR8760" s="3"/>
      <c r="BS8760" s="3"/>
      <c r="BT8760" s="3"/>
      <c r="BU8760" s="3"/>
      <c r="BV8760" s="3"/>
      <c r="BW8760" s="3"/>
      <c r="BX8760" s="3"/>
      <c r="BY8760" s="3"/>
      <c r="BZ8760" s="3"/>
      <c r="CA8760" s="3"/>
      <c r="CB8760" s="3"/>
      <c r="CC8760" s="3"/>
      <c r="CD8760" s="3"/>
      <c r="CE8760" s="3"/>
      <c r="CF8760" s="3"/>
      <c r="CG8760" s="3"/>
      <c r="CH8760" s="3"/>
      <c r="CI8760" s="3"/>
      <c r="CJ8760" s="3"/>
      <c r="CK8760" s="3"/>
      <c r="CL8760" s="3"/>
      <c r="CM8760" s="3"/>
      <c r="CN8760" s="3"/>
      <c r="CO8760" s="3"/>
      <c r="CP8760" s="3"/>
    </row>
    <row r="8761" spans="1:94" s="14" customFormat="1" x14ac:dyDescent="0.3">
      <c r="A8761" s="7">
        <v>208</v>
      </c>
      <c r="B8761" s="2" t="s">
        <v>13730</v>
      </c>
      <c r="C8761" s="2">
        <v>1929</v>
      </c>
      <c r="D8761" s="55">
        <f t="shared" si="373"/>
        <v>90</v>
      </c>
      <c r="E8761" s="60">
        <f t="shared" si="374"/>
        <v>1500000</v>
      </c>
      <c r="F8761" s="2" t="s">
        <v>13950</v>
      </c>
      <c r="G8761" s="7">
        <v>2018</v>
      </c>
      <c r="H8761" s="2">
        <v>973482229</v>
      </c>
      <c r="I8761" s="2"/>
      <c r="J8761" s="203"/>
      <c r="K8761" s="226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  <c r="X8761" s="3"/>
      <c r="Y8761" s="3"/>
      <c r="Z8761" s="3"/>
      <c r="AA8761" s="3"/>
      <c r="AB8761" s="3"/>
      <c r="AC8761" s="3"/>
      <c r="AD8761" s="3"/>
      <c r="AE8761" s="3"/>
      <c r="AF8761" s="3"/>
      <c r="AG8761" s="3"/>
      <c r="AH8761" s="3"/>
      <c r="AI8761" s="3"/>
      <c r="AJ8761" s="3"/>
      <c r="AK8761" s="3"/>
      <c r="AL8761" s="3"/>
      <c r="AM8761" s="3"/>
      <c r="AN8761" s="3"/>
      <c r="AO8761" s="3"/>
      <c r="AP8761" s="3"/>
      <c r="AQ8761" s="3"/>
      <c r="AR8761" s="3"/>
      <c r="AS8761" s="3"/>
      <c r="AT8761" s="3"/>
      <c r="AU8761" s="3"/>
      <c r="AV8761" s="3"/>
      <c r="AW8761" s="3"/>
      <c r="AX8761" s="3"/>
      <c r="AY8761" s="3"/>
      <c r="AZ8761" s="3"/>
      <c r="BA8761" s="3"/>
      <c r="BB8761" s="3"/>
      <c r="BC8761" s="3"/>
      <c r="BD8761" s="3"/>
      <c r="BE8761" s="3"/>
      <c r="BF8761" s="3"/>
      <c r="BG8761" s="3"/>
      <c r="BH8761" s="3"/>
      <c r="BI8761" s="3"/>
      <c r="BJ8761" s="3"/>
      <c r="BK8761" s="3"/>
      <c r="BL8761" s="3"/>
      <c r="BM8761" s="3"/>
      <c r="BN8761" s="3"/>
      <c r="BO8761" s="3"/>
      <c r="BP8761" s="3"/>
      <c r="BQ8761" s="3"/>
      <c r="BR8761" s="3"/>
      <c r="BS8761" s="3"/>
      <c r="BT8761" s="3"/>
      <c r="BU8761" s="3"/>
      <c r="BV8761" s="3"/>
      <c r="BW8761" s="3"/>
      <c r="BX8761" s="3"/>
      <c r="BY8761" s="3"/>
      <c r="BZ8761" s="3"/>
      <c r="CA8761" s="3"/>
      <c r="CB8761" s="3"/>
      <c r="CC8761" s="3"/>
      <c r="CD8761" s="3"/>
      <c r="CE8761" s="3"/>
      <c r="CF8761" s="3"/>
      <c r="CG8761" s="3"/>
      <c r="CH8761" s="3"/>
      <c r="CI8761" s="3"/>
      <c r="CJ8761" s="3"/>
      <c r="CK8761" s="3"/>
      <c r="CL8761" s="3"/>
      <c r="CM8761" s="3"/>
      <c r="CN8761" s="3"/>
      <c r="CO8761" s="3"/>
      <c r="CP8761" s="3"/>
    </row>
    <row r="8762" spans="1:94" s="14" customFormat="1" x14ac:dyDescent="0.3">
      <c r="A8762" s="7">
        <v>209</v>
      </c>
      <c r="B8762" s="2" t="s">
        <v>3625</v>
      </c>
      <c r="C8762" s="2">
        <v>1929</v>
      </c>
      <c r="D8762" s="55">
        <f t="shared" si="373"/>
        <v>90</v>
      </c>
      <c r="E8762" s="60">
        <f t="shared" si="374"/>
        <v>1500000</v>
      </c>
      <c r="F8762" s="2" t="s">
        <v>13954</v>
      </c>
      <c r="G8762" s="7">
        <v>2019</v>
      </c>
      <c r="H8762" s="2">
        <v>1669890876</v>
      </c>
      <c r="I8762" s="2"/>
      <c r="J8762" s="203"/>
      <c r="K8762" s="226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  <c r="X8762" s="3"/>
      <c r="Y8762" s="3"/>
      <c r="Z8762" s="3"/>
      <c r="AA8762" s="3"/>
      <c r="AB8762" s="3"/>
      <c r="AC8762" s="3"/>
      <c r="AD8762" s="3"/>
      <c r="AE8762" s="3"/>
      <c r="AF8762" s="3"/>
      <c r="AG8762" s="3"/>
      <c r="AH8762" s="3"/>
      <c r="AI8762" s="3"/>
      <c r="AJ8762" s="3"/>
      <c r="AK8762" s="3"/>
      <c r="AL8762" s="3"/>
      <c r="AM8762" s="3"/>
      <c r="AN8762" s="3"/>
      <c r="AO8762" s="3"/>
      <c r="AP8762" s="3"/>
      <c r="AQ8762" s="3"/>
      <c r="AR8762" s="3"/>
      <c r="AS8762" s="3"/>
      <c r="AT8762" s="3"/>
      <c r="AU8762" s="3"/>
      <c r="AV8762" s="3"/>
      <c r="AW8762" s="3"/>
      <c r="AX8762" s="3"/>
      <c r="AY8762" s="3"/>
      <c r="AZ8762" s="3"/>
      <c r="BA8762" s="3"/>
      <c r="BB8762" s="3"/>
      <c r="BC8762" s="3"/>
      <c r="BD8762" s="3"/>
      <c r="BE8762" s="3"/>
      <c r="BF8762" s="3"/>
      <c r="BG8762" s="3"/>
      <c r="BH8762" s="3"/>
      <c r="BI8762" s="3"/>
      <c r="BJ8762" s="3"/>
      <c r="BK8762" s="3"/>
      <c r="BL8762" s="3"/>
      <c r="BM8762" s="3"/>
      <c r="BN8762" s="3"/>
      <c r="BO8762" s="3"/>
      <c r="BP8762" s="3"/>
      <c r="BQ8762" s="3"/>
      <c r="BR8762" s="3"/>
      <c r="BS8762" s="3"/>
      <c r="BT8762" s="3"/>
      <c r="BU8762" s="3"/>
      <c r="BV8762" s="3"/>
      <c r="BW8762" s="3"/>
      <c r="BX8762" s="3"/>
      <c r="BY8762" s="3"/>
      <c r="BZ8762" s="3"/>
      <c r="CA8762" s="3"/>
      <c r="CB8762" s="3"/>
      <c r="CC8762" s="3"/>
      <c r="CD8762" s="3"/>
      <c r="CE8762" s="3"/>
      <c r="CF8762" s="3"/>
      <c r="CG8762" s="3"/>
      <c r="CH8762" s="3"/>
      <c r="CI8762" s="3"/>
      <c r="CJ8762" s="3"/>
      <c r="CK8762" s="3"/>
      <c r="CL8762" s="3"/>
      <c r="CM8762" s="3"/>
      <c r="CN8762" s="3"/>
      <c r="CO8762" s="3"/>
      <c r="CP8762" s="3"/>
    </row>
    <row r="8763" spans="1:94" s="14" customFormat="1" x14ac:dyDescent="0.3">
      <c r="A8763" s="7">
        <v>210</v>
      </c>
      <c r="B8763" s="2" t="s">
        <v>13731</v>
      </c>
      <c r="C8763" s="2">
        <v>1929</v>
      </c>
      <c r="D8763" s="55">
        <f t="shared" si="373"/>
        <v>90</v>
      </c>
      <c r="E8763" s="60">
        <f t="shared" si="374"/>
        <v>1500000</v>
      </c>
      <c r="F8763" s="2" t="s">
        <v>13959</v>
      </c>
      <c r="G8763" s="7">
        <v>2019</v>
      </c>
      <c r="H8763" s="2">
        <v>1669890876</v>
      </c>
      <c r="I8763" s="2"/>
      <c r="J8763" s="203"/>
      <c r="K8763" s="226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  <c r="X8763" s="3"/>
      <c r="Y8763" s="3"/>
      <c r="Z8763" s="3"/>
      <c r="AA8763" s="3"/>
      <c r="AB8763" s="3"/>
      <c r="AC8763" s="3"/>
      <c r="AD8763" s="3"/>
      <c r="AE8763" s="3"/>
      <c r="AF8763" s="3"/>
      <c r="AG8763" s="3"/>
      <c r="AH8763" s="3"/>
      <c r="AI8763" s="3"/>
      <c r="AJ8763" s="3"/>
      <c r="AK8763" s="3"/>
      <c r="AL8763" s="3"/>
      <c r="AM8763" s="3"/>
      <c r="AN8763" s="3"/>
      <c r="AO8763" s="3"/>
      <c r="AP8763" s="3"/>
      <c r="AQ8763" s="3"/>
      <c r="AR8763" s="3"/>
      <c r="AS8763" s="3"/>
      <c r="AT8763" s="3"/>
      <c r="AU8763" s="3"/>
      <c r="AV8763" s="3"/>
      <c r="AW8763" s="3"/>
      <c r="AX8763" s="3"/>
      <c r="AY8763" s="3"/>
      <c r="AZ8763" s="3"/>
      <c r="BA8763" s="3"/>
      <c r="BB8763" s="3"/>
      <c r="BC8763" s="3"/>
      <c r="BD8763" s="3"/>
      <c r="BE8763" s="3"/>
      <c r="BF8763" s="3"/>
      <c r="BG8763" s="3"/>
      <c r="BH8763" s="3"/>
      <c r="BI8763" s="3"/>
      <c r="BJ8763" s="3"/>
      <c r="BK8763" s="3"/>
      <c r="BL8763" s="3"/>
      <c r="BM8763" s="3"/>
      <c r="BN8763" s="3"/>
      <c r="BO8763" s="3"/>
      <c r="BP8763" s="3"/>
      <c r="BQ8763" s="3"/>
      <c r="BR8763" s="3"/>
      <c r="BS8763" s="3"/>
      <c r="BT8763" s="3"/>
      <c r="BU8763" s="3"/>
      <c r="BV8763" s="3"/>
      <c r="BW8763" s="3"/>
      <c r="BX8763" s="3"/>
      <c r="BY8763" s="3"/>
      <c r="BZ8763" s="3"/>
      <c r="CA8763" s="3"/>
      <c r="CB8763" s="3"/>
      <c r="CC8763" s="3"/>
      <c r="CD8763" s="3"/>
      <c r="CE8763" s="3"/>
      <c r="CF8763" s="3"/>
      <c r="CG8763" s="3"/>
      <c r="CH8763" s="3"/>
      <c r="CI8763" s="3"/>
      <c r="CJ8763" s="3"/>
      <c r="CK8763" s="3"/>
      <c r="CL8763" s="3"/>
      <c r="CM8763" s="3"/>
      <c r="CN8763" s="3"/>
      <c r="CO8763" s="3"/>
      <c r="CP8763" s="3"/>
    </row>
    <row r="8764" spans="1:94" s="14" customFormat="1" x14ac:dyDescent="0.3">
      <c r="A8764" s="7">
        <v>211</v>
      </c>
      <c r="B8764" s="2" t="s">
        <v>13732</v>
      </c>
      <c r="C8764" s="2">
        <v>1929</v>
      </c>
      <c r="D8764" s="55">
        <f t="shared" si="373"/>
        <v>90</v>
      </c>
      <c r="E8764" s="60">
        <f t="shared" si="374"/>
        <v>1500000</v>
      </c>
      <c r="F8764" s="2" t="s">
        <v>13958</v>
      </c>
      <c r="G8764" s="7">
        <v>2018</v>
      </c>
      <c r="H8764" s="2">
        <v>1257613971</v>
      </c>
      <c r="I8764" s="2"/>
      <c r="J8764" s="203"/>
      <c r="K8764" s="226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  <c r="X8764" s="3"/>
      <c r="Y8764" s="3"/>
      <c r="Z8764" s="3"/>
      <c r="AA8764" s="3"/>
      <c r="AB8764" s="3"/>
      <c r="AC8764" s="3"/>
      <c r="AD8764" s="3"/>
      <c r="AE8764" s="3"/>
      <c r="AF8764" s="3"/>
      <c r="AG8764" s="3"/>
      <c r="AH8764" s="3"/>
      <c r="AI8764" s="3"/>
      <c r="AJ8764" s="3"/>
      <c r="AK8764" s="3"/>
      <c r="AL8764" s="3"/>
      <c r="AM8764" s="3"/>
      <c r="AN8764" s="3"/>
      <c r="AO8764" s="3"/>
      <c r="AP8764" s="3"/>
      <c r="AQ8764" s="3"/>
      <c r="AR8764" s="3"/>
      <c r="AS8764" s="3"/>
      <c r="AT8764" s="3"/>
      <c r="AU8764" s="3"/>
      <c r="AV8764" s="3"/>
      <c r="AW8764" s="3"/>
      <c r="AX8764" s="3"/>
      <c r="AY8764" s="3"/>
      <c r="AZ8764" s="3"/>
      <c r="BA8764" s="3"/>
      <c r="BB8764" s="3"/>
      <c r="BC8764" s="3"/>
      <c r="BD8764" s="3"/>
      <c r="BE8764" s="3"/>
      <c r="BF8764" s="3"/>
      <c r="BG8764" s="3"/>
      <c r="BH8764" s="3"/>
      <c r="BI8764" s="3"/>
      <c r="BJ8764" s="3"/>
      <c r="BK8764" s="3"/>
      <c r="BL8764" s="3"/>
      <c r="BM8764" s="3"/>
      <c r="BN8764" s="3"/>
      <c r="BO8764" s="3"/>
      <c r="BP8764" s="3"/>
      <c r="BQ8764" s="3"/>
      <c r="BR8764" s="3"/>
      <c r="BS8764" s="3"/>
      <c r="BT8764" s="3"/>
      <c r="BU8764" s="3"/>
      <c r="BV8764" s="3"/>
      <c r="BW8764" s="3"/>
      <c r="BX8764" s="3"/>
      <c r="BY8764" s="3"/>
      <c r="BZ8764" s="3"/>
      <c r="CA8764" s="3"/>
      <c r="CB8764" s="3"/>
      <c r="CC8764" s="3"/>
      <c r="CD8764" s="3"/>
      <c r="CE8764" s="3"/>
      <c r="CF8764" s="3"/>
      <c r="CG8764" s="3"/>
      <c r="CH8764" s="3"/>
      <c r="CI8764" s="3"/>
      <c r="CJ8764" s="3"/>
      <c r="CK8764" s="3"/>
      <c r="CL8764" s="3"/>
      <c r="CM8764" s="3"/>
      <c r="CN8764" s="3"/>
      <c r="CO8764" s="3"/>
      <c r="CP8764" s="3"/>
    </row>
    <row r="8765" spans="1:94" s="14" customFormat="1" x14ac:dyDescent="0.3">
      <c r="A8765" s="7">
        <v>212</v>
      </c>
      <c r="B8765" s="2" t="s">
        <v>1314</v>
      </c>
      <c r="C8765" s="2">
        <v>1929</v>
      </c>
      <c r="D8765" s="55">
        <f t="shared" si="373"/>
        <v>90</v>
      </c>
      <c r="E8765" s="60">
        <f t="shared" si="374"/>
        <v>1500000</v>
      </c>
      <c r="F8765" s="2" t="s">
        <v>13584</v>
      </c>
      <c r="G8765" s="7">
        <v>2018</v>
      </c>
      <c r="H8765" s="2">
        <v>1633257344</v>
      </c>
      <c r="I8765" s="2"/>
      <c r="J8765" s="203"/>
      <c r="K8765" s="226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  <c r="X8765" s="3"/>
      <c r="Y8765" s="3"/>
      <c r="Z8765" s="3"/>
      <c r="AA8765" s="3"/>
      <c r="AB8765" s="3"/>
      <c r="AC8765" s="3"/>
      <c r="AD8765" s="3"/>
      <c r="AE8765" s="3"/>
      <c r="AF8765" s="3"/>
      <c r="AG8765" s="3"/>
      <c r="AH8765" s="3"/>
      <c r="AI8765" s="3"/>
      <c r="AJ8765" s="3"/>
      <c r="AK8765" s="3"/>
      <c r="AL8765" s="3"/>
      <c r="AM8765" s="3"/>
      <c r="AN8765" s="3"/>
      <c r="AO8765" s="3"/>
      <c r="AP8765" s="3"/>
      <c r="AQ8765" s="3"/>
      <c r="AR8765" s="3"/>
      <c r="AS8765" s="3"/>
      <c r="AT8765" s="3"/>
      <c r="AU8765" s="3"/>
      <c r="AV8765" s="3"/>
      <c r="AW8765" s="3"/>
      <c r="AX8765" s="3"/>
      <c r="AY8765" s="3"/>
      <c r="AZ8765" s="3"/>
      <c r="BA8765" s="3"/>
      <c r="BB8765" s="3"/>
      <c r="BC8765" s="3"/>
      <c r="BD8765" s="3"/>
      <c r="BE8765" s="3"/>
      <c r="BF8765" s="3"/>
      <c r="BG8765" s="3"/>
      <c r="BH8765" s="3"/>
      <c r="BI8765" s="3"/>
      <c r="BJ8765" s="3"/>
      <c r="BK8765" s="3"/>
      <c r="BL8765" s="3"/>
      <c r="BM8765" s="3"/>
      <c r="BN8765" s="3"/>
      <c r="BO8765" s="3"/>
      <c r="BP8765" s="3"/>
      <c r="BQ8765" s="3"/>
      <c r="BR8765" s="3"/>
      <c r="BS8765" s="3"/>
      <c r="BT8765" s="3"/>
      <c r="BU8765" s="3"/>
      <c r="BV8765" s="3"/>
      <c r="BW8765" s="3"/>
      <c r="BX8765" s="3"/>
      <c r="BY8765" s="3"/>
      <c r="BZ8765" s="3"/>
      <c r="CA8765" s="3"/>
      <c r="CB8765" s="3"/>
      <c r="CC8765" s="3"/>
      <c r="CD8765" s="3"/>
      <c r="CE8765" s="3"/>
      <c r="CF8765" s="3"/>
      <c r="CG8765" s="3"/>
      <c r="CH8765" s="3"/>
      <c r="CI8765" s="3"/>
      <c r="CJ8765" s="3"/>
      <c r="CK8765" s="3"/>
      <c r="CL8765" s="3"/>
      <c r="CM8765" s="3"/>
      <c r="CN8765" s="3"/>
      <c r="CO8765" s="3"/>
      <c r="CP8765" s="3"/>
    </row>
    <row r="8766" spans="1:94" s="14" customFormat="1" x14ac:dyDescent="0.3">
      <c r="A8766" s="7">
        <v>213</v>
      </c>
      <c r="B8766" s="2" t="s">
        <v>161</v>
      </c>
      <c r="C8766" s="2">
        <v>1929</v>
      </c>
      <c r="D8766" s="55">
        <f t="shared" si="373"/>
        <v>90</v>
      </c>
      <c r="E8766" s="60">
        <f t="shared" si="374"/>
        <v>1500000</v>
      </c>
      <c r="F8766" s="2" t="s">
        <v>13957</v>
      </c>
      <c r="G8766" s="7">
        <v>2018</v>
      </c>
      <c r="H8766" s="2">
        <v>983857963</v>
      </c>
      <c r="I8766" s="2"/>
      <c r="J8766" s="203"/>
      <c r="K8766" s="226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  <c r="X8766" s="3"/>
      <c r="Y8766" s="3"/>
      <c r="Z8766" s="3"/>
      <c r="AA8766" s="3"/>
      <c r="AB8766" s="3"/>
      <c r="AC8766" s="3"/>
      <c r="AD8766" s="3"/>
      <c r="AE8766" s="3"/>
      <c r="AF8766" s="3"/>
      <c r="AG8766" s="3"/>
      <c r="AH8766" s="3"/>
      <c r="AI8766" s="3"/>
      <c r="AJ8766" s="3"/>
      <c r="AK8766" s="3"/>
      <c r="AL8766" s="3"/>
      <c r="AM8766" s="3"/>
      <c r="AN8766" s="3"/>
      <c r="AO8766" s="3"/>
      <c r="AP8766" s="3"/>
      <c r="AQ8766" s="3"/>
      <c r="AR8766" s="3"/>
      <c r="AS8766" s="3"/>
      <c r="AT8766" s="3"/>
      <c r="AU8766" s="3"/>
      <c r="AV8766" s="3"/>
      <c r="AW8766" s="3"/>
      <c r="AX8766" s="3"/>
      <c r="AY8766" s="3"/>
      <c r="AZ8766" s="3"/>
      <c r="BA8766" s="3"/>
      <c r="BB8766" s="3"/>
      <c r="BC8766" s="3"/>
      <c r="BD8766" s="3"/>
      <c r="BE8766" s="3"/>
      <c r="BF8766" s="3"/>
      <c r="BG8766" s="3"/>
      <c r="BH8766" s="3"/>
      <c r="BI8766" s="3"/>
      <c r="BJ8766" s="3"/>
      <c r="BK8766" s="3"/>
      <c r="BL8766" s="3"/>
      <c r="BM8766" s="3"/>
      <c r="BN8766" s="3"/>
      <c r="BO8766" s="3"/>
      <c r="BP8766" s="3"/>
      <c r="BQ8766" s="3"/>
      <c r="BR8766" s="3"/>
      <c r="BS8766" s="3"/>
      <c r="BT8766" s="3"/>
      <c r="BU8766" s="3"/>
      <c r="BV8766" s="3"/>
      <c r="BW8766" s="3"/>
      <c r="BX8766" s="3"/>
      <c r="BY8766" s="3"/>
      <c r="BZ8766" s="3"/>
      <c r="CA8766" s="3"/>
      <c r="CB8766" s="3"/>
      <c r="CC8766" s="3"/>
      <c r="CD8766" s="3"/>
      <c r="CE8766" s="3"/>
      <c r="CF8766" s="3"/>
      <c r="CG8766" s="3"/>
      <c r="CH8766" s="3"/>
      <c r="CI8766" s="3"/>
      <c r="CJ8766" s="3"/>
      <c r="CK8766" s="3"/>
      <c r="CL8766" s="3"/>
      <c r="CM8766" s="3"/>
      <c r="CN8766" s="3"/>
      <c r="CO8766" s="3"/>
      <c r="CP8766" s="3"/>
    </row>
    <row r="8767" spans="1:94" s="14" customFormat="1" x14ac:dyDescent="0.3">
      <c r="A8767" s="7">
        <v>214</v>
      </c>
      <c r="B8767" s="2" t="s">
        <v>864</v>
      </c>
      <c r="C8767" s="2">
        <v>1929</v>
      </c>
      <c r="D8767" s="55">
        <f t="shared" si="373"/>
        <v>90</v>
      </c>
      <c r="E8767" s="60">
        <f t="shared" si="374"/>
        <v>1500000</v>
      </c>
      <c r="F8767" s="2" t="s">
        <v>13957</v>
      </c>
      <c r="G8767" s="7">
        <v>2018</v>
      </c>
      <c r="H8767" s="2">
        <v>945482649</v>
      </c>
      <c r="I8767" s="2"/>
      <c r="J8767" s="203"/>
      <c r="K8767" s="226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  <c r="X8767" s="3"/>
      <c r="Y8767" s="3"/>
      <c r="Z8767" s="3"/>
      <c r="AA8767" s="3"/>
      <c r="AB8767" s="3"/>
      <c r="AC8767" s="3"/>
      <c r="AD8767" s="3"/>
      <c r="AE8767" s="3"/>
      <c r="AF8767" s="3"/>
      <c r="AG8767" s="3"/>
      <c r="AH8767" s="3"/>
      <c r="AI8767" s="3"/>
      <c r="AJ8767" s="3"/>
      <c r="AK8767" s="3"/>
      <c r="AL8767" s="3"/>
      <c r="AM8767" s="3"/>
      <c r="AN8767" s="3"/>
      <c r="AO8767" s="3"/>
      <c r="AP8767" s="3"/>
      <c r="AQ8767" s="3"/>
      <c r="AR8767" s="3"/>
      <c r="AS8767" s="3"/>
      <c r="AT8767" s="3"/>
      <c r="AU8767" s="3"/>
      <c r="AV8767" s="3"/>
      <c r="AW8767" s="3"/>
      <c r="AX8767" s="3"/>
      <c r="AY8767" s="3"/>
      <c r="AZ8767" s="3"/>
      <c r="BA8767" s="3"/>
      <c r="BB8767" s="3"/>
      <c r="BC8767" s="3"/>
      <c r="BD8767" s="3"/>
      <c r="BE8767" s="3"/>
      <c r="BF8767" s="3"/>
      <c r="BG8767" s="3"/>
      <c r="BH8767" s="3"/>
      <c r="BI8767" s="3"/>
      <c r="BJ8767" s="3"/>
      <c r="BK8767" s="3"/>
      <c r="BL8767" s="3"/>
      <c r="BM8767" s="3"/>
      <c r="BN8767" s="3"/>
      <c r="BO8767" s="3"/>
      <c r="BP8767" s="3"/>
      <c r="BQ8767" s="3"/>
      <c r="BR8767" s="3"/>
      <c r="BS8767" s="3"/>
      <c r="BT8767" s="3"/>
      <c r="BU8767" s="3"/>
      <c r="BV8767" s="3"/>
      <c r="BW8767" s="3"/>
      <c r="BX8767" s="3"/>
      <c r="BY8767" s="3"/>
      <c r="BZ8767" s="3"/>
      <c r="CA8767" s="3"/>
      <c r="CB8767" s="3"/>
      <c r="CC8767" s="3"/>
      <c r="CD8767" s="3"/>
      <c r="CE8767" s="3"/>
      <c r="CF8767" s="3"/>
      <c r="CG8767" s="3"/>
      <c r="CH8767" s="3"/>
      <c r="CI8767" s="3"/>
      <c r="CJ8767" s="3"/>
      <c r="CK8767" s="3"/>
      <c r="CL8767" s="3"/>
      <c r="CM8767" s="3"/>
      <c r="CN8767" s="3"/>
      <c r="CO8767" s="3"/>
      <c r="CP8767" s="3"/>
    </row>
    <row r="8768" spans="1:94" s="14" customFormat="1" x14ac:dyDescent="0.3">
      <c r="A8768" s="7">
        <v>215</v>
      </c>
      <c r="B8768" s="2" t="s">
        <v>13733</v>
      </c>
      <c r="C8768" s="2">
        <v>1929</v>
      </c>
      <c r="D8768" s="55">
        <f t="shared" si="373"/>
        <v>90</v>
      </c>
      <c r="E8768" s="60">
        <f t="shared" si="374"/>
        <v>1500000</v>
      </c>
      <c r="F8768" s="2" t="s">
        <v>13957</v>
      </c>
      <c r="G8768" s="7">
        <v>2018</v>
      </c>
      <c r="H8768" s="2">
        <v>983857963</v>
      </c>
      <c r="I8768" s="2"/>
      <c r="J8768" s="203"/>
      <c r="K8768" s="226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  <c r="X8768" s="3"/>
      <c r="Y8768" s="3"/>
      <c r="Z8768" s="3"/>
      <c r="AA8768" s="3"/>
      <c r="AB8768" s="3"/>
      <c r="AC8768" s="3"/>
      <c r="AD8768" s="3"/>
      <c r="AE8768" s="3"/>
      <c r="AF8768" s="3"/>
      <c r="AG8768" s="3"/>
      <c r="AH8768" s="3"/>
      <c r="AI8768" s="3"/>
      <c r="AJ8768" s="3"/>
      <c r="AK8768" s="3"/>
      <c r="AL8768" s="3"/>
      <c r="AM8768" s="3"/>
      <c r="AN8768" s="3"/>
      <c r="AO8768" s="3"/>
      <c r="AP8768" s="3"/>
      <c r="AQ8768" s="3"/>
      <c r="AR8768" s="3"/>
      <c r="AS8768" s="3"/>
      <c r="AT8768" s="3"/>
      <c r="AU8768" s="3"/>
      <c r="AV8768" s="3"/>
      <c r="AW8768" s="3"/>
      <c r="AX8768" s="3"/>
      <c r="AY8768" s="3"/>
      <c r="AZ8768" s="3"/>
      <c r="BA8768" s="3"/>
      <c r="BB8768" s="3"/>
      <c r="BC8768" s="3"/>
      <c r="BD8768" s="3"/>
      <c r="BE8768" s="3"/>
      <c r="BF8768" s="3"/>
      <c r="BG8768" s="3"/>
      <c r="BH8768" s="3"/>
      <c r="BI8768" s="3"/>
      <c r="BJ8768" s="3"/>
      <c r="BK8768" s="3"/>
      <c r="BL8768" s="3"/>
      <c r="BM8768" s="3"/>
      <c r="BN8768" s="3"/>
      <c r="BO8768" s="3"/>
      <c r="BP8768" s="3"/>
      <c r="BQ8768" s="3"/>
      <c r="BR8768" s="3"/>
      <c r="BS8768" s="3"/>
      <c r="BT8768" s="3"/>
      <c r="BU8768" s="3"/>
      <c r="BV8768" s="3"/>
      <c r="BW8768" s="3"/>
      <c r="BX8768" s="3"/>
      <c r="BY8768" s="3"/>
      <c r="BZ8768" s="3"/>
      <c r="CA8768" s="3"/>
      <c r="CB8768" s="3"/>
      <c r="CC8768" s="3"/>
      <c r="CD8768" s="3"/>
      <c r="CE8768" s="3"/>
      <c r="CF8768" s="3"/>
      <c r="CG8768" s="3"/>
      <c r="CH8768" s="3"/>
      <c r="CI8768" s="3"/>
      <c r="CJ8768" s="3"/>
      <c r="CK8768" s="3"/>
      <c r="CL8768" s="3"/>
      <c r="CM8768" s="3"/>
      <c r="CN8768" s="3"/>
      <c r="CO8768" s="3"/>
      <c r="CP8768" s="3"/>
    </row>
    <row r="8769" spans="1:94" s="14" customFormat="1" x14ac:dyDescent="0.3">
      <c r="A8769" s="7">
        <v>216</v>
      </c>
      <c r="B8769" s="2" t="s">
        <v>2922</v>
      </c>
      <c r="C8769" s="2">
        <v>1929</v>
      </c>
      <c r="D8769" s="55">
        <f t="shared" si="373"/>
        <v>90</v>
      </c>
      <c r="E8769" s="60">
        <f t="shared" si="374"/>
        <v>1500000</v>
      </c>
      <c r="F8769" s="2" t="s">
        <v>13900</v>
      </c>
      <c r="G8769" s="7">
        <v>2018</v>
      </c>
      <c r="H8769" s="2">
        <v>918497197</v>
      </c>
      <c r="I8769" s="2"/>
      <c r="J8769" s="203"/>
      <c r="K8769" s="226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  <c r="X8769" s="3"/>
      <c r="Y8769" s="3"/>
      <c r="Z8769" s="3"/>
      <c r="AA8769" s="3"/>
      <c r="AB8769" s="3"/>
      <c r="AC8769" s="3"/>
      <c r="AD8769" s="3"/>
      <c r="AE8769" s="3"/>
      <c r="AF8769" s="3"/>
      <c r="AG8769" s="3"/>
      <c r="AH8769" s="3"/>
      <c r="AI8769" s="3"/>
      <c r="AJ8769" s="3"/>
      <c r="AK8769" s="3"/>
      <c r="AL8769" s="3"/>
      <c r="AM8769" s="3"/>
      <c r="AN8769" s="3"/>
      <c r="AO8769" s="3"/>
      <c r="AP8769" s="3"/>
      <c r="AQ8769" s="3"/>
      <c r="AR8769" s="3"/>
      <c r="AS8769" s="3"/>
      <c r="AT8769" s="3"/>
      <c r="AU8769" s="3"/>
      <c r="AV8769" s="3"/>
      <c r="AW8769" s="3"/>
      <c r="AX8769" s="3"/>
      <c r="AY8769" s="3"/>
      <c r="AZ8769" s="3"/>
      <c r="BA8769" s="3"/>
      <c r="BB8769" s="3"/>
      <c r="BC8769" s="3"/>
      <c r="BD8769" s="3"/>
      <c r="BE8769" s="3"/>
      <c r="BF8769" s="3"/>
      <c r="BG8769" s="3"/>
      <c r="BH8769" s="3"/>
      <c r="BI8769" s="3"/>
      <c r="BJ8769" s="3"/>
      <c r="BK8769" s="3"/>
      <c r="BL8769" s="3"/>
      <c r="BM8769" s="3"/>
      <c r="BN8769" s="3"/>
      <c r="BO8769" s="3"/>
      <c r="BP8769" s="3"/>
      <c r="BQ8769" s="3"/>
      <c r="BR8769" s="3"/>
      <c r="BS8769" s="3"/>
      <c r="BT8769" s="3"/>
      <c r="BU8769" s="3"/>
      <c r="BV8769" s="3"/>
      <c r="BW8769" s="3"/>
      <c r="BX8769" s="3"/>
      <c r="BY8769" s="3"/>
      <c r="BZ8769" s="3"/>
      <c r="CA8769" s="3"/>
      <c r="CB8769" s="3"/>
      <c r="CC8769" s="3"/>
      <c r="CD8769" s="3"/>
      <c r="CE8769" s="3"/>
      <c r="CF8769" s="3"/>
      <c r="CG8769" s="3"/>
      <c r="CH8769" s="3"/>
      <c r="CI8769" s="3"/>
      <c r="CJ8769" s="3"/>
      <c r="CK8769" s="3"/>
      <c r="CL8769" s="3"/>
      <c r="CM8769" s="3"/>
      <c r="CN8769" s="3"/>
      <c r="CO8769" s="3"/>
      <c r="CP8769" s="3"/>
    </row>
    <row r="8770" spans="1:94" s="14" customFormat="1" x14ac:dyDescent="0.3">
      <c r="A8770" s="7">
        <v>217</v>
      </c>
      <c r="B8770" s="2" t="s">
        <v>3974</v>
      </c>
      <c r="C8770" s="2">
        <v>1929</v>
      </c>
      <c r="D8770" s="55">
        <f t="shared" si="373"/>
        <v>90</v>
      </c>
      <c r="E8770" s="60">
        <f t="shared" si="374"/>
        <v>1500000</v>
      </c>
      <c r="F8770" s="2" t="s">
        <v>13904</v>
      </c>
      <c r="G8770" s="7">
        <v>2019</v>
      </c>
      <c r="H8770" s="2">
        <v>947410569</v>
      </c>
      <c r="I8770" s="2"/>
      <c r="J8770" s="203"/>
      <c r="K8770" s="226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  <c r="X8770" s="3"/>
      <c r="Y8770" s="3"/>
      <c r="Z8770" s="3"/>
      <c r="AA8770" s="3"/>
      <c r="AB8770" s="3"/>
      <c r="AC8770" s="3"/>
      <c r="AD8770" s="3"/>
      <c r="AE8770" s="3"/>
      <c r="AF8770" s="3"/>
      <c r="AG8770" s="3"/>
      <c r="AH8770" s="3"/>
      <c r="AI8770" s="3"/>
      <c r="AJ8770" s="3"/>
      <c r="AK8770" s="3"/>
      <c r="AL8770" s="3"/>
      <c r="AM8770" s="3"/>
      <c r="AN8770" s="3"/>
      <c r="AO8770" s="3"/>
      <c r="AP8770" s="3"/>
      <c r="AQ8770" s="3"/>
      <c r="AR8770" s="3"/>
      <c r="AS8770" s="3"/>
      <c r="AT8770" s="3"/>
      <c r="AU8770" s="3"/>
      <c r="AV8770" s="3"/>
      <c r="AW8770" s="3"/>
      <c r="AX8770" s="3"/>
      <c r="AY8770" s="3"/>
      <c r="AZ8770" s="3"/>
      <c r="BA8770" s="3"/>
      <c r="BB8770" s="3"/>
      <c r="BC8770" s="3"/>
      <c r="BD8770" s="3"/>
      <c r="BE8770" s="3"/>
      <c r="BF8770" s="3"/>
      <c r="BG8770" s="3"/>
      <c r="BH8770" s="3"/>
      <c r="BI8770" s="3"/>
      <c r="BJ8770" s="3"/>
      <c r="BK8770" s="3"/>
      <c r="BL8770" s="3"/>
      <c r="BM8770" s="3"/>
      <c r="BN8770" s="3"/>
      <c r="BO8770" s="3"/>
      <c r="BP8770" s="3"/>
      <c r="BQ8770" s="3"/>
      <c r="BR8770" s="3"/>
      <c r="BS8770" s="3"/>
      <c r="BT8770" s="3"/>
      <c r="BU8770" s="3"/>
      <c r="BV8770" s="3"/>
      <c r="BW8770" s="3"/>
      <c r="BX8770" s="3"/>
      <c r="BY8770" s="3"/>
      <c r="BZ8770" s="3"/>
      <c r="CA8770" s="3"/>
      <c r="CB8770" s="3"/>
      <c r="CC8770" s="3"/>
      <c r="CD8770" s="3"/>
      <c r="CE8770" s="3"/>
      <c r="CF8770" s="3"/>
      <c r="CG8770" s="3"/>
      <c r="CH8770" s="3"/>
      <c r="CI8770" s="3"/>
      <c r="CJ8770" s="3"/>
      <c r="CK8770" s="3"/>
      <c r="CL8770" s="3"/>
      <c r="CM8770" s="3"/>
      <c r="CN8770" s="3"/>
      <c r="CO8770" s="3"/>
      <c r="CP8770" s="3"/>
    </row>
    <row r="8771" spans="1:94" s="14" customFormat="1" ht="15.75" customHeight="1" x14ac:dyDescent="0.3">
      <c r="A8771" s="7">
        <v>218</v>
      </c>
      <c r="B8771" s="2" t="s">
        <v>1979</v>
      </c>
      <c r="C8771" s="2">
        <v>1929</v>
      </c>
      <c r="D8771" s="55">
        <f t="shared" si="373"/>
        <v>90</v>
      </c>
      <c r="E8771" s="60">
        <f t="shared" si="374"/>
        <v>1500000</v>
      </c>
      <c r="F8771" s="2" t="s">
        <v>13957</v>
      </c>
      <c r="G8771" s="7">
        <v>2019</v>
      </c>
      <c r="H8771" s="2">
        <v>912923591</v>
      </c>
      <c r="I8771" s="2" t="s">
        <v>13999</v>
      </c>
      <c r="J8771" s="203"/>
      <c r="K8771" s="226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  <c r="X8771" s="3"/>
      <c r="Y8771" s="3"/>
      <c r="Z8771" s="3"/>
      <c r="AA8771" s="3"/>
      <c r="AB8771" s="3"/>
      <c r="AC8771" s="3"/>
      <c r="AD8771" s="3"/>
      <c r="AE8771" s="3"/>
      <c r="AF8771" s="3"/>
      <c r="AG8771" s="3"/>
      <c r="AH8771" s="3"/>
      <c r="AI8771" s="3"/>
      <c r="AJ8771" s="3"/>
      <c r="AK8771" s="3"/>
      <c r="AL8771" s="3"/>
      <c r="AM8771" s="3"/>
      <c r="AN8771" s="3"/>
      <c r="AO8771" s="3"/>
      <c r="AP8771" s="3"/>
      <c r="AQ8771" s="3"/>
      <c r="AR8771" s="3"/>
      <c r="AS8771" s="3"/>
      <c r="AT8771" s="3"/>
      <c r="AU8771" s="3"/>
      <c r="AV8771" s="3"/>
      <c r="AW8771" s="3"/>
      <c r="AX8771" s="3"/>
      <c r="AY8771" s="3"/>
      <c r="AZ8771" s="3"/>
      <c r="BA8771" s="3"/>
      <c r="BB8771" s="3"/>
      <c r="BC8771" s="3"/>
      <c r="BD8771" s="3"/>
      <c r="BE8771" s="3"/>
      <c r="BF8771" s="3"/>
      <c r="BG8771" s="3"/>
      <c r="BH8771" s="3"/>
      <c r="BI8771" s="3"/>
      <c r="BJ8771" s="3"/>
      <c r="BK8771" s="3"/>
      <c r="BL8771" s="3"/>
      <c r="BM8771" s="3"/>
      <c r="BN8771" s="3"/>
      <c r="BO8771" s="3"/>
      <c r="BP8771" s="3"/>
      <c r="BQ8771" s="3"/>
      <c r="BR8771" s="3"/>
      <c r="BS8771" s="3"/>
      <c r="BT8771" s="3"/>
      <c r="BU8771" s="3"/>
      <c r="BV8771" s="3"/>
      <c r="BW8771" s="3"/>
      <c r="BX8771" s="3"/>
      <c r="BY8771" s="3"/>
      <c r="BZ8771" s="3"/>
      <c r="CA8771" s="3"/>
      <c r="CB8771" s="3"/>
      <c r="CC8771" s="3"/>
      <c r="CD8771" s="3"/>
      <c r="CE8771" s="3"/>
      <c r="CF8771" s="3"/>
      <c r="CG8771" s="3"/>
      <c r="CH8771" s="3"/>
      <c r="CI8771" s="3"/>
      <c r="CJ8771" s="3"/>
      <c r="CK8771" s="3"/>
      <c r="CL8771" s="3"/>
      <c r="CM8771" s="3"/>
      <c r="CN8771" s="3"/>
      <c r="CO8771" s="3"/>
      <c r="CP8771" s="3"/>
    </row>
    <row r="8772" spans="1:94" s="14" customFormat="1" x14ac:dyDescent="0.3">
      <c r="A8772" s="7">
        <v>219</v>
      </c>
      <c r="B8772" s="2" t="s">
        <v>13734</v>
      </c>
      <c r="C8772" s="2">
        <v>1929</v>
      </c>
      <c r="D8772" s="55">
        <f t="shared" si="373"/>
        <v>90</v>
      </c>
      <c r="E8772" s="60">
        <f t="shared" si="374"/>
        <v>1500000</v>
      </c>
      <c r="F8772" s="2" t="s">
        <v>13735</v>
      </c>
      <c r="G8772" s="7">
        <v>2019</v>
      </c>
      <c r="H8772" s="2">
        <v>1698208188</v>
      </c>
      <c r="I8772" s="2"/>
      <c r="J8772" s="203"/>
      <c r="K8772" s="226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  <c r="X8772" s="3"/>
      <c r="Y8772" s="3"/>
      <c r="Z8772" s="3"/>
      <c r="AA8772" s="3"/>
      <c r="AB8772" s="3"/>
      <c r="AC8772" s="3"/>
      <c r="AD8772" s="3"/>
      <c r="AE8772" s="3"/>
      <c r="AF8772" s="3"/>
      <c r="AG8772" s="3"/>
      <c r="AH8772" s="3"/>
      <c r="AI8772" s="3"/>
      <c r="AJ8772" s="3"/>
      <c r="AK8772" s="3"/>
      <c r="AL8772" s="3"/>
      <c r="AM8772" s="3"/>
      <c r="AN8772" s="3"/>
      <c r="AO8772" s="3"/>
      <c r="AP8772" s="3"/>
      <c r="AQ8772" s="3"/>
      <c r="AR8772" s="3"/>
      <c r="AS8772" s="3"/>
      <c r="AT8772" s="3"/>
      <c r="AU8772" s="3"/>
      <c r="AV8772" s="3"/>
      <c r="AW8772" s="3"/>
      <c r="AX8772" s="3"/>
      <c r="AY8772" s="3"/>
      <c r="AZ8772" s="3"/>
      <c r="BA8772" s="3"/>
      <c r="BB8772" s="3"/>
      <c r="BC8772" s="3"/>
      <c r="BD8772" s="3"/>
      <c r="BE8772" s="3"/>
      <c r="BF8772" s="3"/>
      <c r="BG8772" s="3"/>
      <c r="BH8772" s="3"/>
      <c r="BI8772" s="3"/>
      <c r="BJ8772" s="3"/>
      <c r="BK8772" s="3"/>
      <c r="BL8772" s="3"/>
      <c r="BM8772" s="3"/>
      <c r="BN8772" s="3"/>
      <c r="BO8772" s="3"/>
      <c r="BP8772" s="3"/>
      <c r="BQ8772" s="3"/>
      <c r="BR8772" s="3"/>
      <c r="BS8772" s="3"/>
      <c r="BT8772" s="3"/>
      <c r="BU8772" s="3"/>
      <c r="BV8772" s="3"/>
      <c r="BW8772" s="3"/>
      <c r="BX8772" s="3"/>
      <c r="BY8772" s="3"/>
      <c r="BZ8772" s="3"/>
      <c r="CA8772" s="3"/>
      <c r="CB8772" s="3"/>
      <c r="CC8772" s="3"/>
      <c r="CD8772" s="3"/>
      <c r="CE8772" s="3"/>
      <c r="CF8772" s="3"/>
      <c r="CG8772" s="3"/>
      <c r="CH8772" s="3"/>
      <c r="CI8772" s="3"/>
      <c r="CJ8772" s="3"/>
      <c r="CK8772" s="3"/>
      <c r="CL8772" s="3"/>
      <c r="CM8772" s="3"/>
      <c r="CN8772" s="3"/>
      <c r="CO8772" s="3"/>
      <c r="CP8772" s="3"/>
    </row>
    <row r="8773" spans="1:94" s="14" customFormat="1" x14ac:dyDescent="0.3">
      <c r="A8773" s="7">
        <v>220</v>
      </c>
      <c r="B8773" s="2" t="s">
        <v>218</v>
      </c>
      <c r="C8773" s="2">
        <v>1929</v>
      </c>
      <c r="D8773" s="55">
        <f t="shared" si="373"/>
        <v>90</v>
      </c>
      <c r="E8773" s="60">
        <f t="shared" si="374"/>
        <v>1500000</v>
      </c>
      <c r="F8773" s="2" t="s">
        <v>13600</v>
      </c>
      <c r="G8773" s="7">
        <v>2018</v>
      </c>
      <c r="H8773" s="2">
        <v>989455289</v>
      </c>
      <c r="I8773" s="2"/>
      <c r="J8773" s="203"/>
      <c r="K8773" s="226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  <c r="X8773" s="3"/>
      <c r="Y8773" s="3"/>
      <c r="Z8773" s="3"/>
      <c r="AA8773" s="3"/>
      <c r="AB8773" s="3"/>
      <c r="AC8773" s="3"/>
      <c r="AD8773" s="3"/>
      <c r="AE8773" s="3"/>
      <c r="AF8773" s="3"/>
      <c r="AG8773" s="3"/>
      <c r="AH8773" s="3"/>
      <c r="AI8773" s="3"/>
      <c r="AJ8773" s="3"/>
      <c r="AK8773" s="3"/>
      <c r="AL8773" s="3"/>
      <c r="AM8773" s="3"/>
      <c r="AN8773" s="3"/>
      <c r="AO8773" s="3"/>
      <c r="AP8773" s="3"/>
      <c r="AQ8773" s="3"/>
      <c r="AR8773" s="3"/>
      <c r="AS8773" s="3"/>
      <c r="AT8773" s="3"/>
      <c r="AU8773" s="3"/>
      <c r="AV8773" s="3"/>
      <c r="AW8773" s="3"/>
      <c r="AX8773" s="3"/>
      <c r="AY8773" s="3"/>
      <c r="AZ8773" s="3"/>
      <c r="BA8773" s="3"/>
      <c r="BB8773" s="3"/>
      <c r="BC8773" s="3"/>
      <c r="BD8773" s="3"/>
      <c r="BE8773" s="3"/>
      <c r="BF8773" s="3"/>
      <c r="BG8773" s="3"/>
      <c r="BH8773" s="3"/>
      <c r="BI8773" s="3"/>
      <c r="BJ8773" s="3"/>
      <c r="BK8773" s="3"/>
      <c r="BL8773" s="3"/>
      <c r="BM8773" s="3"/>
      <c r="BN8773" s="3"/>
      <c r="BO8773" s="3"/>
      <c r="BP8773" s="3"/>
      <c r="BQ8773" s="3"/>
      <c r="BR8773" s="3"/>
      <c r="BS8773" s="3"/>
      <c r="BT8773" s="3"/>
      <c r="BU8773" s="3"/>
      <c r="BV8773" s="3"/>
      <c r="BW8773" s="3"/>
      <c r="BX8773" s="3"/>
      <c r="BY8773" s="3"/>
      <c r="BZ8773" s="3"/>
      <c r="CA8773" s="3"/>
      <c r="CB8773" s="3"/>
      <c r="CC8773" s="3"/>
      <c r="CD8773" s="3"/>
      <c r="CE8773" s="3"/>
      <c r="CF8773" s="3"/>
      <c r="CG8773" s="3"/>
      <c r="CH8773" s="3"/>
      <c r="CI8773" s="3"/>
      <c r="CJ8773" s="3"/>
      <c r="CK8773" s="3"/>
      <c r="CL8773" s="3"/>
      <c r="CM8773" s="3"/>
      <c r="CN8773" s="3"/>
      <c r="CO8773" s="3"/>
      <c r="CP8773" s="3"/>
    </row>
    <row r="8774" spans="1:94" s="14" customFormat="1" x14ac:dyDescent="0.3">
      <c r="A8774" s="7">
        <v>221</v>
      </c>
      <c r="B8774" s="2" t="s">
        <v>2444</v>
      </c>
      <c r="C8774" s="2">
        <v>1929</v>
      </c>
      <c r="D8774" s="55">
        <f t="shared" si="373"/>
        <v>90</v>
      </c>
      <c r="E8774" s="60">
        <f t="shared" si="374"/>
        <v>1500000</v>
      </c>
      <c r="F8774" s="2" t="s">
        <v>13550</v>
      </c>
      <c r="G8774" s="7">
        <v>2018</v>
      </c>
      <c r="H8774" s="2">
        <v>989455289</v>
      </c>
      <c r="I8774" s="2"/>
      <c r="J8774" s="203"/>
      <c r="K8774" s="226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  <c r="X8774" s="3"/>
      <c r="Y8774" s="3"/>
      <c r="Z8774" s="3"/>
      <c r="AA8774" s="3"/>
      <c r="AB8774" s="3"/>
      <c r="AC8774" s="3"/>
      <c r="AD8774" s="3"/>
      <c r="AE8774" s="3"/>
      <c r="AF8774" s="3"/>
      <c r="AG8774" s="3"/>
      <c r="AH8774" s="3"/>
      <c r="AI8774" s="3"/>
      <c r="AJ8774" s="3"/>
      <c r="AK8774" s="3"/>
      <c r="AL8774" s="3"/>
      <c r="AM8774" s="3"/>
      <c r="AN8774" s="3"/>
      <c r="AO8774" s="3"/>
      <c r="AP8774" s="3"/>
      <c r="AQ8774" s="3"/>
      <c r="AR8774" s="3"/>
      <c r="AS8774" s="3"/>
      <c r="AT8774" s="3"/>
      <c r="AU8774" s="3"/>
      <c r="AV8774" s="3"/>
      <c r="AW8774" s="3"/>
      <c r="AX8774" s="3"/>
      <c r="AY8774" s="3"/>
      <c r="AZ8774" s="3"/>
      <c r="BA8774" s="3"/>
      <c r="BB8774" s="3"/>
      <c r="BC8774" s="3"/>
      <c r="BD8774" s="3"/>
      <c r="BE8774" s="3"/>
      <c r="BF8774" s="3"/>
      <c r="BG8774" s="3"/>
      <c r="BH8774" s="3"/>
      <c r="BI8774" s="3"/>
      <c r="BJ8774" s="3"/>
      <c r="BK8774" s="3"/>
      <c r="BL8774" s="3"/>
      <c r="BM8774" s="3"/>
      <c r="BN8774" s="3"/>
      <c r="BO8774" s="3"/>
      <c r="BP8774" s="3"/>
      <c r="BQ8774" s="3"/>
      <c r="BR8774" s="3"/>
      <c r="BS8774" s="3"/>
      <c r="BT8774" s="3"/>
      <c r="BU8774" s="3"/>
      <c r="BV8774" s="3"/>
      <c r="BW8774" s="3"/>
      <c r="BX8774" s="3"/>
      <c r="BY8774" s="3"/>
      <c r="BZ8774" s="3"/>
      <c r="CA8774" s="3"/>
      <c r="CB8774" s="3"/>
      <c r="CC8774" s="3"/>
      <c r="CD8774" s="3"/>
      <c r="CE8774" s="3"/>
      <c r="CF8774" s="3"/>
      <c r="CG8774" s="3"/>
      <c r="CH8774" s="3"/>
      <c r="CI8774" s="3"/>
      <c r="CJ8774" s="3"/>
      <c r="CK8774" s="3"/>
      <c r="CL8774" s="3"/>
      <c r="CM8774" s="3"/>
      <c r="CN8774" s="3"/>
      <c r="CO8774" s="3"/>
      <c r="CP8774" s="3"/>
    </row>
    <row r="8775" spans="1:94" s="14" customFormat="1" x14ac:dyDescent="0.3">
      <c r="A8775" s="7">
        <v>222</v>
      </c>
      <c r="B8775" s="2" t="s">
        <v>13736</v>
      </c>
      <c r="C8775" s="2">
        <v>1929</v>
      </c>
      <c r="D8775" s="55">
        <f t="shared" si="373"/>
        <v>90</v>
      </c>
      <c r="E8775" s="60">
        <f t="shared" si="374"/>
        <v>1500000</v>
      </c>
      <c r="F8775" s="2" t="s">
        <v>13600</v>
      </c>
      <c r="G8775" s="7">
        <v>2018</v>
      </c>
      <c r="H8775" s="2">
        <v>989455289</v>
      </c>
      <c r="I8775" s="2"/>
      <c r="J8775" s="203"/>
      <c r="K8775" s="226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  <c r="X8775" s="3"/>
      <c r="Y8775" s="3"/>
      <c r="Z8775" s="3"/>
      <c r="AA8775" s="3"/>
      <c r="AB8775" s="3"/>
      <c r="AC8775" s="3"/>
      <c r="AD8775" s="3"/>
      <c r="AE8775" s="3"/>
      <c r="AF8775" s="3"/>
      <c r="AG8775" s="3"/>
      <c r="AH8775" s="3"/>
      <c r="AI8775" s="3"/>
      <c r="AJ8775" s="3"/>
      <c r="AK8775" s="3"/>
      <c r="AL8775" s="3"/>
      <c r="AM8775" s="3"/>
      <c r="AN8775" s="3"/>
      <c r="AO8775" s="3"/>
      <c r="AP8775" s="3"/>
      <c r="AQ8775" s="3"/>
      <c r="AR8775" s="3"/>
      <c r="AS8775" s="3"/>
      <c r="AT8775" s="3"/>
      <c r="AU8775" s="3"/>
      <c r="AV8775" s="3"/>
      <c r="AW8775" s="3"/>
      <c r="AX8775" s="3"/>
      <c r="AY8775" s="3"/>
      <c r="AZ8775" s="3"/>
      <c r="BA8775" s="3"/>
      <c r="BB8775" s="3"/>
      <c r="BC8775" s="3"/>
      <c r="BD8775" s="3"/>
      <c r="BE8775" s="3"/>
      <c r="BF8775" s="3"/>
      <c r="BG8775" s="3"/>
      <c r="BH8775" s="3"/>
      <c r="BI8775" s="3"/>
      <c r="BJ8775" s="3"/>
      <c r="BK8775" s="3"/>
      <c r="BL8775" s="3"/>
      <c r="BM8775" s="3"/>
      <c r="BN8775" s="3"/>
      <c r="BO8775" s="3"/>
      <c r="BP8775" s="3"/>
      <c r="BQ8775" s="3"/>
      <c r="BR8775" s="3"/>
      <c r="BS8775" s="3"/>
      <c r="BT8775" s="3"/>
      <c r="BU8775" s="3"/>
      <c r="BV8775" s="3"/>
      <c r="BW8775" s="3"/>
      <c r="BX8775" s="3"/>
      <c r="BY8775" s="3"/>
      <c r="BZ8775" s="3"/>
      <c r="CA8775" s="3"/>
      <c r="CB8775" s="3"/>
      <c r="CC8775" s="3"/>
      <c r="CD8775" s="3"/>
      <c r="CE8775" s="3"/>
      <c r="CF8775" s="3"/>
      <c r="CG8775" s="3"/>
      <c r="CH8775" s="3"/>
      <c r="CI8775" s="3"/>
      <c r="CJ8775" s="3"/>
      <c r="CK8775" s="3"/>
      <c r="CL8775" s="3"/>
      <c r="CM8775" s="3"/>
      <c r="CN8775" s="3"/>
      <c r="CO8775" s="3"/>
      <c r="CP8775" s="3"/>
    </row>
    <row r="8776" spans="1:94" s="14" customFormat="1" x14ac:dyDescent="0.3">
      <c r="A8776" s="7">
        <v>223</v>
      </c>
      <c r="B8776" s="2" t="s">
        <v>1278</v>
      </c>
      <c r="C8776" s="2">
        <v>1929</v>
      </c>
      <c r="D8776" s="55">
        <f t="shared" si="373"/>
        <v>90</v>
      </c>
      <c r="E8776" s="60">
        <f t="shared" si="374"/>
        <v>1500000</v>
      </c>
      <c r="F8776" s="2" t="s">
        <v>13737</v>
      </c>
      <c r="G8776" s="7">
        <v>2018</v>
      </c>
      <c r="H8776" s="2">
        <v>989455289</v>
      </c>
      <c r="I8776" s="2"/>
      <c r="J8776" s="203"/>
      <c r="K8776" s="226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  <c r="X8776" s="3"/>
      <c r="Y8776" s="3"/>
      <c r="Z8776" s="3"/>
      <c r="AA8776" s="3"/>
      <c r="AB8776" s="3"/>
      <c r="AC8776" s="3"/>
      <c r="AD8776" s="3"/>
      <c r="AE8776" s="3"/>
      <c r="AF8776" s="3"/>
      <c r="AG8776" s="3"/>
      <c r="AH8776" s="3"/>
      <c r="AI8776" s="3"/>
      <c r="AJ8776" s="3"/>
      <c r="AK8776" s="3"/>
      <c r="AL8776" s="3"/>
      <c r="AM8776" s="3"/>
      <c r="AN8776" s="3"/>
      <c r="AO8776" s="3"/>
      <c r="AP8776" s="3"/>
      <c r="AQ8776" s="3"/>
      <c r="AR8776" s="3"/>
      <c r="AS8776" s="3"/>
      <c r="AT8776" s="3"/>
      <c r="AU8776" s="3"/>
      <c r="AV8776" s="3"/>
      <c r="AW8776" s="3"/>
      <c r="AX8776" s="3"/>
      <c r="AY8776" s="3"/>
      <c r="AZ8776" s="3"/>
      <c r="BA8776" s="3"/>
      <c r="BB8776" s="3"/>
      <c r="BC8776" s="3"/>
      <c r="BD8776" s="3"/>
      <c r="BE8776" s="3"/>
      <c r="BF8776" s="3"/>
      <c r="BG8776" s="3"/>
      <c r="BH8776" s="3"/>
      <c r="BI8776" s="3"/>
      <c r="BJ8776" s="3"/>
      <c r="BK8776" s="3"/>
      <c r="BL8776" s="3"/>
      <c r="BM8776" s="3"/>
      <c r="BN8776" s="3"/>
      <c r="BO8776" s="3"/>
      <c r="BP8776" s="3"/>
      <c r="BQ8776" s="3"/>
      <c r="BR8776" s="3"/>
      <c r="BS8776" s="3"/>
      <c r="BT8776" s="3"/>
      <c r="BU8776" s="3"/>
      <c r="BV8776" s="3"/>
      <c r="BW8776" s="3"/>
      <c r="BX8776" s="3"/>
      <c r="BY8776" s="3"/>
      <c r="BZ8776" s="3"/>
      <c r="CA8776" s="3"/>
      <c r="CB8776" s="3"/>
      <c r="CC8776" s="3"/>
      <c r="CD8776" s="3"/>
      <c r="CE8776" s="3"/>
      <c r="CF8776" s="3"/>
      <c r="CG8776" s="3"/>
      <c r="CH8776" s="3"/>
      <c r="CI8776" s="3"/>
      <c r="CJ8776" s="3"/>
      <c r="CK8776" s="3"/>
      <c r="CL8776" s="3"/>
      <c r="CM8776" s="3"/>
      <c r="CN8776" s="3"/>
      <c r="CO8776" s="3"/>
      <c r="CP8776" s="3"/>
    </row>
    <row r="8777" spans="1:94" s="14" customFormat="1" x14ac:dyDescent="0.3">
      <c r="A8777" s="7">
        <v>224</v>
      </c>
      <c r="B8777" s="2" t="s">
        <v>1282</v>
      </c>
      <c r="C8777" s="2">
        <v>1929</v>
      </c>
      <c r="D8777" s="55">
        <f t="shared" si="373"/>
        <v>90</v>
      </c>
      <c r="E8777" s="60">
        <f t="shared" si="374"/>
        <v>1500000</v>
      </c>
      <c r="F8777" s="2" t="s">
        <v>13738</v>
      </c>
      <c r="G8777" s="7">
        <v>2018</v>
      </c>
      <c r="H8777" s="2">
        <v>974763112</v>
      </c>
      <c r="I8777" s="2"/>
      <c r="J8777" s="203"/>
      <c r="K8777" s="226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  <c r="X8777" s="3"/>
      <c r="Y8777" s="3"/>
      <c r="Z8777" s="3"/>
      <c r="AA8777" s="3"/>
      <c r="AB8777" s="3"/>
      <c r="AC8777" s="3"/>
      <c r="AD8777" s="3"/>
      <c r="AE8777" s="3"/>
      <c r="AF8777" s="3"/>
      <c r="AG8777" s="3"/>
      <c r="AH8777" s="3"/>
      <c r="AI8777" s="3"/>
      <c r="AJ8777" s="3"/>
      <c r="AK8777" s="3"/>
      <c r="AL8777" s="3"/>
      <c r="AM8777" s="3"/>
      <c r="AN8777" s="3"/>
      <c r="AO8777" s="3"/>
      <c r="AP8777" s="3"/>
      <c r="AQ8777" s="3"/>
      <c r="AR8777" s="3"/>
      <c r="AS8777" s="3"/>
      <c r="AT8777" s="3"/>
      <c r="AU8777" s="3"/>
      <c r="AV8777" s="3"/>
      <c r="AW8777" s="3"/>
      <c r="AX8777" s="3"/>
      <c r="AY8777" s="3"/>
      <c r="AZ8777" s="3"/>
      <c r="BA8777" s="3"/>
      <c r="BB8777" s="3"/>
      <c r="BC8777" s="3"/>
      <c r="BD8777" s="3"/>
      <c r="BE8777" s="3"/>
      <c r="BF8777" s="3"/>
      <c r="BG8777" s="3"/>
      <c r="BH8777" s="3"/>
      <c r="BI8777" s="3"/>
      <c r="BJ8777" s="3"/>
      <c r="BK8777" s="3"/>
      <c r="BL8777" s="3"/>
      <c r="BM8777" s="3"/>
      <c r="BN8777" s="3"/>
      <c r="BO8777" s="3"/>
      <c r="BP8777" s="3"/>
      <c r="BQ8777" s="3"/>
      <c r="BR8777" s="3"/>
      <c r="BS8777" s="3"/>
      <c r="BT8777" s="3"/>
      <c r="BU8777" s="3"/>
      <c r="BV8777" s="3"/>
      <c r="BW8777" s="3"/>
      <c r="BX8777" s="3"/>
      <c r="BY8777" s="3"/>
      <c r="BZ8777" s="3"/>
      <c r="CA8777" s="3"/>
      <c r="CB8777" s="3"/>
      <c r="CC8777" s="3"/>
      <c r="CD8777" s="3"/>
      <c r="CE8777" s="3"/>
      <c r="CF8777" s="3"/>
      <c r="CG8777" s="3"/>
      <c r="CH8777" s="3"/>
      <c r="CI8777" s="3"/>
      <c r="CJ8777" s="3"/>
      <c r="CK8777" s="3"/>
      <c r="CL8777" s="3"/>
      <c r="CM8777" s="3"/>
      <c r="CN8777" s="3"/>
      <c r="CO8777" s="3"/>
      <c r="CP8777" s="3"/>
    </row>
    <row r="8778" spans="1:94" s="14" customFormat="1" x14ac:dyDescent="0.3">
      <c r="A8778" s="7">
        <v>225</v>
      </c>
      <c r="B8778" s="2" t="s">
        <v>13739</v>
      </c>
      <c r="C8778" s="2">
        <v>1929</v>
      </c>
      <c r="D8778" s="55">
        <f t="shared" si="373"/>
        <v>90</v>
      </c>
      <c r="E8778" s="60">
        <f t="shared" si="374"/>
        <v>1500000</v>
      </c>
      <c r="F8778" s="2" t="s">
        <v>13561</v>
      </c>
      <c r="G8778" s="7">
        <v>2018</v>
      </c>
      <c r="H8778" s="2">
        <v>169318050</v>
      </c>
      <c r="I8778" s="2"/>
      <c r="J8778" s="203"/>
      <c r="K8778" s="226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  <c r="X8778" s="3"/>
      <c r="Y8778" s="3"/>
      <c r="Z8778" s="3"/>
      <c r="AA8778" s="3"/>
      <c r="AB8778" s="3"/>
      <c r="AC8778" s="3"/>
      <c r="AD8778" s="3"/>
      <c r="AE8778" s="3"/>
      <c r="AF8778" s="3"/>
      <c r="AG8778" s="3"/>
      <c r="AH8778" s="3"/>
      <c r="AI8778" s="3"/>
      <c r="AJ8778" s="3"/>
      <c r="AK8778" s="3"/>
      <c r="AL8778" s="3"/>
      <c r="AM8778" s="3"/>
      <c r="AN8778" s="3"/>
      <c r="AO8778" s="3"/>
      <c r="AP8778" s="3"/>
      <c r="AQ8778" s="3"/>
      <c r="AR8778" s="3"/>
      <c r="AS8778" s="3"/>
      <c r="AT8778" s="3"/>
      <c r="AU8778" s="3"/>
      <c r="AV8778" s="3"/>
      <c r="AW8778" s="3"/>
      <c r="AX8778" s="3"/>
      <c r="AY8778" s="3"/>
      <c r="AZ8778" s="3"/>
      <c r="BA8778" s="3"/>
      <c r="BB8778" s="3"/>
      <c r="BC8778" s="3"/>
      <c r="BD8778" s="3"/>
      <c r="BE8778" s="3"/>
      <c r="BF8778" s="3"/>
      <c r="BG8778" s="3"/>
      <c r="BH8778" s="3"/>
      <c r="BI8778" s="3"/>
      <c r="BJ8778" s="3"/>
      <c r="BK8778" s="3"/>
      <c r="BL8778" s="3"/>
      <c r="BM8778" s="3"/>
      <c r="BN8778" s="3"/>
      <c r="BO8778" s="3"/>
      <c r="BP8778" s="3"/>
      <c r="BQ8778" s="3"/>
      <c r="BR8778" s="3"/>
      <c r="BS8778" s="3"/>
      <c r="BT8778" s="3"/>
      <c r="BU8778" s="3"/>
      <c r="BV8778" s="3"/>
      <c r="BW8778" s="3"/>
      <c r="BX8778" s="3"/>
      <c r="BY8778" s="3"/>
      <c r="BZ8778" s="3"/>
      <c r="CA8778" s="3"/>
      <c r="CB8778" s="3"/>
      <c r="CC8778" s="3"/>
      <c r="CD8778" s="3"/>
      <c r="CE8778" s="3"/>
      <c r="CF8778" s="3"/>
      <c r="CG8778" s="3"/>
      <c r="CH8778" s="3"/>
      <c r="CI8778" s="3"/>
      <c r="CJ8778" s="3"/>
      <c r="CK8778" s="3"/>
      <c r="CL8778" s="3"/>
      <c r="CM8778" s="3"/>
      <c r="CN8778" s="3"/>
      <c r="CO8778" s="3"/>
      <c r="CP8778" s="3"/>
    </row>
    <row r="8779" spans="1:94" s="14" customFormat="1" x14ac:dyDescent="0.3">
      <c r="A8779" s="7">
        <v>226</v>
      </c>
      <c r="B8779" s="2" t="s">
        <v>3909</v>
      </c>
      <c r="C8779" s="2">
        <v>1929</v>
      </c>
      <c r="D8779" s="55">
        <f t="shared" si="373"/>
        <v>90</v>
      </c>
      <c r="E8779" s="60">
        <f t="shared" si="374"/>
        <v>1500000</v>
      </c>
      <c r="F8779" s="2" t="s">
        <v>13561</v>
      </c>
      <c r="G8779" s="7">
        <v>2018</v>
      </c>
      <c r="H8779" s="2">
        <v>1673678664</v>
      </c>
      <c r="I8779" s="2"/>
      <c r="J8779" s="203"/>
      <c r="K8779" s="226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  <c r="X8779" s="3"/>
      <c r="Y8779" s="3"/>
      <c r="Z8779" s="3"/>
      <c r="AA8779" s="3"/>
      <c r="AB8779" s="3"/>
      <c r="AC8779" s="3"/>
      <c r="AD8779" s="3"/>
      <c r="AE8779" s="3"/>
      <c r="AF8779" s="3"/>
      <c r="AG8779" s="3"/>
      <c r="AH8779" s="3"/>
      <c r="AI8779" s="3"/>
      <c r="AJ8779" s="3"/>
      <c r="AK8779" s="3"/>
      <c r="AL8779" s="3"/>
      <c r="AM8779" s="3"/>
      <c r="AN8779" s="3"/>
      <c r="AO8779" s="3"/>
      <c r="AP8779" s="3"/>
      <c r="AQ8779" s="3"/>
      <c r="AR8779" s="3"/>
      <c r="AS8779" s="3"/>
      <c r="AT8779" s="3"/>
      <c r="AU8779" s="3"/>
      <c r="AV8779" s="3"/>
      <c r="AW8779" s="3"/>
      <c r="AX8779" s="3"/>
      <c r="AY8779" s="3"/>
      <c r="AZ8779" s="3"/>
      <c r="BA8779" s="3"/>
      <c r="BB8779" s="3"/>
      <c r="BC8779" s="3"/>
      <c r="BD8779" s="3"/>
      <c r="BE8779" s="3"/>
      <c r="BF8779" s="3"/>
      <c r="BG8779" s="3"/>
      <c r="BH8779" s="3"/>
      <c r="BI8779" s="3"/>
      <c r="BJ8779" s="3"/>
      <c r="BK8779" s="3"/>
      <c r="BL8779" s="3"/>
      <c r="BM8779" s="3"/>
      <c r="BN8779" s="3"/>
      <c r="BO8779" s="3"/>
      <c r="BP8779" s="3"/>
      <c r="BQ8779" s="3"/>
      <c r="BR8779" s="3"/>
      <c r="BS8779" s="3"/>
      <c r="BT8779" s="3"/>
      <c r="BU8779" s="3"/>
      <c r="BV8779" s="3"/>
      <c r="BW8779" s="3"/>
      <c r="BX8779" s="3"/>
      <c r="BY8779" s="3"/>
      <c r="BZ8779" s="3"/>
      <c r="CA8779" s="3"/>
      <c r="CB8779" s="3"/>
      <c r="CC8779" s="3"/>
      <c r="CD8779" s="3"/>
      <c r="CE8779" s="3"/>
      <c r="CF8779" s="3"/>
      <c r="CG8779" s="3"/>
      <c r="CH8779" s="3"/>
      <c r="CI8779" s="3"/>
      <c r="CJ8779" s="3"/>
      <c r="CK8779" s="3"/>
      <c r="CL8779" s="3"/>
      <c r="CM8779" s="3"/>
      <c r="CN8779" s="3"/>
      <c r="CO8779" s="3"/>
      <c r="CP8779" s="3"/>
    </row>
    <row r="8780" spans="1:94" s="14" customFormat="1" x14ac:dyDescent="0.3">
      <c r="A8780" s="7">
        <v>227</v>
      </c>
      <c r="B8780" s="2" t="s">
        <v>13740</v>
      </c>
      <c r="C8780" s="2">
        <v>1930</v>
      </c>
      <c r="D8780" s="55">
        <f t="shared" si="373"/>
        <v>89</v>
      </c>
      <c r="E8780" s="60">
        <f t="shared" si="374"/>
        <v>1000000</v>
      </c>
      <c r="F8780" s="2" t="s">
        <v>13575</v>
      </c>
      <c r="G8780" s="7">
        <v>2019</v>
      </c>
      <c r="H8780" s="2">
        <v>912330129</v>
      </c>
      <c r="I8780" s="2" t="s">
        <v>13741</v>
      </c>
      <c r="J8780" s="203"/>
      <c r="K8780" s="226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  <c r="X8780" s="3"/>
      <c r="Y8780" s="3"/>
      <c r="Z8780" s="3"/>
      <c r="AA8780" s="3"/>
      <c r="AB8780" s="3"/>
      <c r="AC8780" s="3"/>
      <c r="AD8780" s="3"/>
      <c r="AE8780" s="3"/>
      <c r="AF8780" s="3"/>
      <c r="AG8780" s="3"/>
      <c r="AH8780" s="3"/>
      <c r="AI8780" s="3"/>
      <c r="AJ8780" s="3"/>
      <c r="AK8780" s="3"/>
      <c r="AL8780" s="3"/>
      <c r="AM8780" s="3"/>
      <c r="AN8780" s="3"/>
      <c r="AO8780" s="3"/>
      <c r="AP8780" s="3"/>
      <c r="AQ8780" s="3"/>
      <c r="AR8780" s="3"/>
      <c r="AS8780" s="3"/>
      <c r="AT8780" s="3"/>
      <c r="AU8780" s="3"/>
      <c r="AV8780" s="3"/>
      <c r="AW8780" s="3"/>
      <c r="AX8780" s="3"/>
      <c r="AY8780" s="3"/>
      <c r="AZ8780" s="3"/>
      <c r="BA8780" s="3"/>
      <c r="BB8780" s="3"/>
      <c r="BC8780" s="3"/>
      <c r="BD8780" s="3"/>
      <c r="BE8780" s="3"/>
      <c r="BF8780" s="3"/>
      <c r="BG8780" s="3"/>
      <c r="BH8780" s="3"/>
      <c r="BI8780" s="3"/>
      <c r="BJ8780" s="3"/>
      <c r="BK8780" s="3"/>
      <c r="BL8780" s="3"/>
      <c r="BM8780" s="3"/>
      <c r="BN8780" s="3"/>
      <c r="BO8780" s="3"/>
      <c r="BP8780" s="3"/>
      <c r="BQ8780" s="3"/>
      <c r="BR8780" s="3"/>
      <c r="BS8780" s="3"/>
      <c r="BT8780" s="3"/>
      <c r="BU8780" s="3"/>
      <c r="BV8780" s="3"/>
      <c r="BW8780" s="3"/>
      <c r="BX8780" s="3"/>
      <c r="BY8780" s="3"/>
      <c r="BZ8780" s="3"/>
      <c r="CA8780" s="3"/>
      <c r="CB8780" s="3"/>
      <c r="CC8780" s="3"/>
      <c r="CD8780" s="3"/>
      <c r="CE8780" s="3"/>
      <c r="CF8780" s="3"/>
      <c r="CG8780" s="3"/>
      <c r="CH8780" s="3"/>
      <c r="CI8780" s="3"/>
      <c r="CJ8780" s="3"/>
      <c r="CK8780" s="3"/>
      <c r="CL8780" s="3"/>
      <c r="CM8780" s="3"/>
      <c r="CN8780" s="3"/>
      <c r="CO8780" s="3"/>
      <c r="CP8780" s="3"/>
    </row>
    <row r="8781" spans="1:94" s="14" customFormat="1" x14ac:dyDescent="0.3">
      <c r="A8781" s="7">
        <v>228</v>
      </c>
      <c r="B8781" s="2" t="s">
        <v>240</v>
      </c>
      <c r="C8781" s="2">
        <v>1930</v>
      </c>
      <c r="D8781" s="55">
        <f t="shared" si="373"/>
        <v>89</v>
      </c>
      <c r="E8781" s="60">
        <f t="shared" si="374"/>
        <v>1000000</v>
      </c>
      <c r="F8781" s="2" t="s">
        <v>13667</v>
      </c>
      <c r="G8781" s="7">
        <v>2019</v>
      </c>
      <c r="H8781" s="2">
        <v>943049992</v>
      </c>
      <c r="I8781" s="2"/>
      <c r="J8781" s="203"/>
      <c r="K8781" s="226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  <c r="X8781" s="3"/>
      <c r="Y8781" s="3"/>
      <c r="Z8781" s="3"/>
      <c r="AA8781" s="3"/>
      <c r="AB8781" s="3"/>
      <c r="AC8781" s="3"/>
      <c r="AD8781" s="3"/>
      <c r="AE8781" s="3"/>
      <c r="AF8781" s="3"/>
      <c r="AG8781" s="3"/>
      <c r="AH8781" s="3"/>
      <c r="AI8781" s="3"/>
      <c r="AJ8781" s="3"/>
      <c r="AK8781" s="3"/>
      <c r="AL8781" s="3"/>
      <c r="AM8781" s="3"/>
      <c r="AN8781" s="3"/>
      <c r="AO8781" s="3"/>
      <c r="AP8781" s="3"/>
      <c r="AQ8781" s="3"/>
      <c r="AR8781" s="3"/>
      <c r="AS8781" s="3"/>
      <c r="AT8781" s="3"/>
      <c r="AU8781" s="3"/>
      <c r="AV8781" s="3"/>
      <c r="AW8781" s="3"/>
      <c r="AX8781" s="3"/>
      <c r="AY8781" s="3"/>
      <c r="AZ8781" s="3"/>
      <c r="BA8781" s="3"/>
      <c r="BB8781" s="3"/>
      <c r="BC8781" s="3"/>
      <c r="BD8781" s="3"/>
      <c r="BE8781" s="3"/>
      <c r="BF8781" s="3"/>
      <c r="BG8781" s="3"/>
      <c r="BH8781" s="3"/>
      <c r="BI8781" s="3"/>
      <c r="BJ8781" s="3"/>
      <c r="BK8781" s="3"/>
      <c r="BL8781" s="3"/>
      <c r="BM8781" s="3"/>
      <c r="BN8781" s="3"/>
      <c r="BO8781" s="3"/>
      <c r="BP8781" s="3"/>
      <c r="BQ8781" s="3"/>
      <c r="BR8781" s="3"/>
      <c r="BS8781" s="3"/>
      <c r="BT8781" s="3"/>
      <c r="BU8781" s="3"/>
      <c r="BV8781" s="3"/>
      <c r="BW8781" s="3"/>
      <c r="BX8781" s="3"/>
      <c r="BY8781" s="3"/>
      <c r="BZ8781" s="3"/>
      <c r="CA8781" s="3"/>
      <c r="CB8781" s="3"/>
      <c r="CC8781" s="3"/>
      <c r="CD8781" s="3"/>
      <c r="CE8781" s="3"/>
      <c r="CF8781" s="3"/>
      <c r="CG8781" s="3"/>
      <c r="CH8781" s="3"/>
      <c r="CI8781" s="3"/>
      <c r="CJ8781" s="3"/>
      <c r="CK8781" s="3"/>
      <c r="CL8781" s="3"/>
      <c r="CM8781" s="3"/>
      <c r="CN8781" s="3"/>
      <c r="CO8781" s="3"/>
      <c r="CP8781" s="3"/>
    </row>
    <row r="8782" spans="1:94" s="14" customFormat="1" x14ac:dyDescent="0.3">
      <c r="A8782" s="7">
        <v>229</v>
      </c>
      <c r="B8782" s="2" t="s">
        <v>13742</v>
      </c>
      <c r="C8782" s="2">
        <v>1930</v>
      </c>
      <c r="D8782" s="55">
        <f t="shared" si="373"/>
        <v>89</v>
      </c>
      <c r="E8782" s="60">
        <f t="shared" si="374"/>
        <v>1000000</v>
      </c>
      <c r="F8782" s="2" t="s">
        <v>13722</v>
      </c>
      <c r="G8782" s="7">
        <v>2019</v>
      </c>
      <c r="H8782" s="2"/>
      <c r="I8782" s="2" t="s">
        <v>13743</v>
      </c>
      <c r="J8782" s="203"/>
      <c r="K8782" s="226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  <c r="X8782" s="3"/>
      <c r="Y8782" s="3"/>
      <c r="Z8782" s="3"/>
      <c r="AA8782" s="3"/>
      <c r="AB8782" s="3"/>
      <c r="AC8782" s="3"/>
      <c r="AD8782" s="3"/>
      <c r="AE8782" s="3"/>
      <c r="AF8782" s="3"/>
      <c r="AG8782" s="3"/>
      <c r="AH8782" s="3"/>
      <c r="AI8782" s="3"/>
      <c r="AJ8782" s="3"/>
      <c r="AK8782" s="3"/>
      <c r="AL8782" s="3"/>
      <c r="AM8782" s="3"/>
      <c r="AN8782" s="3"/>
      <c r="AO8782" s="3"/>
      <c r="AP8782" s="3"/>
      <c r="AQ8782" s="3"/>
      <c r="AR8782" s="3"/>
      <c r="AS8782" s="3"/>
      <c r="AT8782" s="3"/>
      <c r="AU8782" s="3"/>
      <c r="AV8782" s="3"/>
      <c r="AW8782" s="3"/>
      <c r="AX8782" s="3"/>
      <c r="AY8782" s="3"/>
      <c r="AZ8782" s="3"/>
      <c r="BA8782" s="3"/>
      <c r="BB8782" s="3"/>
      <c r="BC8782" s="3"/>
      <c r="BD8782" s="3"/>
      <c r="BE8782" s="3"/>
      <c r="BF8782" s="3"/>
      <c r="BG8782" s="3"/>
      <c r="BH8782" s="3"/>
      <c r="BI8782" s="3"/>
      <c r="BJ8782" s="3"/>
      <c r="BK8782" s="3"/>
      <c r="BL8782" s="3"/>
      <c r="BM8782" s="3"/>
      <c r="BN8782" s="3"/>
      <c r="BO8782" s="3"/>
      <c r="BP8782" s="3"/>
      <c r="BQ8782" s="3"/>
      <c r="BR8782" s="3"/>
      <c r="BS8782" s="3"/>
      <c r="BT8782" s="3"/>
      <c r="BU8782" s="3"/>
      <c r="BV8782" s="3"/>
      <c r="BW8782" s="3"/>
      <c r="BX8782" s="3"/>
      <c r="BY8782" s="3"/>
      <c r="BZ8782" s="3"/>
      <c r="CA8782" s="3"/>
      <c r="CB8782" s="3"/>
      <c r="CC8782" s="3"/>
      <c r="CD8782" s="3"/>
      <c r="CE8782" s="3"/>
      <c r="CF8782" s="3"/>
      <c r="CG8782" s="3"/>
      <c r="CH8782" s="3"/>
      <c r="CI8782" s="3"/>
      <c r="CJ8782" s="3"/>
      <c r="CK8782" s="3"/>
      <c r="CL8782" s="3"/>
      <c r="CM8782" s="3"/>
      <c r="CN8782" s="3"/>
      <c r="CO8782" s="3"/>
      <c r="CP8782" s="3"/>
    </row>
    <row r="8783" spans="1:94" s="14" customFormat="1" x14ac:dyDescent="0.3">
      <c r="A8783" s="7">
        <v>230</v>
      </c>
      <c r="B8783" s="2" t="s">
        <v>4511</v>
      </c>
      <c r="C8783" s="2">
        <v>1930</v>
      </c>
      <c r="D8783" s="55">
        <f t="shared" si="373"/>
        <v>89</v>
      </c>
      <c r="E8783" s="60">
        <f t="shared" si="374"/>
        <v>1000000</v>
      </c>
      <c r="F8783" s="2" t="s">
        <v>13554</v>
      </c>
      <c r="G8783" s="7">
        <v>2019</v>
      </c>
      <c r="H8783" s="2">
        <v>1687282935</v>
      </c>
      <c r="I8783" s="2"/>
      <c r="J8783" s="203"/>
      <c r="K8783" s="226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  <c r="X8783" s="3"/>
      <c r="Y8783" s="3"/>
      <c r="Z8783" s="3"/>
      <c r="AA8783" s="3"/>
      <c r="AB8783" s="3"/>
      <c r="AC8783" s="3"/>
      <c r="AD8783" s="3"/>
      <c r="AE8783" s="3"/>
      <c r="AF8783" s="3"/>
      <c r="AG8783" s="3"/>
      <c r="AH8783" s="3"/>
      <c r="AI8783" s="3"/>
      <c r="AJ8783" s="3"/>
      <c r="AK8783" s="3"/>
      <c r="AL8783" s="3"/>
      <c r="AM8783" s="3"/>
      <c r="AN8783" s="3"/>
      <c r="AO8783" s="3"/>
      <c r="AP8783" s="3"/>
      <c r="AQ8783" s="3"/>
      <c r="AR8783" s="3"/>
      <c r="AS8783" s="3"/>
      <c r="AT8783" s="3"/>
      <c r="AU8783" s="3"/>
      <c r="AV8783" s="3"/>
      <c r="AW8783" s="3"/>
      <c r="AX8783" s="3"/>
      <c r="AY8783" s="3"/>
      <c r="AZ8783" s="3"/>
      <c r="BA8783" s="3"/>
      <c r="BB8783" s="3"/>
      <c r="BC8783" s="3"/>
      <c r="BD8783" s="3"/>
      <c r="BE8783" s="3"/>
      <c r="BF8783" s="3"/>
      <c r="BG8783" s="3"/>
      <c r="BH8783" s="3"/>
      <c r="BI8783" s="3"/>
      <c r="BJ8783" s="3"/>
      <c r="BK8783" s="3"/>
      <c r="BL8783" s="3"/>
      <c r="BM8783" s="3"/>
      <c r="BN8783" s="3"/>
      <c r="BO8783" s="3"/>
      <c r="BP8783" s="3"/>
      <c r="BQ8783" s="3"/>
      <c r="BR8783" s="3"/>
      <c r="BS8783" s="3"/>
      <c r="BT8783" s="3"/>
      <c r="BU8783" s="3"/>
      <c r="BV8783" s="3"/>
      <c r="BW8783" s="3"/>
      <c r="BX8783" s="3"/>
      <c r="BY8783" s="3"/>
      <c r="BZ8783" s="3"/>
      <c r="CA8783" s="3"/>
      <c r="CB8783" s="3"/>
      <c r="CC8783" s="3"/>
      <c r="CD8783" s="3"/>
      <c r="CE8783" s="3"/>
      <c r="CF8783" s="3"/>
      <c r="CG8783" s="3"/>
      <c r="CH8783" s="3"/>
      <c r="CI8783" s="3"/>
      <c r="CJ8783" s="3"/>
      <c r="CK8783" s="3"/>
      <c r="CL8783" s="3"/>
      <c r="CM8783" s="3"/>
      <c r="CN8783" s="3"/>
      <c r="CO8783" s="3"/>
      <c r="CP8783" s="3"/>
    </row>
    <row r="8784" spans="1:94" s="14" customFormat="1" x14ac:dyDescent="0.3">
      <c r="A8784" s="7">
        <v>231</v>
      </c>
      <c r="B8784" s="2" t="s">
        <v>13744</v>
      </c>
      <c r="C8784" s="2">
        <v>1930</v>
      </c>
      <c r="D8784" s="55">
        <f t="shared" si="373"/>
        <v>89</v>
      </c>
      <c r="E8784" s="60">
        <f t="shared" si="374"/>
        <v>1000000</v>
      </c>
      <c r="F8784" s="2" t="s">
        <v>13745</v>
      </c>
      <c r="G8784" s="7">
        <v>2019</v>
      </c>
      <c r="H8784" s="2">
        <v>1687282935</v>
      </c>
      <c r="I8784" s="2"/>
      <c r="J8784" s="203"/>
      <c r="K8784" s="226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  <c r="X8784" s="3"/>
      <c r="Y8784" s="3"/>
      <c r="Z8784" s="3"/>
      <c r="AA8784" s="3"/>
      <c r="AB8784" s="3"/>
      <c r="AC8784" s="3"/>
      <c r="AD8784" s="3"/>
      <c r="AE8784" s="3"/>
      <c r="AF8784" s="3"/>
      <c r="AG8784" s="3"/>
      <c r="AH8784" s="3"/>
      <c r="AI8784" s="3"/>
      <c r="AJ8784" s="3"/>
      <c r="AK8784" s="3"/>
      <c r="AL8784" s="3"/>
      <c r="AM8784" s="3"/>
      <c r="AN8784" s="3"/>
      <c r="AO8784" s="3"/>
      <c r="AP8784" s="3"/>
      <c r="AQ8784" s="3"/>
      <c r="AR8784" s="3"/>
      <c r="AS8784" s="3"/>
      <c r="AT8784" s="3"/>
      <c r="AU8784" s="3"/>
      <c r="AV8784" s="3"/>
      <c r="AW8784" s="3"/>
      <c r="AX8784" s="3"/>
      <c r="AY8784" s="3"/>
      <c r="AZ8784" s="3"/>
      <c r="BA8784" s="3"/>
      <c r="BB8784" s="3"/>
      <c r="BC8784" s="3"/>
      <c r="BD8784" s="3"/>
      <c r="BE8784" s="3"/>
      <c r="BF8784" s="3"/>
      <c r="BG8784" s="3"/>
      <c r="BH8784" s="3"/>
      <c r="BI8784" s="3"/>
      <c r="BJ8784" s="3"/>
      <c r="BK8784" s="3"/>
      <c r="BL8784" s="3"/>
      <c r="BM8784" s="3"/>
      <c r="BN8784" s="3"/>
      <c r="BO8784" s="3"/>
      <c r="BP8784" s="3"/>
      <c r="BQ8784" s="3"/>
      <c r="BR8784" s="3"/>
      <c r="BS8784" s="3"/>
      <c r="BT8784" s="3"/>
      <c r="BU8784" s="3"/>
      <c r="BV8784" s="3"/>
      <c r="BW8784" s="3"/>
      <c r="BX8784" s="3"/>
      <c r="BY8784" s="3"/>
      <c r="BZ8784" s="3"/>
      <c r="CA8784" s="3"/>
      <c r="CB8784" s="3"/>
      <c r="CC8784" s="3"/>
      <c r="CD8784" s="3"/>
      <c r="CE8784" s="3"/>
      <c r="CF8784" s="3"/>
      <c r="CG8784" s="3"/>
      <c r="CH8784" s="3"/>
      <c r="CI8784" s="3"/>
      <c r="CJ8784" s="3"/>
      <c r="CK8784" s="3"/>
      <c r="CL8784" s="3"/>
      <c r="CM8784" s="3"/>
      <c r="CN8784" s="3"/>
      <c r="CO8784" s="3"/>
      <c r="CP8784" s="3"/>
    </row>
    <row r="8785" spans="1:94" s="14" customFormat="1" x14ac:dyDescent="0.3">
      <c r="A8785" s="7">
        <v>232</v>
      </c>
      <c r="B8785" s="2" t="s">
        <v>1849</v>
      </c>
      <c r="C8785" s="2">
        <v>1930</v>
      </c>
      <c r="D8785" s="55">
        <f t="shared" si="373"/>
        <v>89</v>
      </c>
      <c r="E8785" s="60">
        <f t="shared" si="374"/>
        <v>1000000</v>
      </c>
      <c r="F8785" s="2" t="s">
        <v>13593</v>
      </c>
      <c r="G8785" s="7">
        <v>2019</v>
      </c>
      <c r="H8785" s="2">
        <v>1696616192</v>
      </c>
      <c r="I8785" s="2"/>
      <c r="J8785" s="203"/>
      <c r="K8785" s="226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  <c r="X8785" s="3"/>
      <c r="Y8785" s="3"/>
      <c r="Z8785" s="3"/>
      <c r="AA8785" s="3"/>
      <c r="AB8785" s="3"/>
      <c r="AC8785" s="3"/>
      <c r="AD8785" s="3"/>
      <c r="AE8785" s="3"/>
      <c r="AF8785" s="3"/>
      <c r="AG8785" s="3"/>
      <c r="AH8785" s="3"/>
      <c r="AI8785" s="3"/>
      <c r="AJ8785" s="3"/>
      <c r="AK8785" s="3"/>
      <c r="AL8785" s="3"/>
      <c r="AM8785" s="3"/>
      <c r="AN8785" s="3"/>
      <c r="AO8785" s="3"/>
      <c r="AP8785" s="3"/>
      <c r="AQ8785" s="3"/>
      <c r="AR8785" s="3"/>
      <c r="AS8785" s="3"/>
      <c r="AT8785" s="3"/>
      <c r="AU8785" s="3"/>
      <c r="AV8785" s="3"/>
      <c r="AW8785" s="3"/>
      <c r="AX8785" s="3"/>
      <c r="AY8785" s="3"/>
      <c r="AZ8785" s="3"/>
      <c r="BA8785" s="3"/>
      <c r="BB8785" s="3"/>
      <c r="BC8785" s="3"/>
      <c r="BD8785" s="3"/>
      <c r="BE8785" s="3"/>
      <c r="BF8785" s="3"/>
      <c r="BG8785" s="3"/>
      <c r="BH8785" s="3"/>
      <c r="BI8785" s="3"/>
      <c r="BJ8785" s="3"/>
      <c r="BK8785" s="3"/>
      <c r="BL8785" s="3"/>
      <c r="BM8785" s="3"/>
      <c r="BN8785" s="3"/>
      <c r="BO8785" s="3"/>
      <c r="BP8785" s="3"/>
      <c r="BQ8785" s="3"/>
      <c r="BR8785" s="3"/>
      <c r="BS8785" s="3"/>
      <c r="BT8785" s="3"/>
      <c r="BU8785" s="3"/>
      <c r="BV8785" s="3"/>
      <c r="BW8785" s="3"/>
      <c r="BX8785" s="3"/>
      <c r="BY8785" s="3"/>
      <c r="BZ8785" s="3"/>
      <c r="CA8785" s="3"/>
      <c r="CB8785" s="3"/>
      <c r="CC8785" s="3"/>
      <c r="CD8785" s="3"/>
      <c r="CE8785" s="3"/>
      <c r="CF8785" s="3"/>
      <c r="CG8785" s="3"/>
      <c r="CH8785" s="3"/>
      <c r="CI8785" s="3"/>
      <c r="CJ8785" s="3"/>
      <c r="CK8785" s="3"/>
      <c r="CL8785" s="3"/>
      <c r="CM8785" s="3"/>
      <c r="CN8785" s="3"/>
      <c r="CO8785" s="3"/>
      <c r="CP8785" s="3"/>
    </row>
    <row r="8786" spans="1:94" s="14" customFormat="1" x14ac:dyDescent="0.3">
      <c r="A8786" s="7">
        <v>233</v>
      </c>
      <c r="B8786" s="2" t="s">
        <v>13746</v>
      </c>
      <c r="C8786" s="2">
        <v>1930</v>
      </c>
      <c r="D8786" s="55">
        <f t="shared" si="373"/>
        <v>89</v>
      </c>
      <c r="E8786" s="60">
        <f t="shared" si="374"/>
        <v>1000000</v>
      </c>
      <c r="F8786" s="2" t="s">
        <v>13615</v>
      </c>
      <c r="G8786" s="7">
        <v>2019</v>
      </c>
      <c r="H8786" s="2">
        <v>978977040</v>
      </c>
      <c r="I8786" s="2"/>
      <c r="J8786" s="203"/>
      <c r="K8786" s="226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  <c r="X8786" s="3"/>
      <c r="Y8786" s="3"/>
      <c r="Z8786" s="3"/>
      <c r="AA8786" s="3"/>
      <c r="AB8786" s="3"/>
      <c r="AC8786" s="3"/>
      <c r="AD8786" s="3"/>
      <c r="AE8786" s="3"/>
      <c r="AF8786" s="3"/>
      <c r="AG8786" s="3"/>
      <c r="AH8786" s="3"/>
      <c r="AI8786" s="3"/>
      <c r="AJ8786" s="3"/>
      <c r="AK8786" s="3"/>
      <c r="AL8786" s="3"/>
      <c r="AM8786" s="3"/>
      <c r="AN8786" s="3"/>
      <c r="AO8786" s="3"/>
      <c r="AP8786" s="3"/>
      <c r="AQ8786" s="3"/>
      <c r="AR8786" s="3"/>
      <c r="AS8786" s="3"/>
      <c r="AT8786" s="3"/>
      <c r="AU8786" s="3"/>
      <c r="AV8786" s="3"/>
      <c r="AW8786" s="3"/>
      <c r="AX8786" s="3"/>
      <c r="AY8786" s="3"/>
      <c r="AZ8786" s="3"/>
      <c r="BA8786" s="3"/>
      <c r="BB8786" s="3"/>
      <c r="BC8786" s="3"/>
      <c r="BD8786" s="3"/>
      <c r="BE8786" s="3"/>
      <c r="BF8786" s="3"/>
      <c r="BG8786" s="3"/>
      <c r="BH8786" s="3"/>
      <c r="BI8786" s="3"/>
      <c r="BJ8786" s="3"/>
      <c r="BK8786" s="3"/>
      <c r="BL8786" s="3"/>
      <c r="BM8786" s="3"/>
      <c r="BN8786" s="3"/>
      <c r="BO8786" s="3"/>
      <c r="BP8786" s="3"/>
      <c r="BQ8786" s="3"/>
      <c r="BR8786" s="3"/>
      <c r="BS8786" s="3"/>
      <c r="BT8786" s="3"/>
      <c r="BU8786" s="3"/>
      <c r="BV8786" s="3"/>
      <c r="BW8786" s="3"/>
      <c r="BX8786" s="3"/>
      <c r="BY8786" s="3"/>
      <c r="BZ8786" s="3"/>
      <c r="CA8786" s="3"/>
      <c r="CB8786" s="3"/>
      <c r="CC8786" s="3"/>
      <c r="CD8786" s="3"/>
      <c r="CE8786" s="3"/>
      <c r="CF8786" s="3"/>
      <c r="CG8786" s="3"/>
      <c r="CH8786" s="3"/>
      <c r="CI8786" s="3"/>
      <c r="CJ8786" s="3"/>
      <c r="CK8786" s="3"/>
      <c r="CL8786" s="3"/>
      <c r="CM8786" s="3"/>
      <c r="CN8786" s="3"/>
      <c r="CO8786" s="3"/>
      <c r="CP8786" s="3"/>
    </row>
    <row r="8787" spans="1:94" s="14" customFormat="1" x14ac:dyDescent="0.3">
      <c r="A8787" s="7">
        <v>234</v>
      </c>
      <c r="B8787" s="2" t="s">
        <v>13747</v>
      </c>
      <c r="C8787" s="2">
        <v>1930</v>
      </c>
      <c r="D8787" s="55">
        <f t="shared" si="373"/>
        <v>89</v>
      </c>
      <c r="E8787" s="60">
        <f t="shared" si="374"/>
        <v>1000000</v>
      </c>
      <c r="F8787" s="2" t="s">
        <v>13615</v>
      </c>
      <c r="G8787" s="7">
        <v>2019</v>
      </c>
      <c r="H8787" s="2">
        <v>978977040</v>
      </c>
      <c r="I8787" s="2"/>
      <c r="J8787" s="203"/>
      <c r="K8787" s="226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  <c r="X8787" s="3"/>
      <c r="Y8787" s="3"/>
      <c r="Z8787" s="3"/>
      <c r="AA8787" s="3"/>
      <c r="AB8787" s="3"/>
      <c r="AC8787" s="3"/>
      <c r="AD8787" s="3"/>
      <c r="AE8787" s="3"/>
      <c r="AF8787" s="3"/>
      <c r="AG8787" s="3"/>
      <c r="AH8787" s="3"/>
      <c r="AI8787" s="3"/>
      <c r="AJ8787" s="3"/>
      <c r="AK8787" s="3"/>
      <c r="AL8787" s="3"/>
      <c r="AM8787" s="3"/>
      <c r="AN8787" s="3"/>
      <c r="AO8787" s="3"/>
      <c r="AP8787" s="3"/>
      <c r="AQ8787" s="3"/>
      <c r="AR8787" s="3"/>
      <c r="AS8787" s="3"/>
      <c r="AT8787" s="3"/>
      <c r="AU8787" s="3"/>
      <c r="AV8787" s="3"/>
      <c r="AW8787" s="3"/>
      <c r="AX8787" s="3"/>
      <c r="AY8787" s="3"/>
      <c r="AZ8787" s="3"/>
      <c r="BA8787" s="3"/>
      <c r="BB8787" s="3"/>
      <c r="BC8787" s="3"/>
      <c r="BD8787" s="3"/>
      <c r="BE8787" s="3"/>
      <c r="BF8787" s="3"/>
      <c r="BG8787" s="3"/>
      <c r="BH8787" s="3"/>
      <c r="BI8787" s="3"/>
      <c r="BJ8787" s="3"/>
      <c r="BK8787" s="3"/>
      <c r="BL8787" s="3"/>
      <c r="BM8787" s="3"/>
      <c r="BN8787" s="3"/>
      <c r="BO8787" s="3"/>
      <c r="BP8787" s="3"/>
      <c r="BQ8787" s="3"/>
      <c r="BR8787" s="3"/>
      <c r="BS8787" s="3"/>
      <c r="BT8787" s="3"/>
      <c r="BU8787" s="3"/>
      <c r="BV8787" s="3"/>
      <c r="BW8787" s="3"/>
      <c r="BX8787" s="3"/>
      <c r="BY8787" s="3"/>
      <c r="BZ8787" s="3"/>
      <c r="CA8787" s="3"/>
      <c r="CB8787" s="3"/>
      <c r="CC8787" s="3"/>
      <c r="CD8787" s="3"/>
      <c r="CE8787" s="3"/>
      <c r="CF8787" s="3"/>
      <c r="CG8787" s="3"/>
      <c r="CH8787" s="3"/>
      <c r="CI8787" s="3"/>
      <c r="CJ8787" s="3"/>
      <c r="CK8787" s="3"/>
      <c r="CL8787" s="3"/>
      <c r="CM8787" s="3"/>
      <c r="CN8787" s="3"/>
      <c r="CO8787" s="3"/>
      <c r="CP8787" s="3"/>
    </row>
    <row r="8788" spans="1:94" s="14" customFormat="1" x14ac:dyDescent="0.3">
      <c r="A8788" s="7">
        <v>235</v>
      </c>
      <c r="B8788" s="2" t="s">
        <v>1684</v>
      </c>
      <c r="C8788" s="2">
        <v>1930</v>
      </c>
      <c r="D8788" s="55">
        <f t="shared" si="373"/>
        <v>89</v>
      </c>
      <c r="E8788" s="60">
        <f t="shared" si="374"/>
        <v>1000000</v>
      </c>
      <c r="F8788" s="2" t="s">
        <v>13956</v>
      </c>
      <c r="G8788" s="7">
        <v>2019</v>
      </c>
      <c r="H8788" s="2">
        <v>975108766</v>
      </c>
      <c r="I8788" s="2"/>
      <c r="J8788" s="203"/>
      <c r="K8788" s="226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  <c r="X8788" s="3"/>
      <c r="Y8788" s="3"/>
      <c r="Z8788" s="3"/>
      <c r="AA8788" s="3"/>
      <c r="AB8788" s="3"/>
      <c r="AC8788" s="3"/>
      <c r="AD8788" s="3"/>
      <c r="AE8788" s="3"/>
      <c r="AF8788" s="3"/>
      <c r="AG8788" s="3"/>
      <c r="AH8788" s="3"/>
      <c r="AI8788" s="3"/>
      <c r="AJ8788" s="3"/>
      <c r="AK8788" s="3"/>
      <c r="AL8788" s="3"/>
      <c r="AM8788" s="3"/>
      <c r="AN8788" s="3"/>
      <c r="AO8788" s="3"/>
      <c r="AP8788" s="3"/>
      <c r="AQ8788" s="3"/>
      <c r="AR8788" s="3"/>
      <c r="AS8788" s="3"/>
      <c r="AT8788" s="3"/>
      <c r="AU8788" s="3"/>
      <c r="AV8788" s="3"/>
      <c r="AW8788" s="3"/>
      <c r="AX8788" s="3"/>
      <c r="AY8788" s="3"/>
      <c r="AZ8788" s="3"/>
      <c r="BA8788" s="3"/>
      <c r="BB8788" s="3"/>
      <c r="BC8788" s="3"/>
      <c r="BD8788" s="3"/>
      <c r="BE8788" s="3"/>
      <c r="BF8788" s="3"/>
      <c r="BG8788" s="3"/>
      <c r="BH8788" s="3"/>
      <c r="BI8788" s="3"/>
      <c r="BJ8788" s="3"/>
      <c r="BK8788" s="3"/>
      <c r="BL8788" s="3"/>
      <c r="BM8788" s="3"/>
      <c r="BN8788" s="3"/>
      <c r="BO8788" s="3"/>
      <c r="BP8788" s="3"/>
      <c r="BQ8788" s="3"/>
      <c r="BR8788" s="3"/>
      <c r="BS8788" s="3"/>
      <c r="BT8788" s="3"/>
      <c r="BU8788" s="3"/>
      <c r="BV8788" s="3"/>
      <c r="BW8788" s="3"/>
      <c r="BX8788" s="3"/>
      <c r="BY8788" s="3"/>
      <c r="BZ8788" s="3"/>
      <c r="CA8788" s="3"/>
      <c r="CB8788" s="3"/>
      <c r="CC8788" s="3"/>
      <c r="CD8788" s="3"/>
      <c r="CE8788" s="3"/>
      <c r="CF8788" s="3"/>
      <c r="CG8788" s="3"/>
      <c r="CH8788" s="3"/>
      <c r="CI8788" s="3"/>
      <c r="CJ8788" s="3"/>
      <c r="CK8788" s="3"/>
      <c r="CL8788" s="3"/>
      <c r="CM8788" s="3"/>
      <c r="CN8788" s="3"/>
      <c r="CO8788" s="3"/>
      <c r="CP8788" s="3"/>
    </row>
    <row r="8789" spans="1:94" s="14" customFormat="1" x14ac:dyDescent="0.3">
      <c r="A8789" s="7">
        <v>236</v>
      </c>
      <c r="B8789" s="2" t="s">
        <v>13748</v>
      </c>
      <c r="C8789" s="2">
        <v>1930</v>
      </c>
      <c r="D8789" s="55">
        <f t="shared" si="373"/>
        <v>89</v>
      </c>
      <c r="E8789" s="60">
        <f t="shared" si="374"/>
        <v>1000000</v>
      </c>
      <c r="F8789" s="2" t="s">
        <v>13749</v>
      </c>
      <c r="G8789" s="7">
        <v>2019</v>
      </c>
      <c r="H8789" s="2">
        <v>975108766</v>
      </c>
      <c r="I8789" s="2"/>
      <c r="J8789" s="203"/>
      <c r="K8789" s="226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  <c r="X8789" s="3"/>
      <c r="Y8789" s="3"/>
      <c r="Z8789" s="3"/>
      <c r="AA8789" s="3"/>
      <c r="AB8789" s="3"/>
      <c r="AC8789" s="3"/>
      <c r="AD8789" s="3"/>
      <c r="AE8789" s="3"/>
      <c r="AF8789" s="3"/>
      <c r="AG8789" s="3"/>
      <c r="AH8789" s="3"/>
      <c r="AI8789" s="3"/>
      <c r="AJ8789" s="3"/>
      <c r="AK8789" s="3"/>
      <c r="AL8789" s="3"/>
      <c r="AM8789" s="3"/>
      <c r="AN8789" s="3"/>
      <c r="AO8789" s="3"/>
      <c r="AP8789" s="3"/>
      <c r="AQ8789" s="3"/>
      <c r="AR8789" s="3"/>
      <c r="AS8789" s="3"/>
      <c r="AT8789" s="3"/>
      <c r="AU8789" s="3"/>
      <c r="AV8789" s="3"/>
      <c r="AW8789" s="3"/>
      <c r="AX8789" s="3"/>
      <c r="AY8789" s="3"/>
      <c r="AZ8789" s="3"/>
      <c r="BA8789" s="3"/>
      <c r="BB8789" s="3"/>
      <c r="BC8789" s="3"/>
      <c r="BD8789" s="3"/>
      <c r="BE8789" s="3"/>
      <c r="BF8789" s="3"/>
      <c r="BG8789" s="3"/>
      <c r="BH8789" s="3"/>
      <c r="BI8789" s="3"/>
      <c r="BJ8789" s="3"/>
      <c r="BK8789" s="3"/>
      <c r="BL8789" s="3"/>
      <c r="BM8789" s="3"/>
      <c r="BN8789" s="3"/>
      <c r="BO8789" s="3"/>
      <c r="BP8789" s="3"/>
      <c r="BQ8789" s="3"/>
      <c r="BR8789" s="3"/>
      <c r="BS8789" s="3"/>
      <c r="BT8789" s="3"/>
      <c r="BU8789" s="3"/>
      <c r="BV8789" s="3"/>
      <c r="BW8789" s="3"/>
      <c r="BX8789" s="3"/>
      <c r="BY8789" s="3"/>
      <c r="BZ8789" s="3"/>
      <c r="CA8789" s="3"/>
      <c r="CB8789" s="3"/>
      <c r="CC8789" s="3"/>
      <c r="CD8789" s="3"/>
      <c r="CE8789" s="3"/>
      <c r="CF8789" s="3"/>
      <c r="CG8789" s="3"/>
      <c r="CH8789" s="3"/>
      <c r="CI8789" s="3"/>
      <c r="CJ8789" s="3"/>
      <c r="CK8789" s="3"/>
      <c r="CL8789" s="3"/>
      <c r="CM8789" s="3"/>
      <c r="CN8789" s="3"/>
      <c r="CO8789" s="3"/>
      <c r="CP8789" s="3"/>
    </row>
    <row r="8790" spans="1:94" s="14" customFormat="1" x14ac:dyDescent="0.3">
      <c r="A8790" s="7">
        <v>237</v>
      </c>
      <c r="B8790" s="2" t="s">
        <v>13750</v>
      </c>
      <c r="C8790" s="2">
        <v>1930</v>
      </c>
      <c r="D8790" s="55">
        <f t="shared" si="373"/>
        <v>89</v>
      </c>
      <c r="E8790" s="60">
        <f t="shared" si="374"/>
        <v>1000000</v>
      </c>
      <c r="F8790" s="2" t="s">
        <v>13955</v>
      </c>
      <c r="G8790" s="7">
        <v>2019</v>
      </c>
      <c r="H8790" s="2">
        <v>976284119</v>
      </c>
      <c r="I8790" s="2" t="s">
        <v>13751</v>
      </c>
      <c r="J8790" s="203"/>
      <c r="K8790" s="226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  <c r="X8790" s="3"/>
      <c r="Y8790" s="3"/>
      <c r="Z8790" s="3"/>
      <c r="AA8790" s="3"/>
      <c r="AB8790" s="3"/>
      <c r="AC8790" s="3"/>
      <c r="AD8790" s="3"/>
      <c r="AE8790" s="3"/>
      <c r="AF8790" s="3"/>
      <c r="AG8790" s="3"/>
      <c r="AH8790" s="3"/>
      <c r="AI8790" s="3"/>
      <c r="AJ8790" s="3"/>
      <c r="AK8790" s="3"/>
      <c r="AL8790" s="3"/>
      <c r="AM8790" s="3"/>
      <c r="AN8790" s="3"/>
      <c r="AO8790" s="3"/>
      <c r="AP8790" s="3"/>
      <c r="AQ8790" s="3"/>
      <c r="AR8790" s="3"/>
      <c r="AS8790" s="3"/>
      <c r="AT8790" s="3"/>
      <c r="AU8790" s="3"/>
      <c r="AV8790" s="3"/>
      <c r="AW8790" s="3"/>
      <c r="AX8790" s="3"/>
      <c r="AY8790" s="3"/>
      <c r="AZ8790" s="3"/>
      <c r="BA8790" s="3"/>
      <c r="BB8790" s="3"/>
      <c r="BC8790" s="3"/>
      <c r="BD8790" s="3"/>
      <c r="BE8790" s="3"/>
      <c r="BF8790" s="3"/>
      <c r="BG8790" s="3"/>
      <c r="BH8790" s="3"/>
      <c r="BI8790" s="3"/>
      <c r="BJ8790" s="3"/>
      <c r="BK8790" s="3"/>
      <c r="BL8790" s="3"/>
      <c r="BM8790" s="3"/>
      <c r="BN8790" s="3"/>
      <c r="BO8790" s="3"/>
      <c r="BP8790" s="3"/>
      <c r="BQ8790" s="3"/>
      <c r="BR8790" s="3"/>
      <c r="BS8790" s="3"/>
      <c r="BT8790" s="3"/>
      <c r="BU8790" s="3"/>
      <c r="BV8790" s="3"/>
      <c r="BW8790" s="3"/>
      <c r="BX8790" s="3"/>
      <c r="BY8790" s="3"/>
      <c r="BZ8790" s="3"/>
      <c r="CA8790" s="3"/>
      <c r="CB8790" s="3"/>
      <c r="CC8790" s="3"/>
      <c r="CD8790" s="3"/>
      <c r="CE8790" s="3"/>
      <c r="CF8790" s="3"/>
      <c r="CG8790" s="3"/>
      <c r="CH8790" s="3"/>
      <c r="CI8790" s="3"/>
      <c r="CJ8790" s="3"/>
      <c r="CK8790" s="3"/>
      <c r="CL8790" s="3"/>
      <c r="CM8790" s="3"/>
      <c r="CN8790" s="3"/>
      <c r="CO8790" s="3"/>
      <c r="CP8790" s="3"/>
    </row>
    <row r="8791" spans="1:94" s="14" customFormat="1" x14ac:dyDescent="0.3">
      <c r="A8791" s="7">
        <v>238</v>
      </c>
      <c r="B8791" s="2" t="s">
        <v>13752</v>
      </c>
      <c r="C8791" s="2">
        <v>1930</v>
      </c>
      <c r="D8791" s="55">
        <f t="shared" si="373"/>
        <v>89</v>
      </c>
      <c r="E8791" s="60">
        <f t="shared" si="374"/>
        <v>1000000</v>
      </c>
      <c r="F8791" s="2" t="s">
        <v>13954</v>
      </c>
      <c r="G8791" s="7">
        <v>2019</v>
      </c>
      <c r="H8791" s="2">
        <v>962145979</v>
      </c>
      <c r="I8791" s="2" t="s">
        <v>13753</v>
      </c>
      <c r="J8791" s="203"/>
      <c r="K8791" s="226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  <c r="X8791" s="3"/>
      <c r="Y8791" s="3"/>
      <c r="Z8791" s="3"/>
      <c r="AA8791" s="3"/>
      <c r="AB8791" s="3"/>
      <c r="AC8791" s="3"/>
      <c r="AD8791" s="3"/>
      <c r="AE8791" s="3"/>
      <c r="AF8791" s="3"/>
      <c r="AG8791" s="3"/>
      <c r="AH8791" s="3"/>
      <c r="AI8791" s="3"/>
      <c r="AJ8791" s="3"/>
      <c r="AK8791" s="3"/>
      <c r="AL8791" s="3"/>
      <c r="AM8791" s="3"/>
      <c r="AN8791" s="3"/>
      <c r="AO8791" s="3"/>
      <c r="AP8791" s="3"/>
      <c r="AQ8791" s="3"/>
      <c r="AR8791" s="3"/>
      <c r="AS8791" s="3"/>
      <c r="AT8791" s="3"/>
      <c r="AU8791" s="3"/>
      <c r="AV8791" s="3"/>
      <c r="AW8791" s="3"/>
      <c r="AX8791" s="3"/>
      <c r="AY8791" s="3"/>
      <c r="AZ8791" s="3"/>
      <c r="BA8791" s="3"/>
      <c r="BB8791" s="3"/>
      <c r="BC8791" s="3"/>
      <c r="BD8791" s="3"/>
      <c r="BE8791" s="3"/>
      <c r="BF8791" s="3"/>
      <c r="BG8791" s="3"/>
      <c r="BH8791" s="3"/>
      <c r="BI8791" s="3"/>
      <c r="BJ8791" s="3"/>
      <c r="BK8791" s="3"/>
      <c r="BL8791" s="3"/>
      <c r="BM8791" s="3"/>
      <c r="BN8791" s="3"/>
      <c r="BO8791" s="3"/>
      <c r="BP8791" s="3"/>
      <c r="BQ8791" s="3"/>
      <c r="BR8791" s="3"/>
      <c r="BS8791" s="3"/>
      <c r="BT8791" s="3"/>
      <c r="BU8791" s="3"/>
      <c r="BV8791" s="3"/>
      <c r="BW8791" s="3"/>
      <c r="BX8791" s="3"/>
      <c r="BY8791" s="3"/>
      <c r="BZ8791" s="3"/>
      <c r="CA8791" s="3"/>
      <c r="CB8791" s="3"/>
      <c r="CC8791" s="3"/>
      <c r="CD8791" s="3"/>
      <c r="CE8791" s="3"/>
      <c r="CF8791" s="3"/>
      <c r="CG8791" s="3"/>
      <c r="CH8791" s="3"/>
      <c r="CI8791" s="3"/>
      <c r="CJ8791" s="3"/>
      <c r="CK8791" s="3"/>
      <c r="CL8791" s="3"/>
      <c r="CM8791" s="3"/>
      <c r="CN8791" s="3"/>
      <c r="CO8791" s="3"/>
      <c r="CP8791" s="3"/>
    </row>
    <row r="8792" spans="1:94" s="14" customFormat="1" x14ac:dyDescent="0.3">
      <c r="A8792" s="7">
        <v>239</v>
      </c>
      <c r="B8792" s="2" t="s">
        <v>1627</v>
      </c>
      <c r="C8792" s="2">
        <v>1930</v>
      </c>
      <c r="D8792" s="55">
        <f t="shared" si="373"/>
        <v>89</v>
      </c>
      <c r="E8792" s="60">
        <f t="shared" si="374"/>
        <v>1000000</v>
      </c>
      <c r="F8792" s="2" t="s">
        <v>13716</v>
      </c>
      <c r="G8792" s="7">
        <v>2019</v>
      </c>
      <c r="H8792" s="2">
        <v>989455289</v>
      </c>
      <c r="I8792" s="2"/>
      <c r="J8792" s="203"/>
      <c r="K8792" s="226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  <c r="X8792" s="3"/>
      <c r="Y8792" s="3"/>
      <c r="Z8792" s="3"/>
      <c r="AA8792" s="3"/>
      <c r="AB8792" s="3"/>
      <c r="AC8792" s="3"/>
      <c r="AD8792" s="3"/>
      <c r="AE8792" s="3"/>
      <c r="AF8792" s="3"/>
      <c r="AG8792" s="3"/>
      <c r="AH8792" s="3"/>
      <c r="AI8792" s="3"/>
      <c r="AJ8792" s="3"/>
      <c r="AK8792" s="3"/>
      <c r="AL8792" s="3"/>
      <c r="AM8792" s="3"/>
      <c r="AN8792" s="3"/>
      <c r="AO8792" s="3"/>
      <c r="AP8792" s="3"/>
      <c r="AQ8792" s="3"/>
      <c r="AR8792" s="3"/>
      <c r="AS8792" s="3"/>
      <c r="AT8792" s="3"/>
      <c r="AU8792" s="3"/>
      <c r="AV8792" s="3"/>
      <c r="AW8792" s="3"/>
      <c r="AX8792" s="3"/>
      <c r="AY8792" s="3"/>
      <c r="AZ8792" s="3"/>
      <c r="BA8792" s="3"/>
      <c r="BB8792" s="3"/>
      <c r="BC8792" s="3"/>
      <c r="BD8792" s="3"/>
      <c r="BE8792" s="3"/>
      <c r="BF8792" s="3"/>
      <c r="BG8792" s="3"/>
      <c r="BH8792" s="3"/>
      <c r="BI8792" s="3"/>
      <c r="BJ8792" s="3"/>
      <c r="BK8792" s="3"/>
      <c r="BL8792" s="3"/>
      <c r="BM8792" s="3"/>
      <c r="BN8792" s="3"/>
      <c r="BO8792" s="3"/>
      <c r="BP8792" s="3"/>
      <c r="BQ8792" s="3"/>
      <c r="BR8792" s="3"/>
      <c r="BS8792" s="3"/>
      <c r="BT8792" s="3"/>
      <c r="BU8792" s="3"/>
      <c r="BV8792" s="3"/>
      <c r="BW8792" s="3"/>
      <c r="BX8792" s="3"/>
      <c r="BY8792" s="3"/>
      <c r="BZ8792" s="3"/>
      <c r="CA8792" s="3"/>
      <c r="CB8792" s="3"/>
      <c r="CC8792" s="3"/>
      <c r="CD8792" s="3"/>
      <c r="CE8792" s="3"/>
      <c r="CF8792" s="3"/>
      <c r="CG8792" s="3"/>
      <c r="CH8792" s="3"/>
      <c r="CI8792" s="3"/>
      <c r="CJ8792" s="3"/>
      <c r="CK8792" s="3"/>
      <c r="CL8792" s="3"/>
      <c r="CM8792" s="3"/>
      <c r="CN8792" s="3"/>
      <c r="CO8792" s="3"/>
      <c r="CP8792" s="3"/>
    </row>
    <row r="8793" spans="1:94" s="14" customFormat="1" x14ac:dyDescent="0.3">
      <c r="A8793" s="7">
        <v>240</v>
      </c>
      <c r="B8793" s="2" t="s">
        <v>3628</v>
      </c>
      <c r="C8793" s="2">
        <v>1930</v>
      </c>
      <c r="D8793" s="55">
        <f t="shared" si="373"/>
        <v>89</v>
      </c>
      <c r="E8793" s="60">
        <f t="shared" si="374"/>
        <v>1000000</v>
      </c>
      <c r="F8793" s="2" t="s">
        <v>13738</v>
      </c>
      <c r="G8793" s="7">
        <v>2019</v>
      </c>
      <c r="H8793" s="2">
        <v>974763112</v>
      </c>
      <c r="I8793" s="2"/>
      <c r="J8793" s="203"/>
      <c r="K8793" s="226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  <c r="X8793" s="3"/>
      <c r="Y8793" s="3"/>
      <c r="Z8793" s="3"/>
      <c r="AA8793" s="3"/>
      <c r="AB8793" s="3"/>
      <c r="AC8793" s="3"/>
      <c r="AD8793" s="3"/>
      <c r="AE8793" s="3"/>
      <c r="AF8793" s="3"/>
      <c r="AG8793" s="3"/>
      <c r="AH8793" s="3"/>
      <c r="AI8793" s="3"/>
      <c r="AJ8793" s="3"/>
      <c r="AK8793" s="3"/>
      <c r="AL8793" s="3"/>
      <c r="AM8793" s="3"/>
      <c r="AN8793" s="3"/>
      <c r="AO8793" s="3"/>
      <c r="AP8793" s="3"/>
      <c r="AQ8793" s="3"/>
      <c r="AR8793" s="3"/>
      <c r="AS8793" s="3"/>
      <c r="AT8793" s="3"/>
      <c r="AU8793" s="3"/>
      <c r="AV8793" s="3"/>
      <c r="AW8793" s="3"/>
      <c r="AX8793" s="3"/>
      <c r="AY8793" s="3"/>
      <c r="AZ8793" s="3"/>
      <c r="BA8793" s="3"/>
      <c r="BB8793" s="3"/>
      <c r="BC8793" s="3"/>
      <c r="BD8793" s="3"/>
      <c r="BE8793" s="3"/>
      <c r="BF8793" s="3"/>
      <c r="BG8793" s="3"/>
      <c r="BH8793" s="3"/>
      <c r="BI8793" s="3"/>
      <c r="BJ8793" s="3"/>
      <c r="BK8793" s="3"/>
      <c r="BL8793" s="3"/>
      <c r="BM8793" s="3"/>
      <c r="BN8793" s="3"/>
      <c r="BO8793" s="3"/>
      <c r="BP8793" s="3"/>
      <c r="BQ8793" s="3"/>
      <c r="BR8793" s="3"/>
      <c r="BS8793" s="3"/>
      <c r="BT8793" s="3"/>
      <c r="BU8793" s="3"/>
      <c r="BV8793" s="3"/>
      <c r="BW8793" s="3"/>
      <c r="BX8793" s="3"/>
      <c r="BY8793" s="3"/>
      <c r="BZ8793" s="3"/>
      <c r="CA8793" s="3"/>
      <c r="CB8793" s="3"/>
      <c r="CC8793" s="3"/>
      <c r="CD8793" s="3"/>
      <c r="CE8793" s="3"/>
      <c r="CF8793" s="3"/>
      <c r="CG8793" s="3"/>
      <c r="CH8793" s="3"/>
      <c r="CI8793" s="3"/>
      <c r="CJ8793" s="3"/>
      <c r="CK8793" s="3"/>
      <c r="CL8793" s="3"/>
      <c r="CM8793" s="3"/>
      <c r="CN8793" s="3"/>
      <c r="CO8793" s="3"/>
      <c r="CP8793" s="3"/>
    </row>
    <row r="8794" spans="1:94" s="14" customFormat="1" x14ac:dyDescent="0.3">
      <c r="A8794" s="7">
        <v>241</v>
      </c>
      <c r="B8794" s="2" t="s">
        <v>2444</v>
      </c>
      <c r="C8794" s="2">
        <v>1930</v>
      </c>
      <c r="D8794" s="55">
        <f t="shared" si="373"/>
        <v>89</v>
      </c>
      <c r="E8794" s="60">
        <f t="shared" si="374"/>
        <v>1000000</v>
      </c>
      <c r="F8794" s="2" t="s">
        <v>13754</v>
      </c>
      <c r="G8794" s="7">
        <v>2019</v>
      </c>
      <c r="H8794" s="2">
        <v>989455289</v>
      </c>
      <c r="I8794" s="2"/>
      <c r="J8794" s="203"/>
      <c r="K8794" s="226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  <c r="X8794" s="3"/>
      <c r="Y8794" s="3"/>
      <c r="Z8794" s="3"/>
      <c r="AA8794" s="3"/>
      <c r="AB8794" s="3"/>
      <c r="AC8794" s="3"/>
      <c r="AD8794" s="3"/>
      <c r="AE8794" s="3"/>
      <c r="AF8794" s="3"/>
      <c r="AG8794" s="3"/>
      <c r="AH8794" s="3"/>
      <c r="AI8794" s="3"/>
      <c r="AJ8794" s="3"/>
      <c r="AK8794" s="3"/>
      <c r="AL8794" s="3"/>
      <c r="AM8794" s="3"/>
      <c r="AN8794" s="3"/>
      <c r="AO8794" s="3"/>
      <c r="AP8794" s="3"/>
      <c r="AQ8794" s="3"/>
      <c r="AR8794" s="3"/>
      <c r="AS8794" s="3"/>
      <c r="AT8794" s="3"/>
      <c r="AU8794" s="3"/>
      <c r="AV8794" s="3"/>
      <c r="AW8794" s="3"/>
      <c r="AX8794" s="3"/>
      <c r="AY8794" s="3"/>
      <c r="AZ8794" s="3"/>
      <c r="BA8794" s="3"/>
      <c r="BB8794" s="3"/>
      <c r="BC8794" s="3"/>
      <c r="BD8794" s="3"/>
      <c r="BE8794" s="3"/>
      <c r="BF8794" s="3"/>
      <c r="BG8794" s="3"/>
      <c r="BH8794" s="3"/>
      <c r="BI8794" s="3"/>
      <c r="BJ8794" s="3"/>
      <c r="BK8794" s="3"/>
      <c r="BL8794" s="3"/>
      <c r="BM8794" s="3"/>
      <c r="BN8794" s="3"/>
      <c r="BO8794" s="3"/>
      <c r="BP8794" s="3"/>
      <c r="BQ8794" s="3"/>
      <c r="BR8794" s="3"/>
      <c r="BS8794" s="3"/>
      <c r="BT8794" s="3"/>
      <c r="BU8794" s="3"/>
      <c r="BV8794" s="3"/>
      <c r="BW8794" s="3"/>
      <c r="BX8794" s="3"/>
      <c r="BY8794" s="3"/>
      <c r="BZ8794" s="3"/>
      <c r="CA8794" s="3"/>
      <c r="CB8794" s="3"/>
      <c r="CC8794" s="3"/>
      <c r="CD8794" s="3"/>
      <c r="CE8794" s="3"/>
      <c r="CF8794" s="3"/>
      <c r="CG8794" s="3"/>
      <c r="CH8794" s="3"/>
      <c r="CI8794" s="3"/>
      <c r="CJ8794" s="3"/>
      <c r="CK8794" s="3"/>
      <c r="CL8794" s="3"/>
      <c r="CM8794" s="3"/>
      <c r="CN8794" s="3"/>
      <c r="CO8794" s="3"/>
      <c r="CP8794" s="3"/>
    </row>
    <row r="8795" spans="1:94" s="14" customFormat="1" x14ac:dyDescent="0.3">
      <c r="A8795" s="7">
        <v>242</v>
      </c>
      <c r="B8795" s="2" t="s">
        <v>3032</v>
      </c>
      <c r="C8795" s="2">
        <v>1931</v>
      </c>
      <c r="D8795" s="55">
        <f t="shared" si="373"/>
        <v>88</v>
      </c>
      <c r="E8795" s="60">
        <f t="shared" si="374"/>
        <v>1000000</v>
      </c>
      <c r="F8795" s="2" t="s">
        <v>13575</v>
      </c>
      <c r="G8795" s="7">
        <v>2019</v>
      </c>
      <c r="H8795" s="2">
        <v>1293885172</v>
      </c>
      <c r="I8795" s="2"/>
      <c r="J8795" s="203"/>
      <c r="K8795" s="226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  <c r="X8795" s="3"/>
      <c r="Y8795" s="3"/>
      <c r="Z8795" s="3"/>
      <c r="AA8795" s="3"/>
      <c r="AB8795" s="3"/>
      <c r="AC8795" s="3"/>
      <c r="AD8795" s="3"/>
      <c r="AE8795" s="3"/>
      <c r="AF8795" s="3"/>
      <c r="AG8795" s="3"/>
      <c r="AH8795" s="3"/>
      <c r="AI8795" s="3"/>
      <c r="AJ8795" s="3"/>
      <c r="AK8795" s="3"/>
      <c r="AL8795" s="3"/>
      <c r="AM8795" s="3"/>
      <c r="AN8795" s="3"/>
      <c r="AO8795" s="3"/>
      <c r="AP8795" s="3"/>
      <c r="AQ8795" s="3"/>
      <c r="AR8795" s="3"/>
      <c r="AS8795" s="3"/>
      <c r="AT8795" s="3"/>
      <c r="AU8795" s="3"/>
      <c r="AV8795" s="3"/>
      <c r="AW8795" s="3"/>
      <c r="AX8795" s="3"/>
      <c r="AY8795" s="3"/>
      <c r="AZ8795" s="3"/>
      <c r="BA8795" s="3"/>
      <c r="BB8795" s="3"/>
      <c r="BC8795" s="3"/>
      <c r="BD8795" s="3"/>
      <c r="BE8795" s="3"/>
      <c r="BF8795" s="3"/>
      <c r="BG8795" s="3"/>
      <c r="BH8795" s="3"/>
      <c r="BI8795" s="3"/>
      <c r="BJ8795" s="3"/>
      <c r="BK8795" s="3"/>
      <c r="BL8795" s="3"/>
      <c r="BM8795" s="3"/>
      <c r="BN8795" s="3"/>
      <c r="BO8795" s="3"/>
      <c r="BP8795" s="3"/>
      <c r="BQ8795" s="3"/>
      <c r="BR8795" s="3"/>
      <c r="BS8795" s="3"/>
      <c r="BT8795" s="3"/>
      <c r="BU8795" s="3"/>
      <c r="BV8795" s="3"/>
      <c r="BW8795" s="3"/>
      <c r="BX8795" s="3"/>
      <c r="BY8795" s="3"/>
      <c r="BZ8795" s="3"/>
      <c r="CA8795" s="3"/>
      <c r="CB8795" s="3"/>
      <c r="CC8795" s="3"/>
      <c r="CD8795" s="3"/>
      <c r="CE8795" s="3"/>
      <c r="CF8795" s="3"/>
      <c r="CG8795" s="3"/>
      <c r="CH8795" s="3"/>
      <c r="CI8795" s="3"/>
      <c r="CJ8795" s="3"/>
      <c r="CK8795" s="3"/>
      <c r="CL8795" s="3"/>
      <c r="CM8795" s="3"/>
      <c r="CN8795" s="3"/>
      <c r="CO8795" s="3"/>
      <c r="CP8795" s="3"/>
    </row>
    <row r="8796" spans="1:94" s="14" customFormat="1" x14ac:dyDescent="0.3">
      <c r="A8796" s="7">
        <v>243</v>
      </c>
      <c r="B8796" s="2" t="s">
        <v>13755</v>
      </c>
      <c r="C8796" s="2">
        <v>1931</v>
      </c>
      <c r="D8796" s="55">
        <f t="shared" si="373"/>
        <v>88</v>
      </c>
      <c r="E8796" s="60">
        <f t="shared" si="374"/>
        <v>1000000</v>
      </c>
      <c r="F8796" s="2" t="s">
        <v>13947</v>
      </c>
      <c r="G8796" s="7">
        <v>2019</v>
      </c>
      <c r="H8796" s="2">
        <v>974436124</v>
      </c>
      <c r="I8796" s="2"/>
      <c r="J8796" s="203"/>
      <c r="K8796" s="226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  <c r="X8796" s="3"/>
      <c r="Y8796" s="3"/>
      <c r="Z8796" s="3"/>
      <c r="AA8796" s="3"/>
      <c r="AB8796" s="3"/>
      <c r="AC8796" s="3"/>
      <c r="AD8796" s="3"/>
      <c r="AE8796" s="3"/>
      <c r="AF8796" s="3"/>
      <c r="AG8796" s="3"/>
      <c r="AH8796" s="3"/>
      <c r="AI8796" s="3"/>
      <c r="AJ8796" s="3"/>
      <c r="AK8796" s="3"/>
      <c r="AL8796" s="3"/>
      <c r="AM8796" s="3"/>
      <c r="AN8796" s="3"/>
      <c r="AO8796" s="3"/>
      <c r="AP8796" s="3"/>
      <c r="AQ8796" s="3"/>
      <c r="AR8796" s="3"/>
      <c r="AS8796" s="3"/>
      <c r="AT8796" s="3"/>
      <c r="AU8796" s="3"/>
      <c r="AV8796" s="3"/>
      <c r="AW8796" s="3"/>
      <c r="AX8796" s="3"/>
      <c r="AY8796" s="3"/>
      <c r="AZ8796" s="3"/>
      <c r="BA8796" s="3"/>
      <c r="BB8796" s="3"/>
      <c r="BC8796" s="3"/>
      <c r="BD8796" s="3"/>
      <c r="BE8796" s="3"/>
      <c r="BF8796" s="3"/>
      <c r="BG8796" s="3"/>
      <c r="BH8796" s="3"/>
      <c r="BI8796" s="3"/>
      <c r="BJ8796" s="3"/>
      <c r="BK8796" s="3"/>
      <c r="BL8796" s="3"/>
      <c r="BM8796" s="3"/>
      <c r="BN8796" s="3"/>
      <c r="BO8796" s="3"/>
      <c r="BP8796" s="3"/>
      <c r="BQ8796" s="3"/>
      <c r="BR8796" s="3"/>
      <c r="BS8796" s="3"/>
      <c r="BT8796" s="3"/>
      <c r="BU8796" s="3"/>
      <c r="BV8796" s="3"/>
      <c r="BW8796" s="3"/>
      <c r="BX8796" s="3"/>
      <c r="BY8796" s="3"/>
      <c r="BZ8796" s="3"/>
      <c r="CA8796" s="3"/>
      <c r="CB8796" s="3"/>
      <c r="CC8796" s="3"/>
      <c r="CD8796" s="3"/>
      <c r="CE8796" s="3"/>
      <c r="CF8796" s="3"/>
      <c r="CG8796" s="3"/>
      <c r="CH8796" s="3"/>
      <c r="CI8796" s="3"/>
      <c r="CJ8796" s="3"/>
      <c r="CK8796" s="3"/>
      <c r="CL8796" s="3"/>
      <c r="CM8796" s="3"/>
      <c r="CN8796" s="3"/>
      <c r="CO8796" s="3"/>
      <c r="CP8796" s="3"/>
    </row>
    <row r="8797" spans="1:94" s="14" customFormat="1" x14ac:dyDescent="0.3">
      <c r="A8797" s="7">
        <v>244</v>
      </c>
      <c r="B8797" s="2" t="s">
        <v>13756</v>
      </c>
      <c r="C8797" s="2">
        <v>1931</v>
      </c>
      <c r="D8797" s="55">
        <f t="shared" si="373"/>
        <v>88</v>
      </c>
      <c r="E8797" s="60">
        <f t="shared" si="374"/>
        <v>1000000</v>
      </c>
      <c r="F8797" s="2" t="s">
        <v>13593</v>
      </c>
      <c r="G8797" s="7">
        <v>2019</v>
      </c>
      <c r="H8797" s="2">
        <v>1696616192</v>
      </c>
      <c r="I8797" s="2"/>
      <c r="J8797" s="203"/>
      <c r="K8797" s="226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  <c r="X8797" s="3"/>
      <c r="Y8797" s="3"/>
      <c r="Z8797" s="3"/>
      <c r="AA8797" s="3"/>
      <c r="AB8797" s="3"/>
      <c r="AC8797" s="3"/>
      <c r="AD8797" s="3"/>
      <c r="AE8797" s="3"/>
      <c r="AF8797" s="3"/>
      <c r="AG8797" s="3"/>
      <c r="AH8797" s="3"/>
      <c r="AI8797" s="3"/>
      <c r="AJ8797" s="3"/>
      <c r="AK8797" s="3"/>
      <c r="AL8797" s="3"/>
      <c r="AM8797" s="3"/>
      <c r="AN8797" s="3"/>
      <c r="AO8797" s="3"/>
      <c r="AP8797" s="3"/>
      <c r="AQ8797" s="3"/>
      <c r="AR8797" s="3"/>
      <c r="AS8797" s="3"/>
      <c r="AT8797" s="3"/>
      <c r="AU8797" s="3"/>
      <c r="AV8797" s="3"/>
      <c r="AW8797" s="3"/>
      <c r="AX8797" s="3"/>
      <c r="AY8797" s="3"/>
      <c r="AZ8797" s="3"/>
      <c r="BA8797" s="3"/>
      <c r="BB8797" s="3"/>
      <c r="BC8797" s="3"/>
      <c r="BD8797" s="3"/>
      <c r="BE8797" s="3"/>
      <c r="BF8797" s="3"/>
      <c r="BG8797" s="3"/>
      <c r="BH8797" s="3"/>
      <c r="BI8797" s="3"/>
      <c r="BJ8797" s="3"/>
      <c r="BK8797" s="3"/>
      <c r="BL8797" s="3"/>
      <c r="BM8797" s="3"/>
      <c r="BN8797" s="3"/>
      <c r="BO8797" s="3"/>
      <c r="BP8797" s="3"/>
      <c r="BQ8797" s="3"/>
      <c r="BR8797" s="3"/>
      <c r="BS8797" s="3"/>
      <c r="BT8797" s="3"/>
      <c r="BU8797" s="3"/>
      <c r="BV8797" s="3"/>
      <c r="BW8797" s="3"/>
      <c r="BX8797" s="3"/>
      <c r="BY8797" s="3"/>
      <c r="BZ8797" s="3"/>
      <c r="CA8797" s="3"/>
      <c r="CB8797" s="3"/>
      <c r="CC8797" s="3"/>
      <c r="CD8797" s="3"/>
      <c r="CE8797" s="3"/>
      <c r="CF8797" s="3"/>
      <c r="CG8797" s="3"/>
      <c r="CH8797" s="3"/>
      <c r="CI8797" s="3"/>
      <c r="CJ8797" s="3"/>
      <c r="CK8797" s="3"/>
      <c r="CL8797" s="3"/>
      <c r="CM8797" s="3"/>
      <c r="CN8797" s="3"/>
      <c r="CO8797" s="3"/>
      <c r="CP8797" s="3"/>
    </row>
    <row r="8798" spans="1:94" s="14" customFormat="1" x14ac:dyDescent="0.3">
      <c r="A8798" s="7">
        <v>245</v>
      </c>
      <c r="B8798" s="2" t="s">
        <v>13757</v>
      </c>
      <c r="C8798" s="2">
        <v>1931</v>
      </c>
      <c r="D8798" s="55">
        <f t="shared" si="373"/>
        <v>88</v>
      </c>
      <c r="E8798" s="60">
        <f t="shared" si="374"/>
        <v>1000000</v>
      </c>
      <c r="F8798" s="2" t="s">
        <v>13758</v>
      </c>
      <c r="G8798" s="7">
        <v>2019</v>
      </c>
      <c r="H8798" s="2"/>
      <c r="I8798" s="2" t="s">
        <v>13987</v>
      </c>
      <c r="J8798" s="203"/>
      <c r="K8798" s="226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  <c r="X8798" s="3"/>
      <c r="Y8798" s="3"/>
      <c r="Z8798" s="3"/>
      <c r="AA8798" s="3"/>
      <c r="AB8798" s="3"/>
      <c r="AC8798" s="3"/>
      <c r="AD8798" s="3"/>
      <c r="AE8798" s="3"/>
      <c r="AF8798" s="3"/>
      <c r="AG8798" s="3"/>
      <c r="AH8798" s="3"/>
      <c r="AI8798" s="3"/>
      <c r="AJ8798" s="3"/>
      <c r="AK8798" s="3"/>
      <c r="AL8798" s="3"/>
      <c r="AM8798" s="3"/>
      <c r="AN8798" s="3"/>
      <c r="AO8798" s="3"/>
      <c r="AP8798" s="3"/>
      <c r="AQ8798" s="3"/>
      <c r="AR8798" s="3"/>
      <c r="AS8798" s="3"/>
      <c r="AT8798" s="3"/>
      <c r="AU8798" s="3"/>
      <c r="AV8798" s="3"/>
      <c r="AW8798" s="3"/>
      <c r="AX8798" s="3"/>
      <c r="AY8798" s="3"/>
      <c r="AZ8798" s="3"/>
      <c r="BA8798" s="3"/>
      <c r="BB8798" s="3"/>
      <c r="BC8798" s="3"/>
      <c r="BD8798" s="3"/>
      <c r="BE8798" s="3"/>
      <c r="BF8798" s="3"/>
      <c r="BG8798" s="3"/>
      <c r="BH8798" s="3"/>
      <c r="BI8798" s="3"/>
      <c r="BJ8798" s="3"/>
      <c r="BK8798" s="3"/>
      <c r="BL8798" s="3"/>
      <c r="BM8798" s="3"/>
      <c r="BN8798" s="3"/>
      <c r="BO8798" s="3"/>
      <c r="BP8798" s="3"/>
      <c r="BQ8798" s="3"/>
      <c r="BR8798" s="3"/>
      <c r="BS8798" s="3"/>
      <c r="BT8798" s="3"/>
      <c r="BU8798" s="3"/>
      <c r="BV8798" s="3"/>
      <c r="BW8798" s="3"/>
      <c r="BX8798" s="3"/>
      <c r="BY8798" s="3"/>
      <c r="BZ8798" s="3"/>
      <c r="CA8798" s="3"/>
      <c r="CB8798" s="3"/>
      <c r="CC8798" s="3"/>
      <c r="CD8798" s="3"/>
      <c r="CE8798" s="3"/>
      <c r="CF8798" s="3"/>
      <c r="CG8798" s="3"/>
      <c r="CH8798" s="3"/>
      <c r="CI8798" s="3"/>
      <c r="CJ8798" s="3"/>
      <c r="CK8798" s="3"/>
      <c r="CL8798" s="3"/>
      <c r="CM8798" s="3"/>
      <c r="CN8798" s="3"/>
      <c r="CO8798" s="3"/>
      <c r="CP8798" s="3"/>
    </row>
    <row r="8799" spans="1:94" s="14" customFormat="1" x14ac:dyDescent="0.3">
      <c r="A8799" s="7">
        <v>246</v>
      </c>
      <c r="B8799" s="2" t="s">
        <v>4401</v>
      </c>
      <c r="C8799" s="2">
        <v>1931</v>
      </c>
      <c r="D8799" s="55">
        <f t="shared" si="373"/>
        <v>88</v>
      </c>
      <c r="E8799" s="60">
        <f t="shared" si="374"/>
        <v>1000000</v>
      </c>
      <c r="F8799" s="2" t="s">
        <v>13759</v>
      </c>
      <c r="G8799" s="7">
        <v>2019</v>
      </c>
      <c r="H8799" s="2"/>
      <c r="I8799" s="2"/>
      <c r="J8799" s="203"/>
      <c r="K8799" s="226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  <c r="X8799" s="3"/>
      <c r="Y8799" s="3"/>
      <c r="Z8799" s="3"/>
      <c r="AA8799" s="3"/>
      <c r="AB8799" s="3"/>
      <c r="AC8799" s="3"/>
      <c r="AD8799" s="3"/>
      <c r="AE8799" s="3"/>
      <c r="AF8799" s="3"/>
      <c r="AG8799" s="3"/>
      <c r="AH8799" s="3"/>
      <c r="AI8799" s="3"/>
      <c r="AJ8799" s="3"/>
      <c r="AK8799" s="3"/>
      <c r="AL8799" s="3"/>
      <c r="AM8799" s="3"/>
      <c r="AN8799" s="3"/>
      <c r="AO8799" s="3"/>
      <c r="AP8799" s="3"/>
      <c r="AQ8799" s="3"/>
      <c r="AR8799" s="3"/>
      <c r="AS8799" s="3"/>
      <c r="AT8799" s="3"/>
      <c r="AU8799" s="3"/>
      <c r="AV8799" s="3"/>
      <c r="AW8799" s="3"/>
      <c r="AX8799" s="3"/>
      <c r="AY8799" s="3"/>
      <c r="AZ8799" s="3"/>
      <c r="BA8799" s="3"/>
      <c r="BB8799" s="3"/>
      <c r="BC8799" s="3"/>
      <c r="BD8799" s="3"/>
      <c r="BE8799" s="3"/>
      <c r="BF8799" s="3"/>
      <c r="BG8799" s="3"/>
      <c r="BH8799" s="3"/>
      <c r="BI8799" s="3"/>
      <c r="BJ8799" s="3"/>
      <c r="BK8799" s="3"/>
      <c r="BL8799" s="3"/>
      <c r="BM8799" s="3"/>
      <c r="BN8799" s="3"/>
      <c r="BO8799" s="3"/>
      <c r="BP8799" s="3"/>
      <c r="BQ8799" s="3"/>
      <c r="BR8799" s="3"/>
      <c r="BS8799" s="3"/>
      <c r="BT8799" s="3"/>
      <c r="BU8799" s="3"/>
      <c r="BV8799" s="3"/>
      <c r="BW8799" s="3"/>
      <c r="BX8799" s="3"/>
      <c r="BY8799" s="3"/>
      <c r="BZ8799" s="3"/>
      <c r="CA8799" s="3"/>
      <c r="CB8799" s="3"/>
      <c r="CC8799" s="3"/>
      <c r="CD8799" s="3"/>
      <c r="CE8799" s="3"/>
      <c r="CF8799" s="3"/>
      <c r="CG8799" s="3"/>
      <c r="CH8799" s="3"/>
      <c r="CI8799" s="3"/>
      <c r="CJ8799" s="3"/>
      <c r="CK8799" s="3"/>
      <c r="CL8799" s="3"/>
      <c r="CM8799" s="3"/>
      <c r="CN8799" s="3"/>
      <c r="CO8799" s="3"/>
      <c r="CP8799" s="3"/>
    </row>
    <row r="8800" spans="1:94" s="14" customFormat="1" x14ac:dyDescent="0.3">
      <c r="A8800" s="7">
        <v>247</v>
      </c>
      <c r="B8800" s="2" t="s">
        <v>3652</v>
      </c>
      <c r="C8800" s="2">
        <v>1931</v>
      </c>
      <c r="D8800" s="55">
        <f t="shared" si="373"/>
        <v>88</v>
      </c>
      <c r="E8800" s="60">
        <f t="shared" si="374"/>
        <v>1000000</v>
      </c>
      <c r="F8800" s="2" t="s">
        <v>13950</v>
      </c>
      <c r="G8800" s="7">
        <v>2019</v>
      </c>
      <c r="H8800" s="2">
        <v>976284119</v>
      </c>
      <c r="I8800" s="2"/>
      <c r="J8800" s="203"/>
      <c r="K8800" s="226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  <c r="X8800" s="3"/>
      <c r="Y8800" s="3"/>
      <c r="Z8800" s="3"/>
      <c r="AA8800" s="3"/>
      <c r="AB8800" s="3"/>
      <c r="AC8800" s="3"/>
      <c r="AD8800" s="3"/>
      <c r="AE8800" s="3"/>
      <c r="AF8800" s="3"/>
      <c r="AG8800" s="3"/>
      <c r="AH8800" s="3"/>
      <c r="AI8800" s="3"/>
      <c r="AJ8800" s="3"/>
      <c r="AK8800" s="3"/>
      <c r="AL8800" s="3"/>
      <c r="AM8800" s="3"/>
      <c r="AN8800" s="3"/>
      <c r="AO8800" s="3"/>
      <c r="AP8800" s="3"/>
      <c r="AQ8800" s="3"/>
      <c r="AR8800" s="3"/>
      <c r="AS8800" s="3"/>
      <c r="AT8800" s="3"/>
      <c r="AU8800" s="3"/>
      <c r="AV8800" s="3"/>
      <c r="AW8800" s="3"/>
      <c r="AX8800" s="3"/>
      <c r="AY8800" s="3"/>
      <c r="AZ8800" s="3"/>
      <c r="BA8800" s="3"/>
      <c r="BB8800" s="3"/>
      <c r="BC8800" s="3"/>
      <c r="BD8800" s="3"/>
      <c r="BE8800" s="3"/>
      <c r="BF8800" s="3"/>
      <c r="BG8800" s="3"/>
      <c r="BH8800" s="3"/>
      <c r="BI8800" s="3"/>
      <c r="BJ8800" s="3"/>
      <c r="BK8800" s="3"/>
      <c r="BL8800" s="3"/>
      <c r="BM8800" s="3"/>
      <c r="BN8800" s="3"/>
      <c r="BO8800" s="3"/>
      <c r="BP8800" s="3"/>
      <c r="BQ8800" s="3"/>
      <c r="BR8800" s="3"/>
      <c r="BS8800" s="3"/>
      <c r="BT8800" s="3"/>
      <c r="BU8800" s="3"/>
      <c r="BV8800" s="3"/>
      <c r="BW8800" s="3"/>
      <c r="BX8800" s="3"/>
      <c r="BY8800" s="3"/>
      <c r="BZ8800" s="3"/>
      <c r="CA8800" s="3"/>
      <c r="CB8800" s="3"/>
      <c r="CC8800" s="3"/>
      <c r="CD8800" s="3"/>
      <c r="CE8800" s="3"/>
      <c r="CF8800" s="3"/>
      <c r="CG8800" s="3"/>
      <c r="CH8800" s="3"/>
      <c r="CI8800" s="3"/>
      <c r="CJ8800" s="3"/>
      <c r="CK8800" s="3"/>
      <c r="CL8800" s="3"/>
      <c r="CM8800" s="3"/>
      <c r="CN8800" s="3"/>
      <c r="CO8800" s="3"/>
      <c r="CP8800" s="3"/>
    </row>
    <row r="8801" spans="1:94" s="14" customFormat="1" x14ac:dyDescent="0.3">
      <c r="A8801" s="7">
        <v>248</v>
      </c>
      <c r="B8801" s="2" t="s">
        <v>13760</v>
      </c>
      <c r="C8801" s="2">
        <v>1932</v>
      </c>
      <c r="D8801" s="55">
        <f t="shared" si="373"/>
        <v>87</v>
      </c>
      <c r="E8801" s="60">
        <f t="shared" si="374"/>
        <v>1000000</v>
      </c>
      <c r="F8801" s="2" t="s">
        <v>13761</v>
      </c>
      <c r="G8801" s="7">
        <v>2019</v>
      </c>
      <c r="H8801" s="2">
        <v>1635755295</v>
      </c>
      <c r="I8801" s="2" t="s">
        <v>13762</v>
      </c>
      <c r="J8801" s="203"/>
      <c r="K8801" s="226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  <c r="X8801" s="3"/>
      <c r="Y8801" s="3"/>
      <c r="Z8801" s="3"/>
      <c r="AA8801" s="3"/>
      <c r="AB8801" s="3"/>
      <c r="AC8801" s="3"/>
      <c r="AD8801" s="3"/>
      <c r="AE8801" s="3"/>
      <c r="AF8801" s="3"/>
      <c r="AG8801" s="3"/>
      <c r="AH8801" s="3"/>
      <c r="AI8801" s="3"/>
      <c r="AJ8801" s="3"/>
      <c r="AK8801" s="3"/>
      <c r="AL8801" s="3"/>
      <c r="AM8801" s="3"/>
      <c r="AN8801" s="3"/>
      <c r="AO8801" s="3"/>
      <c r="AP8801" s="3"/>
      <c r="AQ8801" s="3"/>
      <c r="AR8801" s="3"/>
      <c r="AS8801" s="3"/>
      <c r="AT8801" s="3"/>
      <c r="AU8801" s="3"/>
      <c r="AV8801" s="3"/>
      <c r="AW8801" s="3"/>
      <c r="AX8801" s="3"/>
      <c r="AY8801" s="3"/>
      <c r="AZ8801" s="3"/>
      <c r="BA8801" s="3"/>
      <c r="BB8801" s="3"/>
      <c r="BC8801" s="3"/>
      <c r="BD8801" s="3"/>
      <c r="BE8801" s="3"/>
      <c r="BF8801" s="3"/>
      <c r="BG8801" s="3"/>
      <c r="BH8801" s="3"/>
      <c r="BI8801" s="3"/>
      <c r="BJ8801" s="3"/>
      <c r="BK8801" s="3"/>
      <c r="BL8801" s="3"/>
      <c r="BM8801" s="3"/>
      <c r="BN8801" s="3"/>
      <c r="BO8801" s="3"/>
      <c r="BP8801" s="3"/>
      <c r="BQ8801" s="3"/>
      <c r="BR8801" s="3"/>
      <c r="BS8801" s="3"/>
      <c r="BT8801" s="3"/>
      <c r="BU8801" s="3"/>
      <c r="BV8801" s="3"/>
      <c r="BW8801" s="3"/>
      <c r="BX8801" s="3"/>
      <c r="BY8801" s="3"/>
      <c r="BZ8801" s="3"/>
      <c r="CA8801" s="3"/>
      <c r="CB8801" s="3"/>
      <c r="CC8801" s="3"/>
      <c r="CD8801" s="3"/>
      <c r="CE8801" s="3"/>
      <c r="CF8801" s="3"/>
      <c r="CG8801" s="3"/>
      <c r="CH8801" s="3"/>
      <c r="CI8801" s="3"/>
      <c r="CJ8801" s="3"/>
      <c r="CK8801" s="3"/>
      <c r="CL8801" s="3"/>
      <c r="CM8801" s="3"/>
      <c r="CN8801" s="3"/>
      <c r="CO8801" s="3"/>
      <c r="CP8801" s="3"/>
    </row>
    <row r="8802" spans="1:94" s="14" customFormat="1" x14ac:dyDescent="0.3">
      <c r="A8802" s="7">
        <v>249</v>
      </c>
      <c r="B8802" s="2" t="s">
        <v>13763</v>
      </c>
      <c r="C8802" s="2">
        <v>1932</v>
      </c>
      <c r="D8802" s="55">
        <f t="shared" si="373"/>
        <v>87</v>
      </c>
      <c r="E8802" s="60">
        <f t="shared" si="374"/>
        <v>1000000</v>
      </c>
      <c r="F8802" s="2" t="s">
        <v>13652</v>
      </c>
      <c r="G8802" s="7">
        <v>2019</v>
      </c>
      <c r="H8802" s="2">
        <v>975108766</v>
      </c>
      <c r="I8802" s="2"/>
      <c r="J8802" s="203"/>
      <c r="K8802" s="226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  <c r="X8802" s="3"/>
      <c r="Y8802" s="3"/>
      <c r="Z8802" s="3"/>
      <c r="AA8802" s="3"/>
      <c r="AB8802" s="3"/>
      <c r="AC8802" s="3"/>
      <c r="AD8802" s="3"/>
      <c r="AE8802" s="3"/>
      <c r="AF8802" s="3"/>
      <c r="AG8802" s="3"/>
      <c r="AH8802" s="3"/>
      <c r="AI8802" s="3"/>
      <c r="AJ8802" s="3"/>
      <c r="AK8802" s="3"/>
      <c r="AL8802" s="3"/>
      <c r="AM8802" s="3"/>
      <c r="AN8802" s="3"/>
      <c r="AO8802" s="3"/>
      <c r="AP8802" s="3"/>
      <c r="AQ8802" s="3"/>
      <c r="AR8802" s="3"/>
      <c r="AS8802" s="3"/>
      <c r="AT8802" s="3"/>
      <c r="AU8802" s="3"/>
      <c r="AV8802" s="3"/>
      <c r="AW8802" s="3"/>
      <c r="AX8802" s="3"/>
      <c r="AY8802" s="3"/>
      <c r="AZ8802" s="3"/>
      <c r="BA8802" s="3"/>
      <c r="BB8802" s="3"/>
      <c r="BC8802" s="3"/>
      <c r="BD8802" s="3"/>
      <c r="BE8802" s="3"/>
      <c r="BF8802" s="3"/>
      <c r="BG8802" s="3"/>
      <c r="BH8802" s="3"/>
      <c r="BI8802" s="3"/>
      <c r="BJ8802" s="3"/>
      <c r="BK8802" s="3"/>
      <c r="BL8802" s="3"/>
      <c r="BM8802" s="3"/>
      <c r="BN8802" s="3"/>
      <c r="BO8802" s="3"/>
      <c r="BP8802" s="3"/>
      <c r="BQ8802" s="3"/>
      <c r="BR8802" s="3"/>
      <c r="BS8802" s="3"/>
      <c r="BT8802" s="3"/>
      <c r="BU8802" s="3"/>
      <c r="BV8802" s="3"/>
      <c r="BW8802" s="3"/>
      <c r="BX8802" s="3"/>
      <c r="BY8802" s="3"/>
      <c r="BZ8802" s="3"/>
      <c r="CA8802" s="3"/>
      <c r="CB8802" s="3"/>
      <c r="CC8802" s="3"/>
      <c r="CD8802" s="3"/>
      <c r="CE8802" s="3"/>
      <c r="CF8802" s="3"/>
      <c r="CG8802" s="3"/>
      <c r="CH8802" s="3"/>
      <c r="CI8802" s="3"/>
      <c r="CJ8802" s="3"/>
      <c r="CK8802" s="3"/>
      <c r="CL8802" s="3"/>
      <c r="CM8802" s="3"/>
      <c r="CN8802" s="3"/>
      <c r="CO8802" s="3"/>
      <c r="CP8802" s="3"/>
    </row>
    <row r="8803" spans="1:94" s="14" customFormat="1" x14ac:dyDescent="0.3">
      <c r="A8803" s="7">
        <v>250</v>
      </c>
      <c r="B8803" s="2" t="s">
        <v>13653</v>
      </c>
      <c r="C8803" s="2">
        <v>1932</v>
      </c>
      <c r="D8803" s="55">
        <f t="shared" si="373"/>
        <v>87</v>
      </c>
      <c r="E8803" s="60">
        <f t="shared" si="374"/>
        <v>1000000</v>
      </c>
      <c r="F8803" s="2" t="s">
        <v>13953</v>
      </c>
      <c r="G8803" s="7">
        <v>2019</v>
      </c>
      <c r="H8803" s="2">
        <v>976284119</v>
      </c>
      <c r="I8803" s="2" t="s">
        <v>3386</v>
      </c>
      <c r="J8803" s="203"/>
      <c r="K8803" s="226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  <c r="X8803" s="3"/>
      <c r="Y8803" s="3"/>
      <c r="Z8803" s="3"/>
      <c r="AA8803" s="3"/>
      <c r="AB8803" s="3"/>
      <c r="AC8803" s="3"/>
      <c r="AD8803" s="3"/>
      <c r="AE8803" s="3"/>
      <c r="AF8803" s="3"/>
      <c r="AG8803" s="3"/>
      <c r="AH8803" s="3"/>
      <c r="AI8803" s="3"/>
      <c r="AJ8803" s="3"/>
      <c r="AK8803" s="3"/>
      <c r="AL8803" s="3"/>
      <c r="AM8803" s="3"/>
      <c r="AN8803" s="3"/>
      <c r="AO8803" s="3"/>
      <c r="AP8803" s="3"/>
      <c r="AQ8803" s="3"/>
      <c r="AR8803" s="3"/>
      <c r="AS8803" s="3"/>
      <c r="AT8803" s="3"/>
      <c r="AU8803" s="3"/>
      <c r="AV8803" s="3"/>
      <c r="AW8803" s="3"/>
      <c r="AX8803" s="3"/>
      <c r="AY8803" s="3"/>
      <c r="AZ8803" s="3"/>
      <c r="BA8803" s="3"/>
      <c r="BB8803" s="3"/>
      <c r="BC8803" s="3"/>
      <c r="BD8803" s="3"/>
      <c r="BE8803" s="3"/>
      <c r="BF8803" s="3"/>
      <c r="BG8803" s="3"/>
      <c r="BH8803" s="3"/>
      <c r="BI8803" s="3"/>
      <c r="BJ8803" s="3"/>
      <c r="BK8803" s="3"/>
      <c r="BL8803" s="3"/>
      <c r="BM8803" s="3"/>
      <c r="BN8803" s="3"/>
      <c r="BO8803" s="3"/>
      <c r="BP8803" s="3"/>
      <c r="BQ8803" s="3"/>
      <c r="BR8803" s="3"/>
      <c r="BS8803" s="3"/>
      <c r="BT8803" s="3"/>
      <c r="BU8803" s="3"/>
      <c r="BV8803" s="3"/>
      <c r="BW8803" s="3"/>
      <c r="BX8803" s="3"/>
      <c r="BY8803" s="3"/>
      <c r="BZ8803" s="3"/>
      <c r="CA8803" s="3"/>
      <c r="CB8803" s="3"/>
      <c r="CC8803" s="3"/>
      <c r="CD8803" s="3"/>
      <c r="CE8803" s="3"/>
      <c r="CF8803" s="3"/>
      <c r="CG8803" s="3"/>
      <c r="CH8803" s="3"/>
      <c r="CI8803" s="3"/>
      <c r="CJ8803" s="3"/>
      <c r="CK8803" s="3"/>
      <c r="CL8803" s="3"/>
      <c r="CM8803" s="3"/>
      <c r="CN8803" s="3"/>
      <c r="CO8803" s="3"/>
      <c r="CP8803" s="3"/>
    </row>
    <row r="8804" spans="1:94" s="14" customFormat="1" x14ac:dyDescent="0.3">
      <c r="A8804" s="7">
        <v>251</v>
      </c>
      <c r="B8804" s="2" t="s">
        <v>2318</v>
      </c>
      <c r="C8804" s="2">
        <v>1932</v>
      </c>
      <c r="D8804" s="55">
        <f t="shared" si="373"/>
        <v>87</v>
      </c>
      <c r="E8804" s="60">
        <f t="shared" si="374"/>
        <v>1000000</v>
      </c>
      <c r="F8804" s="2" t="s">
        <v>13949</v>
      </c>
      <c r="G8804" s="7">
        <v>2019</v>
      </c>
      <c r="H8804" s="2">
        <v>976284119</v>
      </c>
      <c r="I8804" s="2"/>
      <c r="J8804" s="203"/>
      <c r="K8804" s="226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  <c r="X8804" s="3"/>
      <c r="Y8804" s="3"/>
      <c r="Z8804" s="3"/>
      <c r="AA8804" s="3"/>
      <c r="AB8804" s="3"/>
      <c r="AC8804" s="3"/>
      <c r="AD8804" s="3"/>
      <c r="AE8804" s="3"/>
      <c r="AF8804" s="3"/>
      <c r="AG8804" s="3"/>
      <c r="AH8804" s="3"/>
      <c r="AI8804" s="3"/>
      <c r="AJ8804" s="3"/>
      <c r="AK8804" s="3"/>
      <c r="AL8804" s="3"/>
      <c r="AM8804" s="3"/>
      <c r="AN8804" s="3"/>
      <c r="AO8804" s="3"/>
      <c r="AP8804" s="3"/>
      <c r="AQ8804" s="3"/>
      <c r="AR8804" s="3"/>
      <c r="AS8804" s="3"/>
      <c r="AT8804" s="3"/>
      <c r="AU8804" s="3"/>
      <c r="AV8804" s="3"/>
      <c r="AW8804" s="3"/>
      <c r="AX8804" s="3"/>
      <c r="AY8804" s="3"/>
      <c r="AZ8804" s="3"/>
      <c r="BA8804" s="3"/>
      <c r="BB8804" s="3"/>
      <c r="BC8804" s="3"/>
      <c r="BD8804" s="3"/>
      <c r="BE8804" s="3"/>
      <c r="BF8804" s="3"/>
      <c r="BG8804" s="3"/>
      <c r="BH8804" s="3"/>
      <c r="BI8804" s="3"/>
      <c r="BJ8804" s="3"/>
      <c r="BK8804" s="3"/>
      <c r="BL8804" s="3"/>
      <c r="BM8804" s="3"/>
      <c r="BN8804" s="3"/>
      <c r="BO8804" s="3"/>
      <c r="BP8804" s="3"/>
      <c r="BQ8804" s="3"/>
      <c r="BR8804" s="3"/>
      <c r="BS8804" s="3"/>
      <c r="BT8804" s="3"/>
      <c r="BU8804" s="3"/>
      <c r="BV8804" s="3"/>
      <c r="BW8804" s="3"/>
      <c r="BX8804" s="3"/>
      <c r="BY8804" s="3"/>
      <c r="BZ8804" s="3"/>
      <c r="CA8804" s="3"/>
      <c r="CB8804" s="3"/>
      <c r="CC8804" s="3"/>
      <c r="CD8804" s="3"/>
      <c r="CE8804" s="3"/>
      <c r="CF8804" s="3"/>
      <c r="CG8804" s="3"/>
      <c r="CH8804" s="3"/>
      <c r="CI8804" s="3"/>
      <c r="CJ8804" s="3"/>
      <c r="CK8804" s="3"/>
      <c r="CL8804" s="3"/>
      <c r="CM8804" s="3"/>
      <c r="CN8804" s="3"/>
      <c r="CO8804" s="3"/>
      <c r="CP8804" s="3"/>
    </row>
    <row r="8805" spans="1:94" s="14" customFormat="1" x14ac:dyDescent="0.3">
      <c r="A8805" s="7">
        <v>252</v>
      </c>
      <c r="B8805" s="2" t="s">
        <v>245</v>
      </c>
      <c r="C8805" s="2">
        <v>1932</v>
      </c>
      <c r="D8805" s="55">
        <f t="shared" si="373"/>
        <v>87</v>
      </c>
      <c r="E8805" s="60">
        <f t="shared" si="374"/>
        <v>1000000</v>
      </c>
      <c r="F8805" s="2" t="s">
        <v>13952</v>
      </c>
      <c r="G8805" s="7">
        <v>2019</v>
      </c>
      <c r="H8805" s="2">
        <v>976006912</v>
      </c>
      <c r="I8805" s="2"/>
      <c r="J8805" s="203"/>
      <c r="K8805" s="226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  <c r="X8805" s="3"/>
      <c r="Y8805" s="3"/>
      <c r="Z8805" s="3"/>
      <c r="AA8805" s="3"/>
      <c r="AB8805" s="3"/>
      <c r="AC8805" s="3"/>
      <c r="AD8805" s="3"/>
      <c r="AE8805" s="3"/>
      <c r="AF8805" s="3"/>
      <c r="AG8805" s="3"/>
      <c r="AH8805" s="3"/>
      <c r="AI8805" s="3"/>
      <c r="AJ8805" s="3"/>
      <c r="AK8805" s="3"/>
      <c r="AL8805" s="3"/>
      <c r="AM8805" s="3"/>
      <c r="AN8805" s="3"/>
      <c r="AO8805" s="3"/>
      <c r="AP8805" s="3"/>
      <c r="AQ8805" s="3"/>
      <c r="AR8805" s="3"/>
      <c r="AS8805" s="3"/>
      <c r="AT8805" s="3"/>
      <c r="AU8805" s="3"/>
      <c r="AV8805" s="3"/>
      <c r="AW8805" s="3"/>
      <c r="AX8805" s="3"/>
      <c r="AY8805" s="3"/>
      <c r="AZ8805" s="3"/>
      <c r="BA8805" s="3"/>
      <c r="BB8805" s="3"/>
      <c r="BC8805" s="3"/>
      <c r="BD8805" s="3"/>
      <c r="BE8805" s="3"/>
      <c r="BF8805" s="3"/>
      <c r="BG8805" s="3"/>
      <c r="BH8805" s="3"/>
      <c r="BI8805" s="3"/>
      <c r="BJ8805" s="3"/>
      <c r="BK8805" s="3"/>
      <c r="BL8805" s="3"/>
      <c r="BM8805" s="3"/>
      <c r="BN8805" s="3"/>
      <c r="BO8805" s="3"/>
      <c r="BP8805" s="3"/>
      <c r="BQ8805" s="3"/>
      <c r="BR8805" s="3"/>
      <c r="BS8805" s="3"/>
      <c r="BT8805" s="3"/>
      <c r="BU8805" s="3"/>
      <c r="BV8805" s="3"/>
      <c r="BW8805" s="3"/>
      <c r="BX8805" s="3"/>
      <c r="BY8805" s="3"/>
      <c r="BZ8805" s="3"/>
      <c r="CA8805" s="3"/>
      <c r="CB8805" s="3"/>
      <c r="CC8805" s="3"/>
      <c r="CD8805" s="3"/>
      <c r="CE8805" s="3"/>
      <c r="CF8805" s="3"/>
      <c r="CG8805" s="3"/>
      <c r="CH8805" s="3"/>
      <c r="CI8805" s="3"/>
      <c r="CJ8805" s="3"/>
      <c r="CK8805" s="3"/>
      <c r="CL8805" s="3"/>
      <c r="CM8805" s="3"/>
      <c r="CN8805" s="3"/>
      <c r="CO8805" s="3"/>
      <c r="CP8805" s="3"/>
    </row>
    <row r="8806" spans="1:94" s="14" customFormat="1" x14ac:dyDescent="0.3">
      <c r="A8806" s="7">
        <v>253</v>
      </c>
      <c r="B8806" s="2" t="s">
        <v>13764</v>
      </c>
      <c r="C8806" s="2">
        <v>1932</v>
      </c>
      <c r="D8806" s="55">
        <f t="shared" si="373"/>
        <v>87</v>
      </c>
      <c r="E8806" s="60">
        <f t="shared" si="374"/>
        <v>1000000</v>
      </c>
      <c r="F8806" s="2" t="s">
        <v>13951</v>
      </c>
      <c r="G8806" s="7">
        <v>2019</v>
      </c>
      <c r="H8806" s="2">
        <v>989455289</v>
      </c>
      <c r="I8806" s="2" t="s">
        <v>13643</v>
      </c>
      <c r="J8806" s="203"/>
      <c r="K8806" s="226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  <c r="X8806" s="3"/>
      <c r="Y8806" s="3"/>
      <c r="Z8806" s="3"/>
      <c r="AA8806" s="3"/>
      <c r="AB8806" s="3"/>
      <c r="AC8806" s="3"/>
      <c r="AD8806" s="3"/>
      <c r="AE8806" s="3"/>
      <c r="AF8806" s="3"/>
      <c r="AG8806" s="3"/>
      <c r="AH8806" s="3"/>
      <c r="AI8806" s="3"/>
      <c r="AJ8806" s="3"/>
      <c r="AK8806" s="3"/>
      <c r="AL8806" s="3"/>
      <c r="AM8806" s="3"/>
      <c r="AN8806" s="3"/>
      <c r="AO8806" s="3"/>
      <c r="AP8806" s="3"/>
      <c r="AQ8806" s="3"/>
      <c r="AR8806" s="3"/>
      <c r="AS8806" s="3"/>
      <c r="AT8806" s="3"/>
      <c r="AU8806" s="3"/>
      <c r="AV8806" s="3"/>
      <c r="AW8806" s="3"/>
      <c r="AX8806" s="3"/>
      <c r="AY8806" s="3"/>
      <c r="AZ8806" s="3"/>
      <c r="BA8806" s="3"/>
      <c r="BB8806" s="3"/>
      <c r="BC8806" s="3"/>
      <c r="BD8806" s="3"/>
      <c r="BE8806" s="3"/>
      <c r="BF8806" s="3"/>
      <c r="BG8806" s="3"/>
      <c r="BH8806" s="3"/>
      <c r="BI8806" s="3"/>
      <c r="BJ8806" s="3"/>
      <c r="BK8806" s="3"/>
      <c r="BL8806" s="3"/>
      <c r="BM8806" s="3"/>
      <c r="BN8806" s="3"/>
      <c r="BO8806" s="3"/>
      <c r="BP8806" s="3"/>
      <c r="BQ8806" s="3"/>
      <c r="BR8806" s="3"/>
      <c r="BS8806" s="3"/>
      <c r="BT8806" s="3"/>
      <c r="BU8806" s="3"/>
      <c r="BV8806" s="3"/>
      <c r="BW8806" s="3"/>
      <c r="BX8806" s="3"/>
      <c r="BY8806" s="3"/>
      <c r="BZ8806" s="3"/>
      <c r="CA8806" s="3"/>
      <c r="CB8806" s="3"/>
      <c r="CC8806" s="3"/>
      <c r="CD8806" s="3"/>
      <c r="CE8806" s="3"/>
      <c r="CF8806" s="3"/>
      <c r="CG8806" s="3"/>
      <c r="CH8806" s="3"/>
      <c r="CI8806" s="3"/>
      <c r="CJ8806" s="3"/>
      <c r="CK8806" s="3"/>
      <c r="CL8806" s="3"/>
      <c r="CM8806" s="3"/>
      <c r="CN8806" s="3"/>
      <c r="CO8806" s="3"/>
      <c r="CP8806" s="3"/>
    </row>
    <row r="8807" spans="1:94" s="14" customFormat="1" x14ac:dyDescent="0.3">
      <c r="A8807" s="7">
        <v>254</v>
      </c>
      <c r="B8807" s="2" t="s">
        <v>3700</v>
      </c>
      <c r="C8807" s="2">
        <v>1932</v>
      </c>
      <c r="D8807" s="55">
        <f t="shared" si="373"/>
        <v>87</v>
      </c>
      <c r="E8807" s="60">
        <f t="shared" si="374"/>
        <v>1000000</v>
      </c>
      <c r="F8807" s="2" t="s">
        <v>13765</v>
      </c>
      <c r="G8807" s="7">
        <v>2019</v>
      </c>
      <c r="H8807" s="2">
        <v>989455289</v>
      </c>
      <c r="I8807" s="2" t="s">
        <v>13992</v>
      </c>
      <c r="J8807" s="203"/>
      <c r="K8807" s="226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  <c r="X8807" s="3"/>
      <c r="Y8807" s="3"/>
      <c r="Z8807" s="3"/>
      <c r="AA8807" s="3"/>
      <c r="AB8807" s="3"/>
      <c r="AC8807" s="3"/>
      <c r="AD8807" s="3"/>
      <c r="AE8807" s="3"/>
      <c r="AF8807" s="3"/>
      <c r="AG8807" s="3"/>
      <c r="AH8807" s="3"/>
      <c r="AI8807" s="3"/>
      <c r="AJ8807" s="3"/>
      <c r="AK8807" s="3"/>
      <c r="AL8807" s="3"/>
      <c r="AM8807" s="3"/>
      <c r="AN8807" s="3"/>
      <c r="AO8807" s="3"/>
      <c r="AP8807" s="3"/>
      <c r="AQ8807" s="3"/>
      <c r="AR8807" s="3"/>
      <c r="AS8807" s="3"/>
      <c r="AT8807" s="3"/>
      <c r="AU8807" s="3"/>
      <c r="AV8807" s="3"/>
      <c r="AW8807" s="3"/>
      <c r="AX8807" s="3"/>
      <c r="AY8807" s="3"/>
      <c r="AZ8807" s="3"/>
      <c r="BA8807" s="3"/>
      <c r="BB8807" s="3"/>
      <c r="BC8807" s="3"/>
      <c r="BD8807" s="3"/>
      <c r="BE8807" s="3"/>
      <c r="BF8807" s="3"/>
      <c r="BG8807" s="3"/>
      <c r="BH8807" s="3"/>
      <c r="BI8807" s="3"/>
      <c r="BJ8807" s="3"/>
      <c r="BK8807" s="3"/>
      <c r="BL8807" s="3"/>
      <c r="BM8807" s="3"/>
      <c r="BN8807" s="3"/>
      <c r="BO8807" s="3"/>
      <c r="BP8807" s="3"/>
      <c r="BQ8807" s="3"/>
      <c r="BR8807" s="3"/>
      <c r="BS8807" s="3"/>
      <c r="BT8807" s="3"/>
      <c r="BU8807" s="3"/>
      <c r="BV8807" s="3"/>
      <c r="BW8807" s="3"/>
      <c r="BX8807" s="3"/>
      <c r="BY8807" s="3"/>
      <c r="BZ8807" s="3"/>
      <c r="CA8807" s="3"/>
      <c r="CB8807" s="3"/>
      <c r="CC8807" s="3"/>
      <c r="CD8807" s="3"/>
      <c r="CE8807" s="3"/>
      <c r="CF8807" s="3"/>
      <c r="CG8807" s="3"/>
      <c r="CH8807" s="3"/>
      <c r="CI8807" s="3"/>
      <c r="CJ8807" s="3"/>
      <c r="CK8807" s="3"/>
      <c r="CL8807" s="3"/>
      <c r="CM8807" s="3"/>
      <c r="CN8807" s="3"/>
      <c r="CO8807" s="3"/>
      <c r="CP8807" s="3"/>
    </row>
    <row r="8808" spans="1:94" s="14" customFormat="1" x14ac:dyDescent="0.3">
      <c r="A8808" s="7">
        <v>255</v>
      </c>
      <c r="B8808" s="2" t="s">
        <v>3652</v>
      </c>
      <c r="C8808" s="2">
        <v>1933</v>
      </c>
      <c r="D8808" s="55">
        <f t="shared" si="373"/>
        <v>86</v>
      </c>
      <c r="E8808" s="60">
        <f t="shared" si="374"/>
        <v>1000000</v>
      </c>
      <c r="F8808" s="2" t="s">
        <v>13667</v>
      </c>
      <c r="G8808" s="7">
        <v>2019</v>
      </c>
      <c r="H8808" s="2">
        <v>1648660212</v>
      </c>
      <c r="I8808" s="2"/>
      <c r="J8808" s="203"/>
      <c r="K8808" s="226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  <c r="X8808" s="3"/>
      <c r="Y8808" s="3"/>
      <c r="Z8808" s="3"/>
      <c r="AA8808" s="3"/>
      <c r="AB8808" s="3"/>
      <c r="AC8808" s="3"/>
      <c r="AD8808" s="3"/>
      <c r="AE8808" s="3"/>
      <c r="AF8808" s="3"/>
      <c r="AG8808" s="3"/>
      <c r="AH8808" s="3"/>
      <c r="AI8808" s="3"/>
      <c r="AJ8808" s="3"/>
      <c r="AK8808" s="3"/>
      <c r="AL8808" s="3"/>
      <c r="AM8808" s="3"/>
      <c r="AN8808" s="3"/>
      <c r="AO8808" s="3"/>
      <c r="AP8808" s="3"/>
      <c r="AQ8808" s="3"/>
      <c r="AR8808" s="3"/>
      <c r="AS8808" s="3"/>
      <c r="AT8808" s="3"/>
      <c r="AU8808" s="3"/>
      <c r="AV8808" s="3"/>
      <c r="AW8808" s="3"/>
      <c r="AX8808" s="3"/>
      <c r="AY8808" s="3"/>
      <c r="AZ8808" s="3"/>
      <c r="BA8808" s="3"/>
      <c r="BB8808" s="3"/>
      <c r="BC8808" s="3"/>
      <c r="BD8808" s="3"/>
      <c r="BE8808" s="3"/>
      <c r="BF8808" s="3"/>
      <c r="BG8808" s="3"/>
      <c r="BH8808" s="3"/>
      <c r="BI8808" s="3"/>
      <c r="BJ8808" s="3"/>
      <c r="BK8808" s="3"/>
      <c r="BL8808" s="3"/>
      <c r="BM8808" s="3"/>
      <c r="BN8808" s="3"/>
      <c r="BO8808" s="3"/>
      <c r="BP8808" s="3"/>
      <c r="BQ8808" s="3"/>
      <c r="BR8808" s="3"/>
      <c r="BS8808" s="3"/>
      <c r="BT8808" s="3"/>
      <c r="BU8808" s="3"/>
      <c r="BV8808" s="3"/>
      <c r="BW8808" s="3"/>
      <c r="BX8808" s="3"/>
      <c r="BY8808" s="3"/>
      <c r="BZ8808" s="3"/>
      <c r="CA8808" s="3"/>
      <c r="CB8808" s="3"/>
      <c r="CC8808" s="3"/>
      <c r="CD8808" s="3"/>
      <c r="CE8808" s="3"/>
      <c r="CF8808" s="3"/>
      <c r="CG8808" s="3"/>
      <c r="CH8808" s="3"/>
      <c r="CI8808" s="3"/>
      <c r="CJ8808" s="3"/>
      <c r="CK8808" s="3"/>
      <c r="CL8808" s="3"/>
      <c r="CM8808" s="3"/>
      <c r="CN8808" s="3"/>
      <c r="CO8808" s="3"/>
      <c r="CP8808" s="3"/>
    </row>
    <row r="8809" spans="1:94" s="14" customFormat="1" x14ac:dyDescent="0.3">
      <c r="A8809" s="7">
        <v>256</v>
      </c>
      <c r="B8809" s="2" t="s">
        <v>12053</v>
      </c>
      <c r="C8809" s="2">
        <v>1933</v>
      </c>
      <c r="D8809" s="55">
        <f t="shared" si="373"/>
        <v>86</v>
      </c>
      <c r="E8809" s="60">
        <f t="shared" si="374"/>
        <v>1000000</v>
      </c>
      <c r="F8809" s="2" t="s">
        <v>13667</v>
      </c>
      <c r="G8809" s="7">
        <v>2019</v>
      </c>
      <c r="H8809" s="2">
        <v>1685749572</v>
      </c>
      <c r="I8809" s="2"/>
      <c r="J8809" s="203"/>
      <c r="K8809" s="226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  <c r="X8809" s="3"/>
      <c r="Y8809" s="3"/>
      <c r="Z8809" s="3"/>
      <c r="AA8809" s="3"/>
      <c r="AB8809" s="3"/>
      <c r="AC8809" s="3"/>
      <c r="AD8809" s="3"/>
      <c r="AE8809" s="3"/>
      <c r="AF8809" s="3"/>
      <c r="AG8809" s="3"/>
      <c r="AH8809" s="3"/>
      <c r="AI8809" s="3"/>
      <c r="AJ8809" s="3"/>
      <c r="AK8809" s="3"/>
      <c r="AL8809" s="3"/>
      <c r="AM8809" s="3"/>
      <c r="AN8809" s="3"/>
      <c r="AO8809" s="3"/>
      <c r="AP8809" s="3"/>
      <c r="AQ8809" s="3"/>
      <c r="AR8809" s="3"/>
      <c r="AS8809" s="3"/>
      <c r="AT8809" s="3"/>
      <c r="AU8809" s="3"/>
      <c r="AV8809" s="3"/>
      <c r="AW8809" s="3"/>
      <c r="AX8809" s="3"/>
      <c r="AY8809" s="3"/>
      <c r="AZ8809" s="3"/>
      <c r="BA8809" s="3"/>
      <c r="BB8809" s="3"/>
      <c r="BC8809" s="3"/>
      <c r="BD8809" s="3"/>
      <c r="BE8809" s="3"/>
      <c r="BF8809" s="3"/>
      <c r="BG8809" s="3"/>
      <c r="BH8809" s="3"/>
      <c r="BI8809" s="3"/>
      <c r="BJ8809" s="3"/>
      <c r="BK8809" s="3"/>
      <c r="BL8809" s="3"/>
      <c r="BM8809" s="3"/>
      <c r="BN8809" s="3"/>
      <c r="BO8809" s="3"/>
      <c r="BP8809" s="3"/>
      <c r="BQ8809" s="3"/>
      <c r="BR8809" s="3"/>
      <c r="BS8809" s="3"/>
      <c r="BT8809" s="3"/>
      <c r="BU8809" s="3"/>
      <c r="BV8809" s="3"/>
      <c r="BW8809" s="3"/>
      <c r="BX8809" s="3"/>
      <c r="BY8809" s="3"/>
      <c r="BZ8809" s="3"/>
      <c r="CA8809" s="3"/>
      <c r="CB8809" s="3"/>
      <c r="CC8809" s="3"/>
      <c r="CD8809" s="3"/>
      <c r="CE8809" s="3"/>
      <c r="CF8809" s="3"/>
      <c r="CG8809" s="3"/>
      <c r="CH8809" s="3"/>
      <c r="CI8809" s="3"/>
      <c r="CJ8809" s="3"/>
      <c r="CK8809" s="3"/>
      <c r="CL8809" s="3"/>
      <c r="CM8809" s="3"/>
      <c r="CN8809" s="3"/>
      <c r="CO8809" s="3"/>
      <c r="CP8809" s="3"/>
    </row>
    <row r="8810" spans="1:94" s="14" customFormat="1" x14ac:dyDescent="0.3">
      <c r="A8810" s="7">
        <v>257</v>
      </c>
      <c r="B8810" s="2" t="s">
        <v>13766</v>
      </c>
      <c r="C8810" s="2">
        <v>1933</v>
      </c>
      <c r="D8810" s="55">
        <f t="shared" ref="D8810:D8872" si="375">-C8810+2019</f>
        <v>86</v>
      </c>
      <c r="E8810" s="60">
        <f t="shared" ref="E8810:E8872" si="376">IF(D8810&gt;=100,2000000,IF(D8810&gt;=90,1500000,IF(D8810&gt;=80,1000000,"0")))</f>
        <v>1000000</v>
      </c>
      <c r="F8810" s="2" t="s">
        <v>13554</v>
      </c>
      <c r="G8810" s="7">
        <v>2019</v>
      </c>
      <c r="H8810" s="2">
        <v>1635755295</v>
      </c>
      <c r="I8810" s="2"/>
      <c r="J8810" s="203"/>
      <c r="K8810" s="226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  <c r="X8810" s="3"/>
      <c r="Y8810" s="3"/>
      <c r="Z8810" s="3"/>
      <c r="AA8810" s="3"/>
      <c r="AB8810" s="3"/>
      <c r="AC8810" s="3"/>
      <c r="AD8810" s="3"/>
      <c r="AE8810" s="3"/>
      <c r="AF8810" s="3"/>
      <c r="AG8810" s="3"/>
      <c r="AH8810" s="3"/>
      <c r="AI8810" s="3"/>
      <c r="AJ8810" s="3"/>
      <c r="AK8810" s="3"/>
      <c r="AL8810" s="3"/>
      <c r="AM8810" s="3"/>
      <c r="AN8810" s="3"/>
      <c r="AO8810" s="3"/>
      <c r="AP8810" s="3"/>
      <c r="AQ8810" s="3"/>
      <c r="AR8810" s="3"/>
      <c r="AS8810" s="3"/>
      <c r="AT8810" s="3"/>
      <c r="AU8810" s="3"/>
      <c r="AV8810" s="3"/>
      <c r="AW8810" s="3"/>
      <c r="AX8810" s="3"/>
      <c r="AY8810" s="3"/>
      <c r="AZ8810" s="3"/>
      <c r="BA8810" s="3"/>
      <c r="BB8810" s="3"/>
      <c r="BC8810" s="3"/>
      <c r="BD8810" s="3"/>
      <c r="BE8810" s="3"/>
      <c r="BF8810" s="3"/>
      <c r="BG8810" s="3"/>
      <c r="BH8810" s="3"/>
      <c r="BI8810" s="3"/>
      <c r="BJ8810" s="3"/>
      <c r="BK8810" s="3"/>
      <c r="BL8810" s="3"/>
      <c r="BM8810" s="3"/>
      <c r="BN8810" s="3"/>
      <c r="BO8810" s="3"/>
      <c r="BP8810" s="3"/>
      <c r="BQ8810" s="3"/>
      <c r="BR8810" s="3"/>
      <c r="BS8810" s="3"/>
      <c r="BT8810" s="3"/>
      <c r="BU8810" s="3"/>
      <c r="BV8810" s="3"/>
      <c r="BW8810" s="3"/>
      <c r="BX8810" s="3"/>
      <c r="BY8810" s="3"/>
      <c r="BZ8810" s="3"/>
      <c r="CA8810" s="3"/>
      <c r="CB8810" s="3"/>
      <c r="CC8810" s="3"/>
      <c r="CD8810" s="3"/>
      <c r="CE8810" s="3"/>
      <c r="CF8810" s="3"/>
      <c r="CG8810" s="3"/>
      <c r="CH8810" s="3"/>
      <c r="CI8810" s="3"/>
      <c r="CJ8810" s="3"/>
      <c r="CK8810" s="3"/>
      <c r="CL8810" s="3"/>
      <c r="CM8810" s="3"/>
      <c r="CN8810" s="3"/>
      <c r="CO8810" s="3"/>
      <c r="CP8810" s="3"/>
    </row>
    <row r="8811" spans="1:94" s="14" customFormat="1" x14ac:dyDescent="0.3">
      <c r="A8811" s="7">
        <v>258</v>
      </c>
      <c r="B8811" s="2" t="s">
        <v>13767</v>
      </c>
      <c r="C8811" s="2">
        <v>1933</v>
      </c>
      <c r="D8811" s="55">
        <f t="shared" si="375"/>
        <v>86</v>
      </c>
      <c r="E8811" s="60">
        <f t="shared" si="376"/>
        <v>1000000</v>
      </c>
      <c r="F8811" s="2" t="s">
        <v>13554</v>
      </c>
      <c r="G8811" s="7">
        <v>2019</v>
      </c>
      <c r="H8811" s="2">
        <v>1687282935</v>
      </c>
      <c r="I8811" s="2"/>
      <c r="J8811" s="203"/>
      <c r="K8811" s="226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  <c r="X8811" s="3"/>
      <c r="Y8811" s="3"/>
      <c r="Z8811" s="3"/>
      <c r="AA8811" s="3"/>
      <c r="AB8811" s="3"/>
      <c r="AC8811" s="3"/>
      <c r="AD8811" s="3"/>
      <c r="AE8811" s="3"/>
      <c r="AF8811" s="3"/>
      <c r="AG8811" s="3"/>
      <c r="AH8811" s="3"/>
      <c r="AI8811" s="3"/>
      <c r="AJ8811" s="3"/>
      <c r="AK8811" s="3"/>
      <c r="AL8811" s="3"/>
      <c r="AM8811" s="3"/>
      <c r="AN8811" s="3"/>
      <c r="AO8811" s="3"/>
      <c r="AP8811" s="3"/>
      <c r="AQ8811" s="3"/>
      <c r="AR8811" s="3"/>
      <c r="AS8811" s="3"/>
      <c r="AT8811" s="3"/>
      <c r="AU8811" s="3"/>
      <c r="AV8811" s="3"/>
      <c r="AW8811" s="3"/>
      <c r="AX8811" s="3"/>
      <c r="AY8811" s="3"/>
      <c r="AZ8811" s="3"/>
      <c r="BA8811" s="3"/>
      <c r="BB8811" s="3"/>
      <c r="BC8811" s="3"/>
      <c r="BD8811" s="3"/>
      <c r="BE8811" s="3"/>
      <c r="BF8811" s="3"/>
      <c r="BG8811" s="3"/>
      <c r="BH8811" s="3"/>
      <c r="BI8811" s="3"/>
      <c r="BJ8811" s="3"/>
      <c r="BK8811" s="3"/>
      <c r="BL8811" s="3"/>
      <c r="BM8811" s="3"/>
      <c r="BN8811" s="3"/>
      <c r="BO8811" s="3"/>
      <c r="BP8811" s="3"/>
      <c r="BQ8811" s="3"/>
      <c r="BR8811" s="3"/>
      <c r="BS8811" s="3"/>
      <c r="BT8811" s="3"/>
      <c r="BU8811" s="3"/>
      <c r="BV8811" s="3"/>
      <c r="BW8811" s="3"/>
      <c r="BX8811" s="3"/>
      <c r="BY8811" s="3"/>
      <c r="BZ8811" s="3"/>
      <c r="CA8811" s="3"/>
      <c r="CB8811" s="3"/>
      <c r="CC8811" s="3"/>
      <c r="CD8811" s="3"/>
      <c r="CE8811" s="3"/>
      <c r="CF8811" s="3"/>
      <c r="CG8811" s="3"/>
      <c r="CH8811" s="3"/>
      <c r="CI8811" s="3"/>
      <c r="CJ8811" s="3"/>
      <c r="CK8811" s="3"/>
      <c r="CL8811" s="3"/>
      <c r="CM8811" s="3"/>
      <c r="CN8811" s="3"/>
      <c r="CO8811" s="3"/>
      <c r="CP8811" s="3"/>
    </row>
    <row r="8812" spans="1:94" s="14" customFormat="1" x14ac:dyDescent="0.3">
      <c r="A8812" s="7">
        <v>259</v>
      </c>
      <c r="B8812" s="2" t="s">
        <v>5276</v>
      </c>
      <c r="C8812" s="2">
        <v>1933</v>
      </c>
      <c r="D8812" s="55">
        <f t="shared" si="375"/>
        <v>86</v>
      </c>
      <c r="E8812" s="60">
        <f t="shared" si="376"/>
        <v>1000000</v>
      </c>
      <c r="F8812" s="2" t="s">
        <v>13768</v>
      </c>
      <c r="G8812" s="7">
        <v>2019</v>
      </c>
      <c r="H8812" s="2"/>
      <c r="I8812" s="2"/>
      <c r="J8812" s="203"/>
      <c r="K8812" s="226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  <c r="X8812" s="3"/>
      <c r="Y8812" s="3"/>
      <c r="Z8812" s="3"/>
      <c r="AA8812" s="3"/>
      <c r="AB8812" s="3"/>
      <c r="AC8812" s="3"/>
      <c r="AD8812" s="3"/>
      <c r="AE8812" s="3"/>
      <c r="AF8812" s="3"/>
      <c r="AG8812" s="3"/>
      <c r="AH8812" s="3"/>
      <c r="AI8812" s="3"/>
      <c r="AJ8812" s="3"/>
      <c r="AK8812" s="3"/>
      <c r="AL8812" s="3"/>
      <c r="AM8812" s="3"/>
      <c r="AN8812" s="3"/>
      <c r="AO8812" s="3"/>
      <c r="AP8812" s="3"/>
      <c r="AQ8812" s="3"/>
      <c r="AR8812" s="3"/>
      <c r="AS8812" s="3"/>
      <c r="AT8812" s="3"/>
      <c r="AU8812" s="3"/>
      <c r="AV8812" s="3"/>
      <c r="AW8812" s="3"/>
      <c r="AX8812" s="3"/>
      <c r="AY8812" s="3"/>
      <c r="AZ8812" s="3"/>
      <c r="BA8812" s="3"/>
      <c r="BB8812" s="3"/>
      <c r="BC8812" s="3"/>
      <c r="BD8812" s="3"/>
      <c r="BE8812" s="3"/>
      <c r="BF8812" s="3"/>
      <c r="BG8812" s="3"/>
      <c r="BH8812" s="3"/>
      <c r="BI8812" s="3"/>
      <c r="BJ8812" s="3"/>
      <c r="BK8812" s="3"/>
      <c r="BL8812" s="3"/>
      <c r="BM8812" s="3"/>
      <c r="BN8812" s="3"/>
      <c r="BO8812" s="3"/>
      <c r="BP8812" s="3"/>
      <c r="BQ8812" s="3"/>
      <c r="BR8812" s="3"/>
      <c r="BS8812" s="3"/>
      <c r="BT8812" s="3"/>
      <c r="BU8812" s="3"/>
      <c r="BV8812" s="3"/>
      <c r="BW8812" s="3"/>
      <c r="BX8812" s="3"/>
      <c r="BY8812" s="3"/>
      <c r="BZ8812" s="3"/>
      <c r="CA8812" s="3"/>
      <c r="CB8812" s="3"/>
      <c r="CC8812" s="3"/>
      <c r="CD8812" s="3"/>
      <c r="CE8812" s="3"/>
      <c r="CF8812" s="3"/>
      <c r="CG8812" s="3"/>
      <c r="CH8812" s="3"/>
      <c r="CI8812" s="3"/>
      <c r="CJ8812" s="3"/>
      <c r="CK8812" s="3"/>
      <c r="CL8812" s="3"/>
      <c r="CM8812" s="3"/>
      <c r="CN8812" s="3"/>
      <c r="CO8812" s="3"/>
      <c r="CP8812" s="3"/>
    </row>
    <row r="8813" spans="1:94" s="14" customFormat="1" x14ac:dyDescent="0.3">
      <c r="A8813" s="7">
        <v>260</v>
      </c>
      <c r="B8813" s="2" t="s">
        <v>13769</v>
      </c>
      <c r="C8813" s="2">
        <v>1933</v>
      </c>
      <c r="D8813" s="55">
        <f t="shared" si="375"/>
        <v>86</v>
      </c>
      <c r="E8813" s="60">
        <f t="shared" si="376"/>
        <v>1000000</v>
      </c>
      <c r="F8813" s="2" t="s">
        <v>13950</v>
      </c>
      <c r="G8813" s="7">
        <v>2019</v>
      </c>
      <c r="H8813" s="2">
        <v>976284119</v>
      </c>
      <c r="I8813" s="2"/>
      <c r="J8813" s="203"/>
      <c r="K8813" s="226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  <c r="X8813" s="3"/>
      <c r="Y8813" s="3"/>
      <c r="Z8813" s="3"/>
      <c r="AA8813" s="3"/>
      <c r="AB8813" s="3"/>
      <c r="AC8813" s="3"/>
      <c r="AD8813" s="3"/>
      <c r="AE8813" s="3"/>
      <c r="AF8813" s="3"/>
      <c r="AG8813" s="3"/>
      <c r="AH8813" s="3"/>
      <c r="AI8813" s="3"/>
      <c r="AJ8813" s="3"/>
      <c r="AK8813" s="3"/>
      <c r="AL8813" s="3"/>
      <c r="AM8813" s="3"/>
      <c r="AN8813" s="3"/>
      <c r="AO8813" s="3"/>
      <c r="AP8813" s="3"/>
      <c r="AQ8813" s="3"/>
      <c r="AR8813" s="3"/>
      <c r="AS8813" s="3"/>
      <c r="AT8813" s="3"/>
      <c r="AU8813" s="3"/>
      <c r="AV8813" s="3"/>
      <c r="AW8813" s="3"/>
      <c r="AX8813" s="3"/>
      <c r="AY8813" s="3"/>
      <c r="AZ8813" s="3"/>
      <c r="BA8813" s="3"/>
      <c r="BB8813" s="3"/>
      <c r="BC8813" s="3"/>
      <c r="BD8813" s="3"/>
      <c r="BE8813" s="3"/>
      <c r="BF8813" s="3"/>
      <c r="BG8813" s="3"/>
      <c r="BH8813" s="3"/>
      <c r="BI8813" s="3"/>
      <c r="BJ8813" s="3"/>
      <c r="BK8813" s="3"/>
      <c r="BL8813" s="3"/>
      <c r="BM8813" s="3"/>
      <c r="BN8813" s="3"/>
      <c r="BO8813" s="3"/>
      <c r="BP8813" s="3"/>
      <c r="BQ8813" s="3"/>
      <c r="BR8813" s="3"/>
      <c r="BS8813" s="3"/>
      <c r="BT8813" s="3"/>
      <c r="BU8813" s="3"/>
      <c r="BV8813" s="3"/>
      <c r="BW8813" s="3"/>
      <c r="BX8813" s="3"/>
      <c r="BY8813" s="3"/>
      <c r="BZ8813" s="3"/>
      <c r="CA8813" s="3"/>
      <c r="CB8813" s="3"/>
      <c r="CC8813" s="3"/>
      <c r="CD8813" s="3"/>
      <c r="CE8813" s="3"/>
      <c r="CF8813" s="3"/>
      <c r="CG8813" s="3"/>
      <c r="CH8813" s="3"/>
      <c r="CI8813" s="3"/>
      <c r="CJ8813" s="3"/>
      <c r="CK8813" s="3"/>
      <c r="CL8813" s="3"/>
      <c r="CM8813" s="3"/>
      <c r="CN8813" s="3"/>
      <c r="CO8813" s="3"/>
      <c r="CP8813" s="3"/>
    </row>
    <row r="8814" spans="1:94" s="14" customFormat="1" x14ac:dyDescent="0.3">
      <c r="A8814" s="7">
        <v>261</v>
      </c>
      <c r="B8814" s="2" t="s">
        <v>12775</v>
      </c>
      <c r="C8814" s="2">
        <v>1933</v>
      </c>
      <c r="D8814" s="55">
        <f t="shared" si="375"/>
        <v>86</v>
      </c>
      <c r="E8814" s="60">
        <f t="shared" si="376"/>
        <v>1000000</v>
      </c>
      <c r="F8814" s="2" t="s">
        <v>13949</v>
      </c>
      <c r="G8814" s="7">
        <v>2019</v>
      </c>
      <c r="H8814" s="2">
        <v>976284119</v>
      </c>
      <c r="I8814" s="2"/>
      <c r="J8814" s="203"/>
      <c r="K8814" s="226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  <c r="X8814" s="3"/>
      <c r="Y8814" s="3"/>
      <c r="Z8814" s="3"/>
      <c r="AA8814" s="3"/>
      <c r="AB8814" s="3"/>
      <c r="AC8814" s="3"/>
      <c r="AD8814" s="3"/>
      <c r="AE8814" s="3"/>
      <c r="AF8814" s="3"/>
      <c r="AG8814" s="3"/>
      <c r="AH8814" s="3"/>
      <c r="AI8814" s="3"/>
      <c r="AJ8814" s="3"/>
      <c r="AK8814" s="3"/>
      <c r="AL8814" s="3"/>
      <c r="AM8814" s="3"/>
      <c r="AN8814" s="3"/>
      <c r="AO8814" s="3"/>
      <c r="AP8814" s="3"/>
      <c r="AQ8814" s="3"/>
      <c r="AR8814" s="3"/>
      <c r="AS8814" s="3"/>
      <c r="AT8814" s="3"/>
      <c r="AU8814" s="3"/>
      <c r="AV8814" s="3"/>
      <c r="AW8814" s="3"/>
      <c r="AX8814" s="3"/>
      <c r="AY8814" s="3"/>
      <c r="AZ8814" s="3"/>
      <c r="BA8814" s="3"/>
      <c r="BB8814" s="3"/>
      <c r="BC8814" s="3"/>
      <c r="BD8814" s="3"/>
      <c r="BE8814" s="3"/>
      <c r="BF8814" s="3"/>
      <c r="BG8814" s="3"/>
      <c r="BH8814" s="3"/>
      <c r="BI8814" s="3"/>
      <c r="BJ8814" s="3"/>
      <c r="BK8814" s="3"/>
      <c r="BL8814" s="3"/>
      <c r="BM8814" s="3"/>
      <c r="BN8814" s="3"/>
      <c r="BO8814" s="3"/>
      <c r="BP8814" s="3"/>
      <c r="BQ8814" s="3"/>
      <c r="BR8814" s="3"/>
      <c r="BS8814" s="3"/>
      <c r="BT8814" s="3"/>
      <c r="BU8814" s="3"/>
      <c r="BV8814" s="3"/>
      <c r="BW8814" s="3"/>
      <c r="BX8814" s="3"/>
      <c r="BY8814" s="3"/>
      <c r="BZ8814" s="3"/>
      <c r="CA8814" s="3"/>
      <c r="CB8814" s="3"/>
      <c r="CC8814" s="3"/>
      <c r="CD8814" s="3"/>
      <c r="CE8814" s="3"/>
      <c r="CF8814" s="3"/>
      <c r="CG8814" s="3"/>
      <c r="CH8814" s="3"/>
      <c r="CI8814" s="3"/>
      <c r="CJ8814" s="3"/>
      <c r="CK8814" s="3"/>
      <c r="CL8814" s="3"/>
      <c r="CM8814" s="3"/>
      <c r="CN8814" s="3"/>
      <c r="CO8814" s="3"/>
      <c r="CP8814" s="3"/>
    </row>
    <row r="8815" spans="1:94" s="14" customFormat="1" x14ac:dyDescent="0.3">
      <c r="A8815" s="7">
        <v>262</v>
      </c>
      <c r="B8815" s="2" t="s">
        <v>13770</v>
      </c>
      <c r="C8815" s="2">
        <v>1933</v>
      </c>
      <c r="D8815" s="55">
        <f t="shared" si="375"/>
        <v>86</v>
      </c>
      <c r="E8815" s="60">
        <f t="shared" si="376"/>
        <v>1000000</v>
      </c>
      <c r="F8815" s="2" t="s">
        <v>13771</v>
      </c>
      <c r="G8815" s="7">
        <v>2019</v>
      </c>
      <c r="H8815" s="2">
        <v>976284119</v>
      </c>
      <c r="I8815" s="2" t="s">
        <v>13994</v>
      </c>
      <c r="J8815" s="203"/>
      <c r="K8815" s="226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  <c r="X8815" s="3"/>
      <c r="Y8815" s="3"/>
      <c r="Z8815" s="3"/>
      <c r="AA8815" s="3"/>
      <c r="AB8815" s="3"/>
      <c r="AC8815" s="3"/>
      <c r="AD8815" s="3"/>
      <c r="AE8815" s="3"/>
      <c r="AF8815" s="3"/>
      <c r="AG8815" s="3"/>
      <c r="AH8815" s="3"/>
      <c r="AI8815" s="3"/>
      <c r="AJ8815" s="3"/>
      <c r="AK8815" s="3"/>
      <c r="AL8815" s="3"/>
      <c r="AM8815" s="3"/>
      <c r="AN8815" s="3"/>
      <c r="AO8815" s="3"/>
      <c r="AP8815" s="3"/>
      <c r="AQ8815" s="3"/>
      <c r="AR8815" s="3"/>
      <c r="AS8815" s="3"/>
      <c r="AT8815" s="3"/>
      <c r="AU8815" s="3"/>
      <c r="AV8815" s="3"/>
      <c r="AW8815" s="3"/>
      <c r="AX8815" s="3"/>
      <c r="AY8815" s="3"/>
      <c r="AZ8815" s="3"/>
      <c r="BA8815" s="3"/>
      <c r="BB8815" s="3"/>
      <c r="BC8815" s="3"/>
      <c r="BD8815" s="3"/>
      <c r="BE8815" s="3"/>
      <c r="BF8815" s="3"/>
      <c r="BG8815" s="3"/>
      <c r="BH8815" s="3"/>
      <c r="BI8815" s="3"/>
      <c r="BJ8815" s="3"/>
      <c r="BK8815" s="3"/>
      <c r="BL8815" s="3"/>
      <c r="BM8815" s="3"/>
      <c r="BN8815" s="3"/>
      <c r="BO8815" s="3"/>
      <c r="BP8815" s="3"/>
      <c r="BQ8815" s="3"/>
      <c r="BR8815" s="3"/>
      <c r="BS8815" s="3"/>
      <c r="BT8815" s="3"/>
      <c r="BU8815" s="3"/>
      <c r="BV8815" s="3"/>
      <c r="BW8815" s="3"/>
      <c r="BX8815" s="3"/>
      <c r="BY8815" s="3"/>
      <c r="BZ8815" s="3"/>
      <c r="CA8815" s="3"/>
      <c r="CB8815" s="3"/>
      <c r="CC8815" s="3"/>
      <c r="CD8815" s="3"/>
      <c r="CE8815" s="3"/>
      <c r="CF8815" s="3"/>
      <c r="CG8815" s="3"/>
      <c r="CH8815" s="3"/>
      <c r="CI8815" s="3"/>
      <c r="CJ8815" s="3"/>
      <c r="CK8815" s="3"/>
      <c r="CL8815" s="3"/>
      <c r="CM8815" s="3"/>
      <c r="CN8815" s="3"/>
      <c r="CO8815" s="3"/>
      <c r="CP8815" s="3"/>
    </row>
    <row r="8816" spans="1:94" s="14" customFormat="1" x14ac:dyDescent="0.3">
      <c r="A8816" s="7">
        <v>263</v>
      </c>
      <c r="B8816" s="2" t="s">
        <v>202</v>
      </c>
      <c r="C8816" s="2">
        <v>1933</v>
      </c>
      <c r="D8816" s="55">
        <f t="shared" si="375"/>
        <v>86</v>
      </c>
      <c r="E8816" s="60">
        <f t="shared" si="376"/>
        <v>1000000</v>
      </c>
      <c r="F8816" s="2" t="s">
        <v>13948</v>
      </c>
      <c r="G8816" s="7">
        <v>2019</v>
      </c>
      <c r="H8816" s="2">
        <v>983857757</v>
      </c>
      <c r="I8816" s="2"/>
      <c r="J8816" s="203"/>
      <c r="K8816" s="226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  <c r="X8816" s="3"/>
      <c r="Y8816" s="3"/>
      <c r="Z8816" s="3"/>
      <c r="AA8816" s="3"/>
      <c r="AB8816" s="3"/>
      <c r="AC8816" s="3"/>
      <c r="AD8816" s="3"/>
      <c r="AE8816" s="3"/>
      <c r="AF8816" s="3"/>
      <c r="AG8816" s="3"/>
      <c r="AH8816" s="3"/>
      <c r="AI8816" s="3"/>
      <c r="AJ8816" s="3"/>
      <c r="AK8816" s="3"/>
      <c r="AL8816" s="3"/>
      <c r="AM8816" s="3"/>
      <c r="AN8816" s="3"/>
      <c r="AO8816" s="3"/>
      <c r="AP8816" s="3"/>
      <c r="AQ8816" s="3"/>
      <c r="AR8816" s="3"/>
      <c r="AS8816" s="3"/>
      <c r="AT8816" s="3"/>
      <c r="AU8816" s="3"/>
      <c r="AV8816" s="3"/>
      <c r="AW8816" s="3"/>
      <c r="AX8816" s="3"/>
      <c r="AY8816" s="3"/>
      <c r="AZ8816" s="3"/>
      <c r="BA8816" s="3"/>
      <c r="BB8816" s="3"/>
      <c r="BC8816" s="3"/>
      <c r="BD8816" s="3"/>
      <c r="BE8816" s="3"/>
      <c r="BF8816" s="3"/>
      <c r="BG8816" s="3"/>
      <c r="BH8816" s="3"/>
      <c r="BI8816" s="3"/>
      <c r="BJ8816" s="3"/>
      <c r="BK8816" s="3"/>
      <c r="BL8816" s="3"/>
      <c r="BM8816" s="3"/>
      <c r="BN8816" s="3"/>
      <c r="BO8816" s="3"/>
      <c r="BP8816" s="3"/>
      <c r="BQ8816" s="3"/>
      <c r="BR8816" s="3"/>
      <c r="BS8816" s="3"/>
      <c r="BT8816" s="3"/>
      <c r="BU8816" s="3"/>
      <c r="BV8816" s="3"/>
      <c r="BW8816" s="3"/>
      <c r="BX8816" s="3"/>
      <c r="BY8816" s="3"/>
      <c r="BZ8816" s="3"/>
      <c r="CA8816" s="3"/>
      <c r="CB8816" s="3"/>
      <c r="CC8816" s="3"/>
      <c r="CD8816" s="3"/>
      <c r="CE8816" s="3"/>
      <c r="CF8816" s="3"/>
      <c r="CG8816" s="3"/>
      <c r="CH8816" s="3"/>
      <c r="CI8816" s="3"/>
      <c r="CJ8816" s="3"/>
      <c r="CK8816" s="3"/>
      <c r="CL8816" s="3"/>
      <c r="CM8816" s="3"/>
      <c r="CN8816" s="3"/>
      <c r="CO8816" s="3"/>
      <c r="CP8816" s="3"/>
    </row>
    <row r="8817" spans="1:94" s="14" customFormat="1" x14ac:dyDescent="0.3">
      <c r="A8817" s="7">
        <v>264</v>
      </c>
      <c r="B8817" s="2" t="s">
        <v>13772</v>
      </c>
      <c r="C8817" s="2">
        <v>1933</v>
      </c>
      <c r="D8817" s="55">
        <f t="shared" si="375"/>
        <v>86</v>
      </c>
      <c r="E8817" s="60">
        <f t="shared" si="376"/>
        <v>1000000</v>
      </c>
      <c r="F8817" s="2" t="s">
        <v>13773</v>
      </c>
      <c r="G8817" s="7">
        <v>2019</v>
      </c>
      <c r="H8817" s="2">
        <v>914559082</v>
      </c>
      <c r="I8817" s="2" t="s">
        <v>13992</v>
      </c>
      <c r="J8817" s="203"/>
      <c r="K8817" s="226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  <c r="X8817" s="3"/>
      <c r="Y8817" s="3"/>
      <c r="Z8817" s="3"/>
      <c r="AA8817" s="3"/>
      <c r="AB8817" s="3"/>
      <c r="AC8817" s="3"/>
      <c r="AD8817" s="3"/>
      <c r="AE8817" s="3"/>
      <c r="AF8817" s="3"/>
      <c r="AG8817" s="3"/>
      <c r="AH8817" s="3"/>
      <c r="AI8817" s="3"/>
      <c r="AJ8817" s="3"/>
      <c r="AK8817" s="3"/>
      <c r="AL8817" s="3"/>
      <c r="AM8817" s="3"/>
      <c r="AN8817" s="3"/>
      <c r="AO8817" s="3"/>
      <c r="AP8817" s="3"/>
      <c r="AQ8817" s="3"/>
      <c r="AR8817" s="3"/>
      <c r="AS8817" s="3"/>
      <c r="AT8817" s="3"/>
      <c r="AU8817" s="3"/>
      <c r="AV8817" s="3"/>
      <c r="AW8817" s="3"/>
      <c r="AX8817" s="3"/>
      <c r="AY8817" s="3"/>
      <c r="AZ8817" s="3"/>
      <c r="BA8817" s="3"/>
      <c r="BB8817" s="3"/>
      <c r="BC8817" s="3"/>
      <c r="BD8817" s="3"/>
      <c r="BE8817" s="3"/>
      <c r="BF8817" s="3"/>
      <c r="BG8817" s="3"/>
      <c r="BH8817" s="3"/>
      <c r="BI8817" s="3"/>
      <c r="BJ8817" s="3"/>
      <c r="BK8817" s="3"/>
      <c r="BL8817" s="3"/>
      <c r="BM8817" s="3"/>
      <c r="BN8817" s="3"/>
      <c r="BO8817" s="3"/>
      <c r="BP8817" s="3"/>
      <c r="BQ8817" s="3"/>
      <c r="BR8817" s="3"/>
      <c r="BS8817" s="3"/>
      <c r="BT8817" s="3"/>
      <c r="BU8817" s="3"/>
      <c r="BV8817" s="3"/>
      <c r="BW8817" s="3"/>
      <c r="BX8817" s="3"/>
      <c r="BY8817" s="3"/>
      <c r="BZ8817" s="3"/>
      <c r="CA8817" s="3"/>
      <c r="CB8817" s="3"/>
      <c r="CC8817" s="3"/>
      <c r="CD8817" s="3"/>
      <c r="CE8817" s="3"/>
      <c r="CF8817" s="3"/>
      <c r="CG8817" s="3"/>
      <c r="CH8817" s="3"/>
      <c r="CI8817" s="3"/>
      <c r="CJ8817" s="3"/>
      <c r="CK8817" s="3"/>
      <c r="CL8817" s="3"/>
      <c r="CM8817" s="3"/>
      <c r="CN8817" s="3"/>
      <c r="CO8817" s="3"/>
      <c r="CP8817" s="3"/>
    </row>
    <row r="8818" spans="1:94" s="14" customFormat="1" x14ac:dyDescent="0.3">
      <c r="A8818" s="7">
        <v>265</v>
      </c>
      <c r="B8818" s="2" t="s">
        <v>3037</v>
      </c>
      <c r="C8818" s="2">
        <v>1933</v>
      </c>
      <c r="D8818" s="55">
        <f t="shared" si="375"/>
        <v>86</v>
      </c>
      <c r="E8818" s="60">
        <f t="shared" si="376"/>
        <v>1000000</v>
      </c>
      <c r="F8818" s="2" t="s">
        <v>13773</v>
      </c>
      <c r="G8818" s="7">
        <v>2019</v>
      </c>
      <c r="H8818" s="2">
        <v>914559082</v>
      </c>
      <c r="I8818" s="2" t="s">
        <v>13992</v>
      </c>
      <c r="J8818" s="203"/>
      <c r="K8818" s="226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  <c r="X8818" s="3"/>
      <c r="Y8818" s="3"/>
      <c r="Z8818" s="3"/>
      <c r="AA8818" s="3"/>
      <c r="AB8818" s="3"/>
      <c r="AC8818" s="3"/>
      <c r="AD8818" s="3"/>
      <c r="AE8818" s="3"/>
      <c r="AF8818" s="3"/>
      <c r="AG8818" s="3"/>
      <c r="AH8818" s="3"/>
      <c r="AI8818" s="3"/>
      <c r="AJ8818" s="3"/>
      <c r="AK8818" s="3"/>
      <c r="AL8818" s="3"/>
      <c r="AM8818" s="3"/>
      <c r="AN8818" s="3"/>
      <c r="AO8818" s="3"/>
      <c r="AP8818" s="3"/>
      <c r="AQ8818" s="3"/>
      <c r="AR8818" s="3"/>
      <c r="AS8818" s="3"/>
      <c r="AT8818" s="3"/>
      <c r="AU8818" s="3"/>
      <c r="AV8818" s="3"/>
      <c r="AW8818" s="3"/>
      <c r="AX8818" s="3"/>
      <c r="AY8818" s="3"/>
      <c r="AZ8818" s="3"/>
      <c r="BA8818" s="3"/>
      <c r="BB8818" s="3"/>
      <c r="BC8818" s="3"/>
      <c r="BD8818" s="3"/>
      <c r="BE8818" s="3"/>
      <c r="BF8818" s="3"/>
      <c r="BG8818" s="3"/>
      <c r="BH8818" s="3"/>
      <c r="BI8818" s="3"/>
      <c r="BJ8818" s="3"/>
      <c r="BK8818" s="3"/>
      <c r="BL8818" s="3"/>
      <c r="BM8818" s="3"/>
      <c r="BN8818" s="3"/>
      <c r="BO8818" s="3"/>
      <c r="BP8818" s="3"/>
      <c r="BQ8818" s="3"/>
      <c r="BR8818" s="3"/>
      <c r="BS8818" s="3"/>
      <c r="BT8818" s="3"/>
      <c r="BU8818" s="3"/>
      <c r="BV8818" s="3"/>
      <c r="BW8818" s="3"/>
      <c r="BX8818" s="3"/>
      <c r="BY8818" s="3"/>
      <c r="BZ8818" s="3"/>
      <c r="CA8818" s="3"/>
      <c r="CB8818" s="3"/>
      <c r="CC8818" s="3"/>
      <c r="CD8818" s="3"/>
      <c r="CE8818" s="3"/>
      <c r="CF8818" s="3"/>
      <c r="CG8818" s="3"/>
      <c r="CH8818" s="3"/>
      <c r="CI8818" s="3"/>
      <c r="CJ8818" s="3"/>
      <c r="CK8818" s="3"/>
      <c r="CL8818" s="3"/>
      <c r="CM8818" s="3"/>
      <c r="CN8818" s="3"/>
      <c r="CO8818" s="3"/>
      <c r="CP8818" s="3"/>
    </row>
    <row r="8819" spans="1:94" s="14" customFormat="1" x14ac:dyDescent="0.3">
      <c r="A8819" s="7">
        <v>266</v>
      </c>
      <c r="B8819" s="2" t="s">
        <v>13774</v>
      </c>
      <c r="C8819" s="2">
        <v>1933</v>
      </c>
      <c r="D8819" s="55">
        <f t="shared" si="375"/>
        <v>86</v>
      </c>
      <c r="E8819" s="60">
        <f t="shared" si="376"/>
        <v>1000000</v>
      </c>
      <c r="F8819" s="2" t="s">
        <v>13775</v>
      </c>
      <c r="G8819" s="7">
        <v>2019</v>
      </c>
      <c r="H8819" s="2">
        <v>1672077175</v>
      </c>
      <c r="I8819" s="2"/>
      <c r="J8819" s="203"/>
      <c r="K8819" s="226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  <c r="X8819" s="3"/>
      <c r="Y8819" s="3"/>
      <c r="Z8819" s="3"/>
      <c r="AA8819" s="3"/>
      <c r="AB8819" s="3"/>
      <c r="AC8819" s="3"/>
      <c r="AD8819" s="3"/>
      <c r="AE8819" s="3"/>
      <c r="AF8819" s="3"/>
      <c r="AG8819" s="3"/>
      <c r="AH8819" s="3"/>
      <c r="AI8819" s="3"/>
      <c r="AJ8819" s="3"/>
      <c r="AK8819" s="3"/>
      <c r="AL8819" s="3"/>
      <c r="AM8819" s="3"/>
      <c r="AN8819" s="3"/>
      <c r="AO8819" s="3"/>
      <c r="AP8819" s="3"/>
      <c r="AQ8819" s="3"/>
      <c r="AR8819" s="3"/>
      <c r="AS8819" s="3"/>
      <c r="AT8819" s="3"/>
      <c r="AU8819" s="3"/>
      <c r="AV8819" s="3"/>
      <c r="AW8819" s="3"/>
      <c r="AX8819" s="3"/>
      <c r="AY8819" s="3"/>
      <c r="AZ8819" s="3"/>
      <c r="BA8819" s="3"/>
      <c r="BB8819" s="3"/>
      <c r="BC8819" s="3"/>
      <c r="BD8819" s="3"/>
      <c r="BE8819" s="3"/>
      <c r="BF8819" s="3"/>
      <c r="BG8819" s="3"/>
      <c r="BH8819" s="3"/>
      <c r="BI8819" s="3"/>
      <c r="BJ8819" s="3"/>
      <c r="BK8819" s="3"/>
      <c r="BL8819" s="3"/>
      <c r="BM8819" s="3"/>
      <c r="BN8819" s="3"/>
      <c r="BO8819" s="3"/>
      <c r="BP8819" s="3"/>
      <c r="BQ8819" s="3"/>
      <c r="BR8819" s="3"/>
      <c r="BS8819" s="3"/>
      <c r="BT8819" s="3"/>
      <c r="BU8819" s="3"/>
      <c r="BV8819" s="3"/>
      <c r="BW8819" s="3"/>
      <c r="BX8819" s="3"/>
      <c r="BY8819" s="3"/>
      <c r="BZ8819" s="3"/>
      <c r="CA8819" s="3"/>
      <c r="CB8819" s="3"/>
      <c r="CC8819" s="3"/>
      <c r="CD8819" s="3"/>
      <c r="CE8819" s="3"/>
      <c r="CF8819" s="3"/>
      <c r="CG8819" s="3"/>
      <c r="CH8819" s="3"/>
      <c r="CI8819" s="3"/>
      <c r="CJ8819" s="3"/>
      <c r="CK8819" s="3"/>
      <c r="CL8819" s="3"/>
      <c r="CM8819" s="3"/>
      <c r="CN8819" s="3"/>
      <c r="CO8819" s="3"/>
      <c r="CP8819" s="3"/>
    </row>
    <row r="8820" spans="1:94" s="14" customFormat="1" x14ac:dyDescent="0.3">
      <c r="A8820" s="7">
        <v>267</v>
      </c>
      <c r="B8820" s="2" t="s">
        <v>13776</v>
      </c>
      <c r="C8820" s="2">
        <v>1933</v>
      </c>
      <c r="D8820" s="55">
        <f t="shared" si="375"/>
        <v>86</v>
      </c>
      <c r="E8820" s="60">
        <f t="shared" si="376"/>
        <v>1000000</v>
      </c>
      <c r="F8820" s="2" t="s">
        <v>13777</v>
      </c>
      <c r="G8820" s="7">
        <v>2019</v>
      </c>
      <c r="H8820" s="2">
        <v>1672077175</v>
      </c>
      <c r="I8820" s="2"/>
      <c r="J8820" s="203"/>
      <c r="K8820" s="226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  <c r="X8820" s="3"/>
      <c r="Y8820" s="3"/>
      <c r="Z8820" s="3"/>
      <c r="AA8820" s="3"/>
      <c r="AB8820" s="3"/>
      <c r="AC8820" s="3"/>
      <c r="AD8820" s="3"/>
      <c r="AE8820" s="3"/>
      <c r="AF8820" s="3"/>
      <c r="AG8820" s="3"/>
      <c r="AH8820" s="3"/>
      <c r="AI8820" s="3"/>
      <c r="AJ8820" s="3"/>
      <c r="AK8820" s="3"/>
      <c r="AL8820" s="3"/>
      <c r="AM8820" s="3"/>
      <c r="AN8820" s="3"/>
      <c r="AO8820" s="3"/>
      <c r="AP8820" s="3"/>
      <c r="AQ8820" s="3"/>
      <c r="AR8820" s="3"/>
      <c r="AS8820" s="3"/>
      <c r="AT8820" s="3"/>
      <c r="AU8820" s="3"/>
      <c r="AV8820" s="3"/>
      <c r="AW8820" s="3"/>
      <c r="AX8820" s="3"/>
      <c r="AY8820" s="3"/>
      <c r="AZ8820" s="3"/>
      <c r="BA8820" s="3"/>
      <c r="BB8820" s="3"/>
      <c r="BC8820" s="3"/>
      <c r="BD8820" s="3"/>
      <c r="BE8820" s="3"/>
      <c r="BF8820" s="3"/>
      <c r="BG8820" s="3"/>
      <c r="BH8820" s="3"/>
      <c r="BI8820" s="3"/>
      <c r="BJ8820" s="3"/>
      <c r="BK8820" s="3"/>
      <c r="BL8820" s="3"/>
      <c r="BM8820" s="3"/>
      <c r="BN8820" s="3"/>
      <c r="BO8820" s="3"/>
      <c r="BP8820" s="3"/>
      <c r="BQ8820" s="3"/>
      <c r="BR8820" s="3"/>
      <c r="BS8820" s="3"/>
      <c r="BT8820" s="3"/>
      <c r="BU8820" s="3"/>
      <c r="BV8820" s="3"/>
      <c r="BW8820" s="3"/>
      <c r="BX8820" s="3"/>
      <c r="BY8820" s="3"/>
      <c r="BZ8820" s="3"/>
      <c r="CA8820" s="3"/>
      <c r="CB8820" s="3"/>
      <c r="CC8820" s="3"/>
      <c r="CD8820" s="3"/>
      <c r="CE8820" s="3"/>
      <c r="CF8820" s="3"/>
      <c r="CG8820" s="3"/>
      <c r="CH8820" s="3"/>
      <c r="CI8820" s="3"/>
      <c r="CJ8820" s="3"/>
      <c r="CK8820" s="3"/>
      <c r="CL8820" s="3"/>
      <c r="CM8820" s="3"/>
      <c r="CN8820" s="3"/>
      <c r="CO8820" s="3"/>
      <c r="CP8820" s="3"/>
    </row>
    <row r="8821" spans="1:94" s="14" customFormat="1" x14ac:dyDescent="0.3">
      <c r="A8821" s="7">
        <v>268</v>
      </c>
      <c r="B8821" s="2" t="s">
        <v>13778</v>
      </c>
      <c r="C8821" s="2">
        <v>1934</v>
      </c>
      <c r="D8821" s="55">
        <f t="shared" si="375"/>
        <v>85</v>
      </c>
      <c r="E8821" s="60">
        <f t="shared" si="376"/>
        <v>1000000</v>
      </c>
      <c r="F8821" s="2" t="s">
        <v>13779</v>
      </c>
      <c r="G8821" s="7">
        <v>2018</v>
      </c>
      <c r="H8821" s="2">
        <v>1665887221</v>
      </c>
      <c r="I8821" s="2"/>
      <c r="J8821" s="203"/>
      <c r="K8821" s="226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  <c r="X8821" s="3"/>
      <c r="Y8821" s="3"/>
      <c r="Z8821" s="3"/>
      <c r="AA8821" s="3"/>
      <c r="AB8821" s="3"/>
      <c r="AC8821" s="3"/>
      <c r="AD8821" s="3"/>
      <c r="AE8821" s="3"/>
      <c r="AF8821" s="3"/>
      <c r="AG8821" s="3"/>
      <c r="AH8821" s="3"/>
      <c r="AI8821" s="3"/>
      <c r="AJ8821" s="3"/>
      <c r="AK8821" s="3"/>
      <c r="AL8821" s="3"/>
      <c r="AM8821" s="3"/>
      <c r="AN8821" s="3"/>
      <c r="AO8821" s="3"/>
      <c r="AP8821" s="3"/>
      <c r="AQ8821" s="3"/>
      <c r="AR8821" s="3"/>
      <c r="AS8821" s="3"/>
      <c r="AT8821" s="3"/>
      <c r="AU8821" s="3"/>
      <c r="AV8821" s="3"/>
      <c r="AW8821" s="3"/>
      <c r="AX8821" s="3"/>
      <c r="AY8821" s="3"/>
      <c r="AZ8821" s="3"/>
      <c r="BA8821" s="3"/>
      <c r="BB8821" s="3"/>
      <c r="BC8821" s="3"/>
      <c r="BD8821" s="3"/>
      <c r="BE8821" s="3"/>
      <c r="BF8821" s="3"/>
      <c r="BG8821" s="3"/>
      <c r="BH8821" s="3"/>
      <c r="BI8821" s="3"/>
      <c r="BJ8821" s="3"/>
      <c r="BK8821" s="3"/>
      <c r="BL8821" s="3"/>
      <c r="BM8821" s="3"/>
      <c r="BN8821" s="3"/>
      <c r="BO8821" s="3"/>
      <c r="BP8821" s="3"/>
      <c r="BQ8821" s="3"/>
      <c r="BR8821" s="3"/>
      <c r="BS8821" s="3"/>
      <c r="BT8821" s="3"/>
      <c r="BU8821" s="3"/>
      <c r="BV8821" s="3"/>
      <c r="BW8821" s="3"/>
      <c r="BX8821" s="3"/>
      <c r="BY8821" s="3"/>
      <c r="BZ8821" s="3"/>
      <c r="CA8821" s="3"/>
      <c r="CB8821" s="3"/>
      <c r="CC8821" s="3"/>
      <c r="CD8821" s="3"/>
      <c r="CE8821" s="3"/>
      <c r="CF8821" s="3"/>
      <c r="CG8821" s="3"/>
      <c r="CH8821" s="3"/>
      <c r="CI8821" s="3"/>
      <c r="CJ8821" s="3"/>
      <c r="CK8821" s="3"/>
      <c r="CL8821" s="3"/>
      <c r="CM8821" s="3"/>
      <c r="CN8821" s="3"/>
      <c r="CO8821" s="3"/>
      <c r="CP8821" s="3"/>
    </row>
    <row r="8822" spans="1:94" s="14" customFormat="1" x14ac:dyDescent="0.3">
      <c r="A8822" s="7">
        <v>269</v>
      </c>
      <c r="B8822" s="2" t="s">
        <v>3084</v>
      </c>
      <c r="C8822" s="2">
        <v>1934</v>
      </c>
      <c r="D8822" s="55">
        <f t="shared" si="375"/>
        <v>85</v>
      </c>
      <c r="E8822" s="60">
        <f t="shared" si="376"/>
        <v>1000000</v>
      </c>
      <c r="F8822" s="2" t="s">
        <v>13645</v>
      </c>
      <c r="G8822" s="7">
        <v>2018</v>
      </c>
      <c r="H8822" s="2">
        <v>23584080</v>
      </c>
      <c r="I8822" s="2"/>
      <c r="J8822" s="203"/>
      <c r="K8822" s="226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  <c r="X8822" s="3"/>
      <c r="Y8822" s="3"/>
      <c r="Z8822" s="3"/>
      <c r="AA8822" s="3"/>
      <c r="AB8822" s="3"/>
      <c r="AC8822" s="3"/>
      <c r="AD8822" s="3"/>
      <c r="AE8822" s="3"/>
      <c r="AF8822" s="3"/>
      <c r="AG8822" s="3"/>
      <c r="AH8822" s="3"/>
      <c r="AI8822" s="3"/>
      <c r="AJ8822" s="3"/>
      <c r="AK8822" s="3"/>
      <c r="AL8822" s="3"/>
      <c r="AM8822" s="3"/>
      <c r="AN8822" s="3"/>
      <c r="AO8822" s="3"/>
      <c r="AP8822" s="3"/>
      <c r="AQ8822" s="3"/>
      <c r="AR8822" s="3"/>
      <c r="AS8822" s="3"/>
      <c r="AT8822" s="3"/>
      <c r="AU8822" s="3"/>
      <c r="AV8822" s="3"/>
      <c r="AW8822" s="3"/>
      <c r="AX8822" s="3"/>
      <c r="AY8822" s="3"/>
      <c r="AZ8822" s="3"/>
      <c r="BA8822" s="3"/>
      <c r="BB8822" s="3"/>
      <c r="BC8822" s="3"/>
      <c r="BD8822" s="3"/>
      <c r="BE8822" s="3"/>
      <c r="BF8822" s="3"/>
      <c r="BG8822" s="3"/>
      <c r="BH8822" s="3"/>
      <c r="BI8822" s="3"/>
      <c r="BJ8822" s="3"/>
      <c r="BK8822" s="3"/>
      <c r="BL8822" s="3"/>
      <c r="BM8822" s="3"/>
      <c r="BN8822" s="3"/>
      <c r="BO8822" s="3"/>
      <c r="BP8822" s="3"/>
      <c r="BQ8822" s="3"/>
      <c r="BR8822" s="3"/>
      <c r="BS8822" s="3"/>
      <c r="BT8822" s="3"/>
      <c r="BU8822" s="3"/>
      <c r="BV8822" s="3"/>
      <c r="BW8822" s="3"/>
      <c r="BX8822" s="3"/>
      <c r="BY8822" s="3"/>
      <c r="BZ8822" s="3"/>
      <c r="CA8822" s="3"/>
      <c r="CB8822" s="3"/>
      <c r="CC8822" s="3"/>
      <c r="CD8822" s="3"/>
      <c r="CE8822" s="3"/>
      <c r="CF8822" s="3"/>
      <c r="CG8822" s="3"/>
      <c r="CH8822" s="3"/>
      <c r="CI8822" s="3"/>
      <c r="CJ8822" s="3"/>
      <c r="CK8822" s="3"/>
      <c r="CL8822" s="3"/>
      <c r="CM8822" s="3"/>
      <c r="CN8822" s="3"/>
      <c r="CO8822" s="3"/>
      <c r="CP8822" s="3"/>
    </row>
    <row r="8823" spans="1:94" s="14" customFormat="1" x14ac:dyDescent="0.3">
      <c r="A8823" s="7">
        <v>270</v>
      </c>
      <c r="B8823" s="2" t="s">
        <v>13780</v>
      </c>
      <c r="C8823" s="2">
        <v>1934</v>
      </c>
      <c r="D8823" s="55">
        <f t="shared" si="375"/>
        <v>85</v>
      </c>
      <c r="E8823" s="60">
        <f t="shared" si="376"/>
        <v>1000000</v>
      </c>
      <c r="F8823" s="2" t="s">
        <v>13645</v>
      </c>
      <c r="G8823" s="7">
        <v>2018</v>
      </c>
      <c r="H8823" s="2">
        <v>977654087</v>
      </c>
      <c r="I8823" s="2"/>
      <c r="J8823" s="203"/>
      <c r="K8823" s="226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  <c r="X8823" s="3"/>
      <c r="Y8823" s="3"/>
      <c r="Z8823" s="3"/>
      <c r="AA8823" s="3"/>
      <c r="AB8823" s="3"/>
      <c r="AC8823" s="3"/>
      <c r="AD8823" s="3"/>
      <c r="AE8823" s="3"/>
      <c r="AF8823" s="3"/>
      <c r="AG8823" s="3"/>
      <c r="AH8823" s="3"/>
      <c r="AI8823" s="3"/>
      <c r="AJ8823" s="3"/>
      <c r="AK8823" s="3"/>
      <c r="AL8823" s="3"/>
      <c r="AM8823" s="3"/>
      <c r="AN8823" s="3"/>
      <c r="AO8823" s="3"/>
      <c r="AP8823" s="3"/>
      <c r="AQ8823" s="3"/>
      <c r="AR8823" s="3"/>
      <c r="AS8823" s="3"/>
      <c r="AT8823" s="3"/>
      <c r="AU8823" s="3"/>
      <c r="AV8823" s="3"/>
      <c r="AW8823" s="3"/>
      <c r="AX8823" s="3"/>
      <c r="AY8823" s="3"/>
      <c r="AZ8823" s="3"/>
      <c r="BA8823" s="3"/>
      <c r="BB8823" s="3"/>
      <c r="BC8823" s="3"/>
      <c r="BD8823" s="3"/>
      <c r="BE8823" s="3"/>
      <c r="BF8823" s="3"/>
      <c r="BG8823" s="3"/>
      <c r="BH8823" s="3"/>
      <c r="BI8823" s="3"/>
      <c r="BJ8823" s="3"/>
      <c r="BK8823" s="3"/>
      <c r="BL8823" s="3"/>
      <c r="BM8823" s="3"/>
      <c r="BN8823" s="3"/>
      <c r="BO8823" s="3"/>
      <c r="BP8823" s="3"/>
      <c r="BQ8823" s="3"/>
      <c r="BR8823" s="3"/>
      <c r="BS8823" s="3"/>
      <c r="BT8823" s="3"/>
      <c r="BU8823" s="3"/>
      <c r="BV8823" s="3"/>
      <c r="BW8823" s="3"/>
      <c r="BX8823" s="3"/>
      <c r="BY8823" s="3"/>
      <c r="BZ8823" s="3"/>
      <c r="CA8823" s="3"/>
      <c r="CB8823" s="3"/>
      <c r="CC8823" s="3"/>
      <c r="CD8823" s="3"/>
      <c r="CE8823" s="3"/>
      <c r="CF8823" s="3"/>
      <c r="CG8823" s="3"/>
      <c r="CH8823" s="3"/>
      <c r="CI8823" s="3"/>
      <c r="CJ8823" s="3"/>
      <c r="CK8823" s="3"/>
      <c r="CL8823" s="3"/>
      <c r="CM8823" s="3"/>
      <c r="CN8823" s="3"/>
      <c r="CO8823" s="3"/>
      <c r="CP8823" s="3"/>
    </row>
    <row r="8824" spans="1:94" s="14" customFormat="1" x14ac:dyDescent="0.3">
      <c r="A8824" s="7">
        <v>271</v>
      </c>
      <c r="B8824" s="2" t="s">
        <v>227</v>
      </c>
      <c r="C8824" s="2">
        <v>1934</v>
      </c>
      <c r="D8824" s="55">
        <f t="shared" si="375"/>
        <v>85</v>
      </c>
      <c r="E8824" s="60">
        <f t="shared" si="376"/>
        <v>1000000</v>
      </c>
      <c r="F8824" s="2" t="s">
        <v>13645</v>
      </c>
      <c r="G8824" s="7">
        <v>2018</v>
      </c>
      <c r="H8824" s="2">
        <v>984400213</v>
      </c>
      <c r="I8824" s="2"/>
      <c r="J8824" s="203"/>
      <c r="K8824" s="226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  <c r="X8824" s="3"/>
      <c r="Y8824" s="3"/>
      <c r="Z8824" s="3"/>
      <c r="AA8824" s="3"/>
      <c r="AB8824" s="3"/>
      <c r="AC8824" s="3"/>
      <c r="AD8824" s="3"/>
      <c r="AE8824" s="3"/>
      <c r="AF8824" s="3"/>
      <c r="AG8824" s="3"/>
      <c r="AH8824" s="3"/>
      <c r="AI8824" s="3"/>
      <c r="AJ8824" s="3"/>
      <c r="AK8824" s="3"/>
      <c r="AL8824" s="3"/>
      <c r="AM8824" s="3"/>
      <c r="AN8824" s="3"/>
      <c r="AO8824" s="3"/>
      <c r="AP8824" s="3"/>
      <c r="AQ8824" s="3"/>
      <c r="AR8824" s="3"/>
      <c r="AS8824" s="3"/>
      <c r="AT8824" s="3"/>
      <c r="AU8824" s="3"/>
      <c r="AV8824" s="3"/>
      <c r="AW8824" s="3"/>
      <c r="AX8824" s="3"/>
      <c r="AY8824" s="3"/>
      <c r="AZ8824" s="3"/>
      <c r="BA8824" s="3"/>
      <c r="BB8824" s="3"/>
      <c r="BC8824" s="3"/>
      <c r="BD8824" s="3"/>
      <c r="BE8824" s="3"/>
      <c r="BF8824" s="3"/>
      <c r="BG8824" s="3"/>
      <c r="BH8824" s="3"/>
      <c r="BI8824" s="3"/>
      <c r="BJ8824" s="3"/>
      <c r="BK8824" s="3"/>
      <c r="BL8824" s="3"/>
      <c r="BM8824" s="3"/>
      <c r="BN8824" s="3"/>
      <c r="BO8824" s="3"/>
      <c r="BP8824" s="3"/>
      <c r="BQ8824" s="3"/>
      <c r="BR8824" s="3"/>
      <c r="BS8824" s="3"/>
      <c r="BT8824" s="3"/>
      <c r="BU8824" s="3"/>
      <c r="BV8824" s="3"/>
      <c r="BW8824" s="3"/>
      <c r="BX8824" s="3"/>
      <c r="BY8824" s="3"/>
      <c r="BZ8824" s="3"/>
      <c r="CA8824" s="3"/>
      <c r="CB8824" s="3"/>
      <c r="CC8824" s="3"/>
      <c r="CD8824" s="3"/>
      <c r="CE8824" s="3"/>
      <c r="CF8824" s="3"/>
      <c r="CG8824" s="3"/>
      <c r="CH8824" s="3"/>
      <c r="CI8824" s="3"/>
      <c r="CJ8824" s="3"/>
      <c r="CK8824" s="3"/>
      <c r="CL8824" s="3"/>
      <c r="CM8824" s="3"/>
      <c r="CN8824" s="3"/>
      <c r="CO8824" s="3"/>
      <c r="CP8824" s="3"/>
    </row>
    <row r="8825" spans="1:94" s="14" customFormat="1" x14ac:dyDescent="0.3">
      <c r="A8825" s="7">
        <v>272</v>
      </c>
      <c r="B8825" s="2" t="s">
        <v>9631</v>
      </c>
      <c r="C8825" s="2">
        <v>1934</v>
      </c>
      <c r="D8825" s="55">
        <f t="shared" si="375"/>
        <v>85</v>
      </c>
      <c r="E8825" s="60">
        <f t="shared" si="376"/>
        <v>1000000</v>
      </c>
      <c r="F8825" s="2" t="s">
        <v>13645</v>
      </c>
      <c r="G8825" s="7">
        <v>2018</v>
      </c>
      <c r="H8825" s="2">
        <v>1693634561</v>
      </c>
      <c r="I8825" s="2"/>
      <c r="J8825" s="203"/>
      <c r="K8825" s="226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  <c r="X8825" s="3"/>
      <c r="Y8825" s="3"/>
      <c r="Z8825" s="3"/>
      <c r="AA8825" s="3"/>
      <c r="AB8825" s="3"/>
      <c r="AC8825" s="3"/>
      <c r="AD8825" s="3"/>
      <c r="AE8825" s="3"/>
      <c r="AF8825" s="3"/>
      <c r="AG8825" s="3"/>
      <c r="AH8825" s="3"/>
      <c r="AI8825" s="3"/>
      <c r="AJ8825" s="3"/>
      <c r="AK8825" s="3"/>
      <c r="AL8825" s="3"/>
      <c r="AM8825" s="3"/>
      <c r="AN8825" s="3"/>
      <c r="AO8825" s="3"/>
      <c r="AP8825" s="3"/>
      <c r="AQ8825" s="3"/>
      <c r="AR8825" s="3"/>
      <c r="AS8825" s="3"/>
      <c r="AT8825" s="3"/>
      <c r="AU8825" s="3"/>
      <c r="AV8825" s="3"/>
      <c r="AW8825" s="3"/>
      <c r="AX8825" s="3"/>
      <c r="AY8825" s="3"/>
      <c r="AZ8825" s="3"/>
      <c r="BA8825" s="3"/>
      <c r="BB8825" s="3"/>
      <c r="BC8825" s="3"/>
      <c r="BD8825" s="3"/>
      <c r="BE8825" s="3"/>
      <c r="BF8825" s="3"/>
      <c r="BG8825" s="3"/>
      <c r="BH8825" s="3"/>
      <c r="BI8825" s="3"/>
      <c r="BJ8825" s="3"/>
      <c r="BK8825" s="3"/>
      <c r="BL8825" s="3"/>
      <c r="BM8825" s="3"/>
      <c r="BN8825" s="3"/>
      <c r="BO8825" s="3"/>
      <c r="BP8825" s="3"/>
      <c r="BQ8825" s="3"/>
      <c r="BR8825" s="3"/>
      <c r="BS8825" s="3"/>
      <c r="BT8825" s="3"/>
      <c r="BU8825" s="3"/>
      <c r="BV8825" s="3"/>
      <c r="BW8825" s="3"/>
      <c r="BX8825" s="3"/>
      <c r="BY8825" s="3"/>
      <c r="BZ8825" s="3"/>
      <c r="CA8825" s="3"/>
      <c r="CB8825" s="3"/>
      <c r="CC8825" s="3"/>
      <c r="CD8825" s="3"/>
      <c r="CE8825" s="3"/>
      <c r="CF8825" s="3"/>
      <c r="CG8825" s="3"/>
      <c r="CH8825" s="3"/>
      <c r="CI8825" s="3"/>
      <c r="CJ8825" s="3"/>
      <c r="CK8825" s="3"/>
      <c r="CL8825" s="3"/>
      <c r="CM8825" s="3"/>
      <c r="CN8825" s="3"/>
      <c r="CO8825" s="3"/>
      <c r="CP8825" s="3"/>
    </row>
    <row r="8826" spans="1:94" s="14" customFormat="1" x14ac:dyDescent="0.3">
      <c r="A8826" s="7">
        <v>273</v>
      </c>
      <c r="B8826" s="2" t="s">
        <v>7678</v>
      </c>
      <c r="C8826" s="2">
        <v>1934</v>
      </c>
      <c r="D8826" s="55">
        <f t="shared" si="375"/>
        <v>85</v>
      </c>
      <c r="E8826" s="60">
        <f t="shared" si="376"/>
        <v>1000000</v>
      </c>
      <c r="F8826" s="2" t="s">
        <v>13645</v>
      </c>
      <c r="G8826" s="7">
        <v>2018</v>
      </c>
      <c r="H8826" s="2">
        <v>1634389809</v>
      </c>
      <c r="I8826" s="2"/>
      <c r="J8826" s="203"/>
      <c r="K8826" s="226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  <c r="X8826" s="3"/>
      <c r="Y8826" s="3"/>
      <c r="Z8826" s="3"/>
      <c r="AA8826" s="3"/>
      <c r="AB8826" s="3"/>
      <c r="AC8826" s="3"/>
      <c r="AD8826" s="3"/>
      <c r="AE8826" s="3"/>
      <c r="AF8826" s="3"/>
      <c r="AG8826" s="3"/>
      <c r="AH8826" s="3"/>
      <c r="AI8826" s="3"/>
      <c r="AJ8826" s="3"/>
      <c r="AK8826" s="3"/>
      <c r="AL8826" s="3"/>
      <c r="AM8826" s="3"/>
      <c r="AN8826" s="3"/>
      <c r="AO8826" s="3"/>
      <c r="AP8826" s="3"/>
      <c r="AQ8826" s="3"/>
      <c r="AR8826" s="3"/>
      <c r="AS8826" s="3"/>
      <c r="AT8826" s="3"/>
      <c r="AU8826" s="3"/>
      <c r="AV8826" s="3"/>
      <c r="AW8826" s="3"/>
      <c r="AX8826" s="3"/>
      <c r="AY8826" s="3"/>
      <c r="AZ8826" s="3"/>
      <c r="BA8826" s="3"/>
      <c r="BB8826" s="3"/>
      <c r="BC8826" s="3"/>
      <c r="BD8826" s="3"/>
      <c r="BE8826" s="3"/>
      <c r="BF8826" s="3"/>
      <c r="BG8826" s="3"/>
      <c r="BH8826" s="3"/>
      <c r="BI8826" s="3"/>
      <c r="BJ8826" s="3"/>
      <c r="BK8826" s="3"/>
      <c r="BL8826" s="3"/>
      <c r="BM8826" s="3"/>
      <c r="BN8826" s="3"/>
      <c r="BO8826" s="3"/>
      <c r="BP8826" s="3"/>
      <c r="BQ8826" s="3"/>
      <c r="BR8826" s="3"/>
      <c r="BS8826" s="3"/>
      <c r="BT8826" s="3"/>
      <c r="BU8826" s="3"/>
      <c r="BV8826" s="3"/>
      <c r="BW8826" s="3"/>
      <c r="BX8826" s="3"/>
      <c r="BY8826" s="3"/>
      <c r="BZ8826" s="3"/>
      <c r="CA8826" s="3"/>
      <c r="CB8826" s="3"/>
      <c r="CC8826" s="3"/>
      <c r="CD8826" s="3"/>
      <c r="CE8826" s="3"/>
      <c r="CF8826" s="3"/>
      <c r="CG8826" s="3"/>
      <c r="CH8826" s="3"/>
      <c r="CI8826" s="3"/>
      <c r="CJ8826" s="3"/>
      <c r="CK8826" s="3"/>
      <c r="CL8826" s="3"/>
      <c r="CM8826" s="3"/>
      <c r="CN8826" s="3"/>
      <c r="CO8826" s="3"/>
      <c r="CP8826" s="3"/>
    </row>
    <row r="8827" spans="1:94" s="14" customFormat="1" x14ac:dyDescent="0.3">
      <c r="A8827" s="7">
        <v>274</v>
      </c>
      <c r="B8827" s="2" t="s">
        <v>13781</v>
      </c>
      <c r="C8827" s="2">
        <v>1934</v>
      </c>
      <c r="D8827" s="55">
        <f t="shared" si="375"/>
        <v>85</v>
      </c>
      <c r="E8827" s="60">
        <f t="shared" si="376"/>
        <v>1000000</v>
      </c>
      <c r="F8827" s="2" t="s">
        <v>13575</v>
      </c>
      <c r="G8827" s="7">
        <v>2018</v>
      </c>
      <c r="H8827" s="2">
        <v>1679934995</v>
      </c>
      <c r="I8827" s="2"/>
      <c r="J8827" s="203"/>
      <c r="K8827" s="226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  <c r="X8827" s="3"/>
      <c r="Y8827" s="3"/>
      <c r="Z8827" s="3"/>
      <c r="AA8827" s="3"/>
      <c r="AB8827" s="3"/>
      <c r="AC8827" s="3"/>
      <c r="AD8827" s="3"/>
      <c r="AE8827" s="3"/>
      <c r="AF8827" s="3"/>
      <c r="AG8827" s="3"/>
      <c r="AH8827" s="3"/>
      <c r="AI8827" s="3"/>
      <c r="AJ8827" s="3"/>
      <c r="AK8827" s="3"/>
      <c r="AL8827" s="3"/>
      <c r="AM8827" s="3"/>
      <c r="AN8827" s="3"/>
      <c r="AO8827" s="3"/>
      <c r="AP8827" s="3"/>
      <c r="AQ8827" s="3"/>
      <c r="AR8827" s="3"/>
      <c r="AS8827" s="3"/>
      <c r="AT8827" s="3"/>
      <c r="AU8827" s="3"/>
      <c r="AV8827" s="3"/>
      <c r="AW8827" s="3"/>
      <c r="AX8827" s="3"/>
      <c r="AY8827" s="3"/>
      <c r="AZ8827" s="3"/>
      <c r="BA8827" s="3"/>
      <c r="BB8827" s="3"/>
      <c r="BC8827" s="3"/>
      <c r="BD8827" s="3"/>
      <c r="BE8827" s="3"/>
      <c r="BF8827" s="3"/>
      <c r="BG8827" s="3"/>
      <c r="BH8827" s="3"/>
      <c r="BI8827" s="3"/>
      <c r="BJ8827" s="3"/>
      <c r="BK8827" s="3"/>
      <c r="BL8827" s="3"/>
      <c r="BM8827" s="3"/>
      <c r="BN8827" s="3"/>
      <c r="BO8827" s="3"/>
      <c r="BP8827" s="3"/>
      <c r="BQ8827" s="3"/>
      <c r="BR8827" s="3"/>
      <c r="BS8827" s="3"/>
      <c r="BT8827" s="3"/>
      <c r="BU8827" s="3"/>
      <c r="BV8827" s="3"/>
      <c r="BW8827" s="3"/>
      <c r="BX8827" s="3"/>
      <c r="BY8827" s="3"/>
      <c r="BZ8827" s="3"/>
      <c r="CA8827" s="3"/>
      <c r="CB8827" s="3"/>
      <c r="CC8827" s="3"/>
      <c r="CD8827" s="3"/>
      <c r="CE8827" s="3"/>
      <c r="CF8827" s="3"/>
      <c r="CG8827" s="3"/>
      <c r="CH8827" s="3"/>
      <c r="CI8827" s="3"/>
      <c r="CJ8827" s="3"/>
      <c r="CK8827" s="3"/>
      <c r="CL8827" s="3"/>
      <c r="CM8827" s="3"/>
      <c r="CN8827" s="3"/>
      <c r="CO8827" s="3"/>
      <c r="CP8827" s="3"/>
    </row>
    <row r="8828" spans="1:94" s="14" customFormat="1" x14ac:dyDescent="0.3">
      <c r="A8828" s="7">
        <v>275</v>
      </c>
      <c r="B8828" s="2" t="s">
        <v>4109</v>
      </c>
      <c r="C8828" s="2">
        <v>1934</v>
      </c>
      <c r="D8828" s="55">
        <f t="shared" si="375"/>
        <v>85</v>
      </c>
      <c r="E8828" s="60">
        <f t="shared" si="376"/>
        <v>1000000</v>
      </c>
      <c r="F8828" s="2" t="s">
        <v>13947</v>
      </c>
      <c r="G8828" s="7">
        <v>2018</v>
      </c>
      <c r="H8828" s="2">
        <v>1675288255</v>
      </c>
      <c r="I8828" s="2"/>
      <c r="J8828" s="203"/>
      <c r="K8828" s="226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  <c r="X8828" s="3"/>
      <c r="Y8828" s="3"/>
      <c r="Z8828" s="3"/>
      <c r="AA8828" s="3"/>
      <c r="AB8828" s="3"/>
      <c r="AC8828" s="3"/>
      <c r="AD8828" s="3"/>
      <c r="AE8828" s="3"/>
      <c r="AF8828" s="3"/>
      <c r="AG8828" s="3"/>
      <c r="AH8828" s="3"/>
      <c r="AI8828" s="3"/>
      <c r="AJ8828" s="3"/>
      <c r="AK8828" s="3"/>
      <c r="AL8828" s="3"/>
      <c r="AM8828" s="3"/>
      <c r="AN8828" s="3"/>
      <c r="AO8828" s="3"/>
      <c r="AP8828" s="3"/>
      <c r="AQ8828" s="3"/>
      <c r="AR8828" s="3"/>
      <c r="AS8828" s="3"/>
      <c r="AT8828" s="3"/>
      <c r="AU8828" s="3"/>
      <c r="AV8828" s="3"/>
      <c r="AW8828" s="3"/>
      <c r="AX8828" s="3"/>
      <c r="AY8828" s="3"/>
      <c r="AZ8828" s="3"/>
      <c r="BA8828" s="3"/>
      <c r="BB8828" s="3"/>
      <c r="BC8828" s="3"/>
      <c r="BD8828" s="3"/>
      <c r="BE8828" s="3"/>
      <c r="BF8828" s="3"/>
      <c r="BG8828" s="3"/>
      <c r="BH8828" s="3"/>
      <c r="BI8828" s="3"/>
      <c r="BJ8828" s="3"/>
      <c r="BK8828" s="3"/>
      <c r="BL8828" s="3"/>
      <c r="BM8828" s="3"/>
      <c r="BN8828" s="3"/>
      <c r="BO8828" s="3"/>
      <c r="BP8828" s="3"/>
      <c r="BQ8828" s="3"/>
      <c r="BR8828" s="3"/>
      <c r="BS8828" s="3"/>
      <c r="BT8828" s="3"/>
      <c r="BU8828" s="3"/>
      <c r="BV8828" s="3"/>
      <c r="BW8828" s="3"/>
      <c r="BX8828" s="3"/>
      <c r="BY8828" s="3"/>
      <c r="BZ8828" s="3"/>
      <c r="CA8828" s="3"/>
      <c r="CB8828" s="3"/>
      <c r="CC8828" s="3"/>
      <c r="CD8828" s="3"/>
      <c r="CE8828" s="3"/>
      <c r="CF8828" s="3"/>
      <c r="CG8828" s="3"/>
      <c r="CH8828" s="3"/>
      <c r="CI8828" s="3"/>
      <c r="CJ8828" s="3"/>
      <c r="CK8828" s="3"/>
      <c r="CL8828" s="3"/>
      <c r="CM8828" s="3"/>
      <c r="CN8828" s="3"/>
      <c r="CO8828" s="3"/>
      <c r="CP8828" s="3"/>
    </row>
    <row r="8829" spans="1:94" s="14" customFormat="1" x14ac:dyDescent="0.3">
      <c r="A8829" s="7">
        <v>276</v>
      </c>
      <c r="B8829" s="2" t="s">
        <v>13782</v>
      </c>
      <c r="C8829" s="2">
        <v>1934</v>
      </c>
      <c r="D8829" s="55">
        <f t="shared" si="375"/>
        <v>85</v>
      </c>
      <c r="E8829" s="60">
        <f t="shared" si="376"/>
        <v>1000000</v>
      </c>
      <c r="F8829" s="2" t="s">
        <v>13667</v>
      </c>
      <c r="G8829" s="7">
        <v>2019</v>
      </c>
      <c r="H8829" s="2">
        <v>1685749572</v>
      </c>
      <c r="I8829" s="2"/>
      <c r="J8829" s="203"/>
      <c r="K8829" s="226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  <c r="X8829" s="3"/>
      <c r="Y8829" s="3"/>
      <c r="Z8829" s="3"/>
      <c r="AA8829" s="3"/>
      <c r="AB8829" s="3"/>
      <c r="AC8829" s="3"/>
      <c r="AD8829" s="3"/>
      <c r="AE8829" s="3"/>
      <c r="AF8829" s="3"/>
      <c r="AG8829" s="3"/>
      <c r="AH8829" s="3"/>
      <c r="AI8829" s="3"/>
      <c r="AJ8829" s="3"/>
      <c r="AK8829" s="3"/>
      <c r="AL8829" s="3"/>
      <c r="AM8829" s="3"/>
      <c r="AN8829" s="3"/>
      <c r="AO8829" s="3"/>
      <c r="AP8829" s="3"/>
      <c r="AQ8829" s="3"/>
      <c r="AR8829" s="3"/>
      <c r="AS8829" s="3"/>
      <c r="AT8829" s="3"/>
      <c r="AU8829" s="3"/>
      <c r="AV8829" s="3"/>
      <c r="AW8829" s="3"/>
      <c r="AX8829" s="3"/>
      <c r="AY8829" s="3"/>
      <c r="AZ8829" s="3"/>
      <c r="BA8829" s="3"/>
      <c r="BB8829" s="3"/>
      <c r="BC8829" s="3"/>
      <c r="BD8829" s="3"/>
      <c r="BE8829" s="3"/>
      <c r="BF8829" s="3"/>
      <c r="BG8829" s="3"/>
      <c r="BH8829" s="3"/>
      <c r="BI8829" s="3"/>
      <c r="BJ8829" s="3"/>
      <c r="BK8829" s="3"/>
      <c r="BL8829" s="3"/>
      <c r="BM8829" s="3"/>
      <c r="BN8829" s="3"/>
      <c r="BO8829" s="3"/>
      <c r="BP8829" s="3"/>
      <c r="BQ8829" s="3"/>
      <c r="BR8829" s="3"/>
      <c r="BS8829" s="3"/>
      <c r="BT8829" s="3"/>
      <c r="BU8829" s="3"/>
      <c r="BV8829" s="3"/>
      <c r="BW8829" s="3"/>
      <c r="BX8829" s="3"/>
      <c r="BY8829" s="3"/>
      <c r="BZ8829" s="3"/>
      <c r="CA8829" s="3"/>
      <c r="CB8829" s="3"/>
      <c r="CC8829" s="3"/>
      <c r="CD8829" s="3"/>
      <c r="CE8829" s="3"/>
      <c r="CF8829" s="3"/>
      <c r="CG8829" s="3"/>
      <c r="CH8829" s="3"/>
      <c r="CI8829" s="3"/>
      <c r="CJ8829" s="3"/>
      <c r="CK8829" s="3"/>
      <c r="CL8829" s="3"/>
      <c r="CM8829" s="3"/>
      <c r="CN8829" s="3"/>
      <c r="CO8829" s="3"/>
      <c r="CP8829" s="3"/>
    </row>
    <row r="8830" spans="1:94" s="14" customFormat="1" x14ac:dyDescent="0.3">
      <c r="A8830" s="7">
        <v>277</v>
      </c>
      <c r="B8830" s="2" t="s">
        <v>1770</v>
      </c>
      <c r="C8830" s="2">
        <v>1934</v>
      </c>
      <c r="D8830" s="55">
        <f t="shared" si="375"/>
        <v>85</v>
      </c>
      <c r="E8830" s="60">
        <f t="shared" si="376"/>
        <v>1000000</v>
      </c>
      <c r="F8830" s="2" t="s">
        <v>13667</v>
      </c>
      <c r="G8830" s="7">
        <v>2019</v>
      </c>
      <c r="H8830" s="2">
        <v>943049992</v>
      </c>
      <c r="I8830" s="2"/>
      <c r="J8830" s="203"/>
      <c r="K8830" s="226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  <c r="X8830" s="3"/>
      <c r="Y8830" s="3"/>
      <c r="Z8830" s="3"/>
      <c r="AA8830" s="3"/>
      <c r="AB8830" s="3"/>
      <c r="AC8830" s="3"/>
      <c r="AD8830" s="3"/>
      <c r="AE8830" s="3"/>
      <c r="AF8830" s="3"/>
      <c r="AG8830" s="3"/>
      <c r="AH8830" s="3"/>
      <c r="AI8830" s="3"/>
      <c r="AJ8830" s="3"/>
      <c r="AK8830" s="3"/>
      <c r="AL8830" s="3"/>
      <c r="AM8830" s="3"/>
      <c r="AN8830" s="3"/>
      <c r="AO8830" s="3"/>
      <c r="AP8830" s="3"/>
      <c r="AQ8830" s="3"/>
      <c r="AR8830" s="3"/>
      <c r="AS8830" s="3"/>
      <c r="AT8830" s="3"/>
      <c r="AU8830" s="3"/>
      <c r="AV8830" s="3"/>
      <c r="AW8830" s="3"/>
      <c r="AX8830" s="3"/>
      <c r="AY8830" s="3"/>
      <c r="AZ8830" s="3"/>
      <c r="BA8830" s="3"/>
      <c r="BB8830" s="3"/>
      <c r="BC8830" s="3"/>
      <c r="BD8830" s="3"/>
      <c r="BE8830" s="3"/>
      <c r="BF8830" s="3"/>
      <c r="BG8830" s="3"/>
      <c r="BH8830" s="3"/>
      <c r="BI8830" s="3"/>
      <c r="BJ8830" s="3"/>
      <c r="BK8830" s="3"/>
      <c r="BL8830" s="3"/>
      <c r="BM8830" s="3"/>
      <c r="BN8830" s="3"/>
      <c r="BO8830" s="3"/>
      <c r="BP8830" s="3"/>
      <c r="BQ8830" s="3"/>
      <c r="BR8830" s="3"/>
      <c r="BS8830" s="3"/>
      <c r="BT8830" s="3"/>
      <c r="BU8830" s="3"/>
      <c r="BV8830" s="3"/>
      <c r="BW8830" s="3"/>
      <c r="BX8830" s="3"/>
      <c r="BY8830" s="3"/>
      <c r="BZ8830" s="3"/>
      <c r="CA8830" s="3"/>
      <c r="CB8830" s="3"/>
      <c r="CC8830" s="3"/>
      <c r="CD8830" s="3"/>
      <c r="CE8830" s="3"/>
      <c r="CF8830" s="3"/>
      <c r="CG8830" s="3"/>
      <c r="CH8830" s="3"/>
      <c r="CI8830" s="3"/>
      <c r="CJ8830" s="3"/>
      <c r="CK8830" s="3"/>
      <c r="CL8830" s="3"/>
      <c r="CM8830" s="3"/>
      <c r="CN8830" s="3"/>
      <c r="CO8830" s="3"/>
      <c r="CP8830" s="3"/>
    </row>
    <row r="8831" spans="1:94" s="14" customFormat="1" x14ac:dyDescent="0.3">
      <c r="A8831" s="7">
        <v>278</v>
      </c>
      <c r="B8831" s="2" t="s">
        <v>1593</v>
      </c>
      <c r="C8831" s="2">
        <v>1934</v>
      </c>
      <c r="D8831" s="55">
        <f t="shared" si="375"/>
        <v>85</v>
      </c>
      <c r="E8831" s="60">
        <f t="shared" si="376"/>
        <v>1000000</v>
      </c>
      <c r="F8831" s="2" t="s">
        <v>13665</v>
      </c>
      <c r="G8831" s="7">
        <v>2018</v>
      </c>
      <c r="H8831" s="2">
        <v>1692686722</v>
      </c>
      <c r="I8831" s="2"/>
      <c r="J8831" s="203"/>
      <c r="K8831" s="226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  <c r="X8831" s="3"/>
      <c r="Y8831" s="3"/>
      <c r="Z8831" s="3"/>
      <c r="AA8831" s="3"/>
      <c r="AB8831" s="3"/>
      <c r="AC8831" s="3"/>
      <c r="AD8831" s="3"/>
      <c r="AE8831" s="3"/>
      <c r="AF8831" s="3"/>
      <c r="AG8831" s="3"/>
      <c r="AH8831" s="3"/>
      <c r="AI8831" s="3"/>
      <c r="AJ8831" s="3"/>
      <c r="AK8831" s="3"/>
      <c r="AL8831" s="3"/>
      <c r="AM8831" s="3"/>
      <c r="AN8831" s="3"/>
      <c r="AO8831" s="3"/>
      <c r="AP8831" s="3"/>
      <c r="AQ8831" s="3"/>
      <c r="AR8831" s="3"/>
      <c r="AS8831" s="3"/>
      <c r="AT8831" s="3"/>
      <c r="AU8831" s="3"/>
      <c r="AV8831" s="3"/>
      <c r="AW8831" s="3"/>
      <c r="AX8831" s="3"/>
      <c r="AY8831" s="3"/>
      <c r="AZ8831" s="3"/>
      <c r="BA8831" s="3"/>
      <c r="BB8831" s="3"/>
      <c r="BC8831" s="3"/>
      <c r="BD8831" s="3"/>
      <c r="BE8831" s="3"/>
      <c r="BF8831" s="3"/>
      <c r="BG8831" s="3"/>
      <c r="BH8831" s="3"/>
      <c r="BI8831" s="3"/>
      <c r="BJ8831" s="3"/>
      <c r="BK8831" s="3"/>
      <c r="BL8831" s="3"/>
      <c r="BM8831" s="3"/>
      <c r="BN8831" s="3"/>
      <c r="BO8831" s="3"/>
      <c r="BP8831" s="3"/>
      <c r="BQ8831" s="3"/>
      <c r="BR8831" s="3"/>
      <c r="BS8831" s="3"/>
      <c r="BT8831" s="3"/>
      <c r="BU8831" s="3"/>
      <c r="BV8831" s="3"/>
      <c r="BW8831" s="3"/>
      <c r="BX8831" s="3"/>
      <c r="BY8831" s="3"/>
      <c r="BZ8831" s="3"/>
      <c r="CA8831" s="3"/>
      <c r="CB8831" s="3"/>
      <c r="CC8831" s="3"/>
      <c r="CD8831" s="3"/>
      <c r="CE8831" s="3"/>
      <c r="CF8831" s="3"/>
      <c r="CG8831" s="3"/>
      <c r="CH8831" s="3"/>
      <c r="CI8831" s="3"/>
      <c r="CJ8831" s="3"/>
      <c r="CK8831" s="3"/>
      <c r="CL8831" s="3"/>
      <c r="CM8831" s="3"/>
      <c r="CN8831" s="3"/>
      <c r="CO8831" s="3"/>
      <c r="CP8831" s="3"/>
    </row>
    <row r="8832" spans="1:94" s="14" customFormat="1" x14ac:dyDescent="0.3">
      <c r="A8832" s="7">
        <v>279</v>
      </c>
      <c r="B8832" s="2" t="s">
        <v>11908</v>
      </c>
      <c r="C8832" s="2">
        <v>1934</v>
      </c>
      <c r="D8832" s="55">
        <f t="shared" si="375"/>
        <v>85</v>
      </c>
      <c r="E8832" s="60">
        <f t="shared" si="376"/>
        <v>1000000</v>
      </c>
      <c r="F8832" s="2" t="s">
        <v>13578</v>
      </c>
      <c r="G8832" s="7">
        <v>2018</v>
      </c>
      <c r="H8832" s="2">
        <v>1676945845</v>
      </c>
      <c r="I8832" s="2"/>
      <c r="J8832" s="203"/>
      <c r="K8832" s="226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  <c r="X8832" s="3"/>
      <c r="Y8832" s="3"/>
      <c r="Z8832" s="3"/>
      <c r="AA8832" s="3"/>
      <c r="AB8832" s="3"/>
      <c r="AC8832" s="3"/>
      <c r="AD8832" s="3"/>
      <c r="AE8832" s="3"/>
      <c r="AF8832" s="3"/>
      <c r="AG8832" s="3"/>
      <c r="AH8832" s="3"/>
      <c r="AI8832" s="3"/>
      <c r="AJ8832" s="3"/>
      <c r="AK8832" s="3"/>
      <c r="AL8832" s="3"/>
      <c r="AM8832" s="3"/>
      <c r="AN8832" s="3"/>
      <c r="AO8832" s="3"/>
      <c r="AP8832" s="3"/>
      <c r="AQ8832" s="3"/>
      <c r="AR8832" s="3"/>
      <c r="AS8832" s="3"/>
      <c r="AT8832" s="3"/>
      <c r="AU8832" s="3"/>
      <c r="AV8832" s="3"/>
      <c r="AW8832" s="3"/>
      <c r="AX8832" s="3"/>
      <c r="AY8832" s="3"/>
      <c r="AZ8832" s="3"/>
      <c r="BA8832" s="3"/>
      <c r="BB8832" s="3"/>
      <c r="BC8832" s="3"/>
      <c r="BD8832" s="3"/>
      <c r="BE8832" s="3"/>
      <c r="BF8832" s="3"/>
      <c r="BG8832" s="3"/>
      <c r="BH8832" s="3"/>
      <c r="BI8832" s="3"/>
      <c r="BJ8832" s="3"/>
      <c r="BK8832" s="3"/>
      <c r="BL8832" s="3"/>
      <c r="BM8832" s="3"/>
      <c r="BN8832" s="3"/>
      <c r="BO8832" s="3"/>
      <c r="BP8832" s="3"/>
      <c r="BQ8832" s="3"/>
      <c r="BR8832" s="3"/>
      <c r="BS8832" s="3"/>
      <c r="BT8832" s="3"/>
      <c r="BU8832" s="3"/>
      <c r="BV8832" s="3"/>
      <c r="BW8832" s="3"/>
      <c r="BX8832" s="3"/>
      <c r="BY8832" s="3"/>
      <c r="BZ8832" s="3"/>
      <c r="CA8832" s="3"/>
      <c r="CB8832" s="3"/>
      <c r="CC8832" s="3"/>
      <c r="CD8832" s="3"/>
      <c r="CE8832" s="3"/>
      <c r="CF8832" s="3"/>
      <c r="CG8832" s="3"/>
      <c r="CH8832" s="3"/>
      <c r="CI8832" s="3"/>
      <c r="CJ8832" s="3"/>
      <c r="CK8832" s="3"/>
      <c r="CL8832" s="3"/>
      <c r="CM8832" s="3"/>
      <c r="CN8832" s="3"/>
      <c r="CO8832" s="3"/>
      <c r="CP8832" s="3"/>
    </row>
    <row r="8833" spans="1:94" s="14" customFormat="1" x14ac:dyDescent="0.3">
      <c r="A8833" s="7">
        <v>280</v>
      </c>
      <c r="B8833" s="2" t="s">
        <v>6823</v>
      </c>
      <c r="C8833" s="2">
        <v>1934</v>
      </c>
      <c r="D8833" s="55">
        <f t="shared" si="375"/>
        <v>85</v>
      </c>
      <c r="E8833" s="60">
        <f t="shared" si="376"/>
        <v>1000000</v>
      </c>
      <c r="F8833" s="2" t="s">
        <v>13578</v>
      </c>
      <c r="G8833" s="7">
        <v>2018</v>
      </c>
      <c r="H8833" s="2">
        <v>1676945845</v>
      </c>
      <c r="I8833" s="2"/>
      <c r="J8833" s="203"/>
      <c r="K8833" s="226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  <c r="X8833" s="3"/>
      <c r="Y8833" s="3"/>
      <c r="Z8833" s="3"/>
      <c r="AA8833" s="3"/>
      <c r="AB8833" s="3"/>
      <c r="AC8833" s="3"/>
      <c r="AD8833" s="3"/>
      <c r="AE8833" s="3"/>
      <c r="AF8833" s="3"/>
      <c r="AG8833" s="3"/>
      <c r="AH8833" s="3"/>
      <c r="AI8833" s="3"/>
      <c r="AJ8833" s="3"/>
      <c r="AK8833" s="3"/>
      <c r="AL8833" s="3"/>
      <c r="AM8833" s="3"/>
      <c r="AN8833" s="3"/>
      <c r="AO8833" s="3"/>
      <c r="AP8833" s="3"/>
      <c r="AQ8833" s="3"/>
      <c r="AR8833" s="3"/>
      <c r="AS8833" s="3"/>
      <c r="AT8833" s="3"/>
      <c r="AU8833" s="3"/>
      <c r="AV8833" s="3"/>
      <c r="AW8833" s="3"/>
      <c r="AX8833" s="3"/>
      <c r="AY8833" s="3"/>
      <c r="AZ8833" s="3"/>
      <c r="BA8833" s="3"/>
      <c r="BB8833" s="3"/>
      <c r="BC8833" s="3"/>
      <c r="BD8833" s="3"/>
      <c r="BE8833" s="3"/>
      <c r="BF8833" s="3"/>
      <c r="BG8833" s="3"/>
      <c r="BH8833" s="3"/>
      <c r="BI8833" s="3"/>
      <c r="BJ8833" s="3"/>
      <c r="BK8833" s="3"/>
      <c r="BL8833" s="3"/>
      <c r="BM8833" s="3"/>
      <c r="BN8833" s="3"/>
      <c r="BO8833" s="3"/>
      <c r="BP8833" s="3"/>
      <c r="BQ8833" s="3"/>
      <c r="BR8833" s="3"/>
      <c r="BS8833" s="3"/>
      <c r="BT8833" s="3"/>
      <c r="BU8833" s="3"/>
      <c r="BV8833" s="3"/>
      <c r="BW8833" s="3"/>
      <c r="BX8833" s="3"/>
      <c r="BY8833" s="3"/>
      <c r="BZ8833" s="3"/>
      <c r="CA8833" s="3"/>
      <c r="CB8833" s="3"/>
      <c r="CC8833" s="3"/>
      <c r="CD8833" s="3"/>
      <c r="CE8833" s="3"/>
      <c r="CF8833" s="3"/>
      <c r="CG8833" s="3"/>
      <c r="CH8833" s="3"/>
      <c r="CI8833" s="3"/>
      <c r="CJ8833" s="3"/>
      <c r="CK8833" s="3"/>
      <c r="CL8833" s="3"/>
      <c r="CM8833" s="3"/>
      <c r="CN8833" s="3"/>
      <c r="CO8833" s="3"/>
      <c r="CP8833" s="3"/>
    </row>
    <row r="8834" spans="1:94" s="14" customFormat="1" x14ac:dyDescent="0.3">
      <c r="A8834" s="7">
        <v>281</v>
      </c>
      <c r="B8834" s="2" t="s">
        <v>7279</v>
      </c>
      <c r="C8834" s="2">
        <v>1934</v>
      </c>
      <c r="D8834" s="55">
        <f t="shared" si="375"/>
        <v>85</v>
      </c>
      <c r="E8834" s="60">
        <f t="shared" si="376"/>
        <v>1000000</v>
      </c>
      <c r="F8834" s="2" t="s">
        <v>13578</v>
      </c>
      <c r="G8834" s="7">
        <v>2018</v>
      </c>
      <c r="H8834" s="2">
        <v>1676945845</v>
      </c>
      <c r="I8834" s="2"/>
      <c r="J8834" s="203"/>
      <c r="K8834" s="226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  <c r="X8834" s="3"/>
      <c r="Y8834" s="3"/>
      <c r="Z8834" s="3"/>
      <c r="AA8834" s="3"/>
      <c r="AB8834" s="3"/>
      <c r="AC8834" s="3"/>
      <c r="AD8834" s="3"/>
      <c r="AE8834" s="3"/>
      <c r="AF8834" s="3"/>
      <c r="AG8834" s="3"/>
      <c r="AH8834" s="3"/>
      <c r="AI8834" s="3"/>
      <c r="AJ8834" s="3"/>
      <c r="AK8834" s="3"/>
      <c r="AL8834" s="3"/>
      <c r="AM8834" s="3"/>
      <c r="AN8834" s="3"/>
      <c r="AO8834" s="3"/>
      <c r="AP8834" s="3"/>
      <c r="AQ8834" s="3"/>
      <c r="AR8834" s="3"/>
      <c r="AS8834" s="3"/>
      <c r="AT8834" s="3"/>
      <c r="AU8834" s="3"/>
      <c r="AV8834" s="3"/>
      <c r="AW8834" s="3"/>
      <c r="AX8834" s="3"/>
      <c r="AY8834" s="3"/>
      <c r="AZ8834" s="3"/>
      <c r="BA8834" s="3"/>
      <c r="BB8834" s="3"/>
      <c r="BC8834" s="3"/>
      <c r="BD8834" s="3"/>
      <c r="BE8834" s="3"/>
      <c r="BF8834" s="3"/>
      <c r="BG8834" s="3"/>
      <c r="BH8834" s="3"/>
      <c r="BI8834" s="3"/>
      <c r="BJ8834" s="3"/>
      <c r="BK8834" s="3"/>
      <c r="BL8834" s="3"/>
      <c r="BM8834" s="3"/>
      <c r="BN8834" s="3"/>
      <c r="BO8834" s="3"/>
      <c r="BP8834" s="3"/>
      <c r="BQ8834" s="3"/>
      <c r="BR8834" s="3"/>
      <c r="BS8834" s="3"/>
      <c r="BT8834" s="3"/>
      <c r="BU8834" s="3"/>
      <c r="BV8834" s="3"/>
      <c r="BW8834" s="3"/>
      <c r="BX8834" s="3"/>
      <c r="BY8834" s="3"/>
      <c r="BZ8834" s="3"/>
      <c r="CA8834" s="3"/>
      <c r="CB8834" s="3"/>
      <c r="CC8834" s="3"/>
      <c r="CD8834" s="3"/>
      <c r="CE8834" s="3"/>
      <c r="CF8834" s="3"/>
      <c r="CG8834" s="3"/>
      <c r="CH8834" s="3"/>
      <c r="CI8834" s="3"/>
      <c r="CJ8834" s="3"/>
      <c r="CK8834" s="3"/>
      <c r="CL8834" s="3"/>
      <c r="CM8834" s="3"/>
      <c r="CN8834" s="3"/>
      <c r="CO8834" s="3"/>
      <c r="CP8834" s="3"/>
    </row>
    <row r="8835" spans="1:94" s="14" customFormat="1" x14ac:dyDescent="0.3">
      <c r="A8835" s="7">
        <v>282</v>
      </c>
      <c r="B8835" s="2" t="s">
        <v>13783</v>
      </c>
      <c r="C8835" s="2">
        <v>1934</v>
      </c>
      <c r="D8835" s="55">
        <f t="shared" si="375"/>
        <v>85</v>
      </c>
      <c r="E8835" s="60">
        <f t="shared" si="376"/>
        <v>1000000</v>
      </c>
      <c r="F8835" s="2" t="s">
        <v>13784</v>
      </c>
      <c r="G8835" s="7">
        <v>2018</v>
      </c>
      <c r="H8835" s="2">
        <v>963999458</v>
      </c>
      <c r="I8835" s="2"/>
      <c r="J8835" s="203"/>
      <c r="K8835" s="226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  <c r="X8835" s="3"/>
      <c r="Y8835" s="3"/>
      <c r="Z8835" s="3"/>
      <c r="AA8835" s="3"/>
      <c r="AB8835" s="3"/>
      <c r="AC8835" s="3"/>
      <c r="AD8835" s="3"/>
      <c r="AE8835" s="3"/>
      <c r="AF8835" s="3"/>
      <c r="AG8835" s="3"/>
      <c r="AH8835" s="3"/>
      <c r="AI8835" s="3"/>
      <c r="AJ8835" s="3"/>
      <c r="AK8835" s="3"/>
      <c r="AL8835" s="3"/>
      <c r="AM8835" s="3"/>
      <c r="AN8835" s="3"/>
      <c r="AO8835" s="3"/>
      <c r="AP8835" s="3"/>
      <c r="AQ8835" s="3"/>
      <c r="AR8835" s="3"/>
      <c r="AS8835" s="3"/>
      <c r="AT8835" s="3"/>
      <c r="AU8835" s="3"/>
      <c r="AV8835" s="3"/>
      <c r="AW8835" s="3"/>
      <c r="AX8835" s="3"/>
      <c r="AY8835" s="3"/>
      <c r="AZ8835" s="3"/>
      <c r="BA8835" s="3"/>
      <c r="BB8835" s="3"/>
      <c r="BC8835" s="3"/>
      <c r="BD8835" s="3"/>
      <c r="BE8835" s="3"/>
      <c r="BF8835" s="3"/>
      <c r="BG8835" s="3"/>
      <c r="BH8835" s="3"/>
      <c r="BI8835" s="3"/>
      <c r="BJ8835" s="3"/>
      <c r="BK8835" s="3"/>
      <c r="BL8835" s="3"/>
      <c r="BM8835" s="3"/>
      <c r="BN8835" s="3"/>
      <c r="BO8835" s="3"/>
      <c r="BP8835" s="3"/>
      <c r="BQ8835" s="3"/>
      <c r="BR8835" s="3"/>
      <c r="BS8835" s="3"/>
      <c r="BT8835" s="3"/>
      <c r="BU8835" s="3"/>
      <c r="BV8835" s="3"/>
      <c r="BW8835" s="3"/>
      <c r="BX8835" s="3"/>
      <c r="BY8835" s="3"/>
      <c r="BZ8835" s="3"/>
      <c r="CA8835" s="3"/>
      <c r="CB8835" s="3"/>
      <c r="CC8835" s="3"/>
      <c r="CD8835" s="3"/>
      <c r="CE8835" s="3"/>
      <c r="CF8835" s="3"/>
      <c r="CG8835" s="3"/>
      <c r="CH8835" s="3"/>
      <c r="CI8835" s="3"/>
      <c r="CJ8835" s="3"/>
      <c r="CK8835" s="3"/>
      <c r="CL8835" s="3"/>
      <c r="CM8835" s="3"/>
      <c r="CN8835" s="3"/>
      <c r="CO8835" s="3"/>
      <c r="CP8835" s="3"/>
    </row>
    <row r="8836" spans="1:94" s="14" customFormat="1" x14ac:dyDescent="0.3">
      <c r="A8836" s="7">
        <v>283</v>
      </c>
      <c r="B8836" s="2" t="s">
        <v>8091</v>
      </c>
      <c r="C8836" s="2">
        <v>1934</v>
      </c>
      <c r="D8836" s="55">
        <f t="shared" si="375"/>
        <v>85</v>
      </c>
      <c r="E8836" s="60">
        <f t="shared" si="376"/>
        <v>1000000</v>
      </c>
      <c r="F8836" s="2" t="s">
        <v>13723</v>
      </c>
      <c r="G8836" s="7">
        <v>2019</v>
      </c>
      <c r="H8836" s="2"/>
      <c r="I8836" s="2"/>
      <c r="J8836" s="203"/>
      <c r="K8836" s="226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  <c r="X8836" s="3"/>
      <c r="Y8836" s="3"/>
      <c r="Z8836" s="3"/>
      <c r="AA8836" s="3"/>
      <c r="AB8836" s="3"/>
      <c r="AC8836" s="3"/>
      <c r="AD8836" s="3"/>
      <c r="AE8836" s="3"/>
      <c r="AF8836" s="3"/>
      <c r="AG8836" s="3"/>
      <c r="AH8836" s="3"/>
      <c r="AI8836" s="3"/>
      <c r="AJ8836" s="3"/>
      <c r="AK8836" s="3"/>
      <c r="AL8836" s="3"/>
      <c r="AM8836" s="3"/>
      <c r="AN8836" s="3"/>
      <c r="AO8836" s="3"/>
      <c r="AP8836" s="3"/>
      <c r="AQ8836" s="3"/>
      <c r="AR8836" s="3"/>
      <c r="AS8836" s="3"/>
      <c r="AT8836" s="3"/>
      <c r="AU8836" s="3"/>
      <c r="AV8836" s="3"/>
      <c r="AW8836" s="3"/>
      <c r="AX8836" s="3"/>
      <c r="AY8836" s="3"/>
      <c r="AZ8836" s="3"/>
      <c r="BA8836" s="3"/>
      <c r="BB8836" s="3"/>
      <c r="BC8836" s="3"/>
      <c r="BD8836" s="3"/>
      <c r="BE8836" s="3"/>
      <c r="BF8836" s="3"/>
      <c r="BG8836" s="3"/>
      <c r="BH8836" s="3"/>
      <c r="BI8836" s="3"/>
      <c r="BJ8836" s="3"/>
      <c r="BK8836" s="3"/>
      <c r="BL8836" s="3"/>
      <c r="BM8836" s="3"/>
      <c r="BN8836" s="3"/>
      <c r="BO8836" s="3"/>
      <c r="BP8836" s="3"/>
      <c r="BQ8836" s="3"/>
      <c r="BR8836" s="3"/>
      <c r="BS8836" s="3"/>
      <c r="BT8836" s="3"/>
      <c r="BU8836" s="3"/>
      <c r="BV8836" s="3"/>
      <c r="BW8836" s="3"/>
      <c r="BX8836" s="3"/>
      <c r="BY8836" s="3"/>
      <c r="BZ8836" s="3"/>
      <c r="CA8836" s="3"/>
      <c r="CB8836" s="3"/>
      <c r="CC8836" s="3"/>
      <c r="CD8836" s="3"/>
      <c r="CE8836" s="3"/>
      <c r="CF8836" s="3"/>
      <c r="CG8836" s="3"/>
      <c r="CH8836" s="3"/>
      <c r="CI8836" s="3"/>
      <c r="CJ8836" s="3"/>
      <c r="CK8836" s="3"/>
      <c r="CL8836" s="3"/>
      <c r="CM8836" s="3"/>
      <c r="CN8836" s="3"/>
      <c r="CO8836" s="3"/>
      <c r="CP8836" s="3"/>
    </row>
    <row r="8837" spans="1:94" s="14" customFormat="1" x14ac:dyDescent="0.3">
      <c r="A8837" s="7">
        <v>284</v>
      </c>
      <c r="B8837" s="2" t="s">
        <v>875</v>
      </c>
      <c r="C8837" s="2">
        <v>1934</v>
      </c>
      <c r="D8837" s="55">
        <f t="shared" si="375"/>
        <v>85</v>
      </c>
      <c r="E8837" s="60">
        <f t="shared" si="376"/>
        <v>1000000</v>
      </c>
      <c r="F8837" s="2" t="s">
        <v>13723</v>
      </c>
      <c r="G8837" s="7">
        <v>2018</v>
      </c>
      <c r="H8837" s="2">
        <v>985856574</v>
      </c>
      <c r="I8837" s="2"/>
      <c r="J8837" s="203"/>
      <c r="K8837" s="226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  <c r="X8837" s="3"/>
      <c r="Y8837" s="3"/>
      <c r="Z8837" s="3"/>
      <c r="AA8837" s="3"/>
      <c r="AB8837" s="3"/>
      <c r="AC8837" s="3"/>
      <c r="AD8837" s="3"/>
      <c r="AE8837" s="3"/>
      <c r="AF8837" s="3"/>
      <c r="AG8837" s="3"/>
      <c r="AH8837" s="3"/>
      <c r="AI8837" s="3"/>
      <c r="AJ8837" s="3"/>
      <c r="AK8837" s="3"/>
      <c r="AL8837" s="3"/>
      <c r="AM8837" s="3"/>
      <c r="AN8837" s="3"/>
      <c r="AO8837" s="3"/>
      <c r="AP8837" s="3"/>
      <c r="AQ8837" s="3"/>
      <c r="AR8837" s="3"/>
      <c r="AS8837" s="3"/>
      <c r="AT8837" s="3"/>
      <c r="AU8837" s="3"/>
      <c r="AV8837" s="3"/>
      <c r="AW8837" s="3"/>
      <c r="AX8837" s="3"/>
      <c r="AY8837" s="3"/>
      <c r="AZ8837" s="3"/>
      <c r="BA8837" s="3"/>
      <c r="BB8837" s="3"/>
      <c r="BC8837" s="3"/>
      <c r="BD8837" s="3"/>
      <c r="BE8837" s="3"/>
      <c r="BF8837" s="3"/>
      <c r="BG8837" s="3"/>
      <c r="BH8837" s="3"/>
      <c r="BI8837" s="3"/>
      <c r="BJ8837" s="3"/>
      <c r="BK8837" s="3"/>
      <c r="BL8837" s="3"/>
      <c r="BM8837" s="3"/>
      <c r="BN8837" s="3"/>
      <c r="BO8837" s="3"/>
      <c r="BP8837" s="3"/>
      <c r="BQ8837" s="3"/>
      <c r="BR8837" s="3"/>
      <c r="BS8837" s="3"/>
      <c r="BT8837" s="3"/>
      <c r="BU8837" s="3"/>
      <c r="BV8837" s="3"/>
      <c r="BW8837" s="3"/>
      <c r="BX8837" s="3"/>
      <c r="BY8837" s="3"/>
      <c r="BZ8837" s="3"/>
      <c r="CA8837" s="3"/>
      <c r="CB8837" s="3"/>
      <c r="CC8837" s="3"/>
      <c r="CD8837" s="3"/>
      <c r="CE8837" s="3"/>
      <c r="CF8837" s="3"/>
      <c r="CG8837" s="3"/>
      <c r="CH8837" s="3"/>
      <c r="CI8837" s="3"/>
      <c r="CJ8837" s="3"/>
      <c r="CK8837" s="3"/>
      <c r="CL8837" s="3"/>
      <c r="CM8837" s="3"/>
      <c r="CN8837" s="3"/>
      <c r="CO8837" s="3"/>
      <c r="CP8837" s="3"/>
    </row>
    <row r="8838" spans="1:94" s="14" customFormat="1" x14ac:dyDescent="0.3">
      <c r="A8838" s="7">
        <v>285</v>
      </c>
      <c r="B8838" s="2" t="s">
        <v>13785</v>
      </c>
      <c r="C8838" s="2">
        <v>1934</v>
      </c>
      <c r="D8838" s="55">
        <f t="shared" si="375"/>
        <v>85</v>
      </c>
      <c r="E8838" s="60">
        <f t="shared" si="376"/>
        <v>1000000</v>
      </c>
      <c r="F8838" s="2" t="s">
        <v>13723</v>
      </c>
      <c r="G8838" s="7">
        <v>2018</v>
      </c>
      <c r="H8838" s="2">
        <v>1677210618</v>
      </c>
      <c r="I8838" s="2"/>
      <c r="J8838" s="203"/>
      <c r="K8838" s="226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  <c r="X8838" s="3"/>
      <c r="Y8838" s="3"/>
      <c r="Z8838" s="3"/>
      <c r="AA8838" s="3"/>
      <c r="AB8838" s="3"/>
      <c r="AC8838" s="3"/>
      <c r="AD8838" s="3"/>
      <c r="AE8838" s="3"/>
      <c r="AF8838" s="3"/>
      <c r="AG8838" s="3"/>
      <c r="AH8838" s="3"/>
      <c r="AI8838" s="3"/>
      <c r="AJ8838" s="3"/>
      <c r="AK8838" s="3"/>
      <c r="AL8838" s="3"/>
      <c r="AM8838" s="3"/>
      <c r="AN8838" s="3"/>
      <c r="AO8838" s="3"/>
      <c r="AP8838" s="3"/>
      <c r="AQ8838" s="3"/>
      <c r="AR8838" s="3"/>
      <c r="AS8838" s="3"/>
      <c r="AT8838" s="3"/>
      <c r="AU8838" s="3"/>
      <c r="AV8838" s="3"/>
      <c r="AW8838" s="3"/>
      <c r="AX8838" s="3"/>
      <c r="AY8838" s="3"/>
      <c r="AZ8838" s="3"/>
      <c r="BA8838" s="3"/>
      <c r="BB8838" s="3"/>
      <c r="BC8838" s="3"/>
      <c r="BD8838" s="3"/>
      <c r="BE8838" s="3"/>
      <c r="BF8838" s="3"/>
      <c r="BG8838" s="3"/>
      <c r="BH8838" s="3"/>
      <c r="BI8838" s="3"/>
      <c r="BJ8838" s="3"/>
      <c r="BK8838" s="3"/>
      <c r="BL8838" s="3"/>
      <c r="BM8838" s="3"/>
      <c r="BN8838" s="3"/>
      <c r="BO8838" s="3"/>
      <c r="BP8838" s="3"/>
      <c r="BQ8838" s="3"/>
      <c r="BR8838" s="3"/>
      <c r="BS8838" s="3"/>
      <c r="BT8838" s="3"/>
      <c r="BU8838" s="3"/>
      <c r="BV8838" s="3"/>
      <c r="BW8838" s="3"/>
      <c r="BX8838" s="3"/>
      <c r="BY8838" s="3"/>
      <c r="BZ8838" s="3"/>
      <c r="CA8838" s="3"/>
      <c r="CB8838" s="3"/>
      <c r="CC8838" s="3"/>
      <c r="CD8838" s="3"/>
      <c r="CE8838" s="3"/>
      <c r="CF8838" s="3"/>
      <c r="CG8838" s="3"/>
      <c r="CH8838" s="3"/>
      <c r="CI8838" s="3"/>
      <c r="CJ8838" s="3"/>
      <c r="CK8838" s="3"/>
      <c r="CL8838" s="3"/>
      <c r="CM8838" s="3"/>
      <c r="CN8838" s="3"/>
      <c r="CO8838" s="3"/>
      <c r="CP8838" s="3"/>
    </row>
    <row r="8839" spans="1:94" s="14" customFormat="1" x14ac:dyDescent="0.3">
      <c r="A8839" s="7">
        <v>286</v>
      </c>
      <c r="B8839" s="2" t="s">
        <v>13786</v>
      </c>
      <c r="C8839" s="2">
        <v>1934</v>
      </c>
      <c r="D8839" s="55">
        <f t="shared" si="375"/>
        <v>85</v>
      </c>
      <c r="E8839" s="60">
        <f t="shared" si="376"/>
        <v>1000000</v>
      </c>
      <c r="F8839" s="2" t="s">
        <v>13787</v>
      </c>
      <c r="G8839" s="7">
        <v>2019</v>
      </c>
      <c r="H8839" s="2">
        <v>1667542592</v>
      </c>
      <c r="I8839" s="2" t="s">
        <v>13788</v>
      </c>
      <c r="J8839" s="203"/>
      <c r="K8839" s="226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  <c r="X8839" s="3"/>
      <c r="Y8839" s="3"/>
      <c r="Z8839" s="3"/>
      <c r="AA8839" s="3"/>
      <c r="AB8839" s="3"/>
      <c r="AC8839" s="3"/>
      <c r="AD8839" s="3"/>
      <c r="AE8839" s="3"/>
      <c r="AF8839" s="3"/>
      <c r="AG8839" s="3"/>
      <c r="AH8839" s="3"/>
      <c r="AI8839" s="3"/>
      <c r="AJ8839" s="3"/>
      <c r="AK8839" s="3"/>
      <c r="AL8839" s="3"/>
      <c r="AM8839" s="3"/>
      <c r="AN8839" s="3"/>
      <c r="AO8839" s="3"/>
      <c r="AP8839" s="3"/>
      <c r="AQ8839" s="3"/>
      <c r="AR8839" s="3"/>
      <c r="AS8839" s="3"/>
      <c r="AT8839" s="3"/>
      <c r="AU8839" s="3"/>
      <c r="AV8839" s="3"/>
      <c r="AW8839" s="3"/>
      <c r="AX8839" s="3"/>
      <c r="AY8839" s="3"/>
      <c r="AZ8839" s="3"/>
      <c r="BA8839" s="3"/>
      <c r="BB8839" s="3"/>
      <c r="BC8839" s="3"/>
      <c r="BD8839" s="3"/>
      <c r="BE8839" s="3"/>
      <c r="BF8839" s="3"/>
      <c r="BG8839" s="3"/>
      <c r="BH8839" s="3"/>
      <c r="BI8839" s="3"/>
      <c r="BJ8839" s="3"/>
      <c r="BK8839" s="3"/>
      <c r="BL8839" s="3"/>
      <c r="BM8839" s="3"/>
      <c r="BN8839" s="3"/>
      <c r="BO8839" s="3"/>
      <c r="BP8839" s="3"/>
      <c r="BQ8839" s="3"/>
      <c r="BR8839" s="3"/>
      <c r="BS8839" s="3"/>
      <c r="BT8839" s="3"/>
      <c r="BU8839" s="3"/>
      <c r="BV8839" s="3"/>
      <c r="BW8839" s="3"/>
      <c r="BX8839" s="3"/>
      <c r="BY8839" s="3"/>
      <c r="BZ8839" s="3"/>
      <c r="CA8839" s="3"/>
      <c r="CB8839" s="3"/>
      <c r="CC8839" s="3"/>
      <c r="CD8839" s="3"/>
      <c r="CE8839" s="3"/>
      <c r="CF8839" s="3"/>
      <c r="CG8839" s="3"/>
      <c r="CH8839" s="3"/>
      <c r="CI8839" s="3"/>
      <c r="CJ8839" s="3"/>
      <c r="CK8839" s="3"/>
      <c r="CL8839" s="3"/>
      <c r="CM8839" s="3"/>
      <c r="CN8839" s="3"/>
      <c r="CO8839" s="3"/>
      <c r="CP8839" s="3"/>
    </row>
    <row r="8840" spans="1:94" s="14" customFormat="1" x14ac:dyDescent="0.3">
      <c r="A8840" s="7">
        <v>287</v>
      </c>
      <c r="B8840" s="2" t="s">
        <v>13789</v>
      </c>
      <c r="C8840" s="2">
        <v>1934</v>
      </c>
      <c r="D8840" s="55">
        <f t="shared" si="375"/>
        <v>85</v>
      </c>
      <c r="E8840" s="60">
        <f t="shared" si="376"/>
        <v>1000000</v>
      </c>
      <c r="F8840" s="2" t="s">
        <v>13722</v>
      </c>
      <c r="G8840" s="7">
        <v>2018</v>
      </c>
      <c r="H8840" s="2">
        <v>963999458</v>
      </c>
      <c r="I8840" s="2"/>
      <c r="J8840" s="203"/>
      <c r="K8840" s="226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  <c r="X8840" s="3"/>
      <c r="Y8840" s="3"/>
      <c r="Z8840" s="3"/>
      <c r="AA8840" s="3"/>
      <c r="AB8840" s="3"/>
      <c r="AC8840" s="3"/>
      <c r="AD8840" s="3"/>
      <c r="AE8840" s="3"/>
      <c r="AF8840" s="3"/>
      <c r="AG8840" s="3"/>
      <c r="AH8840" s="3"/>
      <c r="AI8840" s="3"/>
      <c r="AJ8840" s="3"/>
      <c r="AK8840" s="3"/>
      <c r="AL8840" s="3"/>
      <c r="AM8840" s="3"/>
      <c r="AN8840" s="3"/>
      <c r="AO8840" s="3"/>
      <c r="AP8840" s="3"/>
      <c r="AQ8840" s="3"/>
      <c r="AR8840" s="3"/>
      <c r="AS8840" s="3"/>
      <c r="AT8840" s="3"/>
      <c r="AU8840" s="3"/>
      <c r="AV8840" s="3"/>
      <c r="AW8840" s="3"/>
      <c r="AX8840" s="3"/>
      <c r="AY8840" s="3"/>
      <c r="AZ8840" s="3"/>
      <c r="BA8840" s="3"/>
      <c r="BB8840" s="3"/>
      <c r="BC8840" s="3"/>
      <c r="BD8840" s="3"/>
      <c r="BE8840" s="3"/>
      <c r="BF8840" s="3"/>
      <c r="BG8840" s="3"/>
      <c r="BH8840" s="3"/>
      <c r="BI8840" s="3"/>
      <c r="BJ8840" s="3"/>
      <c r="BK8840" s="3"/>
      <c r="BL8840" s="3"/>
      <c r="BM8840" s="3"/>
      <c r="BN8840" s="3"/>
      <c r="BO8840" s="3"/>
      <c r="BP8840" s="3"/>
      <c r="BQ8840" s="3"/>
      <c r="BR8840" s="3"/>
      <c r="BS8840" s="3"/>
      <c r="BT8840" s="3"/>
      <c r="BU8840" s="3"/>
      <c r="BV8840" s="3"/>
      <c r="BW8840" s="3"/>
      <c r="BX8840" s="3"/>
      <c r="BY8840" s="3"/>
      <c r="BZ8840" s="3"/>
      <c r="CA8840" s="3"/>
      <c r="CB8840" s="3"/>
      <c r="CC8840" s="3"/>
      <c r="CD8840" s="3"/>
      <c r="CE8840" s="3"/>
      <c r="CF8840" s="3"/>
      <c r="CG8840" s="3"/>
      <c r="CH8840" s="3"/>
      <c r="CI8840" s="3"/>
      <c r="CJ8840" s="3"/>
      <c r="CK8840" s="3"/>
      <c r="CL8840" s="3"/>
      <c r="CM8840" s="3"/>
      <c r="CN8840" s="3"/>
      <c r="CO8840" s="3"/>
      <c r="CP8840" s="3"/>
    </row>
    <row r="8841" spans="1:94" s="14" customFormat="1" x14ac:dyDescent="0.3">
      <c r="A8841" s="7">
        <v>288</v>
      </c>
      <c r="B8841" s="2" t="s">
        <v>198</v>
      </c>
      <c r="C8841" s="2">
        <v>1934</v>
      </c>
      <c r="D8841" s="55">
        <f t="shared" si="375"/>
        <v>85</v>
      </c>
      <c r="E8841" s="60">
        <f t="shared" si="376"/>
        <v>1000000</v>
      </c>
      <c r="F8841" s="2" t="s">
        <v>13554</v>
      </c>
      <c r="G8841" s="7">
        <v>2019</v>
      </c>
      <c r="H8841" s="2">
        <v>964870679</v>
      </c>
      <c r="I8841" s="2"/>
      <c r="J8841" s="203"/>
      <c r="K8841" s="226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  <c r="X8841" s="3"/>
      <c r="Y8841" s="3"/>
      <c r="Z8841" s="3"/>
      <c r="AA8841" s="3"/>
      <c r="AB8841" s="3"/>
      <c r="AC8841" s="3"/>
      <c r="AD8841" s="3"/>
      <c r="AE8841" s="3"/>
      <c r="AF8841" s="3"/>
      <c r="AG8841" s="3"/>
      <c r="AH8841" s="3"/>
      <c r="AI8841" s="3"/>
      <c r="AJ8841" s="3"/>
      <c r="AK8841" s="3"/>
      <c r="AL8841" s="3"/>
      <c r="AM8841" s="3"/>
      <c r="AN8841" s="3"/>
      <c r="AO8841" s="3"/>
      <c r="AP8841" s="3"/>
      <c r="AQ8841" s="3"/>
      <c r="AR8841" s="3"/>
      <c r="AS8841" s="3"/>
      <c r="AT8841" s="3"/>
      <c r="AU8841" s="3"/>
      <c r="AV8841" s="3"/>
      <c r="AW8841" s="3"/>
      <c r="AX8841" s="3"/>
      <c r="AY8841" s="3"/>
      <c r="AZ8841" s="3"/>
      <c r="BA8841" s="3"/>
      <c r="BB8841" s="3"/>
      <c r="BC8841" s="3"/>
      <c r="BD8841" s="3"/>
      <c r="BE8841" s="3"/>
      <c r="BF8841" s="3"/>
      <c r="BG8841" s="3"/>
      <c r="BH8841" s="3"/>
      <c r="BI8841" s="3"/>
      <c r="BJ8841" s="3"/>
      <c r="BK8841" s="3"/>
      <c r="BL8841" s="3"/>
      <c r="BM8841" s="3"/>
      <c r="BN8841" s="3"/>
      <c r="BO8841" s="3"/>
      <c r="BP8841" s="3"/>
      <c r="BQ8841" s="3"/>
      <c r="BR8841" s="3"/>
      <c r="BS8841" s="3"/>
      <c r="BT8841" s="3"/>
      <c r="BU8841" s="3"/>
      <c r="BV8841" s="3"/>
      <c r="BW8841" s="3"/>
      <c r="BX8841" s="3"/>
      <c r="BY8841" s="3"/>
      <c r="BZ8841" s="3"/>
      <c r="CA8841" s="3"/>
      <c r="CB8841" s="3"/>
      <c r="CC8841" s="3"/>
      <c r="CD8841" s="3"/>
      <c r="CE8841" s="3"/>
      <c r="CF8841" s="3"/>
      <c r="CG8841" s="3"/>
      <c r="CH8841" s="3"/>
      <c r="CI8841" s="3"/>
      <c r="CJ8841" s="3"/>
      <c r="CK8841" s="3"/>
      <c r="CL8841" s="3"/>
      <c r="CM8841" s="3"/>
      <c r="CN8841" s="3"/>
      <c r="CO8841" s="3"/>
      <c r="CP8841" s="3"/>
    </row>
    <row r="8842" spans="1:94" s="14" customFormat="1" x14ac:dyDescent="0.3">
      <c r="A8842" s="7">
        <v>289</v>
      </c>
      <c r="B8842" s="2" t="s">
        <v>13790</v>
      </c>
      <c r="C8842" s="2">
        <v>1934</v>
      </c>
      <c r="D8842" s="55">
        <f t="shared" si="375"/>
        <v>85</v>
      </c>
      <c r="E8842" s="60">
        <f t="shared" si="376"/>
        <v>1000000</v>
      </c>
      <c r="F8842" s="2" t="s">
        <v>13554</v>
      </c>
      <c r="G8842" s="7">
        <v>2019</v>
      </c>
      <c r="H8842" s="2">
        <v>1635755295</v>
      </c>
      <c r="I8842" s="2"/>
      <c r="J8842" s="203"/>
      <c r="K8842" s="226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  <c r="X8842" s="3"/>
      <c r="Y8842" s="3"/>
      <c r="Z8842" s="3"/>
      <c r="AA8842" s="3"/>
      <c r="AB8842" s="3"/>
      <c r="AC8842" s="3"/>
      <c r="AD8842" s="3"/>
      <c r="AE8842" s="3"/>
      <c r="AF8842" s="3"/>
      <c r="AG8842" s="3"/>
      <c r="AH8842" s="3"/>
      <c r="AI8842" s="3"/>
      <c r="AJ8842" s="3"/>
      <c r="AK8842" s="3"/>
      <c r="AL8842" s="3"/>
      <c r="AM8842" s="3"/>
      <c r="AN8842" s="3"/>
      <c r="AO8842" s="3"/>
      <c r="AP8842" s="3"/>
      <c r="AQ8842" s="3"/>
      <c r="AR8842" s="3"/>
      <c r="AS8842" s="3"/>
      <c r="AT8842" s="3"/>
      <c r="AU8842" s="3"/>
      <c r="AV8842" s="3"/>
      <c r="AW8842" s="3"/>
      <c r="AX8842" s="3"/>
      <c r="AY8842" s="3"/>
      <c r="AZ8842" s="3"/>
      <c r="BA8842" s="3"/>
      <c r="BB8842" s="3"/>
      <c r="BC8842" s="3"/>
      <c r="BD8842" s="3"/>
      <c r="BE8842" s="3"/>
      <c r="BF8842" s="3"/>
      <c r="BG8842" s="3"/>
      <c r="BH8842" s="3"/>
      <c r="BI8842" s="3"/>
      <c r="BJ8842" s="3"/>
      <c r="BK8842" s="3"/>
      <c r="BL8842" s="3"/>
      <c r="BM8842" s="3"/>
      <c r="BN8842" s="3"/>
      <c r="BO8842" s="3"/>
      <c r="BP8842" s="3"/>
      <c r="BQ8842" s="3"/>
      <c r="BR8842" s="3"/>
      <c r="BS8842" s="3"/>
      <c r="BT8842" s="3"/>
      <c r="BU8842" s="3"/>
      <c r="BV8842" s="3"/>
      <c r="BW8842" s="3"/>
      <c r="BX8842" s="3"/>
      <c r="BY8842" s="3"/>
      <c r="BZ8842" s="3"/>
      <c r="CA8842" s="3"/>
      <c r="CB8842" s="3"/>
      <c r="CC8842" s="3"/>
      <c r="CD8842" s="3"/>
      <c r="CE8842" s="3"/>
      <c r="CF8842" s="3"/>
      <c r="CG8842" s="3"/>
      <c r="CH8842" s="3"/>
      <c r="CI8842" s="3"/>
      <c r="CJ8842" s="3"/>
      <c r="CK8842" s="3"/>
      <c r="CL8842" s="3"/>
      <c r="CM8842" s="3"/>
      <c r="CN8842" s="3"/>
      <c r="CO8842" s="3"/>
      <c r="CP8842" s="3"/>
    </row>
    <row r="8843" spans="1:94" s="14" customFormat="1" x14ac:dyDescent="0.3">
      <c r="A8843" s="7">
        <v>290</v>
      </c>
      <c r="B8843" s="2" t="s">
        <v>2446</v>
      </c>
      <c r="C8843" s="2">
        <v>1934</v>
      </c>
      <c r="D8843" s="55">
        <f t="shared" si="375"/>
        <v>85</v>
      </c>
      <c r="E8843" s="60">
        <f t="shared" si="376"/>
        <v>1000000</v>
      </c>
      <c r="F8843" s="2" t="s">
        <v>13554</v>
      </c>
      <c r="G8843" s="7">
        <v>2019</v>
      </c>
      <c r="H8843" s="2">
        <v>1635755295</v>
      </c>
      <c r="I8843" s="2"/>
      <c r="J8843" s="203"/>
      <c r="K8843" s="226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  <c r="X8843" s="3"/>
      <c r="Y8843" s="3"/>
      <c r="Z8843" s="3"/>
      <c r="AA8843" s="3"/>
      <c r="AB8843" s="3"/>
      <c r="AC8843" s="3"/>
      <c r="AD8843" s="3"/>
      <c r="AE8843" s="3"/>
      <c r="AF8843" s="3"/>
      <c r="AG8843" s="3"/>
      <c r="AH8843" s="3"/>
      <c r="AI8843" s="3"/>
      <c r="AJ8843" s="3"/>
      <c r="AK8843" s="3"/>
      <c r="AL8843" s="3"/>
      <c r="AM8843" s="3"/>
      <c r="AN8843" s="3"/>
      <c r="AO8843" s="3"/>
      <c r="AP8843" s="3"/>
      <c r="AQ8843" s="3"/>
      <c r="AR8843" s="3"/>
      <c r="AS8843" s="3"/>
      <c r="AT8843" s="3"/>
      <c r="AU8843" s="3"/>
      <c r="AV8843" s="3"/>
      <c r="AW8843" s="3"/>
      <c r="AX8843" s="3"/>
      <c r="AY8843" s="3"/>
      <c r="AZ8843" s="3"/>
      <c r="BA8843" s="3"/>
      <c r="BB8843" s="3"/>
      <c r="BC8843" s="3"/>
      <c r="BD8843" s="3"/>
      <c r="BE8843" s="3"/>
      <c r="BF8843" s="3"/>
      <c r="BG8843" s="3"/>
      <c r="BH8843" s="3"/>
      <c r="BI8843" s="3"/>
      <c r="BJ8843" s="3"/>
      <c r="BK8843" s="3"/>
      <c r="BL8843" s="3"/>
      <c r="BM8843" s="3"/>
      <c r="BN8843" s="3"/>
      <c r="BO8843" s="3"/>
      <c r="BP8843" s="3"/>
      <c r="BQ8843" s="3"/>
      <c r="BR8843" s="3"/>
      <c r="BS8843" s="3"/>
      <c r="BT8843" s="3"/>
      <c r="BU8843" s="3"/>
      <c r="BV8843" s="3"/>
      <c r="BW8843" s="3"/>
      <c r="BX8843" s="3"/>
      <c r="BY8843" s="3"/>
      <c r="BZ8843" s="3"/>
      <c r="CA8843" s="3"/>
      <c r="CB8843" s="3"/>
      <c r="CC8843" s="3"/>
      <c r="CD8843" s="3"/>
      <c r="CE8843" s="3"/>
      <c r="CF8843" s="3"/>
      <c r="CG8843" s="3"/>
      <c r="CH8843" s="3"/>
      <c r="CI8843" s="3"/>
      <c r="CJ8843" s="3"/>
      <c r="CK8843" s="3"/>
      <c r="CL8843" s="3"/>
      <c r="CM8843" s="3"/>
      <c r="CN8843" s="3"/>
      <c r="CO8843" s="3"/>
      <c r="CP8843" s="3"/>
    </row>
    <row r="8844" spans="1:94" s="14" customFormat="1" x14ac:dyDescent="0.3">
      <c r="A8844" s="7">
        <v>291</v>
      </c>
      <c r="B8844" s="2" t="s">
        <v>875</v>
      </c>
      <c r="C8844" s="2">
        <v>1934</v>
      </c>
      <c r="D8844" s="55">
        <f t="shared" si="375"/>
        <v>85</v>
      </c>
      <c r="E8844" s="60">
        <f t="shared" si="376"/>
        <v>1000000</v>
      </c>
      <c r="F8844" s="2" t="s">
        <v>13554</v>
      </c>
      <c r="G8844" s="7">
        <v>2019</v>
      </c>
      <c r="H8844" s="2">
        <v>1635755295</v>
      </c>
      <c r="I8844" s="2"/>
      <c r="J8844" s="203"/>
      <c r="K8844" s="226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  <c r="X8844" s="3"/>
      <c r="Y8844" s="3"/>
      <c r="Z8844" s="3"/>
      <c r="AA8844" s="3"/>
      <c r="AB8844" s="3"/>
      <c r="AC8844" s="3"/>
      <c r="AD8844" s="3"/>
      <c r="AE8844" s="3"/>
      <c r="AF8844" s="3"/>
      <c r="AG8844" s="3"/>
      <c r="AH8844" s="3"/>
      <c r="AI8844" s="3"/>
      <c r="AJ8844" s="3"/>
      <c r="AK8844" s="3"/>
      <c r="AL8844" s="3"/>
      <c r="AM8844" s="3"/>
      <c r="AN8844" s="3"/>
      <c r="AO8844" s="3"/>
      <c r="AP8844" s="3"/>
      <c r="AQ8844" s="3"/>
      <c r="AR8844" s="3"/>
      <c r="AS8844" s="3"/>
      <c r="AT8844" s="3"/>
      <c r="AU8844" s="3"/>
      <c r="AV8844" s="3"/>
      <c r="AW8844" s="3"/>
      <c r="AX8844" s="3"/>
      <c r="AY8844" s="3"/>
      <c r="AZ8844" s="3"/>
      <c r="BA8844" s="3"/>
      <c r="BB8844" s="3"/>
      <c r="BC8844" s="3"/>
      <c r="BD8844" s="3"/>
      <c r="BE8844" s="3"/>
      <c r="BF8844" s="3"/>
      <c r="BG8844" s="3"/>
      <c r="BH8844" s="3"/>
      <c r="BI8844" s="3"/>
      <c r="BJ8844" s="3"/>
      <c r="BK8844" s="3"/>
      <c r="BL8844" s="3"/>
      <c r="BM8844" s="3"/>
      <c r="BN8844" s="3"/>
      <c r="BO8844" s="3"/>
      <c r="BP8844" s="3"/>
      <c r="BQ8844" s="3"/>
      <c r="BR8844" s="3"/>
      <c r="BS8844" s="3"/>
      <c r="BT8844" s="3"/>
      <c r="BU8844" s="3"/>
      <c r="BV8844" s="3"/>
      <c r="BW8844" s="3"/>
      <c r="BX8844" s="3"/>
      <c r="BY8844" s="3"/>
      <c r="BZ8844" s="3"/>
      <c r="CA8844" s="3"/>
      <c r="CB8844" s="3"/>
      <c r="CC8844" s="3"/>
      <c r="CD8844" s="3"/>
      <c r="CE8844" s="3"/>
      <c r="CF8844" s="3"/>
      <c r="CG8844" s="3"/>
      <c r="CH8844" s="3"/>
      <c r="CI8844" s="3"/>
      <c r="CJ8844" s="3"/>
      <c r="CK8844" s="3"/>
      <c r="CL8844" s="3"/>
      <c r="CM8844" s="3"/>
      <c r="CN8844" s="3"/>
      <c r="CO8844" s="3"/>
      <c r="CP8844" s="3"/>
    </row>
    <row r="8845" spans="1:94" s="14" customFormat="1" x14ac:dyDescent="0.3">
      <c r="A8845" s="7">
        <v>292</v>
      </c>
      <c r="B8845" s="2" t="s">
        <v>13121</v>
      </c>
      <c r="C8845" s="2">
        <v>1934</v>
      </c>
      <c r="D8845" s="55">
        <f t="shared" si="375"/>
        <v>85</v>
      </c>
      <c r="E8845" s="60">
        <f t="shared" si="376"/>
        <v>1000000</v>
      </c>
      <c r="F8845" s="2" t="s">
        <v>13554</v>
      </c>
      <c r="G8845" s="7">
        <v>2019</v>
      </c>
      <c r="H8845" s="2">
        <v>1635755295</v>
      </c>
      <c r="I8845" s="2"/>
      <c r="J8845" s="203"/>
      <c r="K8845" s="226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  <c r="X8845" s="3"/>
      <c r="Y8845" s="3"/>
      <c r="Z8845" s="3"/>
      <c r="AA8845" s="3"/>
      <c r="AB8845" s="3"/>
      <c r="AC8845" s="3"/>
      <c r="AD8845" s="3"/>
      <c r="AE8845" s="3"/>
      <c r="AF8845" s="3"/>
      <c r="AG8845" s="3"/>
      <c r="AH8845" s="3"/>
      <c r="AI8845" s="3"/>
      <c r="AJ8845" s="3"/>
      <c r="AK8845" s="3"/>
      <c r="AL8845" s="3"/>
      <c r="AM8845" s="3"/>
      <c r="AN8845" s="3"/>
      <c r="AO8845" s="3"/>
      <c r="AP8845" s="3"/>
      <c r="AQ8845" s="3"/>
      <c r="AR8845" s="3"/>
      <c r="AS8845" s="3"/>
      <c r="AT8845" s="3"/>
      <c r="AU8845" s="3"/>
      <c r="AV8845" s="3"/>
      <c r="AW8845" s="3"/>
      <c r="AX8845" s="3"/>
      <c r="AY8845" s="3"/>
      <c r="AZ8845" s="3"/>
      <c r="BA8845" s="3"/>
      <c r="BB8845" s="3"/>
      <c r="BC8845" s="3"/>
      <c r="BD8845" s="3"/>
      <c r="BE8845" s="3"/>
      <c r="BF8845" s="3"/>
      <c r="BG8845" s="3"/>
      <c r="BH8845" s="3"/>
      <c r="BI8845" s="3"/>
      <c r="BJ8845" s="3"/>
      <c r="BK8845" s="3"/>
      <c r="BL8845" s="3"/>
      <c r="BM8845" s="3"/>
      <c r="BN8845" s="3"/>
      <c r="BO8845" s="3"/>
      <c r="BP8845" s="3"/>
      <c r="BQ8845" s="3"/>
      <c r="BR8845" s="3"/>
      <c r="BS8845" s="3"/>
      <c r="BT8845" s="3"/>
      <c r="BU8845" s="3"/>
      <c r="BV8845" s="3"/>
      <c r="BW8845" s="3"/>
      <c r="BX8845" s="3"/>
      <c r="BY8845" s="3"/>
      <c r="BZ8845" s="3"/>
      <c r="CA8845" s="3"/>
      <c r="CB8845" s="3"/>
      <c r="CC8845" s="3"/>
      <c r="CD8845" s="3"/>
      <c r="CE8845" s="3"/>
      <c r="CF8845" s="3"/>
      <c r="CG8845" s="3"/>
      <c r="CH8845" s="3"/>
      <c r="CI8845" s="3"/>
      <c r="CJ8845" s="3"/>
      <c r="CK8845" s="3"/>
      <c r="CL8845" s="3"/>
      <c r="CM8845" s="3"/>
      <c r="CN8845" s="3"/>
      <c r="CO8845" s="3"/>
      <c r="CP8845" s="3"/>
    </row>
    <row r="8846" spans="1:94" s="14" customFormat="1" x14ac:dyDescent="0.3">
      <c r="A8846" s="7">
        <v>293</v>
      </c>
      <c r="B8846" s="2" t="s">
        <v>13791</v>
      </c>
      <c r="C8846" s="2">
        <v>1934</v>
      </c>
      <c r="D8846" s="55">
        <f t="shared" si="375"/>
        <v>85</v>
      </c>
      <c r="E8846" s="60">
        <f t="shared" si="376"/>
        <v>1000000</v>
      </c>
      <c r="F8846" s="2" t="s">
        <v>13652</v>
      </c>
      <c r="G8846" s="7">
        <v>2019</v>
      </c>
      <c r="H8846" s="2">
        <v>975108766</v>
      </c>
      <c r="I8846" s="2"/>
      <c r="J8846" s="203"/>
      <c r="K8846" s="226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  <c r="X8846" s="3"/>
      <c r="Y8846" s="3"/>
      <c r="Z8846" s="3"/>
      <c r="AA8846" s="3"/>
      <c r="AB8846" s="3"/>
      <c r="AC8846" s="3"/>
      <c r="AD8846" s="3"/>
      <c r="AE8846" s="3"/>
      <c r="AF8846" s="3"/>
      <c r="AG8846" s="3"/>
      <c r="AH8846" s="3"/>
      <c r="AI8846" s="3"/>
      <c r="AJ8846" s="3"/>
      <c r="AK8846" s="3"/>
      <c r="AL8846" s="3"/>
      <c r="AM8846" s="3"/>
      <c r="AN8846" s="3"/>
      <c r="AO8846" s="3"/>
      <c r="AP8846" s="3"/>
      <c r="AQ8846" s="3"/>
      <c r="AR8846" s="3"/>
      <c r="AS8846" s="3"/>
      <c r="AT8846" s="3"/>
      <c r="AU8846" s="3"/>
      <c r="AV8846" s="3"/>
      <c r="AW8846" s="3"/>
      <c r="AX8846" s="3"/>
      <c r="AY8846" s="3"/>
      <c r="AZ8846" s="3"/>
      <c r="BA8846" s="3"/>
      <c r="BB8846" s="3"/>
      <c r="BC8846" s="3"/>
      <c r="BD8846" s="3"/>
      <c r="BE8846" s="3"/>
      <c r="BF8846" s="3"/>
      <c r="BG8846" s="3"/>
      <c r="BH8846" s="3"/>
      <c r="BI8846" s="3"/>
      <c r="BJ8846" s="3"/>
      <c r="BK8846" s="3"/>
      <c r="BL8846" s="3"/>
      <c r="BM8846" s="3"/>
      <c r="BN8846" s="3"/>
      <c r="BO8846" s="3"/>
      <c r="BP8846" s="3"/>
      <c r="BQ8846" s="3"/>
      <c r="BR8846" s="3"/>
      <c r="BS8846" s="3"/>
      <c r="BT8846" s="3"/>
      <c r="BU8846" s="3"/>
      <c r="BV8846" s="3"/>
      <c r="BW8846" s="3"/>
      <c r="BX8846" s="3"/>
      <c r="BY8846" s="3"/>
      <c r="BZ8846" s="3"/>
      <c r="CA8846" s="3"/>
      <c r="CB8846" s="3"/>
      <c r="CC8846" s="3"/>
      <c r="CD8846" s="3"/>
      <c r="CE8846" s="3"/>
      <c r="CF8846" s="3"/>
      <c r="CG8846" s="3"/>
      <c r="CH8846" s="3"/>
      <c r="CI8846" s="3"/>
      <c r="CJ8846" s="3"/>
      <c r="CK8846" s="3"/>
      <c r="CL8846" s="3"/>
      <c r="CM8846" s="3"/>
      <c r="CN8846" s="3"/>
      <c r="CO8846" s="3"/>
      <c r="CP8846" s="3"/>
    </row>
    <row r="8847" spans="1:94" s="14" customFormat="1" x14ac:dyDescent="0.3">
      <c r="A8847" s="7">
        <v>294</v>
      </c>
      <c r="B8847" s="2" t="s">
        <v>123</v>
      </c>
      <c r="C8847" s="2">
        <v>1934</v>
      </c>
      <c r="D8847" s="55">
        <f t="shared" si="375"/>
        <v>85</v>
      </c>
      <c r="E8847" s="60">
        <f t="shared" si="376"/>
        <v>1000000</v>
      </c>
      <c r="F8847" s="2" t="s">
        <v>13652</v>
      </c>
      <c r="G8847" s="7">
        <v>2019</v>
      </c>
      <c r="H8847" s="2">
        <v>975108766</v>
      </c>
      <c r="I8847" s="2"/>
      <c r="J8847" s="203"/>
      <c r="K8847" s="226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  <c r="X8847" s="3"/>
      <c r="Y8847" s="3"/>
      <c r="Z8847" s="3"/>
      <c r="AA8847" s="3"/>
      <c r="AB8847" s="3"/>
      <c r="AC8847" s="3"/>
      <c r="AD8847" s="3"/>
      <c r="AE8847" s="3"/>
      <c r="AF8847" s="3"/>
      <c r="AG8847" s="3"/>
      <c r="AH8847" s="3"/>
      <c r="AI8847" s="3"/>
      <c r="AJ8847" s="3"/>
      <c r="AK8847" s="3"/>
      <c r="AL8847" s="3"/>
      <c r="AM8847" s="3"/>
      <c r="AN8847" s="3"/>
      <c r="AO8847" s="3"/>
      <c r="AP8847" s="3"/>
      <c r="AQ8847" s="3"/>
      <c r="AR8847" s="3"/>
      <c r="AS8847" s="3"/>
      <c r="AT8847" s="3"/>
      <c r="AU8847" s="3"/>
      <c r="AV8847" s="3"/>
      <c r="AW8847" s="3"/>
      <c r="AX8847" s="3"/>
      <c r="AY8847" s="3"/>
      <c r="AZ8847" s="3"/>
      <c r="BA8847" s="3"/>
      <c r="BB8847" s="3"/>
      <c r="BC8847" s="3"/>
      <c r="BD8847" s="3"/>
      <c r="BE8847" s="3"/>
      <c r="BF8847" s="3"/>
      <c r="BG8847" s="3"/>
      <c r="BH8847" s="3"/>
      <c r="BI8847" s="3"/>
      <c r="BJ8847" s="3"/>
      <c r="BK8847" s="3"/>
      <c r="BL8847" s="3"/>
      <c r="BM8847" s="3"/>
      <c r="BN8847" s="3"/>
      <c r="BO8847" s="3"/>
      <c r="BP8847" s="3"/>
      <c r="BQ8847" s="3"/>
      <c r="BR8847" s="3"/>
      <c r="BS8847" s="3"/>
      <c r="BT8847" s="3"/>
      <c r="BU8847" s="3"/>
      <c r="BV8847" s="3"/>
      <c r="BW8847" s="3"/>
      <c r="BX8847" s="3"/>
      <c r="BY8847" s="3"/>
      <c r="BZ8847" s="3"/>
      <c r="CA8847" s="3"/>
      <c r="CB8847" s="3"/>
      <c r="CC8847" s="3"/>
      <c r="CD8847" s="3"/>
      <c r="CE8847" s="3"/>
      <c r="CF8847" s="3"/>
      <c r="CG8847" s="3"/>
      <c r="CH8847" s="3"/>
      <c r="CI8847" s="3"/>
      <c r="CJ8847" s="3"/>
      <c r="CK8847" s="3"/>
      <c r="CL8847" s="3"/>
      <c r="CM8847" s="3"/>
      <c r="CN8847" s="3"/>
      <c r="CO8847" s="3"/>
      <c r="CP8847" s="3"/>
    </row>
    <row r="8848" spans="1:94" s="14" customFormat="1" x14ac:dyDescent="0.3">
      <c r="A8848" s="7">
        <v>295</v>
      </c>
      <c r="B8848" s="2" t="s">
        <v>13792</v>
      </c>
      <c r="C8848" s="2">
        <v>1934</v>
      </c>
      <c r="D8848" s="55">
        <f t="shared" si="375"/>
        <v>85</v>
      </c>
      <c r="E8848" s="60">
        <f t="shared" si="376"/>
        <v>1000000</v>
      </c>
      <c r="F8848" s="2" t="s">
        <v>13581</v>
      </c>
      <c r="G8848" s="7">
        <v>2018</v>
      </c>
      <c r="H8848" s="2">
        <v>1635855565</v>
      </c>
      <c r="I8848" s="2"/>
      <c r="J8848" s="203"/>
      <c r="K8848" s="226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  <c r="X8848" s="3"/>
      <c r="Y8848" s="3"/>
      <c r="Z8848" s="3"/>
      <c r="AA8848" s="3"/>
      <c r="AB8848" s="3"/>
      <c r="AC8848" s="3"/>
      <c r="AD8848" s="3"/>
      <c r="AE8848" s="3"/>
      <c r="AF8848" s="3"/>
      <c r="AG8848" s="3"/>
      <c r="AH8848" s="3"/>
      <c r="AI8848" s="3"/>
      <c r="AJ8848" s="3"/>
      <c r="AK8848" s="3"/>
      <c r="AL8848" s="3"/>
      <c r="AM8848" s="3"/>
      <c r="AN8848" s="3"/>
      <c r="AO8848" s="3"/>
      <c r="AP8848" s="3"/>
      <c r="AQ8848" s="3"/>
      <c r="AR8848" s="3"/>
      <c r="AS8848" s="3"/>
      <c r="AT8848" s="3"/>
      <c r="AU8848" s="3"/>
      <c r="AV8848" s="3"/>
      <c r="AW8848" s="3"/>
      <c r="AX8848" s="3"/>
      <c r="AY8848" s="3"/>
      <c r="AZ8848" s="3"/>
      <c r="BA8848" s="3"/>
      <c r="BB8848" s="3"/>
      <c r="BC8848" s="3"/>
      <c r="BD8848" s="3"/>
      <c r="BE8848" s="3"/>
      <c r="BF8848" s="3"/>
      <c r="BG8848" s="3"/>
      <c r="BH8848" s="3"/>
      <c r="BI8848" s="3"/>
      <c r="BJ8848" s="3"/>
      <c r="BK8848" s="3"/>
      <c r="BL8848" s="3"/>
      <c r="BM8848" s="3"/>
      <c r="BN8848" s="3"/>
      <c r="BO8848" s="3"/>
      <c r="BP8848" s="3"/>
      <c r="BQ8848" s="3"/>
      <c r="BR8848" s="3"/>
      <c r="BS8848" s="3"/>
      <c r="BT8848" s="3"/>
      <c r="BU8848" s="3"/>
      <c r="BV8848" s="3"/>
      <c r="BW8848" s="3"/>
      <c r="BX8848" s="3"/>
      <c r="BY8848" s="3"/>
      <c r="BZ8848" s="3"/>
      <c r="CA8848" s="3"/>
      <c r="CB8848" s="3"/>
      <c r="CC8848" s="3"/>
      <c r="CD8848" s="3"/>
      <c r="CE8848" s="3"/>
      <c r="CF8848" s="3"/>
      <c r="CG8848" s="3"/>
      <c r="CH8848" s="3"/>
      <c r="CI8848" s="3"/>
      <c r="CJ8848" s="3"/>
      <c r="CK8848" s="3"/>
      <c r="CL8848" s="3"/>
      <c r="CM8848" s="3"/>
      <c r="CN8848" s="3"/>
      <c r="CO8848" s="3"/>
      <c r="CP8848" s="3"/>
    </row>
    <row r="8849" spans="1:94" s="14" customFormat="1" x14ac:dyDescent="0.3">
      <c r="A8849" s="7">
        <v>296</v>
      </c>
      <c r="B8849" s="2" t="s">
        <v>3861</v>
      </c>
      <c r="C8849" s="2">
        <v>1934</v>
      </c>
      <c r="D8849" s="55">
        <f t="shared" si="375"/>
        <v>85</v>
      </c>
      <c r="E8849" s="60">
        <f t="shared" si="376"/>
        <v>1000000</v>
      </c>
      <c r="F8849" s="2" t="s">
        <v>13581</v>
      </c>
      <c r="G8849" s="7">
        <v>2019</v>
      </c>
      <c r="H8849" s="2">
        <v>1635855565</v>
      </c>
      <c r="I8849" s="2"/>
      <c r="J8849" s="203"/>
      <c r="K8849" s="226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  <c r="X8849" s="3"/>
      <c r="Y8849" s="3"/>
      <c r="Z8849" s="3"/>
      <c r="AA8849" s="3"/>
      <c r="AB8849" s="3"/>
      <c r="AC8849" s="3"/>
      <c r="AD8849" s="3"/>
      <c r="AE8849" s="3"/>
      <c r="AF8849" s="3"/>
      <c r="AG8849" s="3"/>
      <c r="AH8849" s="3"/>
      <c r="AI8849" s="3"/>
      <c r="AJ8849" s="3"/>
      <c r="AK8849" s="3"/>
      <c r="AL8849" s="3"/>
      <c r="AM8849" s="3"/>
      <c r="AN8849" s="3"/>
      <c r="AO8849" s="3"/>
      <c r="AP8849" s="3"/>
      <c r="AQ8849" s="3"/>
      <c r="AR8849" s="3"/>
      <c r="AS8849" s="3"/>
      <c r="AT8849" s="3"/>
      <c r="AU8849" s="3"/>
      <c r="AV8849" s="3"/>
      <c r="AW8849" s="3"/>
      <c r="AX8849" s="3"/>
      <c r="AY8849" s="3"/>
      <c r="AZ8849" s="3"/>
      <c r="BA8849" s="3"/>
      <c r="BB8849" s="3"/>
      <c r="BC8849" s="3"/>
      <c r="BD8849" s="3"/>
      <c r="BE8849" s="3"/>
      <c r="BF8849" s="3"/>
      <c r="BG8849" s="3"/>
      <c r="BH8849" s="3"/>
      <c r="BI8849" s="3"/>
      <c r="BJ8849" s="3"/>
      <c r="BK8849" s="3"/>
      <c r="BL8849" s="3"/>
      <c r="BM8849" s="3"/>
      <c r="BN8849" s="3"/>
      <c r="BO8849" s="3"/>
      <c r="BP8849" s="3"/>
      <c r="BQ8849" s="3"/>
      <c r="BR8849" s="3"/>
      <c r="BS8849" s="3"/>
      <c r="BT8849" s="3"/>
      <c r="BU8849" s="3"/>
      <c r="BV8849" s="3"/>
      <c r="BW8849" s="3"/>
      <c r="BX8849" s="3"/>
      <c r="BY8849" s="3"/>
      <c r="BZ8849" s="3"/>
      <c r="CA8849" s="3"/>
      <c r="CB8849" s="3"/>
      <c r="CC8849" s="3"/>
      <c r="CD8849" s="3"/>
      <c r="CE8849" s="3"/>
      <c r="CF8849" s="3"/>
      <c r="CG8849" s="3"/>
      <c r="CH8849" s="3"/>
      <c r="CI8849" s="3"/>
      <c r="CJ8849" s="3"/>
      <c r="CK8849" s="3"/>
      <c r="CL8849" s="3"/>
      <c r="CM8849" s="3"/>
      <c r="CN8849" s="3"/>
      <c r="CO8849" s="3"/>
      <c r="CP8849" s="3"/>
    </row>
    <row r="8850" spans="1:94" s="14" customFormat="1" x14ac:dyDescent="0.3">
      <c r="A8850" s="7">
        <v>297</v>
      </c>
      <c r="B8850" s="2" t="s">
        <v>3459</v>
      </c>
      <c r="C8850" s="2">
        <v>1934</v>
      </c>
      <c r="D8850" s="55">
        <f t="shared" si="375"/>
        <v>85</v>
      </c>
      <c r="E8850" s="60">
        <f t="shared" si="376"/>
        <v>1000000</v>
      </c>
      <c r="F8850" s="2" t="s">
        <v>13581</v>
      </c>
      <c r="G8850" s="7">
        <v>2019</v>
      </c>
      <c r="H8850" s="2">
        <v>1635855565</v>
      </c>
      <c r="I8850" s="2"/>
      <c r="J8850" s="203"/>
      <c r="K8850" s="226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  <c r="X8850" s="3"/>
      <c r="Y8850" s="3"/>
      <c r="Z8850" s="3"/>
      <c r="AA8850" s="3"/>
      <c r="AB8850" s="3"/>
      <c r="AC8850" s="3"/>
      <c r="AD8850" s="3"/>
      <c r="AE8850" s="3"/>
      <c r="AF8850" s="3"/>
      <c r="AG8850" s="3"/>
      <c r="AH8850" s="3"/>
      <c r="AI8850" s="3"/>
      <c r="AJ8850" s="3"/>
      <c r="AK8850" s="3"/>
      <c r="AL8850" s="3"/>
      <c r="AM8850" s="3"/>
      <c r="AN8850" s="3"/>
      <c r="AO8850" s="3"/>
      <c r="AP8850" s="3"/>
      <c r="AQ8850" s="3"/>
      <c r="AR8850" s="3"/>
      <c r="AS8850" s="3"/>
      <c r="AT8850" s="3"/>
      <c r="AU8850" s="3"/>
      <c r="AV8850" s="3"/>
      <c r="AW8850" s="3"/>
      <c r="AX8850" s="3"/>
      <c r="AY8850" s="3"/>
      <c r="AZ8850" s="3"/>
      <c r="BA8850" s="3"/>
      <c r="BB8850" s="3"/>
      <c r="BC8850" s="3"/>
      <c r="BD8850" s="3"/>
      <c r="BE8850" s="3"/>
      <c r="BF8850" s="3"/>
      <c r="BG8850" s="3"/>
      <c r="BH8850" s="3"/>
      <c r="BI8850" s="3"/>
      <c r="BJ8850" s="3"/>
      <c r="BK8850" s="3"/>
      <c r="BL8850" s="3"/>
      <c r="BM8850" s="3"/>
      <c r="BN8850" s="3"/>
      <c r="BO8850" s="3"/>
      <c r="BP8850" s="3"/>
      <c r="BQ8850" s="3"/>
      <c r="BR8850" s="3"/>
      <c r="BS8850" s="3"/>
      <c r="BT8850" s="3"/>
      <c r="BU8850" s="3"/>
      <c r="BV8850" s="3"/>
      <c r="BW8850" s="3"/>
      <c r="BX8850" s="3"/>
      <c r="BY8850" s="3"/>
      <c r="BZ8850" s="3"/>
      <c r="CA8850" s="3"/>
      <c r="CB8850" s="3"/>
      <c r="CC8850" s="3"/>
      <c r="CD8850" s="3"/>
      <c r="CE8850" s="3"/>
      <c r="CF8850" s="3"/>
      <c r="CG8850" s="3"/>
      <c r="CH8850" s="3"/>
      <c r="CI8850" s="3"/>
      <c r="CJ8850" s="3"/>
      <c r="CK8850" s="3"/>
      <c r="CL8850" s="3"/>
      <c r="CM8850" s="3"/>
      <c r="CN8850" s="3"/>
      <c r="CO8850" s="3"/>
      <c r="CP8850" s="3"/>
    </row>
    <row r="8851" spans="1:94" s="14" customFormat="1" x14ac:dyDescent="0.3">
      <c r="A8851" s="7">
        <v>298</v>
      </c>
      <c r="B8851" s="2" t="s">
        <v>5660</v>
      </c>
      <c r="C8851" s="2">
        <v>1934</v>
      </c>
      <c r="D8851" s="55">
        <f t="shared" si="375"/>
        <v>85</v>
      </c>
      <c r="E8851" s="60">
        <f t="shared" si="376"/>
        <v>1000000</v>
      </c>
      <c r="F8851" s="2" t="s">
        <v>13581</v>
      </c>
      <c r="G8851" s="7">
        <v>2019</v>
      </c>
      <c r="H8851" s="2">
        <v>1635855565</v>
      </c>
      <c r="I8851" s="2"/>
      <c r="J8851" s="203"/>
      <c r="K8851" s="226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  <c r="X8851" s="3"/>
      <c r="Y8851" s="3"/>
      <c r="Z8851" s="3"/>
      <c r="AA8851" s="3"/>
      <c r="AB8851" s="3"/>
      <c r="AC8851" s="3"/>
      <c r="AD8851" s="3"/>
      <c r="AE8851" s="3"/>
      <c r="AF8851" s="3"/>
      <c r="AG8851" s="3"/>
      <c r="AH8851" s="3"/>
      <c r="AI8851" s="3"/>
      <c r="AJ8851" s="3"/>
      <c r="AK8851" s="3"/>
      <c r="AL8851" s="3"/>
      <c r="AM8851" s="3"/>
      <c r="AN8851" s="3"/>
      <c r="AO8851" s="3"/>
      <c r="AP8851" s="3"/>
      <c r="AQ8851" s="3"/>
      <c r="AR8851" s="3"/>
      <c r="AS8851" s="3"/>
      <c r="AT8851" s="3"/>
      <c r="AU8851" s="3"/>
      <c r="AV8851" s="3"/>
      <c r="AW8851" s="3"/>
      <c r="AX8851" s="3"/>
      <c r="AY8851" s="3"/>
      <c r="AZ8851" s="3"/>
      <c r="BA8851" s="3"/>
      <c r="BB8851" s="3"/>
      <c r="BC8851" s="3"/>
      <c r="BD8851" s="3"/>
      <c r="BE8851" s="3"/>
      <c r="BF8851" s="3"/>
      <c r="BG8851" s="3"/>
      <c r="BH8851" s="3"/>
      <c r="BI8851" s="3"/>
      <c r="BJ8851" s="3"/>
      <c r="BK8851" s="3"/>
      <c r="BL8851" s="3"/>
      <c r="BM8851" s="3"/>
      <c r="BN8851" s="3"/>
      <c r="BO8851" s="3"/>
      <c r="BP8851" s="3"/>
      <c r="BQ8851" s="3"/>
      <c r="BR8851" s="3"/>
      <c r="BS8851" s="3"/>
      <c r="BT8851" s="3"/>
      <c r="BU8851" s="3"/>
      <c r="BV8851" s="3"/>
      <c r="BW8851" s="3"/>
      <c r="BX8851" s="3"/>
      <c r="BY8851" s="3"/>
      <c r="BZ8851" s="3"/>
      <c r="CA8851" s="3"/>
      <c r="CB8851" s="3"/>
      <c r="CC8851" s="3"/>
      <c r="CD8851" s="3"/>
      <c r="CE8851" s="3"/>
      <c r="CF8851" s="3"/>
      <c r="CG8851" s="3"/>
      <c r="CH8851" s="3"/>
      <c r="CI8851" s="3"/>
      <c r="CJ8851" s="3"/>
      <c r="CK8851" s="3"/>
      <c r="CL8851" s="3"/>
      <c r="CM8851" s="3"/>
      <c r="CN8851" s="3"/>
      <c r="CO8851" s="3"/>
      <c r="CP8851" s="3"/>
    </row>
    <row r="8852" spans="1:94" s="14" customFormat="1" x14ac:dyDescent="0.3">
      <c r="A8852" s="7">
        <v>299</v>
      </c>
      <c r="B8852" s="2" t="s">
        <v>13121</v>
      </c>
      <c r="C8852" s="2">
        <v>1934</v>
      </c>
      <c r="D8852" s="55">
        <f t="shared" si="375"/>
        <v>85</v>
      </c>
      <c r="E8852" s="60">
        <f t="shared" si="376"/>
        <v>1000000</v>
      </c>
      <c r="F8852" s="2" t="s">
        <v>13946</v>
      </c>
      <c r="G8852" s="7">
        <v>2018</v>
      </c>
      <c r="H8852" s="2">
        <v>1673963357</v>
      </c>
      <c r="I8852" s="2"/>
      <c r="J8852" s="203"/>
      <c r="K8852" s="226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  <c r="X8852" s="3"/>
      <c r="Y8852" s="3"/>
      <c r="Z8852" s="3"/>
      <c r="AA8852" s="3"/>
      <c r="AB8852" s="3"/>
      <c r="AC8852" s="3"/>
      <c r="AD8852" s="3"/>
      <c r="AE8852" s="3"/>
      <c r="AF8852" s="3"/>
      <c r="AG8852" s="3"/>
      <c r="AH8852" s="3"/>
      <c r="AI8852" s="3"/>
      <c r="AJ8852" s="3"/>
      <c r="AK8852" s="3"/>
      <c r="AL8852" s="3"/>
      <c r="AM8852" s="3"/>
      <c r="AN8852" s="3"/>
      <c r="AO8852" s="3"/>
      <c r="AP8852" s="3"/>
      <c r="AQ8852" s="3"/>
      <c r="AR8852" s="3"/>
      <c r="AS8852" s="3"/>
      <c r="AT8852" s="3"/>
      <c r="AU8852" s="3"/>
      <c r="AV8852" s="3"/>
      <c r="AW8852" s="3"/>
      <c r="AX8852" s="3"/>
      <c r="AY8852" s="3"/>
      <c r="AZ8852" s="3"/>
      <c r="BA8852" s="3"/>
      <c r="BB8852" s="3"/>
      <c r="BC8852" s="3"/>
      <c r="BD8852" s="3"/>
      <c r="BE8852" s="3"/>
      <c r="BF8852" s="3"/>
      <c r="BG8852" s="3"/>
      <c r="BH8852" s="3"/>
      <c r="BI8852" s="3"/>
      <c r="BJ8852" s="3"/>
      <c r="BK8852" s="3"/>
      <c r="BL8852" s="3"/>
      <c r="BM8852" s="3"/>
      <c r="BN8852" s="3"/>
      <c r="BO8852" s="3"/>
      <c r="BP8852" s="3"/>
      <c r="BQ8852" s="3"/>
      <c r="BR8852" s="3"/>
      <c r="BS8852" s="3"/>
      <c r="BT8852" s="3"/>
      <c r="BU8852" s="3"/>
      <c r="BV8852" s="3"/>
      <c r="BW8852" s="3"/>
      <c r="BX8852" s="3"/>
      <c r="BY8852" s="3"/>
      <c r="BZ8852" s="3"/>
      <c r="CA8852" s="3"/>
      <c r="CB8852" s="3"/>
      <c r="CC8852" s="3"/>
      <c r="CD8852" s="3"/>
      <c r="CE8852" s="3"/>
      <c r="CF8852" s="3"/>
      <c r="CG8852" s="3"/>
      <c r="CH8852" s="3"/>
      <c r="CI8852" s="3"/>
      <c r="CJ8852" s="3"/>
      <c r="CK8852" s="3"/>
      <c r="CL8852" s="3"/>
      <c r="CM8852" s="3"/>
      <c r="CN8852" s="3"/>
      <c r="CO8852" s="3"/>
      <c r="CP8852" s="3"/>
    </row>
    <row r="8853" spans="1:94" s="14" customFormat="1" x14ac:dyDescent="0.3">
      <c r="A8853" s="7">
        <v>300</v>
      </c>
      <c r="B8853" s="2" t="s">
        <v>3718</v>
      </c>
      <c r="C8853" s="2">
        <v>1934</v>
      </c>
      <c r="D8853" s="55">
        <f t="shared" si="375"/>
        <v>85</v>
      </c>
      <c r="E8853" s="60">
        <f t="shared" si="376"/>
        <v>1000000</v>
      </c>
      <c r="F8853" s="2" t="s">
        <v>13564</v>
      </c>
      <c r="G8853" s="7">
        <v>2018</v>
      </c>
      <c r="H8853" s="2">
        <v>1669578633</v>
      </c>
      <c r="I8853" s="2"/>
      <c r="J8853" s="203"/>
      <c r="K8853" s="226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  <c r="X8853" s="3"/>
      <c r="Y8853" s="3"/>
      <c r="Z8853" s="3"/>
      <c r="AA8853" s="3"/>
      <c r="AB8853" s="3"/>
      <c r="AC8853" s="3"/>
      <c r="AD8853" s="3"/>
      <c r="AE8853" s="3"/>
      <c r="AF8853" s="3"/>
      <c r="AG8853" s="3"/>
      <c r="AH8853" s="3"/>
      <c r="AI8853" s="3"/>
      <c r="AJ8853" s="3"/>
      <c r="AK8853" s="3"/>
      <c r="AL8853" s="3"/>
      <c r="AM8853" s="3"/>
      <c r="AN8853" s="3"/>
      <c r="AO8853" s="3"/>
      <c r="AP8853" s="3"/>
      <c r="AQ8853" s="3"/>
      <c r="AR8853" s="3"/>
      <c r="AS8853" s="3"/>
      <c r="AT8853" s="3"/>
      <c r="AU8853" s="3"/>
      <c r="AV8853" s="3"/>
      <c r="AW8853" s="3"/>
      <c r="AX8853" s="3"/>
      <c r="AY8853" s="3"/>
      <c r="AZ8853" s="3"/>
      <c r="BA8853" s="3"/>
      <c r="BB8853" s="3"/>
      <c r="BC8853" s="3"/>
      <c r="BD8853" s="3"/>
      <c r="BE8853" s="3"/>
      <c r="BF8853" s="3"/>
      <c r="BG8853" s="3"/>
      <c r="BH8853" s="3"/>
      <c r="BI8853" s="3"/>
      <c r="BJ8853" s="3"/>
      <c r="BK8853" s="3"/>
      <c r="BL8853" s="3"/>
      <c r="BM8853" s="3"/>
      <c r="BN8853" s="3"/>
      <c r="BO8853" s="3"/>
      <c r="BP8853" s="3"/>
      <c r="BQ8853" s="3"/>
      <c r="BR8853" s="3"/>
      <c r="BS8853" s="3"/>
      <c r="BT8853" s="3"/>
      <c r="BU8853" s="3"/>
      <c r="BV8853" s="3"/>
      <c r="BW8853" s="3"/>
      <c r="BX8853" s="3"/>
      <c r="BY8853" s="3"/>
      <c r="BZ8853" s="3"/>
      <c r="CA8853" s="3"/>
      <c r="CB8853" s="3"/>
      <c r="CC8853" s="3"/>
      <c r="CD8853" s="3"/>
      <c r="CE8853" s="3"/>
      <c r="CF8853" s="3"/>
      <c r="CG8853" s="3"/>
      <c r="CH8853" s="3"/>
      <c r="CI8853" s="3"/>
      <c r="CJ8853" s="3"/>
      <c r="CK8853" s="3"/>
      <c r="CL8853" s="3"/>
      <c r="CM8853" s="3"/>
      <c r="CN8853" s="3"/>
      <c r="CO8853" s="3"/>
      <c r="CP8853" s="3"/>
    </row>
    <row r="8854" spans="1:94" s="14" customFormat="1" x14ac:dyDescent="0.3">
      <c r="A8854" s="7">
        <v>301</v>
      </c>
      <c r="B8854" s="2" t="s">
        <v>13793</v>
      </c>
      <c r="C8854" s="2">
        <v>1934</v>
      </c>
      <c r="D8854" s="55">
        <f t="shared" si="375"/>
        <v>85</v>
      </c>
      <c r="E8854" s="60">
        <f t="shared" si="376"/>
        <v>1000000</v>
      </c>
      <c r="F8854" s="2" t="s">
        <v>13564</v>
      </c>
      <c r="G8854" s="7">
        <v>2018</v>
      </c>
      <c r="H8854" s="2">
        <v>1669578633</v>
      </c>
      <c r="I8854" s="2"/>
      <c r="J8854" s="203"/>
      <c r="K8854" s="226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  <c r="X8854" s="3"/>
      <c r="Y8854" s="3"/>
      <c r="Z8854" s="3"/>
      <c r="AA8854" s="3"/>
      <c r="AB8854" s="3"/>
      <c r="AC8854" s="3"/>
      <c r="AD8854" s="3"/>
      <c r="AE8854" s="3"/>
      <c r="AF8854" s="3"/>
      <c r="AG8854" s="3"/>
      <c r="AH8854" s="3"/>
      <c r="AI8854" s="3"/>
      <c r="AJ8854" s="3"/>
      <c r="AK8854" s="3"/>
      <c r="AL8854" s="3"/>
      <c r="AM8854" s="3"/>
      <c r="AN8854" s="3"/>
      <c r="AO8854" s="3"/>
      <c r="AP8854" s="3"/>
      <c r="AQ8854" s="3"/>
      <c r="AR8854" s="3"/>
      <c r="AS8854" s="3"/>
      <c r="AT8854" s="3"/>
      <c r="AU8854" s="3"/>
      <c r="AV8854" s="3"/>
      <c r="AW8854" s="3"/>
      <c r="AX8854" s="3"/>
      <c r="AY8854" s="3"/>
      <c r="AZ8854" s="3"/>
      <c r="BA8854" s="3"/>
      <c r="BB8854" s="3"/>
      <c r="BC8854" s="3"/>
      <c r="BD8854" s="3"/>
      <c r="BE8854" s="3"/>
      <c r="BF8854" s="3"/>
      <c r="BG8854" s="3"/>
      <c r="BH8854" s="3"/>
      <c r="BI8854" s="3"/>
      <c r="BJ8854" s="3"/>
      <c r="BK8854" s="3"/>
      <c r="BL8854" s="3"/>
      <c r="BM8854" s="3"/>
      <c r="BN8854" s="3"/>
      <c r="BO8854" s="3"/>
      <c r="BP8854" s="3"/>
      <c r="BQ8854" s="3"/>
      <c r="BR8854" s="3"/>
      <c r="BS8854" s="3"/>
      <c r="BT8854" s="3"/>
      <c r="BU8854" s="3"/>
      <c r="BV8854" s="3"/>
      <c r="BW8854" s="3"/>
      <c r="BX8854" s="3"/>
      <c r="BY8854" s="3"/>
      <c r="BZ8854" s="3"/>
      <c r="CA8854" s="3"/>
      <c r="CB8854" s="3"/>
      <c r="CC8854" s="3"/>
      <c r="CD8854" s="3"/>
      <c r="CE8854" s="3"/>
      <c r="CF8854" s="3"/>
      <c r="CG8854" s="3"/>
      <c r="CH8854" s="3"/>
      <c r="CI8854" s="3"/>
      <c r="CJ8854" s="3"/>
      <c r="CK8854" s="3"/>
      <c r="CL8854" s="3"/>
      <c r="CM8854" s="3"/>
      <c r="CN8854" s="3"/>
      <c r="CO8854" s="3"/>
      <c r="CP8854" s="3"/>
    </row>
    <row r="8855" spans="1:94" s="14" customFormat="1" x14ac:dyDescent="0.3">
      <c r="A8855" s="7">
        <v>302</v>
      </c>
      <c r="B8855" s="2" t="s">
        <v>13794</v>
      </c>
      <c r="C8855" s="2">
        <v>1934</v>
      </c>
      <c r="D8855" s="55">
        <f t="shared" si="375"/>
        <v>85</v>
      </c>
      <c r="E8855" s="60">
        <f t="shared" si="376"/>
        <v>1000000</v>
      </c>
      <c r="F8855" s="2" t="s">
        <v>13570</v>
      </c>
      <c r="G8855" s="7">
        <v>2018</v>
      </c>
      <c r="H8855" s="2">
        <v>986530460</v>
      </c>
      <c r="I8855" s="2"/>
      <c r="J8855" s="203"/>
      <c r="K8855" s="226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  <c r="X8855" s="3"/>
      <c r="Y8855" s="3"/>
      <c r="Z8855" s="3"/>
      <c r="AA8855" s="3"/>
      <c r="AB8855" s="3"/>
      <c r="AC8855" s="3"/>
      <c r="AD8855" s="3"/>
      <c r="AE8855" s="3"/>
      <c r="AF8855" s="3"/>
      <c r="AG8855" s="3"/>
      <c r="AH8855" s="3"/>
      <c r="AI8855" s="3"/>
      <c r="AJ8855" s="3"/>
      <c r="AK8855" s="3"/>
      <c r="AL8855" s="3"/>
      <c r="AM8855" s="3"/>
      <c r="AN8855" s="3"/>
      <c r="AO8855" s="3"/>
      <c r="AP8855" s="3"/>
      <c r="AQ8855" s="3"/>
      <c r="AR8855" s="3"/>
      <c r="AS8855" s="3"/>
      <c r="AT8855" s="3"/>
      <c r="AU8855" s="3"/>
      <c r="AV8855" s="3"/>
      <c r="AW8855" s="3"/>
      <c r="AX8855" s="3"/>
      <c r="AY8855" s="3"/>
      <c r="AZ8855" s="3"/>
      <c r="BA8855" s="3"/>
      <c r="BB8855" s="3"/>
      <c r="BC8855" s="3"/>
      <c r="BD8855" s="3"/>
      <c r="BE8855" s="3"/>
      <c r="BF8855" s="3"/>
      <c r="BG8855" s="3"/>
      <c r="BH8855" s="3"/>
      <c r="BI8855" s="3"/>
      <c r="BJ8855" s="3"/>
      <c r="BK8855" s="3"/>
      <c r="BL8855" s="3"/>
      <c r="BM8855" s="3"/>
      <c r="BN8855" s="3"/>
      <c r="BO8855" s="3"/>
      <c r="BP8855" s="3"/>
      <c r="BQ8855" s="3"/>
      <c r="BR8855" s="3"/>
      <c r="BS8855" s="3"/>
      <c r="BT8855" s="3"/>
      <c r="BU8855" s="3"/>
      <c r="BV8855" s="3"/>
      <c r="BW8855" s="3"/>
      <c r="BX8855" s="3"/>
      <c r="BY8855" s="3"/>
      <c r="BZ8855" s="3"/>
      <c r="CA8855" s="3"/>
      <c r="CB8855" s="3"/>
      <c r="CC8855" s="3"/>
      <c r="CD8855" s="3"/>
      <c r="CE8855" s="3"/>
      <c r="CF8855" s="3"/>
      <c r="CG8855" s="3"/>
      <c r="CH8855" s="3"/>
      <c r="CI8855" s="3"/>
      <c r="CJ8855" s="3"/>
      <c r="CK8855" s="3"/>
      <c r="CL8855" s="3"/>
      <c r="CM8855" s="3"/>
      <c r="CN8855" s="3"/>
      <c r="CO8855" s="3"/>
      <c r="CP8855" s="3"/>
    </row>
    <row r="8856" spans="1:94" s="14" customFormat="1" x14ac:dyDescent="0.3">
      <c r="A8856" s="7">
        <v>303</v>
      </c>
      <c r="B8856" s="2" t="s">
        <v>13795</v>
      </c>
      <c r="C8856" s="2">
        <v>1934</v>
      </c>
      <c r="D8856" s="55">
        <f t="shared" si="375"/>
        <v>85</v>
      </c>
      <c r="E8856" s="60">
        <f t="shared" si="376"/>
        <v>1000000</v>
      </c>
      <c r="F8856" s="2" t="s">
        <v>13728</v>
      </c>
      <c r="G8856" s="7">
        <v>2018</v>
      </c>
      <c r="H8856" s="2">
        <v>1686966926</v>
      </c>
      <c r="I8856" s="2"/>
      <c r="J8856" s="203"/>
      <c r="K8856" s="226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  <c r="X8856" s="3"/>
      <c r="Y8856" s="3"/>
      <c r="Z8856" s="3"/>
      <c r="AA8856" s="3"/>
      <c r="AB8856" s="3"/>
      <c r="AC8856" s="3"/>
      <c r="AD8856" s="3"/>
      <c r="AE8856" s="3"/>
      <c r="AF8856" s="3"/>
      <c r="AG8856" s="3"/>
      <c r="AH8856" s="3"/>
      <c r="AI8856" s="3"/>
      <c r="AJ8856" s="3"/>
      <c r="AK8856" s="3"/>
      <c r="AL8856" s="3"/>
      <c r="AM8856" s="3"/>
      <c r="AN8856" s="3"/>
      <c r="AO8856" s="3"/>
      <c r="AP8856" s="3"/>
      <c r="AQ8856" s="3"/>
      <c r="AR8856" s="3"/>
      <c r="AS8856" s="3"/>
      <c r="AT8856" s="3"/>
      <c r="AU8856" s="3"/>
      <c r="AV8856" s="3"/>
      <c r="AW8856" s="3"/>
      <c r="AX8856" s="3"/>
      <c r="AY8856" s="3"/>
      <c r="AZ8856" s="3"/>
      <c r="BA8856" s="3"/>
      <c r="BB8856" s="3"/>
      <c r="BC8856" s="3"/>
      <c r="BD8856" s="3"/>
      <c r="BE8856" s="3"/>
      <c r="BF8856" s="3"/>
      <c r="BG8856" s="3"/>
      <c r="BH8856" s="3"/>
      <c r="BI8856" s="3"/>
      <c r="BJ8856" s="3"/>
      <c r="BK8856" s="3"/>
      <c r="BL8856" s="3"/>
      <c r="BM8856" s="3"/>
      <c r="BN8856" s="3"/>
      <c r="BO8856" s="3"/>
      <c r="BP8856" s="3"/>
      <c r="BQ8856" s="3"/>
      <c r="BR8856" s="3"/>
      <c r="BS8856" s="3"/>
      <c r="BT8856" s="3"/>
      <c r="BU8856" s="3"/>
      <c r="BV8856" s="3"/>
      <c r="BW8856" s="3"/>
      <c r="BX8856" s="3"/>
      <c r="BY8856" s="3"/>
      <c r="BZ8856" s="3"/>
      <c r="CA8856" s="3"/>
      <c r="CB8856" s="3"/>
      <c r="CC8856" s="3"/>
      <c r="CD8856" s="3"/>
      <c r="CE8856" s="3"/>
      <c r="CF8856" s="3"/>
      <c r="CG8856" s="3"/>
      <c r="CH8856" s="3"/>
      <c r="CI8856" s="3"/>
      <c r="CJ8856" s="3"/>
      <c r="CK8856" s="3"/>
      <c r="CL8856" s="3"/>
      <c r="CM8856" s="3"/>
      <c r="CN8856" s="3"/>
      <c r="CO8856" s="3"/>
      <c r="CP8856" s="3"/>
    </row>
    <row r="8857" spans="1:94" s="14" customFormat="1" x14ac:dyDescent="0.3">
      <c r="A8857" s="7">
        <v>304</v>
      </c>
      <c r="B8857" s="2" t="s">
        <v>3751</v>
      </c>
      <c r="C8857" s="2">
        <v>1934</v>
      </c>
      <c r="D8857" s="55">
        <f t="shared" si="375"/>
        <v>85</v>
      </c>
      <c r="E8857" s="60">
        <f t="shared" si="376"/>
        <v>1000000</v>
      </c>
      <c r="F8857" s="2" t="s">
        <v>13796</v>
      </c>
      <c r="G8857" s="7">
        <v>2018</v>
      </c>
      <c r="H8857" s="2">
        <v>1683362045</v>
      </c>
      <c r="I8857" s="2"/>
      <c r="J8857" s="203"/>
      <c r="K8857" s="226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  <c r="X8857" s="3"/>
      <c r="Y8857" s="3"/>
      <c r="Z8857" s="3"/>
      <c r="AA8857" s="3"/>
      <c r="AB8857" s="3"/>
      <c r="AC8857" s="3"/>
      <c r="AD8857" s="3"/>
      <c r="AE8857" s="3"/>
      <c r="AF8857" s="3"/>
      <c r="AG8857" s="3"/>
      <c r="AH8857" s="3"/>
      <c r="AI8857" s="3"/>
      <c r="AJ8857" s="3"/>
      <c r="AK8857" s="3"/>
      <c r="AL8857" s="3"/>
      <c r="AM8857" s="3"/>
      <c r="AN8857" s="3"/>
      <c r="AO8857" s="3"/>
      <c r="AP8857" s="3"/>
      <c r="AQ8857" s="3"/>
      <c r="AR8857" s="3"/>
      <c r="AS8857" s="3"/>
      <c r="AT8857" s="3"/>
      <c r="AU8857" s="3"/>
      <c r="AV8857" s="3"/>
      <c r="AW8857" s="3"/>
      <c r="AX8857" s="3"/>
      <c r="AY8857" s="3"/>
      <c r="AZ8857" s="3"/>
      <c r="BA8857" s="3"/>
      <c r="BB8857" s="3"/>
      <c r="BC8857" s="3"/>
      <c r="BD8857" s="3"/>
      <c r="BE8857" s="3"/>
      <c r="BF8857" s="3"/>
      <c r="BG8857" s="3"/>
      <c r="BH8857" s="3"/>
      <c r="BI8857" s="3"/>
      <c r="BJ8857" s="3"/>
      <c r="BK8857" s="3"/>
      <c r="BL8857" s="3"/>
      <c r="BM8857" s="3"/>
      <c r="BN8857" s="3"/>
      <c r="BO8857" s="3"/>
      <c r="BP8857" s="3"/>
      <c r="BQ8857" s="3"/>
      <c r="BR8857" s="3"/>
      <c r="BS8857" s="3"/>
      <c r="BT8857" s="3"/>
      <c r="BU8857" s="3"/>
      <c r="BV8857" s="3"/>
      <c r="BW8857" s="3"/>
      <c r="BX8857" s="3"/>
      <c r="BY8857" s="3"/>
      <c r="BZ8857" s="3"/>
      <c r="CA8857" s="3"/>
      <c r="CB8857" s="3"/>
      <c r="CC8857" s="3"/>
      <c r="CD8857" s="3"/>
      <c r="CE8857" s="3"/>
      <c r="CF8857" s="3"/>
      <c r="CG8857" s="3"/>
      <c r="CH8857" s="3"/>
      <c r="CI8857" s="3"/>
      <c r="CJ8857" s="3"/>
      <c r="CK8857" s="3"/>
      <c r="CL8857" s="3"/>
      <c r="CM8857" s="3"/>
      <c r="CN8857" s="3"/>
      <c r="CO8857" s="3"/>
      <c r="CP8857" s="3"/>
    </row>
    <row r="8858" spans="1:94" s="14" customFormat="1" x14ac:dyDescent="0.3">
      <c r="A8858" s="7">
        <v>305</v>
      </c>
      <c r="B8858" s="2" t="s">
        <v>13984</v>
      </c>
      <c r="C8858" s="2">
        <v>1934</v>
      </c>
      <c r="D8858" s="55">
        <f t="shared" si="375"/>
        <v>85</v>
      </c>
      <c r="E8858" s="60">
        <f t="shared" si="376"/>
        <v>1000000</v>
      </c>
      <c r="F8858" s="2" t="s">
        <v>13797</v>
      </c>
      <c r="G8858" s="7">
        <v>2019</v>
      </c>
      <c r="H8858" s="2"/>
      <c r="I8858" s="2" t="s">
        <v>13985</v>
      </c>
      <c r="J8858" s="203"/>
      <c r="K8858" s="226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  <c r="X8858" s="3"/>
      <c r="Y8858" s="3"/>
      <c r="Z8858" s="3"/>
      <c r="AA8858" s="3"/>
      <c r="AB8858" s="3"/>
      <c r="AC8858" s="3"/>
      <c r="AD8858" s="3"/>
      <c r="AE8858" s="3"/>
      <c r="AF8858" s="3"/>
      <c r="AG8858" s="3"/>
      <c r="AH8858" s="3"/>
      <c r="AI8858" s="3"/>
      <c r="AJ8858" s="3"/>
      <c r="AK8858" s="3"/>
      <c r="AL8858" s="3"/>
      <c r="AM8858" s="3"/>
      <c r="AN8858" s="3"/>
      <c r="AO8858" s="3"/>
      <c r="AP8858" s="3"/>
      <c r="AQ8858" s="3"/>
      <c r="AR8858" s="3"/>
      <c r="AS8858" s="3"/>
      <c r="AT8858" s="3"/>
      <c r="AU8858" s="3"/>
      <c r="AV8858" s="3"/>
      <c r="AW8858" s="3"/>
      <c r="AX8858" s="3"/>
      <c r="AY8858" s="3"/>
      <c r="AZ8858" s="3"/>
      <c r="BA8858" s="3"/>
      <c r="BB8858" s="3"/>
      <c r="BC8858" s="3"/>
      <c r="BD8858" s="3"/>
      <c r="BE8858" s="3"/>
      <c r="BF8858" s="3"/>
      <c r="BG8858" s="3"/>
      <c r="BH8858" s="3"/>
      <c r="BI8858" s="3"/>
      <c r="BJ8858" s="3"/>
      <c r="BK8858" s="3"/>
      <c r="BL8858" s="3"/>
      <c r="BM8858" s="3"/>
      <c r="BN8858" s="3"/>
      <c r="BO8858" s="3"/>
      <c r="BP8858" s="3"/>
      <c r="BQ8858" s="3"/>
      <c r="BR8858" s="3"/>
      <c r="BS8858" s="3"/>
      <c r="BT8858" s="3"/>
      <c r="BU8858" s="3"/>
      <c r="BV8858" s="3"/>
      <c r="BW8858" s="3"/>
      <c r="BX8858" s="3"/>
      <c r="BY8858" s="3"/>
      <c r="BZ8858" s="3"/>
      <c r="CA8858" s="3"/>
      <c r="CB8858" s="3"/>
      <c r="CC8858" s="3"/>
      <c r="CD8858" s="3"/>
      <c r="CE8858" s="3"/>
      <c r="CF8858" s="3"/>
      <c r="CG8858" s="3"/>
      <c r="CH8858" s="3"/>
      <c r="CI8858" s="3"/>
      <c r="CJ8858" s="3"/>
      <c r="CK8858" s="3"/>
      <c r="CL8858" s="3"/>
      <c r="CM8858" s="3"/>
      <c r="CN8858" s="3"/>
      <c r="CO8858" s="3"/>
      <c r="CP8858" s="3"/>
    </row>
    <row r="8859" spans="1:94" s="14" customFormat="1" x14ac:dyDescent="0.3">
      <c r="A8859" s="7">
        <v>306</v>
      </c>
      <c r="B8859" s="2" t="s">
        <v>13798</v>
      </c>
      <c r="C8859" s="2">
        <v>1934</v>
      </c>
      <c r="D8859" s="55">
        <f t="shared" si="375"/>
        <v>85</v>
      </c>
      <c r="E8859" s="60">
        <f t="shared" si="376"/>
        <v>1000000</v>
      </c>
      <c r="F8859" s="2" t="s">
        <v>13933</v>
      </c>
      <c r="G8859" s="7">
        <v>2018</v>
      </c>
      <c r="H8859" s="2">
        <v>12660159334</v>
      </c>
      <c r="I8859" s="2"/>
      <c r="J8859" s="203"/>
      <c r="K8859" s="226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  <c r="X8859" s="3"/>
      <c r="Y8859" s="3"/>
      <c r="Z8859" s="3"/>
      <c r="AA8859" s="3"/>
      <c r="AB8859" s="3"/>
      <c r="AC8859" s="3"/>
      <c r="AD8859" s="3"/>
      <c r="AE8859" s="3"/>
      <c r="AF8859" s="3"/>
      <c r="AG8859" s="3"/>
      <c r="AH8859" s="3"/>
      <c r="AI8859" s="3"/>
      <c r="AJ8859" s="3"/>
      <c r="AK8859" s="3"/>
      <c r="AL8859" s="3"/>
      <c r="AM8859" s="3"/>
      <c r="AN8859" s="3"/>
      <c r="AO8859" s="3"/>
      <c r="AP8859" s="3"/>
      <c r="AQ8859" s="3"/>
      <c r="AR8859" s="3"/>
      <c r="AS8859" s="3"/>
      <c r="AT8859" s="3"/>
      <c r="AU8859" s="3"/>
      <c r="AV8859" s="3"/>
      <c r="AW8859" s="3"/>
      <c r="AX8859" s="3"/>
      <c r="AY8859" s="3"/>
      <c r="AZ8859" s="3"/>
      <c r="BA8859" s="3"/>
      <c r="BB8859" s="3"/>
      <c r="BC8859" s="3"/>
      <c r="BD8859" s="3"/>
      <c r="BE8859" s="3"/>
      <c r="BF8859" s="3"/>
      <c r="BG8859" s="3"/>
      <c r="BH8859" s="3"/>
      <c r="BI8859" s="3"/>
      <c r="BJ8859" s="3"/>
      <c r="BK8859" s="3"/>
      <c r="BL8859" s="3"/>
      <c r="BM8859" s="3"/>
      <c r="BN8859" s="3"/>
      <c r="BO8859" s="3"/>
      <c r="BP8859" s="3"/>
      <c r="BQ8859" s="3"/>
      <c r="BR8859" s="3"/>
      <c r="BS8859" s="3"/>
      <c r="BT8859" s="3"/>
      <c r="BU8859" s="3"/>
      <c r="BV8859" s="3"/>
      <c r="BW8859" s="3"/>
      <c r="BX8859" s="3"/>
      <c r="BY8859" s="3"/>
      <c r="BZ8859" s="3"/>
      <c r="CA8859" s="3"/>
      <c r="CB8859" s="3"/>
      <c r="CC8859" s="3"/>
      <c r="CD8859" s="3"/>
      <c r="CE8859" s="3"/>
      <c r="CF8859" s="3"/>
      <c r="CG8859" s="3"/>
      <c r="CH8859" s="3"/>
      <c r="CI8859" s="3"/>
      <c r="CJ8859" s="3"/>
      <c r="CK8859" s="3"/>
      <c r="CL8859" s="3"/>
      <c r="CM8859" s="3"/>
      <c r="CN8859" s="3"/>
      <c r="CO8859" s="3"/>
      <c r="CP8859" s="3"/>
    </row>
    <row r="8860" spans="1:94" s="14" customFormat="1" x14ac:dyDescent="0.3">
      <c r="A8860" s="7">
        <v>307</v>
      </c>
      <c r="B8860" s="2" t="s">
        <v>13799</v>
      </c>
      <c r="C8860" s="2">
        <v>1934</v>
      </c>
      <c r="D8860" s="55">
        <f t="shared" si="375"/>
        <v>85</v>
      </c>
      <c r="E8860" s="60">
        <f t="shared" si="376"/>
        <v>1000000</v>
      </c>
      <c r="F8860" s="2" t="s">
        <v>13933</v>
      </c>
      <c r="G8860" s="7">
        <v>2018</v>
      </c>
      <c r="H8860" s="2">
        <v>976284119</v>
      </c>
      <c r="I8860" s="2"/>
      <c r="J8860" s="203"/>
      <c r="K8860" s="226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  <c r="X8860" s="3"/>
      <c r="Y8860" s="3"/>
      <c r="Z8860" s="3"/>
      <c r="AA8860" s="3"/>
      <c r="AB8860" s="3"/>
      <c r="AC8860" s="3"/>
      <c r="AD8860" s="3"/>
      <c r="AE8860" s="3"/>
      <c r="AF8860" s="3"/>
      <c r="AG8860" s="3"/>
      <c r="AH8860" s="3"/>
      <c r="AI8860" s="3"/>
      <c r="AJ8860" s="3"/>
      <c r="AK8860" s="3"/>
      <c r="AL8860" s="3"/>
      <c r="AM8860" s="3"/>
      <c r="AN8860" s="3"/>
      <c r="AO8860" s="3"/>
      <c r="AP8860" s="3"/>
      <c r="AQ8860" s="3"/>
      <c r="AR8860" s="3"/>
      <c r="AS8860" s="3"/>
      <c r="AT8860" s="3"/>
      <c r="AU8860" s="3"/>
      <c r="AV8860" s="3"/>
      <c r="AW8860" s="3"/>
      <c r="AX8860" s="3"/>
      <c r="AY8860" s="3"/>
      <c r="AZ8860" s="3"/>
      <c r="BA8860" s="3"/>
      <c r="BB8860" s="3"/>
      <c r="BC8860" s="3"/>
      <c r="BD8860" s="3"/>
      <c r="BE8860" s="3"/>
      <c r="BF8860" s="3"/>
      <c r="BG8860" s="3"/>
      <c r="BH8860" s="3"/>
      <c r="BI8860" s="3"/>
      <c r="BJ8860" s="3"/>
      <c r="BK8860" s="3"/>
      <c r="BL8860" s="3"/>
      <c r="BM8860" s="3"/>
      <c r="BN8860" s="3"/>
      <c r="BO8860" s="3"/>
      <c r="BP8860" s="3"/>
      <c r="BQ8860" s="3"/>
      <c r="BR8860" s="3"/>
      <c r="BS8860" s="3"/>
      <c r="BT8860" s="3"/>
      <c r="BU8860" s="3"/>
      <c r="BV8860" s="3"/>
      <c r="BW8860" s="3"/>
      <c r="BX8860" s="3"/>
      <c r="BY8860" s="3"/>
      <c r="BZ8860" s="3"/>
      <c r="CA8860" s="3"/>
      <c r="CB8860" s="3"/>
      <c r="CC8860" s="3"/>
      <c r="CD8860" s="3"/>
      <c r="CE8860" s="3"/>
      <c r="CF8860" s="3"/>
      <c r="CG8860" s="3"/>
      <c r="CH8860" s="3"/>
      <c r="CI8860" s="3"/>
      <c r="CJ8860" s="3"/>
      <c r="CK8860" s="3"/>
      <c r="CL8860" s="3"/>
      <c r="CM8860" s="3"/>
      <c r="CN8860" s="3"/>
      <c r="CO8860" s="3"/>
      <c r="CP8860" s="3"/>
    </row>
    <row r="8861" spans="1:94" s="14" customFormat="1" x14ac:dyDescent="0.3">
      <c r="A8861" s="7">
        <v>308</v>
      </c>
      <c r="B8861" s="2" t="s">
        <v>13800</v>
      </c>
      <c r="C8861" s="2">
        <v>1934</v>
      </c>
      <c r="D8861" s="55">
        <f t="shared" si="375"/>
        <v>85</v>
      </c>
      <c r="E8861" s="60">
        <f t="shared" si="376"/>
        <v>1000000</v>
      </c>
      <c r="F8861" s="2" t="s">
        <v>13927</v>
      </c>
      <c r="G8861" s="7">
        <v>2018</v>
      </c>
      <c r="H8861" s="2">
        <v>973482229</v>
      </c>
      <c r="I8861" s="2"/>
      <c r="J8861" s="203"/>
      <c r="K8861" s="226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  <c r="X8861" s="3"/>
      <c r="Y8861" s="3"/>
      <c r="Z8861" s="3"/>
      <c r="AA8861" s="3"/>
      <c r="AB8861" s="3"/>
      <c r="AC8861" s="3"/>
      <c r="AD8861" s="3"/>
      <c r="AE8861" s="3"/>
      <c r="AF8861" s="3"/>
      <c r="AG8861" s="3"/>
      <c r="AH8861" s="3"/>
      <c r="AI8861" s="3"/>
      <c r="AJ8861" s="3"/>
      <c r="AK8861" s="3"/>
      <c r="AL8861" s="3"/>
      <c r="AM8861" s="3"/>
      <c r="AN8861" s="3"/>
      <c r="AO8861" s="3"/>
      <c r="AP8861" s="3"/>
      <c r="AQ8861" s="3"/>
      <c r="AR8861" s="3"/>
      <c r="AS8861" s="3"/>
      <c r="AT8861" s="3"/>
      <c r="AU8861" s="3"/>
      <c r="AV8861" s="3"/>
      <c r="AW8861" s="3"/>
      <c r="AX8861" s="3"/>
      <c r="AY8861" s="3"/>
      <c r="AZ8861" s="3"/>
      <c r="BA8861" s="3"/>
      <c r="BB8861" s="3"/>
      <c r="BC8861" s="3"/>
      <c r="BD8861" s="3"/>
      <c r="BE8861" s="3"/>
      <c r="BF8861" s="3"/>
      <c r="BG8861" s="3"/>
      <c r="BH8861" s="3"/>
      <c r="BI8861" s="3"/>
      <c r="BJ8861" s="3"/>
      <c r="BK8861" s="3"/>
      <c r="BL8861" s="3"/>
      <c r="BM8861" s="3"/>
      <c r="BN8861" s="3"/>
      <c r="BO8861" s="3"/>
      <c r="BP8861" s="3"/>
      <c r="BQ8861" s="3"/>
      <c r="BR8861" s="3"/>
      <c r="BS8861" s="3"/>
      <c r="BT8861" s="3"/>
      <c r="BU8861" s="3"/>
      <c r="BV8861" s="3"/>
      <c r="BW8861" s="3"/>
      <c r="BX8861" s="3"/>
      <c r="BY8861" s="3"/>
      <c r="BZ8861" s="3"/>
      <c r="CA8861" s="3"/>
      <c r="CB8861" s="3"/>
      <c r="CC8861" s="3"/>
      <c r="CD8861" s="3"/>
      <c r="CE8861" s="3"/>
      <c r="CF8861" s="3"/>
      <c r="CG8861" s="3"/>
      <c r="CH8861" s="3"/>
      <c r="CI8861" s="3"/>
      <c r="CJ8861" s="3"/>
      <c r="CK8861" s="3"/>
      <c r="CL8861" s="3"/>
      <c r="CM8861" s="3"/>
      <c r="CN8861" s="3"/>
      <c r="CO8861" s="3"/>
      <c r="CP8861" s="3"/>
    </row>
    <row r="8862" spans="1:94" s="14" customFormat="1" x14ac:dyDescent="0.3">
      <c r="A8862" s="7">
        <v>309</v>
      </c>
      <c r="B8862" s="2" t="s">
        <v>13801</v>
      </c>
      <c r="C8862" s="2">
        <v>1934</v>
      </c>
      <c r="D8862" s="55">
        <f t="shared" si="375"/>
        <v>85</v>
      </c>
      <c r="E8862" s="60">
        <f t="shared" si="376"/>
        <v>1000000</v>
      </c>
      <c r="F8862" s="2" t="s">
        <v>13945</v>
      </c>
      <c r="G8862" s="7">
        <v>2019</v>
      </c>
      <c r="H8862" s="2">
        <v>976284119</v>
      </c>
      <c r="I8862" s="2" t="s">
        <v>13995</v>
      </c>
      <c r="J8862" s="203"/>
      <c r="K8862" s="226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  <c r="X8862" s="3"/>
      <c r="Y8862" s="3"/>
      <c r="Z8862" s="3"/>
      <c r="AA8862" s="3"/>
      <c r="AB8862" s="3"/>
      <c r="AC8862" s="3"/>
      <c r="AD8862" s="3"/>
      <c r="AE8862" s="3"/>
      <c r="AF8862" s="3"/>
      <c r="AG8862" s="3"/>
      <c r="AH8862" s="3"/>
      <c r="AI8862" s="3"/>
      <c r="AJ8862" s="3"/>
      <c r="AK8862" s="3"/>
      <c r="AL8862" s="3"/>
      <c r="AM8862" s="3"/>
      <c r="AN8862" s="3"/>
      <c r="AO8862" s="3"/>
      <c r="AP8862" s="3"/>
      <c r="AQ8862" s="3"/>
      <c r="AR8862" s="3"/>
      <c r="AS8862" s="3"/>
      <c r="AT8862" s="3"/>
      <c r="AU8862" s="3"/>
      <c r="AV8862" s="3"/>
      <c r="AW8862" s="3"/>
      <c r="AX8862" s="3"/>
      <c r="AY8862" s="3"/>
      <c r="AZ8862" s="3"/>
      <c r="BA8862" s="3"/>
      <c r="BB8862" s="3"/>
      <c r="BC8862" s="3"/>
      <c r="BD8862" s="3"/>
      <c r="BE8862" s="3"/>
      <c r="BF8862" s="3"/>
      <c r="BG8862" s="3"/>
      <c r="BH8862" s="3"/>
      <c r="BI8862" s="3"/>
      <c r="BJ8862" s="3"/>
      <c r="BK8862" s="3"/>
      <c r="BL8862" s="3"/>
      <c r="BM8862" s="3"/>
      <c r="BN8862" s="3"/>
      <c r="BO8862" s="3"/>
      <c r="BP8862" s="3"/>
      <c r="BQ8862" s="3"/>
      <c r="BR8862" s="3"/>
      <c r="BS8862" s="3"/>
      <c r="BT8862" s="3"/>
      <c r="BU8862" s="3"/>
      <c r="BV8862" s="3"/>
      <c r="BW8862" s="3"/>
      <c r="BX8862" s="3"/>
      <c r="BY8862" s="3"/>
      <c r="BZ8862" s="3"/>
      <c r="CA8862" s="3"/>
      <c r="CB8862" s="3"/>
      <c r="CC8862" s="3"/>
      <c r="CD8862" s="3"/>
      <c r="CE8862" s="3"/>
      <c r="CF8862" s="3"/>
      <c r="CG8862" s="3"/>
      <c r="CH8862" s="3"/>
      <c r="CI8862" s="3"/>
      <c r="CJ8862" s="3"/>
      <c r="CK8862" s="3"/>
      <c r="CL8862" s="3"/>
      <c r="CM8862" s="3"/>
      <c r="CN8862" s="3"/>
      <c r="CO8862" s="3"/>
      <c r="CP8862" s="3"/>
    </row>
    <row r="8863" spans="1:94" s="14" customFormat="1" x14ac:dyDescent="0.3">
      <c r="A8863" s="7">
        <v>310</v>
      </c>
      <c r="B8863" s="2" t="s">
        <v>13802</v>
      </c>
      <c r="C8863" s="2">
        <v>1934</v>
      </c>
      <c r="D8863" s="55">
        <f t="shared" si="375"/>
        <v>85</v>
      </c>
      <c r="E8863" s="60">
        <f t="shared" si="376"/>
        <v>1000000</v>
      </c>
      <c r="F8863" s="2" t="s">
        <v>13944</v>
      </c>
      <c r="G8863" s="7">
        <v>2019</v>
      </c>
      <c r="H8863" s="2">
        <v>1669890876</v>
      </c>
      <c r="I8863" s="2"/>
      <c r="J8863" s="203"/>
      <c r="K8863" s="226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  <c r="X8863" s="3"/>
      <c r="Y8863" s="3"/>
      <c r="Z8863" s="3"/>
      <c r="AA8863" s="3"/>
      <c r="AB8863" s="3"/>
      <c r="AC8863" s="3"/>
      <c r="AD8863" s="3"/>
      <c r="AE8863" s="3"/>
      <c r="AF8863" s="3"/>
      <c r="AG8863" s="3"/>
      <c r="AH8863" s="3"/>
      <c r="AI8863" s="3"/>
      <c r="AJ8863" s="3"/>
      <c r="AK8863" s="3"/>
      <c r="AL8863" s="3"/>
      <c r="AM8863" s="3"/>
      <c r="AN8863" s="3"/>
      <c r="AO8863" s="3"/>
      <c r="AP8863" s="3"/>
      <c r="AQ8863" s="3"/>
      <c r="AR8863" s="3"/>
      <c r="AS8863" s="3"/>
      <c r="AT8863" s="3"/>
      <c r="AU8863" s="3"/>
      <c r="AV8863" s="3"/>
      <c r="AW8863" s="3"/>
      <c r="AX8863" s="3"/>
      <c r="AY8863" s="3"/>
      <c r="AZ8863" s="3"/>
      <c r="BA8863" s="3"/>
      <c r="BB8863" s="3"/>
      <c r="BC8863" s="3"/>
      <c r="BD8863" s="3"/>
      <c r="BE8863" s="3"/>
      <c r="BF8863" s="3"/>
      <c r="BG8863" s="3"/>
      <c r="BH8863" s="3"/>
      <c r="BI8863" s="3"/>
      <c r="BJ8863" s="3"/>
      <c r="BK8863" s="3"/>
      <c r="BL8863" s="3"/>
      <c r="BM8863" s="3"/>
      <c r="BN8863" s="3"/>
      <c r="BO8863" s="3"/>
      <c r="BP8863" s="3"/>
      <c r="BQ8863" s="3"/>
      <c r="BR8863" s="3"/>
      <c r="BS8863" s="3"/>
      <c r="BT8863" s="3"/>
      <c r="BU8863" s="3"/>
      <c r="BV8863" s="3"/>
      <c r="BW8863" s="3"/>
      <c r="BX8863" s="3"/>
      <c r="BY8863" s="3"/>
      <c r="BZ8863" s="3"/>
      <c r="CA8863" s="3"/>
      <c r="CB8863" s="3"/>
      <c r="CC8863" s="3"/>
      <c r="CD8863" s="3"/>
      <c r="CE8863" s="3"/>
      <c r="CF8863" s="3"/>
      <c r="CG8863" s="3"/>
      <c r="CH8863" s="3"/>
      <c r="CI8863" s="3"/>
      <c r="CJ8863" s="3"/>
      <c r="CK8863" s="3"/>
      <c r="CL8863" s="3"/>
      <c r="CM8863" s="3"/>
      <c r="CN8863" s="3"/>
      <c r="CO8863" s="3"/>
      <c r="CP8863" s="3"/>
    </row>
    <row r="8864" spans="1:94" s="14" customFormat="1" x14ac:dyDescent="0.3">
      <c r="A8864" s="7">
        <v>311</v>
      </c>
      <c r="B8864" s="2" t="s">
        <v>3849</v>
      </c>
      <c r="C8864" s="2">
        <v>1934</v>
      </c>
      <c r="D8864" s="55">
        <f t="shared" si="375"/>
        <v>85</v>
      </c>
      <c r="E8864" s="60">
        <f t="shared" si="376"/>
        <v>1000000</v>
      </c>
      <c r="F8864" s="2" t="s">
        <v>13923</v>
      </c>
      <c r="G8864" s="7">
        <v>2018</v>
      </c>
      <c r="H8864" s="2">
        <v>1649082602</v>
      </c>
      <c r="I8864" s="2"/>
      <c r="J8864" s="203"/>
      <c r="K8864" s="226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  <c r="X8864" s="3"/>
      <c r="Y8864" s="3"/>
      <c r="Z8864" s="3"/>
      <c r="AA8864" s="3"/>
      <c r="AB8864" s="3"/>
      <c r="AC8864" s="3"/>
      <c r="AD8864" s="3"/>
      <c r="AE8864" s="3"/>
      <c r="AF8864" s="3"/>
      <c r="AG8864" s="3"/>
      <c r="AH8864" s="3"/>
      <c r="AI8864" s="3"/>
      <c r="AJ8864" s="3"/>
      <c r="AK8864" s="3"/>
      <c r="AL8864" s="3"/>
      <c r="AM8864" s="3"/>
      <c r="AN8864" s="3"/>
      <c r="AO8864" s="3"/>
      <c r="AP8864" s="3"/>
      <c r="AQ8864" s="3"/>
      <c r="AR8864" s="3"/>
      <c r="AS8864" s="3"/>
      <c r="AT8864" s="3"/>
      <c r="AU8864" s="3"/>
      <c r="AV8864" s="3"/>
      <c r="AW8864" s="3"/>
      <c r="AX8864" s="3"/>
      <c r="AY8864" s="3"/>
      <c r="AZ8864" s="3"/>
      <c r="BA8864" s="3"/>
      <c r="BB8864" s="3"/>
      <c r="BC8864" s="3"/>
      <c r="BD8864" s="3"/>
      <c r="BE8864" s="3"/>
      <c r="BF8864" s="3"/>
      <c r="BG8864" s="3"/>
      <c r="BH8864" s="3"/>
      <c r="BI8864" s="3"/>
      <c r="BJ8864" s="3"/>
      <c r="BK8864" s="3"/>
      <c r="BL8864" s="3"/>
      <c r="BM8864" s="3"/>
      <c r="BN8864" s="3"/>
      <c r="BO8864" s="3"/>
      <c r="BP8864" s="3"/>
      <c r="BQ8864" s="3"/>
      <c r="BR8864" s="3"/>
      <c r="BS8864" s="3"/>
      <c r="BT8864" s="3"/>
      <c r="BU8864" s="3"/>
      <c r="BV8864" s="3"/>
      <c r="BW8864" s="3"/>
      <c r="BX8864" s="3"/>
      <c r="BY8864" s="3"/>
      <c r="BZ8864" s="3"/>
      <c r="CA8864" s="3"/>
      <c r="CB8864" s="3"/>
      <c r="CC8864" s="3"/>
      <c r="CD8864" s="3"/>
      <c r="CE8864" s="3"/>
      <c r="CF8864" s="3"/>
      <c r="CG8864" s="3"/>
      <c r="CH8864" s="3"/>
      <c r="CI8864" s="3"/>
      <c r="CJ8864" s="3"/>
      <c r="CK8864" s="3"/>
      <c r="CL8864" s="3"/>
      <c r="CM8864" s="3"/>
      <c r="CN8864" s="3"/>
      <c r="CO8864" s="3"/>
      <c r="CP8864" s="3"/>
    </row>
    <row r="8865" spans="1:94" s="14" customFormat="1" x14ac:dyDescent="0.3">
      <c r="A8865" s="7">
        <v>312</v>
      </c>
      <c r="B8865" s="2" t="s">
        <v>6107</v>
      </c>
      <c r="C8865" s="2">
        <v>1934</v>
      </c>
      <c r="D8865" s="55">
        <f t="shared" si="375"/>
        <v>85</v>
      </c>
      <c r="E8865" s="60">
        <f t="shared" si="376"/>
        <v>1000000</v>
      </c>
      <c r="F8865" s="2" t="s">
        <v>13943</v>
      </c>
      <c r="G8865" s="7">
        <v>2018</v>
      </c>
      <c r="H8865" s="2">
        <v>1646023066</v>
      </c>
      <c r="I8865" s="2"/>
      <c r="J8865" s="203"/>
      <c r="K8865" s="226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  <c r="X8865" s="3"/>
      <c r="Y8865" s="3"/>
      <c r="Z8865" s="3"/>
      <c r="AA8865" s="3"/>
      <c r="AB8865" s="3"/>
      <c r="AC8865" s="3"/>
      <c r="AD8865" s="3"/>
      <c r="AE8865" s="3"/>
      <c r="AF8865" s="3"/>
      <c r="AG8865" s="3"/>
      <c r="AH8865" s="3"/>
      <c r="AI8865" s="3"/>
      <c r="AJ8865" s="3"/>
      <c r="AK8865" s="3"/>
      <c r="AL8865" s="3"/>
      <c r="AM8865" s="3"/>
      <c r="AN8865" s="3"/>
      <c r="AO8865" s="3"/>
      <c r="AP8865" s="3"/>
      <c r="AQ8865" s="3"/>
      <c r="AR8865" s="3"/>
      <c r="AS8865" s="3"/>
      <c r="AT8865" s="3"/>
      <c r="AU8865" s="3"/>
      <c r="AV8865" s="3"/>
      <c r="AW8865" s="3"/>
      <c r="AX8865" s="3"/>
      <c r="AY8865" s="3"/>
      <c r="AZ8865" s="3"/>
      <c r="BA8865" s="3"/>
      <c r="BB8865" s="3"/>
      <c r="BC8865" s="3"/>
      <c r="BD8865" s="3"/>
      <c r="BE8865" s="3"/>
      <c r="BF8865" s="3"/>
      <c r="BG8865" s="3"/>
      <c r="BH8865" s="3"/>
      <c r="BI8865" s="3"/>
      <c r="BJ8865" s="3"/>
      <c r="BK8865" s="3"/>
      <c r="BL8865" s="3"/>
      <c r="BM8865" s="3"/>
      <c r="BN8865" s="3"/>
      <c r="BO8865" s="3"/>
      <c r="BP8865" s="3"/>
      <c r="BQ8865" s="3"/>
      <c r="BR8865" s="3"/>
      <c r="BS8865" s="3"/>
      <c r="BT8865" s="3"/>
      <c r="BU8865" s="3"/>
      <c r="BV8865" s="3"/>
      <c r="BW8865" s="3"/>
      <c r="BX8865" s="3"/>
      <c r="BY8865" s="3"/>
      <c r="BZ8865" s="3"/>
      <c r="CA8865" s="3"/>
      <c r="CB8865" s="3"/>
      <c r="CC8865" s="3"/>
      <c r="CD8865" s="3"/>
      <c r="CE8865" s="3"/>
      <c r="CF8865" s="3"/>
      <c r="CG8865" s="3"/>
      <c r="CH8865" s="3"/>
      <c r="CI8865" s="3"/>
      <c r="CJ8865" s="3"/>
      <c r="CK8865" s="3"/>
      <c r="CL8865" s="3"/>
      <c r="CM8865" s="3"/>
      <c r="CN8865" s="3"/>
      <c r="CO8865" s="3"/>
      <c r="CP8865" s="3"/>
    </row>
    <row r="8866" spans="1:94" s="14" customFormat="1" x14ac:dyDescent="0.3">
      <c r="A8866" s="7">
        <v>313</v>
      </c>
      <c r="B8866" s="2" t="s">
        <v>1170</v>
      </c>
      <c r="C8866" s="2">
        <v>1934</v>
      </c>
      <c r="D8866" s="55">
        <f t="shared" si="375"/>
        <v>85</v>
      </c>
      <c r="E8866" s="60">
        <f t="shared" si="376"/>
        <v>1000000</v>
      </c>
      <c r="F8866" s="2" t="s">
        <v>13942</v>
      </c>
      <c r="G8866" s="7">
        <v>2018</v>
      </c>
      <c r="H8866" s="2">
        <v>1676459699</v>
      </c>
      <c r="I8866" s="2"/>
      <c r="J8866" s="203"/>
      <c r="K8866" s="226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  <c r="X8866" s="3"/>
      <c r="Y8866" s="3"/>
      <c r="Z8866" s="3"/>
      <c r="AA8866" s="3"/>
      <c r="AB8866" s="3"/>
      <c r="AC8866" s="3"/>
      <c r="AD8866" s="3"/>
      <c r="AE8866" s="3"/>
      <c r="AF8866" s="3"/>
      <c r="AG8866" s="3"/>
      <c r="AH8866" s="3"/>
      <c r="AI8866" s="3"/>
      <c r="AJ8866" s="3"/>
      <c r="AK8866" s="3"/>
      <c r="AL8866" s="3"/>
      <c r="AM8866" s="3"/>
      <c r="AN8866" s="3"/>
      <c r="AO8866" s="3"/>
      <c r="AP8866" s="3"/>
      <c r="AQ8866" s="3"/>
      <c r="AR8866" s="3"/>
      <c r="AS8866" s="3"/>
      <c r="AT8866" s="3"/>
      <c r="AU8866" s="3"/>
      <c r="AV8866" s="3"/>
      <c r="AW8866" s="3"/>
      <c r="AX8866" s="3"/>
      <c r="AY8866" s="3"/>
      <c r="AZ8866" s="3"/>
      <c r="BA8866" s="3"/>
      <c r="BB8866" s="3"/>
      <c r="BC8866" s="3"/>
      <c r="BD8866" s="3"/>
      <c r="BE8866" s="3"/>
      <c r="BF8866" s="3"/>
      <c r="BG8866" s="3"/>
      <c r="BH8866" s="3"/>
      <c r="BI8866" s="3"/>
      <c r="BJ8866" s="3"/>
      <c r="BK8866" s="3"/>
      <c r="BL8866" s="3"/>
      <c r="BM8866" s="3"/>
      <c r="BN8866" s="3"/>
      <c r="BO8866" s="3"/>
      <c r="BP8866" s="3"/>
      <c r="BQ8866" s="3"/>
      <c r="BR8866" s="3"/>
      <c r="BS8866" s="3"/>
      <c r="BT8866" s="3"/>
      <c r="BU8866" s="3"/>
      <c r="BV8866" s="3"/>
      <c r="BW8866" s="3"/>
      <c r="BX8866" s="3"/>
      <c r="BY8866" s="3"/>
      <c r="BZ8866" s="3"/>
      <c r="CA8866" s="3"/>
      <c r="CB8866" s="3"/>
      <c r="CC8866" s="3"/>
      <c r="CD8866" s="3"/>
      <c r="CE8866" s="3"/>
      <c r="CF8866" s="3"/>
      <c r="CG8866" s="3"/>
      <c r="CH8866" s="3"/>
      <c r="CI8866" s="3"/>
      <c r="CJ8866" s="3"/>
      <c r="CK8866" s="3"/>
      <c r="CL8866" s="3"/>
      <c r="CM8866" s="3"/>
      <c r="CN8866" s="3"/>
      <c r="CO8866" s="3"/>
      <c r="CP8866" s="3"/>
    </row>
    <row r="8867" spans="1:94" s="14" customFormat="1" x14ac:dyDescent="0.3">
      <c r="A8867" s="7">
        <v>314</v>
      </c>
      <c r="B8867" s="2" t="s">
        <v>13803</v>
      </c>
      <c r="C8867" s="2">
        <v>1934</v>
      </c>
      <c r="D8867" s="55">
        <f t="shared" si="375"/>
        <v>85</v>
      </c>
      <c r="E8867" s="60">
        <f t="shared" si="376"/>
        <v>1000000</v>
      </c>
      <c r="F8867" s="2" t="s">
        <v>13804</v>
      </c>
      <c r="G8867" s="7">
        <v>2018</v>
      </c>
      <c r="H8867" s="2">
        <v>1626071725</v>
      </c>
      <c r="I8867" s="2"/>
      <c r="J8867" s="203"/>
      <c r="K8867" s="226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  <c r="X8867" s="3"/>
      <c r="Y8867" s="3"/>
      <c r="Z8867" s="3"/>
      <c r="AA8867" s="3"/>
      <c r="AB8867" s="3"/>
      <c r="AC8867" s="3"/>
      <c r="AD8867" s="3"/>
      <c r="AE8867" s="3"/>
      <c r="AF8867" s="3"/>
      <c r="AG8867" s="3"/>
      <c r="AH8867" s="3"/>
      <c r="AI8867" s="3"/>
      <c r="AJ8867" s="3"/>
      <c r="AK8867" s="3"/>
      <c r="AL8867" s="3"/>
      <c r="AM8867" s="3"/>
      <c r="AN8867" s="3"/>
      <c r="AO8867" s="3"/>
      <c r="AP8867" s="3"/>
      <c r="AQ8867" s="3"/>
      <c r="AR8867" s="3"/>
      <c r="AS8867" s="3"/>
      <c r="AT8867" s="3"/>
      <c r="AU8867" s="3"/>
      <c r="AV8867" s="3"/>
      <c r="AW8867" s="3"/>
      <c r="AX8867" s="3"/>
      <c r="AY8867" s="3"/>
      <c r="AZ8867" s="3"/>
      <c r="BA8867" s="3"/>
      <c r="BB8867" s="3"/>
      <c r="BC8867" s="3"/>
      <c r="BD8867" s="3"/>
      <c r="BE8867" s="3"/>
      <c r="BF8867" s="3"/>
      <c r="BG8867" s="3"/>
      <c r="BH8867" s="3"/>
      <c r="BI8867" s="3"/>
      <c r="BJ8867" s="3"/>
      <c r="BK8867" s="3"/>
      <c r="BL8867" s="3"/>
      <c r="BM8867" s="3"/>
      <c r="BN8867" s="3"/>
      <c r="BO8867" s="3"/>
      <c r="BP8867" s="3"/>
      <c r="BQ8867" s="3"/>
      <c r="BR8867" s="3"/>
      <c r="BS8867" s="3"/>
      <c r="BT8867" s="3"/>
      <c r="BU8867" s="3"/>
      <c r="BV8867" s="3"/>
      <c r="BW8867" s="3"/>
      <c r="BX8867" s="3"/>
      <c r="BY8867" s="3"/>
      <c r="BZ8867" s="3"/>
      <c r="CA8867" s="3"/>
      <c r="CB8867" s="3"/>
      <c r="CC8867" s="3"/>
      <c r="CD8867" s="3"/>
      <c r="CE8867" s="3"/>
      <c r="CF8867" s="3"/>
      <c r="CG8867" s="3"/>
      <c r="CH8867" s="3"/>
      <c r="CI8867" s="3"/>
      <c r="CJ8867" s="3"/>
      <c r="CK8867" s="3"/>
      <c r="CL8867" s="3"/>
      <c r="CM8867" s="3"/>
      <c r="CN8867" s="3"/>
      <c r="CO8867" s="3"/>
      <c r="CP8867" s="3"/>
    </row>
    <row r="8868" spans="1:94" s="14" customFormat="1" x14ac:dyDescent="0.3">
      <c r="A8868" s="7">
        <v>315</v>
      </c>
      <c r="B8868" s="2" t="s">
        <v>13805</v>
      </c>
      <c r="C8868" s="2">
        <v>1934</v>
      </c>
      <c r="D8868" s="55">
        <f t="shared" si="375"/>
        <v>85</v>
      </c>
      <c r="E8868" s="60">
        <f t="shared" si="376"/>
        <v>1000000</v>
      </c>
      <c r="F8868" s="2" t="s">
        <v>13941</v>
      </c>
      <c r="G8868" s="7">
        <v>2018</v>
      </c>
      <c r="H8868" s="2">
        <v>1698934089</v>
      </c>
      <c r="I8868" s="2" t="s">
        <v>13806</v>
      </c>
      <c r="J8868" s="203"/>
      <c r="K8868" s="226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  <c r="X8868" s="3"/>
      <c r="Y8868" s="3"/>
      <c r="Z8868" s="3"/>
      <c r="AA8868" s="3"/>
      <c r="AB8868" s="3"/>
      <c r="AC8868" s="3"/>
      <c r="AD8868" s="3"/>
      <c r="AE8868" s="3"/>
      <c r="AF8868" s="3"/>
      <c r="AG8868" s="3"/>
      <c r="AH8868" s="3"/>
      <c r="AI8868" s="3"/>
      <c r="AJ8868" s="3"/>
      <c r="AK8868" s="3"/>
      <c r="AL8868" s="3"/>
      <c r="AM8868" s="3"/>
      <c r="AN8868" s="3"/>
      <c r="AO8868" s="3"/>
      <c r="AP8868" s="3"/>
      <c r="AQ8868" s="3"/>
      <c r="AR8868" s="3"/>
      <c r="AS8868" s="3"/>
      <c r="AT8868" s="3"/>
      <c r="AU8868" s="3"/>
      <c r="AV8868" s="3"/>
      <c r="AW8868" s="3"/>
      <c r="AX8868" s="3"/>
      <c r="AY8868" s="3"/>
      <c r="AZ8868" s="3"/>
      <c r="BA8868" s="3"/>
      <c r="BB8868" s="3"/>
      <c r="BC8868" s="3"/>
      <c r="BD8868" s="3"/>
      <c r="BE8868" s="3"/>
      <c r="BF8868" s="3"/>
      <c r="BG8868" s="3"/>
      <c r="BH8868" s="3"/>
      <c r="BI8868" s="3"/>
      <c r="BJ8868" s="3"/>
      <c r="BK8868" s="3"/>
      <c r="BL8868" s="3"/>
      <c r="BM8868" s="3"/>
      <c r="BN8868" s="3"/>
      <c r="BO8868" s="3"/>
      <c r="BP8868" s="3"/>
      <c r="BQ8868" s="3"/>
      <c r="BR8868" s="3"/>
      <c r="BS8868" s="3"/>
      <c r="BT8868" s="3"/>
      <c r="BU8868" s="3"/>
      <c r="BV8868" s="3"/>
      <c r="BW8868" s="3"/>
      <c r="BX8868" s="3"/>
      <c r="BY8868" s="3"/>
      <c r="BZ8868" s="3"/>
      <c r="CA8868" s="3"/>
      <c r="CB8868" s="3"/>
      <c r="CC8868" s="3"/>
      <c r="CD8868" s="3"/>
      <c r="CE8868" s="3"/>
      <c r="CF8868" s="3"/>
      <c r="CG8868" s="3"/>
      <c r="CH8868" s="3"/>
      <c r="CI8868" s="3"/>
      <c r="CJ8868" s="3"/>
      <c r="CK8868" s="3"/>
      <c r="CL8868" s="3"/>
      <c r="CM8868" s="3"/>
      <c r="CN8868" s="3"/>
      <c r="CO8868" s="3"/>
      <c r="CP8868" s="3"/>
    </row>
    <row r="8869" spans="1:94" s="14" customFormat="1" x14ac:dyDescent="0.3">
      <c r="A8869" s="7">
        <v>316</v>
      </c>
      <c r="B8869" s="2" t="s">
        <v>10703</v>
      </c>
      <c r="C8869" s="2">
        <v>1934</v>
      </c>
      <c r="D8869" s="55">
        <f t="shared" si="375"/>
        <v>85</v>
      </c>
      <c r="E8869" s="60">
        <f t="shared" si="376"/>
        <v>1000000</v>
      </c>
      <c r="F8869" s="2" t="s">
        <v>13584</v>
      </c>
      <c r="G8869" s="7">
        <v>2018</v>
      </c>
      <c r="H8869" s="2">
        <v>967037703</v>
      </c>
      <c r="I8869" s="2"/>
      <c r="J8869" s="203"/>
      <c r="K8869" s="226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  <c r="X8869" s="3"/>
      <c r="Y8869" s="3"/>
      <c r="Z8869" s="3"/>
      <c r="AA8869" s="3"/>
      <c r="AB8869" s="3"/>
      <c r="AC8869" s="3"/>
      <c r="AD8869" s="3"/>
      <c r="AE8869" s="3"/>
      <c r="AF8869" s="3"/>
      <c r="AG8869" s="3"/>
      <c r="AH8869" s="3"/>
      <c r="AI8869" s="3"/>
      <c r="AJ8869" s="3"/>
      <c r="AK8869" s="3"/>
      <c r="AL8869" s="3"/>
      <c r="AM8869" s="3"/>
      <c r="AN8869" s="3"/>
      <c r="AO8869" s="3"/>
      <c r="AP8869" s="3"/>
      <c r="AQ8869" s="3"/>
      <c r="AR8869" s="3"/>
      <c r="AS8869" s="3"/>
      <c r="AT8869" s="3"/>
      <c r="AU8869" s="3"/>
      <c r="AV8869" s="3"/>
      <c r="AW8869" s="3"/>
      <c r="AX8869" s="3"/>
      <c r="AY8869" s="3"/>
      <c r="AZ8869" s="3"/>
      <c r="BA8869" s="3"/>
      <c r="BB8869" s="3"/>
      <c r="BC8869" s="3"/>
      <c r="BD8869" s="3"/>
      <c r="BE8869" s="3"/>
      <c r="BF8869" s="3"/>
      <c r="BG8869" s="3"/>
      <c r="BH8869" s="3"/>
      <c r="BI8869" s="3"/>
      <c r="BJ8869" s="3"/>
      <c r="BK8869" s="3"/>
      <c r="BL8869" s="3"/>
      <c r="BM8869" s="3"/>
      <c r="BN8869" s="3"/>
      <c r="BO8869" s="3"/>
      <c r="BP8869" s="3"/>
      <c r="BQ8869" s="3"/>
      <c r="BR8869" s="3"/>
      <c r="BS8869" s="3"/>
      <c r="BT8869" s="3"/>
      <c r="BU8869" s="3"/>
      <c r="BV8869" s="3"/>
      <c r="BW8869" s="3"/>
      <c r="BX8869" s="3"/>
      <c r="BY8869" s="3"/>
      <c r="BZ8869" s="3"/>
      <c r="CA8869" s="3"/>
      <c r="CB8869" s="3"/>
      <c r="CC8869" s="3"/>
      <c r="CD8869" s="3"/>
      <c r="CE8869" s="3"/>
      <c r="CF8869" s="3"/>
      <c r="CG8869" s="3"/>
      <c r="CH8869" s="3"/>
      <c r="CI8869" s="3"/>
      <c r="CJ8869" s="3"/>
      <c r="CK8869" s="3"/>
      <c r="CL8869" s="3"/>
      <c r="CM8869" s="3"/>
      <c r="CN8869" s="3"/>
      <c r="CO8869" s="3"/>
      <c r="CP8869" s="3"/>
    </row>
    <row r="8870" spans="1:94" s="14" customFormat="1" x14ac:dyDescent="0.3">
      <c r="A8870" s="7">
        <v>317</v>
      </c>
      <c r="B8870" s="2" t="s">
        <v>13807</v>
      </c>
      <c r="C8870" s="2">
        <v>1934</v>
      </c>
      <c r="D8870" s="55">
        <f t="shared" si="375"/>
        <v>85</v>
      </c>
      <c r="E8870" s="60">
        <f t="shared" si="376"/>
        <v>1000000</v>
      </c>
      <c r="F8870" s="2" t="s">
        <v>13940</v>
      </c>
      <c r="G8870" s="7">
        <v>2018</v>
      </c>
      <c r="H8870" s="2"/>
      <c r="I8870" s="2"/>
      <c r="J8870" s="203"/>
      <c r="K8870" s="226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  <c r="X8870" s="3"/>
      <c r="Y8870" s="3"/>
      <c r="Z8870" s="3"/>
      <c r="AA8870" s="3"/>
      <c r="AB8870" s="3"/>
      <c r="AC8870" s="3"/>
      <c r="AD8870" s="3"/>
      <c r="AE8870" s="3"/>
      <c r="AF8870" s="3"/>
      <c r="AG8870" s="3"/>
      <c r="AH8870" s="3"/>
      <c r="AI8870" s="3"/>
      <c r="AJ8870" s="3"/>
      <c r="AK8870" s="3"/>
      <c r="AL8870" s="3"/>
      <c r="AM8870" s="3"/>
      <c r="AN8870" s="3"/>
      <c r="AO8870" s="3"/>
      <c r="AP8870" s="3"/>
      <c r="AQ8870" s="3"/>
      <c r="AR8870" s="3"/>
      <c r="AS8870" s="3"/>
      <c r="AT8870" s="3"/>
      <c r="AU8870" s="3"/>
      <c r="AV8870" s="3"/>
      <c r="AW8870" s="3"/>
      <c r="AX8870" s="3"/>
      <c r="AY8870" s="3"/>
      <c r="AZ8870" s="3"/>
      <c r="BA8870" s="3"/>
      <c r="BB8870" s="3"/>
      <c r="BC8870" s="3"/>
      <c r="BD8870" s="3"/>
      <c r="BE8870" s="3"/>
      <c r="BF8870" s="3"/>
      <c r="BG8870" s="3"/>
      <c r="BH8870" s="3"/>
      <c r="BI8870" s="3"/>
      <c r="BJ8870" s="3"/>
      <c r="BK8870" s="3"/>
      <c r="BL8870" s="3"/>
      <c r="BM8870" s="3"/>
      <c r="BN8870" s="3"/>
      <c r="BO8870" s="3"/>
      <c r="BP8870" s="3"/>
      <c r="BQ8870" s="3"/>
      <c r="BR8870" s="3"/>
      <c r="BS8870" s="3"/>
      <c r="BT8870" s="3"/>
      <c r="BU8870" s="3"/>
      <c r="BV8870" s="3"/>
      <c r="BW8870" s="3"/>
      <c r="BX8870" s="3"/>
      <c r="BY8870" s="3"/>
      <c r="BZ8870" s="3"/>
      <c r="CA8870" s="3"/>
      <c r="CB8870" s="3"/>
      <c r="CC8870" s="3"/>
      <c r="CD8870" s="3"/>
      <c r="CE8870" s="3"/>
      <c r="CF8870" s="3"/>
      <c r="CG8870" s="3"/>
      <c r="CH8870" s="3"/>
      <c r="CI8870" s="3"/>
      <c r="CJ8870" s="3"/>
      <c r="CK8870" s="3"/>
      <c r="CL8870" s="3"/>
      <c r="CM8870" s="3"/>
      <c r="CN8870" s="3"/>
      <c r="CO8870" s="3"/>
      <c r="CP8870" s="3"/>
    </row>
    <row r="8871" spans="1:94" s="14" customFormat="1" x14ac:dyDescent="0.3">
      <c r="A8871" s="7">
        <v>318</v>
      </c>
      <c r="B8871" s="2" t="s">
        <v>107</v>
      </c>
      <c r="C8871" s="2">
        <v>1934</v>
      </c>
      <c r="D8871" s="55">
        <f t="shared" si="375"/>
        <v>85</v>
      </c>
      <c r="E8871" s="60">
        <f t="shared" si="376"/>
        <v>1000000</v>
      </c>
      <c r="F8871" s="2" t="s">
        <v>13917</v>
      </c>
      <c r="G8871" s="7">
        <v>2018</v>
      </c>
      <c r="H8871" s="2">
        <v>915001435</v>
      </c>
      <c r="I8871" s="2"/>
      <c r="J8871" s="203"/>
      <c r="K8871" s="226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  <c r="X8871" s="3"/>
      <c r="Y8871" s="3"/>
      <c r="Z8871" s="3"/>
      <c r="AA8871" s="3"/>
      <c r="AB8871" s="3"/>
      <c r="AC8871" s="3"/>
      <c r="AD8871" s="3"/>
      <c r="AE8871" s="3"/>
      <c r="AF8871" s="3"/>
      <c r="AG8871" s="3"/>
      <c r="AH8871" s="3"/>
      <c r="AI8871" s="3"/>
      <c r="AJ8871" s="3"/>
      <c r="AK8871" s="3"/>
      <c r="AL8871" s="3"/>
      <c r="AM8871" s="3"/>
      <c r="AN8871" s="3"/>
      <c r="AO8871" s="3"/>
      <c r="AP8871" s="3"/>
      <c r="AQ8871" s="3"/>
      <c r="AR8871" s="3"/>
      <c r="AS8871" s="3"/>
      <c r="AT8871" s="3"/>
      <c r="AU8871" s="3"/>
      <c r="AV8871" s="3"/>
      <c r="AW8871" s="3"/>
      <c r="AX8871" s="3"/>
      <c r="AY8871" s="3"/>
      <c r="AZ8871" s="3"/>
      <c r="BA8871" s="3"/>
      <c r="BB8871" s="3"/>
      <c r="BC8871" s="3"/>
      <c r="BD8871" s="3"/>
      <c r="BE8871" s="3"/>
      <c r="BF8871" s="3"/>
      <c r="BG8871" s="3"/>
      <c r="BH8871" s="3"/>
      <c r="BI8871" s="3"/>
      <c r="BJ8871" s="3"/>
      <c r="BK8871" s="3"/>
      <c r="BL8871" s="3"/>
      <c r="BM8871" s="3"/>
      <c r="BN8871" s="3"/>
      <c r="BO8871" s="3"/>
      <c r="BP8871" s="3"/>
      <c r="BQ8871" s="3"/>
      <c r="BR8871" s="3"/>
      <c r="BS8871" s="3"/>
      <c r="BT8871" s="3"/>
      <c r="BU8871" s="3"/>
      <c r="BV8871" s="3"/>
      <c r="BW8871" s="3"/>
      <c r="BX8871" s="3"/>
      <c r="BY8871" s="3"/>
      <c r="BZ8871" s="3"/>
      <c r="CA8871" s="3"/>
      <c r="CB8871" s="3"/>
      <c r="CC8871" s="3"/>
      <c r="CD8871" s="3"/>
      <c r="CE8871" s="3"/>
      <c r="CF8871" s="3"/>
      <c r="CG8871" s="3"/>
      <c r="CH8871" s="3"/>
      <c r="CI8871" s="3"/>
      <c r="CJ8871" s="3"/>
      <c r="CK8871" s="3"/>
      <c r="CL8871" s="3"/>
      <c r="CM8871" s="3"/>
      <c r="CN8871" s="3"/>
      <c r="CO8871" s="3"/>
      <c r="CP8871" s="3"/>
    </row>
    <row r="8872" spans="1:94" s="14" customFormat="1" x14ac:dyDescent="0.3">
      <c r="A8872" s="7">
        <v>319</v>
      </c>
      <c r="B8872" s="2" t="s">
        <v>13808</v>
      </c>
      <c r="C8872" s="2">
        <v>1934</v>
      </c>
      <c r="D8872" s="55">
        <f t="shared" si="375"/>
        <v>85</v>
      </c>
      <c r="E8872" s="60">
        <f t="shared" si="376"/>
        <v>1000000</v>
      </c>
      <c r="F8872" s="2" t="s">
        <v>13917</v>
      </c>
      <c r="G8872" s="7">
        <v>2018</v>
      </c>
      <c r="H8872" s="2">
        <v>915232938</v>
      </c>
      <c r="I8872" s="2"/>
      <c r="J8872" s="203"/>
      <c r="K8872" s="226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  <c r="X8872" s="3"/>
      <c r="Y8872" s="3"/>
      <c r="Z8872" s="3"/>
      <c r="AA8872" s="3"/>
      <c r="AB8872" s="3"/>
      <c r="AC8872" s="3"/>
      <c r="AD8872" s="3"/>
      <c r="AE8872" s="3"/>
      <c r="AF8872" s="3"/>
      <c r="AG8872" s="3"/>
      <c r="AH8872" s="3"/>
      <c r="AI8872" s="3"/>
      <c r="AJ8872" s="3"/>
      <c r="AK8872" s="3"/>
      <c r="AL8872" s="3"/>
      <c r="AM8872" s="3"/>
      <c r="AN8872" s="3"/>
      <c r="AO8872" s="3"/>
      <c r="AP8872" s="3"/>
      <c r="AQ8872" s="3"/>
      <c r="AR8872" s="3"/>
      <c r="AS8872" s="3"/>
      <c r="AT8872" s="3"/>
      <c r="AU8872" s="3"/>
      <c r="AV8872" s="3"/>
      <c r="AW8872" s="3"/>
      <c r="AX8872" s="3"/>
      <c r="AY8872" s="3"/>
      <c r="AZ8872" s="3"/>
      <c r="BA8872" s="3"/>
      <c r="BB8872" s="3"/>
      <c r="BC8872" s="3"/>
      <c r="BD8872" s="3"/>
      <c r="BE8872" s="3"/>
      <c r="BF8872" s="3"/>
      <c r="BG8872" s="3"/>
      <c r="BH8872" s="3"/>
      <c r="BI8872" s="3"/>
      <c r="BJ8872" s="3"/>
      <c r="BK8872" s="3"/>
      <c r="BL8872" s="3"/>
      <c r="BM8872" s="3"/>
      <c r="BN8872" s="3"/>
      <c r="BO8872" s="3"/>
      <c r="BP8872" s="3"/>
      <c r="BQ8872" s="3"/>
      <c r="BR8872" s="3"/>
      <c r="BS8872" s="3"/>
      <c r="BT8872" s="3"/>
      <c r="BU8872" s="3"/>
      <c r="BV8872" s="3"/>
      <c r="BW8872" s="3"/>
      <c r="BX8872" s="3"/>
      <c r="BY8872" s="3"/>
      <c r="BZ8872" s="3"/>
      <c r="CA8872" s="3"/>
      <c r="CB8872" s="3"/>
      <c r="CC8872" s="3"/>
      <c r="CD8872" s="3"/>
      <c r="CE8872" s="3"/>
      <c r="CF8872" s="3"/>
      <c r="CG8872" s="3"/>
      <c r="CH8872" s="3"/>
      <c r="CI8872" s="3"/>
      <c r="CJ8872" s="3"/>
      <c r="CK8872" s="3"/>
      <c r="CL8872" s="3"/>
      <c r="CM8872" s="3"/>
      <c r="CN8872" s="3"/>
      <c r="CO8872" s="3"/>
      <c r="CP8872" s="3"/>
    </row>
    <row r="8873" spans="1:94" s="14" customFormat="1" x14ac:dyDescent="0.3">
      <c r="A8873" s="7">
        <v>320</v>
      </c>
      <c r="B8873" s="2" t="s">
        <v>13809</v>
      </c>
      <c r="C8873" s="2">
        <v>1934</v>
      </c>
      <c r="D8873" s="55">
        <f t="shared" ref="D8873:D8936" si="377">-C8873+2019</f>
        <v>85</v>
      </c>
      <c r="E8873" s="60">
        <f t="shared" ref="E8873:E8936" si="378">IF(D8873&gt;=100,2000000,IF(D8873&gt;=90,1500000,IF(D8873&gt;=80,1000000,"0")))</f>
        <v>1000000</v>
      </c>
      <c r="F8873" s="2" t="s">
        <v>13917</v>
      </c>
      <c r="G8873" s="7">
        <v>2018</v>
      </c>
      <c r="H8873" s="2">
        <v>983857963</v>
      </c>
      <c r="I8873" s="2"/>
      <c r="J8873" s="203"/>
      <c r="K8873" s="226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  <c r="X8873" s="3"/>
      <c r="Y8873" s="3"/>
      <c r="Z8873" s="3"/>
      <c r="AA8873" s="3"/>
      <c r="AB8873" s="3"/>
      <c r="AC8873" s="3"/>
      <c r="AD8873" s="3"/>
      <c r="AE8873" s="3"/>
      <c r="AF8873" s="3"/>
      <c r="AG8873" s="3"/>
      <c r="AH8873" s="3"/>
      <c r="AI8873" s="3"/>
      <c r="AJ8873" s="3"/>
      <c r="AK8873" s="3"/>
      <c r="AL8873" s="3"/>
      <c r="AM8873" s="3"/>
      <c r="AN8873" s="3"/>
      <c r="AO8873" s="3"/>
      <c r="AP8873" s="3"/>
      <c r="AQ8873" s="3"/>
      <c r="AR8873" s="3"/>
      <c r="AS8873" s="3"/>
      <c r="AT8873" s="3"/>
      <c r="AU8873" s="3"/>
      <c r="AV8873" s="3"/>
      <c r="AW8873" s="3"/>
      <c r="AX8873" s="3"/>
      <c r="AY8873" s="3"/>
      <c r="AZ8873" s="3"/>
      <c r="BA8873" s="3"/>
      <c r="BB8873" s="3"/>
      <c r="BC8873" s="3"/>
      <c r="BD8873" s="3"/>
      <c r="BE8873" s="3"/>
      <c r="BF8873" s="3"/>
      <c r="BG8873" s="3"/>
      <c r="BH8873" s="3"/>
      <c r="BI8873" s="3"/>
      <c r="BJ8873" s="3"/>
      <c r="BK8873" s="3"/>
      <c r="BL8873" s="3"/>
      <c r="BM8873" s="3"/>
      <c r="BN8873" s="3"/>
      <c r="BO8873" s="3"/>
      <c r="BP8873" s="3"/>
      <c r="BQ8873" s="3"/>
      <c r="BR8873" s="3"/>
      <c r="BS8873" s="3"/>
      <c r="BT8873" s="3"/>
      <c r="BU8873" s="3"/>
      <c r="BV8873" s="3"/>
      <c r="BW8873" s="3"/>
      <c r="BX8873" s="3"/>
      <c r="BY8873" s="3"/>
      <c r="BZ8873" s="3"/>
      <c r="CA8873" s="3"/>
      <c r="CB8873" s="3"/>
      <c r="CC8873" s="3"/>
      <c r="CD8873" s="3"/>
      <c r="CE8873" s="3"/>
      <c r="CF8873" s="3"/>
      <c r="CG8873" s="3"/>
      <c r="CH8873" s="3"/>
      <c r="CI8873" s="3"/>
      <c r="CJ8873" s="3"/>
      <c r="CK8873" s="3"/>
      <c r="CL8873" s="3"/>
      <c r="CM8873" s="3"/>
      <c r="CN8873" s="3"/>
      <c r="CO8873" s="3"/>
      <c r="CP8873" s="3"/>
    </row>
    <row r="8874" spans="1:94" s="66" customFormat="1" x14ac:dyDescent="0.3">
      <c r="A8874" s="7">
        <v>321</v>
      </c>
      <c r="B8874" s="2" t="s">
        <v>13810</v>
      </c>
      <c r="C8874" s="2">
        <v>1934</v>
      </c>
      <c r="D8874" s="55">
        <f t="shared" si="377"/>
        <v>85</v>
      </c>
      <c r="E8874" s="60">
        <f t="shared" si="378"/>
        <v>1000000</v>
      </c>
      <c r="F8874" s="2" t="s">
        <v>13811</v>
      </c>
      <c r="G8874" s="7">
        <v>2018</v>
      </c>
      <c r="H8874" s="2">
        <v>1266008908</v>
      </c>
      <c r="I8874" s="2"/>
      <c r="J8874" s="203"/>
      <c r="K8874" s="226"/>
      <c r="L8874" s="198"/>
      <c r="M8874" s="198"/>
      <c r="N8874" s="198"/>
      <c r="O8874" s="198"/>
      <c r="P8874" s="198"/>
      <c r="Q8874" s="198"/>
      <c r="R8874" s="198"/>
      <c r="S8874" s="198"/>
      <c r="T8874" s="198"/>
      <c r="U8874" s="198"/>
      <c r="V8874" s="198"/>
      <c r="W8874" s="198"/>
      <c r="X8874" s="198"/>
      <c r="Y8874" s="198"/>
      <c r="Z8874" s="198"/>
      <c r="AA8874" s="198"/>
      <c r="AB8874" s="198"/>
      <c r="AC8874" s="198"/>
      <c r="AD8874" s="198"/>
      <c r="AE8874" s="198"/>
      <c r="AF8874" s="198"/>
      <c r="AG8874" s="198"/>
      <c r="AH8874" s="198"/>
      <c r="AI8874" s="198"/>
      <c r="AJ8874" s="198"/>
      <c r="AK8874" s="198"/>
      <c r="AL8874" s="198"/>
      <c r="AM8874" s="198"/>
      <c r="AN8874" s="198"/>
      <c r="AO8874" s="198"/>
      <c r="AP8874" s="198"/>
      <c r="AQ8874" s="198"/>
      <c r="AR8874" s="198"/>
      <c r="AS8874" s="198"/>
      <c r="AT8874" s="198"/>
      <c r="AU8874" s="198"/>
      <c r="AV8874" s="198"/>
      <c r="AW8874" s="198"/>
      <c r="AX8874" s="198"/>
      <c r="AY8874" s="198"/>
      <c r="AZ8874" s="198"/>
      <c r="BA8874" s="198"/>
      <c r="BB8874" s="198"/>
      <c r="BC8874" s="198"/>
      <c r="BD8874" s="198"/>
      <c r="BE8874" s="198"/>
      <c r="BF8874" s="198"/>
      <c r="BG8874" s="198"/>
      <c r="BH8874" s="198"/>
      <c r="BI8874" s="198"/>
      <c r="BJ8874" s="198"/>
      <c r="BK8874" s="198"/>
      <c r="BL8874" s="198"/>
      <c r="BM8874" s="198"/>
      <c r="BN8874" s="198"/>
      <c r="BO8874" s="198"/>
      <c r="BP8874" s="198"/>
      <c r="BQ8874" s="198"/>
      <c r="BR8874" s="198"/>
      <c r="BS8874" s="198"/>
      <c r="BT8874" s="198"/>
      <c r="BU8874" s="198"/>
      <c r="BV8874" s="198"/>
      <c r="BW8874" s="198"/>
      <c r="BX8874" s="198"/>
      <c r="BY8874" s="198"/>
      <c r="BZ8874" s="198"/>
      <c r="CA8874" s="198"/>
      <c r="CB8874" s="198"/>
      <c r="CC8874" s="198"/>
      <c r="CD8874" s="198"/>
      <c r="CE8874" s="198"/>
      <c r="CF8874" s="198"/>
      <c r="CG8874" s="198"/>
      <c r="CH8874" s="198"/>
      <c r="CI8874" s="198"/>
      <c r="CJ8874" s="198"/>
      <c r="CK8874" s="198"/>
      <c r="CL8874" s="198"/>
      <c r="CM8874" s="198"/>
      <c r="CN8874" s="198"/>
      <c r="CO8874" s="198"/>
      <c r="CP8874" s="198"/>
    </row>
    <row r="8875" spans="1:94" s="14" customFormat="1" x14ac:dyDescent="0.3">
      <c r="A8875" s="7">
        <v>322</v>
      </c>
      <c r="B8875" s="2" t="s">
        <v>301</v>
      </c>
      <c r="C8875" s="2">
        <v>1934</v>
      </c>
      <c r="D8875" s="55">
        <f t="shared" si="377"/>
        <v>85</v>
      </c>
      <c r="E8875" s="60">
        <f t="shared" si="378"/>
        <v>1000000</v>
      </c>
      <c r="F8875" s="2" t="s">
        <v>13812</v>
      </c>
      <c r="G8875" s="7">
        <v>2018</v>
      </c>
      <c r="H8875" s="2">
        <v>1223320962</v>
      </c>
      <c r="I8875" s="2"/>
      <c r="J8875" s="203"/>
      <c r="K8875" s="226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  <c r="X8875" s="3"/>
      <c r="Y8875" s="3"/>
      <c r="Z8875" s="3"/>
      <c r="AA8875" s="3"/>
      <c r="AB8875" s="3"/>
      <c r="AC8875" s="3"/>
      <c r="AD8875" s="3"/>
      <c r="AE8875" s="3"/>
      <c r="AF8875" s="3"/>
      <c r="AG8875" s="3"/>
      <c r="AH8875" s="3"/>
      <c r="AI8875" s="3"/>
      <c r="AJ8875" s="3"/>
      <c r="AK8875" s="3"/>
      <c r="AL8875" s="3"/>
      <c r="AM8875" s="3"/>
      <c r="AN8875" s="3"/>
      <c r="AO8875" s="3"/>
      <c r="AP8875" s="3"/>
      <c r="AQ8875" s="3"/>
      <c r="AR8875" s="3"/>
      <c r="AS8875" s="3"/>
      <c r="AT8875" s="3"/>
      <c r="AU8875" s="3"/>
      <c r="AV8875" s="3"/>
      <c r="AW8875" s="3"/>
      <c r="AX8875" s="3"/>
      <c r="AY8875" s="3"/>
      <c r="AZ8875" s="3"/>
      <c r="BA8875" s="3"/>
      <c r="BB8875" s="3"/>
      <c r="BC8875" s="3"/>
      <c r="BD8875" s="3"/>
      <c r="BE8875" s="3"/>
      <c r="BF8875" s="3"/>
      <c r="BG8875" s="3"/>
      <c r="BH8875" s="3"/>
      <c r="BI8875" s="3"/>
      <c r="BJ8875" s="3"/>
      <c r="BK8875" s="3"/>
      <c r="BL8875" s="3"/>
      <c r="BM8875" s="3"/>
      <c r="BN8875" s="3"/>
      <c r="BO8875" s="3"/>
      <c r="BP8875" s="3"/>
      <c r="BQ8875" s="3"/>
      <c r="BR8875" s="3"/>
      <c r="BS8875" s="3"/>
      <c r="BT8875" s="3"/>
      <c r="BU8875" s="3"/>
      <c r="BV8875" s="3"/>
      <c r="BW8875" s="3"/>
      <c r="BX8875" s="3"/>
      <c r="BY8875" s="3"/>
      <c r="BZ8875" s="3"/>
      <c r="CA8875" s="3"/>
      <c r="CB8875" s="3"/>
      <c r="CC8875" s="3"/>
      <c r="CD8875" s="3"/>
      <c r="CE8875" s="3"/>
      <c r="CF8875" s="3"/>
      <c r="CG8875" s="3"/>
      <c r="CH8875" s="3"/>
      <c r="CI8875" s="3"/>
      <c r="CJ8875" s="3"/>
      <c r="CK8875" s="3"/>
      <c r="CL8875" s="3"/>
      <c r="CM8875" s="3"/>
      <c r="CN8875" s="3"/>
      <c r="CO8875" s="3"/>
      <c r="CP8875" s="3"/>
    </row>
    <row r="8876" spans="1:94" s="14" customFormat="1" x14ac:dyDescent="0.3">
      <c r="A8876" s="7">
        <v>323</v>
      </c>
      <c r="B8876" s="2" t="s">
        <v>13813</v>
      </c>
      <c r="C8876" s="2">
        <v>1934</v>
      </c>
      <c r="D8876" s="55">
        <f t="shared" si="377"/>
        <v>85</v>
      </c>
      <c r="E8876" s="60">
        <f t="shared" si="378"/>
        <v>1000000</v>
      </c>
      <c r="F8876" s="2" t="s">
        <v>13550</v>
      </c>
      <c r="G8876" s="7">
        <v>2018</v>
      </c>
      <c r="H8876" s="2">
        <v>989455289</v>
      </c>
      <c r="I8876" s="2"/>
      <c r="J8876" s="203"/>
      <c r="K8876" s="226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  <c r="X8876" s="3"/>
      <c r="Y8876" s="3"/>
      <c r="Z8876" s="3"/>
      <c r="AA8876" s="3"/>
      <c r="AB8876" s="3"/>
      <c r="AC8876" s="3"/>
      <c r="AD8876" s="3"/>
      <c r="AE8876" s="3"/>
      <c r="AF8876" s="3"/>
      <c r="AG8876" s="3"/>
      <c r="AH8876" s="3"/>
      <c r="AI8876" s="3"/>
      <c r="AJ8876" s="3"/>
      <c r="AK8876" s="3"/>
      <c r="AL8876" s="3"/>
      <c r="AM8876" s="3"/>
      <c r="AN8876" s="3"/>
      <c r="AO8876" s="3"/>
      <c r="AP8876" s="3"/>
      <c r="AQ8876" s="3"/>
      <c r="AR8876" s="3"/>
      <c r="AS8876" s="3"/>
      <c r="AT8876" s="3"/>
      <c r="AU8876" s="3"/>
      <c r="AV8876" s="3"/>
      <c r="AW8876" s="3"/>
      <c r="AX8876" s="3"/>
      <c r="AY8876" s="3"/>
      <c r="AZ8876" s="3"/>
      <c r="BA8876" s="3"/>
      <c r="BB8876" s="3"/>
      <c r="BC8876" s="3"/>
      <c r="BD8876" s="3"/>
      <c r="BE8876" s="3"/>
      <c r="BF8876" s="3"/>
      <c r="BG8876" s="3"/>
      <c r="BH8876" s="3"/>
      <c r="BI8876" s="3"/>
      <c r="BJ8876" s="3"/>
      <c r="BK8876" s="3"/>
      <c r="BL8876" s="3"/>
      <c r="BM8876" s="3"/>
      <c r="BN8876" s="3"/>
      <c r="BO8876" s="3"/>
      <c r="BP8876" s="3"/>
      <c r="BQ8876" s="3"/>
      <c r="BR8876" s="3"/>
      <c r="BS8876" s="3"/>
      <c r="BT8876" s="3"/>
      <c r="BU8876" s="3"/>
      <c r="BV8876" s="3"/>
      <c r="BW8876" s="3"/>
      <c r="BX8876" s="3"/>
      <c r="BY8876" s="3"/>
      <c r="BZ8876" s="3"/>
      <c r="CA8876" s="3"/>
      <c r="CB8876" s="3"/>
      <c r="CC8876" s="3"/>
      <c r="CD8876" s="3"/>
      <c r="CE8876" s="3"/>
      <c r="CF8876" s="3"/>
      <c r="CG8876" s="3"/>
      <c r="CH8876" s="3"/>
      <c r="CI8876" s="3"/>
      <c r="CJ8876" s="3"/>
      <c r="CK8876" s="3"/>
      <c r="CL8876" s="3"/>
      <c r="CM8876" s="3"/>
      <c r="CN8876" s="3"/>
      <c r="CO8876" s="3"/>
      <c r="CP8876" s="3"/>
    </row>
    <row r="8877" spans="1:94" s="14" customFormat="1" x14ac:dyDescent="0.3">
      <c r="A8877" s="7">
        <v>324</v>
      </c>
      <c r="B8877" s="2" t="s">
        <v>13814</v>
      </c>
      <c r="C8877" s="2">
        <v>1934</v>
      </c>
      <c r="D8877" s="55">
        <f t="shared" si="377"/>
        <v>85</v>
      </c>
      <c r="E8877" s="60">
        <f t="shared" si="378"/>
        <v>1000000</v>
      </c>
      <c r="F8877" s="2" t="s">
        <v>13716</v>
      </c>
      <c r="G8877" s="7">
        <v>2019</v>
      </c>
      <c r="H8877" s="2">
        <v>989455289</v>
      </c>
      <c r="I8877" s="2"/>
      <c r="J8877" s="203"/>
      <c r="K8877" s="226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  <c r="X8877" s="3"/>
      <c r="Y8877" s="3"/>
      <c r="Z8877" s="3"/>
      <c r="AA8877" s="3"/>
      <c r="AB8877" s="3"/>
      <c r="AC8877" s="3"/>
      <c r="AD8877" s="3"/>
      <c r="AE8877" s="3"/>
      <c r="AF8877" s="3"/>
      <c r="AG8877" s="3"/>
      <c r="AH8877" s="3"/>
      <c r="AI8877" s="3"/>
      <c r="AJ8877" s="3"/>
      <c r="AK8877" s="3"/>
      <c r="AL8877" s="3"/>
      <c r="AM8877" s="3"/>
      <c r="AN8877" s="3"/>
      <c r="AO8877" s="3"/>
      <c r="AP8877" s="3"/>
      <c r="AQ8877" s="3"/>
      <c r="AR8877" s="3"/>
      <c r="AS8877" s="3"/>
      <c r="AT8877" s="3"/>
      <c r="AU8877" s="3"/>
      <c r="AV8877" s="3"/>
      <c r="AW8877" s="3"/>
      <c r="AX8877" s="3"/>
      <c r="AY8877" s="3"/>
      <c r="AZ8877" s="3"/>
      <c r="BA8877" s="3"/>
      <c r="BB8877" s="3"/>
      <c r="BC8877" s="3"/>
      <c r="BD8877" s="3"/>
      <c r="BE8877" s="3"/>
      <c r="BF8877" s="3"/>
      <c r="BG8877" s="3"/>
      <c r="BH8877" s="3"/>
      <c r="BI8877" s="3"/>
      <c r="BJ8877" s="3"/>
      <c r="BK8877" s="3"/>
      <c r="BL8877" s="3"/>
      <c r="BM8877" s="3"/>
      <c r="BN8877" s="3"/>
      <c r="BO8877" s="3"/>
      <c r="BP8877" s="3"/>
      <c r="BQ8877" s="3"/>
      <c r="BR8877" s="3"/>
      <c r="BS8877" s="3"/>
      <c r="BT8877" s="3"/>
      <c r="BU8877" s="3"/>
      <c r="BV8877" s="3"/>
      <c r="BW8877" s="3"/>
      <c r="BX8877" s="3"/>
      <c r="BY8877" s="3"/>
      <c r="BZ8877" s="3"/>
      <c r="CA8877" s="3"/>
      <c r="CB8877" s="3"/>
      <c r="CC8877" s="3"/>
      <c r="CD8877" s="3"/>
      <c r="CE8877" s="3"/>
      <c r="CF8877" s="3"/>
      <c r="CG8877" s="3"/>
      <c r="CH8877" s="3"/>
      <c r="CI8877" s="3"/>
      <c r="CJ8877" s="3"/>
      <c r="CK8877" s="3"/>
      <c r="CL8877" s="3"/>
      <c r="CM8877" s="3"/>
      <c r="CN8877" s="3"/>
      <c r="CO8877" s="3"/>
      <c r="CP8877" s="3"/>
    </row>
    <row r="8878" spans="1:94" s="14" customFormat="1" x14ac:dyDescent="0.3">
      <c r="A8878" s="7">
        <v>325</v>
      </c>
      <c r="B8878" s="2" t="s">
        <v>13815</v>
      </c>
      <c r="C8878" s="2">
        <v>1934</v>
      </c>
      <c r="D8878" s="55">
        <f t="shared" si="377"/>
        <v>85</v>
      </c>
      <c r="E8878" s="60">
        <f t="shared" si="378"/>
        <v>1000000</v>
      </c>
      <c r="F8878" s="2" t="s">
        <v>13816</v>
      </c>
      <c r="G8878" s="7">
        <v>2019</v>
      </c>
      <c r="H8878" s="2">
        <v>989455289</v>
      </c>
      <c r="I8878" s="2"/>
      <c r="J8878" s="203"/>
      <c r="K8878" s="226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  <c r="X8878" s="3"/>
      <c r="Y8878" s="3"/>
      <c r="Z8878" s="3"/>
      <c r="AA8878" s="3"/>
      <c r="AB8878" s="3"/>
      <c r="AC8878" s="3"/>
      <c r="AD8878" s="3"/>
      <c r="AE8878" s="3"/>
      <c r="AF8878" s="3"/>
      <c r="AG8878" s="3"/>
      <c r="AH8878" s="3"/>
      <c r="AI8878" s="3"/>
      <c r="AJ8878" s="3"/>
      <c r="AK8878" s="3"/>
      <c r="AL8878" s="3"/>
      <c r="AM8878" s="3"/>
      <c r="AN8878" s="3"/>
      <c r="AO8878" s="3"/>
      <c r="AP8878" s="3"/>
      <c r="AQ8878" s="3"/>
      <c r="AR8878" s="3"/>
      <c r="AS8878" s="3"/>
      <c r="AT8878" s="3"/>
      <c r="AU8878" s="3"/>
      <c r="AV8878" s="3"/>
      <c r="AW8878" s="3"/>
      <c r="AX8878" s="3"/>
      <c r="AY8878" s="3"/>
      <c r="AZ8878" s="3"/>
      <c r="BA8878" s="3"/>
      <c r="BB8878" s="3"/>
      <c r="BC8878" s="3"/>
      <c r="BD8878" s="3"/>
      <c r="BE8878" s="3"/>
      <c r="BF8878" s="3"/>
      <c r="BG8878" s="3"/>
      <c r="BH8878" s="3"/>
      <c r="BI8878" s="3"/>
      <c r="BJ8878" s="3"/>
      <c r="BK8878" s="3"/>
      <c r="BL8878" s="3"/>
      <c r="BM8878" s="3"/>
      <c r="BN8878" s="3"/>
      <c r="BO8878" s="3"/>
      <c r="BP8878" s="3"/>
      <c r="BQ8878" s="3"/>
      <c r="BR8878" s="3"/>
      <c r="BS8878" s="3"/>
      <c r="BT8878" s="3"/>
      <c r="BU8878" s="3"/>
      <c r="BV8878" s="3"/>
      <c r="BW8878" s="3"/>
      <c r="BX8878" s="3"/>
      <c r="BY8878" s="3"/>
      <c r="BZ8878" s="3"/>
      <c r="CA8878" s="3"/>
      <c r="CB8878" s="3"/>
      <c r="CC8878" s="3"/>
      <c r="CD8878" s="3"/>
      <c r="CE8878" s="3"/>
      <c r="CF8878" s="3"/>
      <c r="CG8878" s="3"/>
      <c r="CH8878" s="3"/>
      <c r="CI8878" s="3"/>
      <c r="CJ8878" s="3"/>
      <c r="CK8878" s="3"/>
      <c r="CL8878" s="3"/>
      <c r="CM8878" s="3"/>
      <c r="CN8878" s="3"/>
      <c r="CO8878" s="3"/>
      <c r="CP8878" s="3"/>
    </row>
    <row r="8879" spans="1:94" s="14" customFormat="1" x14ac:dyDescent="0.3">
      <c r="A8879" s="7">
        <v>326</v>
      </c>
      <c r="B8879" s="2" t="s">
        <v>13817</v>
      </c>
      <c r="C8879" s="2">
        <v>1934</v>
      </c>
      <c r="D8879" s="55">
        <f t="shared" si="377"/>
        <v>85</v>
      </c>
      <c r="E8879" s="60">
        <f t="shared" si="378"/>
        <v>1000000</v>
      </c>
      <c r="F8879" s="2" t="s">
        <v>13561</v>
      </c>
      <c r="G8879" s="7">
        <v>2018</v>
      </c>
      <c r="H8879" s="2">
        <v>988821392</v>
      </c>
      <c r="I8879" s="2"/>
      <c r="J8879" s="203"/>
      <c r="K8879" s="226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  <c r="X8879" s="3"/>
      <c r="Y8879" s="3"/>
      <c r="Z8879" s="3"/>
      <c r="AA8879" s="3"/>
      <c r="AB8879" s="3"/>
      <c r="AC8879" s="3"/>
      <c r="AD8879" s="3"/>
      <c r="AE8879" s="3"/>
      <c r="AF8879" s="3"/>
      <c r="AG8879" s="3"/>
      <c r="AH8879" s="3"/>
      <c r="AI8879" s="3"/>
      <c r="AJ8879" s="3"/>
      <c r="AK8879" s="3"/>
      <c r="AL8879" s="3"/>
      <c r="AM8879" s="3"/>
      <c r="AN8879" s="3"/>
      <c r="AO8879" s="3"/>
      <c r="AP8879" s="3"/>
      <c r="AQ8879" s="3"/>
      <c r="AR8879" s="3"/>
      <c r="AS8879" s="3"/>
      <c r="AT8879" s="3"/>
      <c r="AU8879" s="3"/>
      <c r="AV8879" s="3"/>
      <c r="AW8879" s="3"/>
      <c r="AX8879" s="3"/>
      <c r="AY8879" s="3"/>
      <c r="AZ8879" s="3"/>
      <c r="BA8879" s="3"/>
      <c r="BB8879" s="3"/>
      <c r="BC8879" s="3"/>
      <c r="BD8879" s="3"/>
      <c r="BE8879" s="3"/>
      <c r="BF8879" s="3"/>
      <c r="BG8879" s="3"/>
      <c r="BH8879" s="3"/>
      <c r="BI8879" s="3"/>
      <c r="BJ8879" s="3"/>
      <c r="BK8879" s="3"/>
      <c r="BL8879" s="3"/>
      <c r="BM8879" s="3"/>
      <c r="BN8879" s="3"/>
      <c r="BO8879" s="3"/>
      <c r="BP8879" s="3"/>
      <c r="BQ8879" s="3"/>
      <c r="BR8879" s="3"/>
      <c r="BS8879" s="3"/>
      <c r="BT8879" s="3"/>
      <c r="BU8879" s="3"/>
      <c r="BV8879" s="3"/>
      <c r="BW8879" s="3"/>
      <c r="BX8879" s="3"/>
      <c r="BY8879" s="3"/>
      <c r="BZ8879" s="3"/>
      <c r="CA8879" s="3"/>
      <c r="CB8879" s="3"/>
      <c r="CC8879" s="3"/>
      <c r="CD8879" s="3"/>
      <c r="CE8879" s="3"/>
      <c r="CF8879" s="3"/>
      <c r="CG8879" s="3"/>
      <c r="CH8879" s="3"/>
      <c r="CI8879" s="3"/>
      <c r="CJ8879" s="3"/>
      <c r="CK8879" s="3"/>
      <c r="CL8879" s="3"/>
      <c r="CM8879" s="3"/>
      <c r="CN8879" s="3"/>
      <c r="CO8879" s="3"/>
      <c r="CP8879" s="3"/>
    </row>
    <row r="8880" spans="1:94" s="14" customFormat="1" x14ac:dyDescent="0.3">
      <c r="A8880" s="7">
        <v>327</v>
      </c>
      <c r="B8880" s="2" t="s">
        <v>13818</v>
      </c>
      <c r="C8880" s="2">
        <v>1934</v>
      </c>
      <c r="D8880" s="55">
        <f t="shared" si="377"/>
        <v>85</v>
      </c>
      <c r="E8880" s="60">
        <f t="shared" si="378"/>
        <v>1000000</v>
      </c>
      <c r="F8880" s="2" t="s">
        <v>13738</v>
      </c>
      <c r="G8880" s="7">
        <v>2019</v>
      </c>
      <c r="H8880" s="2">
        <v>974294579</v>
      </c>
      <c r="I8880" s="2" t="s">
        <v>13819</v>
      </c>
      <c r="J8880" s="203"/>
      <c r="K8880" s="226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  <c r="X8880" s="3"/>
      <c r="Y8880" s="3"/>
      <c r="Z8880" s="3"/>
      <c r="AA8880" s="3"/>
      <c r="AB8880" s="3"/>
      <c r="AC8880" s="3"/>
      <c r="AD8880" s="3"/>
      <c r="AE8880" s="3"/>
      <c r="AF8880" s="3"/>
      <c r="AG8880" s="3"/>
      <c r="AH8880" s="3"/>
      <c r="AI8880" s="3"/>
      <c r="AJ8880" s="3"/>
      <c r="AK8880" s="3"/>
      <c r="AL8880" s="3"/>
      <c r="AM8880" s="3"/>
      <c r="AN8880" s="3"/>
      <c r="AO8880" s="3"/>
      <c r="AP8880" s="3"/>
      <c r="AQ8880" s="3"/>
      <c r="AR8880" s="3"/>
      <c r="AS8880" s="3"/>
      <c r="AT8880" s="3"/>
      <c r="AU8880" s="3"/>
      <c r="AV8880" s="3"/>
      <c r="AW8880" s="3"/>
      <c r="AX8880" s="3"/>
      <c r="AY8880" s="3"/>
      <c r="AZ8880" s="3"/>
      <c r="BA8880" s="3"/>
      <c r="BB8880" s="3"/>
      <c r="BC8880" s="3"/>
      <c r="BD8880" s="3"/>
      <c r="BE8880" s="3"/>
      <c r="BF8880" s="3"/>
      <c r="BG8880" s="3"/>
      <c r="BH8880" s="3"/>
      <c r="BI8880" s="3"/>
      <c r="BJ8880" s="3"/>
      <c r="BK8880" s="3"/>
      <c r="BL8880" s="3"/>
      <c r="BM8880" s="3"/>
      <c r="BN8880" s="3"/>
      <c r="BO8880" s="3"/>
      <c r="BP8880" s="3"/>
      <c r="BQ8880" s="3"/>
      <c r="BR8880" s="3"/>
      <c r="BS8880" s="3"/>
      <c r="BT8880" s="3"/>
      <c r="BU8880" s="3"/>
      <c r="BV8880" s="3"/>
      <c r="BW8880" s="3"/>
      <c r="BX8880" s="3"/>
      <c r="BY8880" s="3"/>
      <c r="BZ8880" s="3"/>
      <c r="CA8880" s="3"/>
      <c r="CB8880" s="3"/>
      <c r="CC8880" s="3"/>
      <c r="CD8880" s="3"/>
      <c r="CE8880" s="3"/>
      <c r="CF8880" s="3"/>
      <c r="CG8880" s="3"/>
      <c r="CH8880" s="3"/>
      <c r="CI8880" s="3"/>
      <c r="CJ8880" s="3"/>
      <c r="CK8880" s="3"/>
      <c r="CL8880" s="3"/>
      <c r="CM8880" s="3"/>
      <c r="CN8880" s="3"/>
      <c r="CO8880" s="3"/>
      <c r="CP8880" s="3"/>
    </row>
    <row r="8881" spans="1:94" s="14" customFormat="1" x14ac:dyDescent="0.3">
      <c r="A8881" s="7">
        <v>328</v>
      </c>
      <c r="B8881" s="2" t="s">
        <v>875</v>
      </c>
      <c r="C8881" s="2">
        <v>1934</v>
      </c>
      <c r="D8881" s="55">
        <f t="shared" si="377"/>
        <v>85</v>
      </c>
      <c r="E8881" s="60">
        <f t="shared" si="378"/>
        <v>1000000</v>
      </c>
      <c r="F8881" s="2" t="s">
        <v>13939</v>
      </c>
      <c r="G8881" s="7">
        <v>2018</v>
      </c>
      <c r="H8881" s="2">
        <v>982870556</v>
      </c>
      <c r="I8881" s="2"/>
      <c r="J8881" s="203"/>
      <c r="K8881" s="226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  <c r="X8881" s="3"/>
      <c r="Y8881" s="3"/>
      <c r="Z8881" s="3"/>
      <c r="AA8881" s="3"/>
      <c r="AB8881" s="3"/>
      <c r="AC8881" s="3"/>
      <c r="AD8881" s="3"/>
      <c r="AE8881" s="3"/>
      <c r="AF8881" s="3"/>
      <c r="AG8881" s="3"/>
      <c r="AH8881" s="3"/>
      <c r="AI8881" s="3"/>
      <c r="AJ8881" s="3"/>
      <c r="AK8881" s="3"/>
      <c r="AL8881" s="3"/>
      <c r="AM8881" s="3"/>
      <c r="AN8881" s="3"/>
      <c r="AO8881" s="3"/>
      <c r="AP8881" s="3"/>
      <c r="AQ8881" s="3"/>
      <c r="AR8881" s="3"/>
      <c r="AS8881" s="3"/>
      <c r="AT8881" s="3"/>
      <c r="AU8881" s="3"/>
      <c r="AV8881" s="3"/>
      <c r="AW8881" s="3"/>
      <c r="AX8881" s="3"/>
      <c r="AY8881" s="3"/>
      <c r="AZ8881" s="3"/>
      <c r="BA8881" s="3"/>
      <c r="BB8881" s="3"/>
      <c r="BC8881" s="3"/>
      <c r="BD8881" s="3"/>
      <c r="BE8881" s="3"/>
      <c r="BF8881" s="3"/>
      <c r="BG8881" s="3"/>
      <c r="BH8881" s="3"/>
      <c r="BI8881" s="3"/>
      <c r="BJ8881" s="3"/>
      <c r="BK8881" s="3"/>
      <c r="BL8881" s="3"/>
      <c r="BM8881" s="3"/>
      <c r="BN8881" s="3"/>
      <c r="BO8881" s="3"/>
      <c r="BP8881" s="3"/>
      <c r="BQ8881" s="3"/>
      <c r="BR8881" s="3"/>
      <c r="BS8881" s="3"/>
      <c r="BT8881" s="3"/>
      <c r="BU8881" s="3"/>
      <c r="BV8881" s="3"/>
      <c r="BW8881" s="3"/>
      <c r="BX8881" s="3"/>
      <c r="BY8881" s="3"/>
      <c r="BZ8881" s="3"/>
      <c r="CA8881" s="3"/>
      <c r="CB8881" s="3"/>
      <c r="CC8881" s="3"/>
      <c r="CD8881" s="3"/>
      <c r="CE8881" s="3"/>
      <c r="CF8881" s="3"/>
      <c r="CG8881" s="3"/>
      <c r="CH8881" s="3"/>
      <c r="CI8881" s="3"/>
      <c r="CJ8881" s="3"/>
      <c r="CK8881" s="3"/>
      <c r="CL8881" s="3"/>
      <c r="CM8881" s="3"/>
      <c r="CN8881" s="3"/>
      <c r="CO8881" s="3"/>
      <c r="CP8881" s="3"/>
    </row>
    <row r="8882" spans="1:94" s="14" customFormat="1" x14ac:dyDescent="0.3">
      <c r="A8882" s="7">
        <v>329</v>
      </c>
      <c r="B8882" s="2" t="s">
        <v>13820</v>
      </c>
      <c r="C8882" s="2">
        <v>1934</v>
      </c>
      <c r="D8882" s="55">
        <f t="shared" si="377"/>
        <v>85</v>
      </c>
      <c r="E8882" s="60">
        <f t="shared" si="378"/>
        <v>1000000</v>
      </c>
      <c r="F8882" s="2" t="s">
        <v>13939</v>
      </c>
      <c r="G8882" s="7">
        <v>2018</v>
      </c>
      <c r="H8882" s="2">
        <v>982870556</v>
      </c>
      <c r="I8882" s="2"/>
      <c r="J8882" s="203"/>
      <c r="K8882" s="226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  <c r="X8882" s="3"/>
      <c r="Y8882" s="3"/>
      <c r="Z8882" s="3"/>
      <c r="AA8882" s="3"/>
      <c r="AB8882" s="3"/>
      <c r="AC8882" s="3"/>
      <c r="AD8882" s="3"/>
      <c r="AE8882" s="3"/>
      <c r="AF8882" s="3"/>
      <c r="AG8882" s="3"/>
      <c r="AH8882" s="3"/>
      <c r="AI8882" s="3"/>
      <c r="AJ8882" s="3"/>
      <c r="AK8882" s="3"/>
      <c r="AL8882" s="3"/>
      <c r="AM8882" s="3"/>
      <c r="AN8882" s="3"/>
      <c r="AO8882" s="3"/>
      <c r="AP8882" s="3"/>
      <c r="AQ8882" s="3"/>
      <c r="AR8882" s="3"/>
      <c r="AS8882" s="3"/>
      <c r="AT8882" s="3"/>
      <c r="AU8882" s="3"/>
      <c r="AV8882" s="3"/>
      <c r="AW8882" s="3"/>
      <c r="AX8882" s="3"/>
      <c r="AY8882" s="3"/>
      <c r="AZ8882" s="3"/>
      <c r="BA8882" s="3"/>
      <c r="BB8882" s="3"/>
      <c r="BC8882" s="3"/>
      <c r="BD8882" s="3"/>
      <c r="BE8882" s="3"/>
      <c r="BF8882" s="3"/>
      <c r="BG8882" s="3"/>
      <c r="BH8882" s="3"/>
      <c r="BI8882" s="3"/>
      <c r="BJ8882" s="3"/>
      <c r="BK8882" s="3"/>
      <c r="BL8882" s="3"/>
      <c r="BM8882" s="3"/>
      <c r="BN8882" s="3"/>
      <c r="BO8882" s="3"/>
      <c r="BP8882" s="3"/>
      <c r="BQ8882" s="3"/>
      <c r="BR8882" s="3"/>
      <c r="BS8882" s="3"/>
      <c r="BT8882" s="3"/>
      <c r="BU8882" s="3"/>
      <c r="BV8882" s="3"/>
      <c r="BW8882" s="3"/>
      <c r="BX8882" s="3"/>
      <c r="BY8882" s="3"/>
      <c r="BZ8882" s="3"/>
      <c r="CA8882" s="3"/>
      <c r="CB8882" s="3"/>
      <c r="CC8882" s="3"/>
      <c r="CD8882" s="3"/>
      <c r="CE8882" s="3"/>
      <c r="CF8882" s="3"/>
      <c r="CG8882" s="3"/>
      <c r="CH8882" s="3"/>
      <c r="CI8882" s="3"/>
      <c r="CJ8882" s="3"/>
      <c r="CK8882" s="3"/>
      <c r="CL8882" s="3"/>
      <c r="CM8882" s="3"/>
      <c r="CN8882" s="3"/>
      <c r="CO8882" s="3"/>
      <c r="CP8882" s="3"/>
    </row>
    <row r="8883" spans="1:94" s="14" customFormat="1" x14ac:dyDescent="0.3">
      <c r="A8883" s="7">
        <v>330</v>
      </c>
      <c r="B8883" s="2" t="s">
        <v>13821</v>
      </c>
      <c r="C8883" s="2">
        <v>1934</v>
      </c>
      <c r="D8883" s="55">
        <f t="shared" si="377"/>
        <v>85</v>
      </c>
      <c r="E8883" s="60">
        <f t="shared" si="378"/>
        <v>1000000</v>
      </c>
      <c r="F8883" s="2" t="s">
        <v>13938</v>
      </c>
      <c r="G8883" s="7">
        <v>2018</v>
      </c>
      <c r="H8883" s="2">
        <v>972981587</v>
      </c>
      <c r="I8883" s="2"/>
      <c r="J8883" s="203"/>
      <c r="K8883" s="226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  <c r="X8883" s="3"/>
      <c r="Y8883" s="3"/>
      <c r="Z8883" s="3"/>
      <c r="AA8883" s="3"/>
      <c r="AB8883" s="3"/>
      <c r="AC8883" s="3"/>
      <c r="AD8883" s="3"/>
      <c r="AE8883" s="3"/>
      <c r="AF8883" s="3"/>
      <c r="AG8883" s="3"/>
      <c r="AH8883" s="3"/>
      <c r="AI8883" s="3"/>
      <c r="AJ8883" s="3"/>
      <c r="AK8883" s="3"/>
      <c r="AL8883" s="3"/>
      <c r="AM8883" s="3"/>
      <c r="AN8883" s="3"/>
      <c r="AO8883" s="3"/>
      <c r="AP8883" s="3"/>
      <c r="AQ8883" s="3"/>
      <c r="AR8883" s="3"/>
      <c r="AS8883" s="3"/>
      <c r="AT8883" s="3"/>
      <c r="AU8883" s="3"/>
      <c r="AV8883" s="3"/>
      <c r="AW8883" s="3"/>
      <c r="AX8883" s="3"/>
      <c r="AY8883" s="3"/>
      <c r="AZ8883" s="3"/>
      <c r="BA8883" s="3"/>
      <c r="BB8883" s="3"/>
      <c r="BC8883" s="3"/>
      <c r="BD8883" s="3"/>
      <c r="BE8883" s="3"/>
      <c r="BF8883" s="3"/>
      <c r="BG8883" s="3"/>
      <c r="BH8883" s="3"/>
      <c r="BI8883" s="3"/>
      <c r="BJ8883" s="3"/>
      <c r="BK8883" s="3"/>
      <c r="BL8883" s="3"/>
      <c r="BM8883" s="3"/>
      <c r="BN8883" s="3"/>
      <c r="BO8883" s="3"/>
      <c r="BP8883" s="3"/>
      <c r="BQ8883" s="3"/>
      <c r="BR8883" s="3"/>
      <c r="BS8883" s="3"/>
      <c r="BT8883" s="3"/>
      <c r="BU8883" s="3"/>
      <c r="BV8883" s="3"/>
      <c r="BW8883" s="3"/>
      <c r="BX8883" s="3"/>
      <c r="BY8883" s="3"/>
      <c r="BZ8883" s="3"/>
      <c r="CA8883" s="3"/>
      <c r="CB8883" s="3"/>
      <c r="CC8883" s="3"/>
      <c r="CD8883" s="3"/>
      <c r="CE8883" s="3"/>
      <c r="CF8883" s="3"/>
      <c r="CG8883" s="3"/>
      <c r="CH8883" s="3"/>
      <c r="CI8883" s="3"/>
      <c r="CJ8883" s="3"/>
      <c r="CK8883" s="3"/>
      <c r="CL8883" s="3"/>
      <c r="CM8883" s="3"/>
      <c r="CN8883" s="3"/>
      <c r="CO8883" s="3"/>
      <c r="CP8883" s="3"/>
    </row>
    <row r="8884" spans="1:94" s="14" customFormat="1" x14ac:dyDescent="0.3">
      <c r="A8884" s="7">
        <v>331</v>
      </c>
      <c r="B8884" s="2" t="s">
        <v>107</v>
      </c>
      <c r="C8884" s="2">
        <v>1934</v>
      </c>
      <c r="D8884" s="55">
        <f t="shared" si="377"/>
        <v>85</v>
      </c>
      <c r="E8884" s="60">
        <f t="shared" si="378"/>
        <v>1000000</v>
      </c>
      <c r="F8884" s="2" t="s">
        <v>13822</v>
      </c>
      <c r="G8884" s="7">
        <v>2018</v>
      </c>
      <c r="H8884" s="2">
        <v>1663357173</v>
      </c>
      <c r="I8884" s="2"/>
      <c r="J8884" s="203"/>
      <c r="K8884" s="226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  <c r="X8884" s="3"/>
      <c r="Y8884" s="3"/>
      <c r="Z8884" s="3"/>
      <c r="AA8884" s="3"/>
      <c r="AB8884" s="3"/>
      <c r="AC8884" s="3"/>
      <c r="AD8884" s="3"/>
      <c r="AE8884" s="3"/>
      <c r="AF8884" s="3"/>
      <c r="AG8884" s="3"/>
      <c r="AH8884" s="3"/>
      <c r="AI8884" s="3"/>
      <c r="AJ8884" s="3"/>
      <c r="AK8884" s="3"/>
      <c r="AL8884" s="3"/>
      <c r="AM8884" s="3"/>
      <c r="AN8884" s="3"/>
      <c r="AO8884" s="3"/>
      <c r="AP8884" s="3"/>
      <c r="AQ8884" s="3"/>
      <c r="AR8884" s="3"/>
      <c r="AS8884" s="3"/>
      <c r="AT8884" s="3"/>
      <c r="AU8884" s="3"/>
      <c r="AV8884" s="3"/>
      <c r="AW8884" s="3"/>
      <c r="AX8884" s="3"/>
      <c r="AY8884" s="3"/>
      <c r="AZ8884" s="3"/>
      <c r="BA8884" s="3"/>
      <c r="BB8884" s="3"/>
      <c r="BC8884" s="3"/>
      <c r="BD8884" s="3"/>
      <c r="BE8884" s="3"/>
      <c r="BF8884" s="3"/>
      <c r="BG8884" s="3"/>
      <c r="BH8884" s="3"/>
      <c r="BI8884" s="3"/>
      <c r="BJ8884" s="3"/>
      <c r="BK8884" s="3"/>
      <c r="BL8884" s="3"/>
      <c r="BM8884" s="3"/>
      <c r="BN8884" s="3"/>
      <c r="BO8884" s="3"/>
      <c r="BP8884" s="3"/>
      <c r="BQ8884" s="3"/>
      <c r="BR8884" s="3"/>
      <c r="BS8884" s="3"/>
      <c r="BT8884" s="3"/>
      <c r="BU8884" s="3"/>
      <c r="BV8884" s="3"/>
      <c r="BW8884" s="3"/>
      <c r="BX8884" s="3"/>
      <c r="BY8884" s="3"/>
      <c r="BZ8884" s="3"/>
      <c r="CA8884" s="3"/>
      <c r="CB8884" s="3"/>
      <c r="CC8884" s="3"/>
      <c r="CD8884" s="3"/>
      <c r="CE8884" s="3"/>
      <c r="CF8884" s="3"/>
      <c r="CG8884" s="3"/>
      <c r="CH8884" s="3"/>
      <c r="CI8884" s="3"/>
      <c r="CJ8884" s="3"/>
      <c r="CK8884" s="3"/>
      <c r="CL8884" s="3"/>
      <c r="CM8884" s="3"/>
      <c r="CN8884" s="3"/>
      <c r="CO8884" s="3"/>
      <c r="CP8884" s="3"/>
    </row>
    <row r="8885" spans="1:94" s="14" customFormat="1" x14ac:dyDescent="0.3">
      <c r="A8885" s="7">
        <v>332</v>
      </c>
      <c r="B8885" s="2" t="s">
        <v>1627</v>
      </c>
      <c r="C8885" s="2">
        <v>1934</v>
      </c>
      <c r="D8885" s="55">
        <f t="shared" si="377"/>
        <v>85</v>
      </c>
      <c r="E8885" s="60">
        <f t="shared" si="378"/>
        <v>1000000</v>
      </c>
      <c r="F8885" s="2" t="s">
        <v>13777</v>
      </c>
      <c r="G8885" s="7">
        <v>2019</v>
      </c>
      <c r="H8885" s="2">
        <v>1672077175</v>
      </c>
      <c r="I8885" s="2"/>
      <c r="J8885" s="203"/>
      <c r="K8885" s="226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  <c r="X8885" s="3"/>
      <c r="Y8885" s="3"/>
      <c r="Z8885" s="3"/>
      <c r="AA8885" s="3"/>
      <c r="AB8885" s="3"/>
      <c r="AC8885" s="3"/>
      <c r="AD8885" s="3"/>
      <c r="AE8885" s="3"/>
      <c r="AF8885" s="3"/>
      <c r="AG8885" s="3"/>
      <c r="AH8885" s="3"/>
      <c r="AI8885" s="3"/>
      <c r="AJ8885" s="3"/>
      <c r="AK8885" s="3"/>
      <c r="AL8885" s="3"/>
      <c r="AM8885" s="3"/>
      <c r="AN8885" s="3"/>
      <c r="AO8885" s="3"/>
      <c r="AP8885" s="3"/>
      <c r="AQ8885" s="3"/>
      <c r="AR8885" s="3"/>
      <c r="AS8885" s="3"/>
      <c r="AT8885" s="3"/>
      <c r="AU8885" s="3"/>
      <c r="AV8885" s="3"/>
      <c r="AW8885" s="3"/>
      <c r="AX8885" s="3"/>
      <c r="AY8885" s="3"/>
      <c r="AZ8885" s="3"/>
      <c r="BA8885" s="3"/>
      <c r="BB8885" s="3"/>
      <c r="BC8885" s="3"/>
      <c r="BD8885" s="3"/>
      <c r="BE8885" s="3"/>
      <c r="BF8885" s="3"/>
      <c r="BG8885" s="3"/>
      <c r="BH8885" s="3"/>
      <c r="BI8885" s="3"/>
      <c r="BJ8885" s="3"/>
      <c r="BK8885" s="3"/>
      <c r="BL8885" s="3"/>
      <c r="BM8885" s="3"/>
      <c r="BN8885" s="3"/>
      <c r="BO8885" s="3"/>
      <c r="BP8885" s="3"/>
      <c r="BQ8885" s="3"/>
      <c r="BR8885" s="3"/>
      <c r="BS8885" s="3"/>
      <c r="BT8885" s="3"/>
      <c r="BU8885" s="3"/>
      <c r="BV8885" s="3"/>
      <c r="BW8885" s="3"/>
      <c r="BX8885" s="3"/>
      <c r="BY8885" s="3"/>
      <c r="BZ8885" s="3"/>
      <c r="CA8885" s="3"/>
      <c r="CB8885" s="3"/>
      <c r="CC8885" s="3"/>
      <c r="CD8885" s="3"/>
      <c r="CE8885" s="3"/>
      <c r="CF8885" s="3"/>
      <c r="CG8885" s="3"/>
      <c r="CH8885" s="3"/>
      <c r="CI8885" s="3"/>
      <c r="CJ8885" s="3"/>
      <c r="CK8885" s="3"/>
      <c r="CL8885" s="3"/>
      <c r="CM8885" s="3"/>
      <c r="CN8885" s="3"/>
      <c r="CO8885" s="3"/>
      <c r="CP8885" s="3"/>
    </row>
    <row r="8886" spans="1:94" s="14" customFormat="1" x14ac:dyDescent="0.3">
      <c r="A8886" s="7">
        <v>333</v>
      </c>
      <c r="B8886" s="2" t="s">
        <v>13823</v>
      </c>
      <c r="C8886" s="2">
        <v>1935</v>
      </c>
      <c r="D8886" s="55">
        <f t="shared" si="377"/>
        <v>84</v>
      </c>
      <c r="E8886" s="60">
        <f t="shared" si="378"/>
        <v>1000000</v>
      </c>
      <c r="F8886" s="2" t="s">
        <v>13824</v>
      </c>
      <c r="G8886" s="7">
        <v>2019</v>
      </c>
      <c r="H8886" s="2">
        <v>976093643</v>
      </c>
      <c r="I8886" s="2" t="s">
        <v>13992</v>
      </c>
      <c r="J8886" s="203"/>
      <c r="K8886" s="226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  <c r="X8886" s="3"/>
      <c r="Y8886" s="3"/>
      <c r="Z8886" s="3"/>
      <c r="AA8886" s="3"/>
      <c r="AB8886" s="3"/>
      <c r="AC8886" s="3"/>
      <c r="AD8886" s="3"/>
      <c r="AE8886" s="3"/>
      <c r="AF8886" s="3"/>
      <c r="AG8886" s="3"/>
      <c r="AH8886" s="3"/>
      <c r="AI8886" s="3"/>
      <c r="AJ8886" s="3"/>
      <c r="AK8886" s="3"/>
      <c r="AL8886" s="3"/>
      <c r="AM8886" s="3"/>
      <c r="AN8886" s="3"/>
      <c r="AO8886" s="3"/>
      <c r="AP8886" s="3"/>
      <c r="AQ8886" s="3"/>
      <c r="AR8886" s="3"/>
      <c r="AS8886" s="3"/>
      <c r="AT8886" s="3"/>
      <c r="AU8886" s="3"/>
      <c r="AV8886" s="3"/>
      <c r="AW8886" s="3"/>
      <c r="AX8886" s="3"/>
      <c r="AY8886" s="3"/>
      <c r="AZ8886" s="3"/>
      <c r="BA8886" s="3"/>
      <c r="BB8886" s="3"/>
      <c r="BC8886" s="3"/>
      <c r="BD8886" s="3"/>
      <c r="BE8886" s="3"/>
      <c r="BF8886" s="3"/>
      <c r="BG8886" s="3"/>
      <c r="BH8886" s="3"/>
      <c r="BI8886" s="3"/>
      <c r="BJ8886" s="3"/>
      <c r="BK8886" s="3"/>
      <c r="BL8886" s="3"/>
      <c r="BM8886" s="3"/>
      <c r="BN8886" s="3"/>
      <c r="BO8886" s="3"/>
      <c r="BP8886" s="3"/>
      <c r="BQ8886" s="3"/>
      <c r="BR8886" s="3"/>
      <c r="BS8886" s="3"/>
      <c r="BT8886" s="3"/>
      <c r="BU8886" s="3"/>
      <c r="BV8886" s="3"/>
      <c r="BW8886" s="3"/>
      <c r="BX8886" s="3"/>
      <c r="BY8886" s="3"/>
      <c r="BZ8886" s="3"/>
      <c r="CA8886" s="3"/>
      <c r="CB8886" s="3"/>
      <c r="CC8886" s="3"/>
      <c r="CD8886" s="3"/>
      <c r="CE8886" s="3"/>
      <c r="CF8886" s="3"/>
      <c r="CG8886" s="3"/>
      <c r="CH8886" s="3"/>
      <c r="CI8886" s="3"/>
      <c r="CJ8886" s="3"/>
      <c r="CK8886" s="3"/>
      <c r="CL8886" s="3"/>
      <c r="CM8886" s="3"/>
      <c r="CN8886" s="3"/>
      <c r="CO8886" s="3"/>
      <c r="CP8886" s="3"/>
    </row>
    <row r="8887" spans="1:94" s="14" customFormat="1" x14ac:dyDescent="0.3">
      <c r="A8887" s="7">
        <v>334</v>
      </c>
      <c r="B8887" s="2" t="s">
        <v>13825</v>
      </c>
      <c r="C8887" s="2">
        <v>1935</v>
      </c>
      <c r="D8887" s="55">
        <f t="shared" si="377"/>
        <v>84</v>
      </c>
      <c r="E8887" s="60">
        <f t="shared" si="378"/>
        <v>1000000</v>
      </c>
      <c r="F8887" s="2" t="s">
        <v>13723</v>
      </c>
      <c r="G8887" s="7">
        <v>2019</v>
      </c>
      <c r="H8887" s="2"/>
      <c r="I8887" s="2"/>
      <c r="J8887" s="203"/>
      <c r="K8887" s="226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  <c r="X8887" s="3"/>
      <c r="Y8887" s="3"/>
      <c r="Z8887" s="3"/>
      <c r="AA8887" s="3"/>
      <c r="AB8887" s="3"/>
      <c r="AC8887" s="3"/>
      <c r="AD8887" s="3"/>
      <c r="AE8887" s="3"/>
      <c r="AF8887" s="3"/>
      <c r="AG8887" s="3"/>
      <c r="AH8887" s="3"/>
      <c r="AI8887" s="3"/>
      <c r="AJ8887" s="3"/>
      <c r="AK8887" s="3"/>
      <c r="AL8887" s="3"/>
      <c r="AM8887" s="3"/>
      <c r="AN8887" s="3"/>
      <c r="AO8887" s="3"/>
      <c r="AP8887" s="3"/>
      <c r="AQ8887" s="3"/>
      <c r="AR8887" s="3"/>
      <c r="AS8887" s="3"/>
      <c r="AT8887" s="3"/>
      <c r="AU8887" s="3"/>
      <c r="AV8887" s="3"/>
      <c r="AW8887" s="3"/>
      <c r="AX8887" s="3"/>
      <c r="AY8887" s="3"/>
      <c r="AZ8887" s="3"/>
      <c r="BA8887" s="3"/>
      <c r="BB8887" s="3"/>
      <c r="BC8887" s="3"/>
      <c r="BD8887" s="3"/>
      <c r="BE8887" s="3"/>
      <c r="BF8887" s="3"/>
      <c r="BG8887" s="3"/>
      <c r="BH8887" s="3"/>
      <c r="BI8887" s="3"/>
      <c r="BJ8887" s="3"/>
      <c r="BK8887" s="3"/>
      <c r="BL8887" s="3"/>
      <c r="BM8887" s="3"/>
      <c r="BN8887" s="3"/>
      <c r="BO8887" s="3"/>
      <c r="BP8887" s="3"/>
      <c r="BQ8887" s="3"/>
      <c r="BR8887" s="3"/>
      <c r="BS8887" s="3"/>
      <c r="BT8887" s="3"/>
      <c r="BU8887" s="3"/>
      <c r="BV8887" s="3"/>
      <c r="BW8887" s="3"/>
      <c r="BX8887" s="3"/>
      <c r="BY8887" s="3"/>
      <c r="BZ8887" s="3"/>
      <c r="CA8887" s="3"/>
      <c r="CB8887" s="3"/>
      <c r="CC8887" s="3"/>
      <c r="CD8887" s="3"/>
      <c r="CE8887" s="3"/>
      <c r="CF8887" s="3"/>
      <c r="CG8887" s="3"/>
      <c r="CH8887" s="3"/>
      <c r="CI8887" s="3"/>
      <c r="CJ8887" s="3"/>
      <c r="CK8887" s="3"/>
      <c r="CL8887" s="3"/>
      <c r="CM8887" s="3"/>
      <c r="CN8887" s="3"/>
      <c r="CO8887" s="3"/>
      <c r="CP8887" s="3"/>
    </row>
    <row r="8888" spans="1:94" s="14" customFormat="1" x14ac:dyDescent="0.3">
      <c r="A8888" s="7">
        <v>335</v>
      </c>
      <c r="B8888" s="2" t="s">
        <v>3710</v>
      </c>
      <c r="C8888" s="2">
        <v>1935</v>
      </c>
      <c r="D8888" s="55">
        <f t="shared" si="377"/>
        <v>84</v>
      </c>
      <c r="E8888" s="60">
        <f t="shared" si="378"/>
        <v>1000000</v>
      </c>
      <c r="F8888" s="2" t="s">
        <v>13826</v>
      </c>
      <c r="G8888" s="7">
        <v>2019</v>
      </c>
      <c r="H8888" s="2">
        <v>1687282935</v>
      </c>
      <c r="I8888" s="2" t="s">
        <v>13827</v>
      </c>
      <c r="J8888" s="203"/>
      <c r="K8888" s="226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  <c r="X8888" s="3"/>
      <c r="Y8888" s="3"/>
      <c r="Z8888" s="3"/>
      <c r="AA8888" s="3"/>
      <c r="AB8888" s="3"/>
      <c r="AC8888" s="3"/>
      <c r="AD8888" s="3"/>
      <c r="AE8888" s="3"/>
      <c r="AF8888" s="3"/>
      <c r="AG8888" s="3"/>
      <c r="AH8888" s="3"/>
      <c r="AI8888" s="3"/>
      <c r="AJ8888" s="3"/>
      <c r="AK8888" s="3"/>
      <c r="AL8888" s="3"/>
      <c r="AM8888" s="3"/>
      <c r="AN8888" s="3"/>
      <c r="AO8888" s="3"/>
      <c r="AP8888" s="3"/>
      <c r="AQ8888" s="3"/>
      <c r="AR8888" s="3"/>
      <c r="AS8888" s="3"/>
      <c r="AT8888" s="3"/>
      <c r="AU8888" s="3"/>
      <c r="AV8888" s="3"/>
      <c r="AW8888" s="3"/>
      <c r="AX8888" s="3"/>
      <c r="AY8888" s="3"/>
      <c r="AZ8888" s="3"/>
      <c r="BA8888" s="3"/>
      <c r="BB8888" s="3"/>
      <c r="BC8888" s="3"/>
      <c r="BD8888" s="3"/>
      <c r="BE8888" s="3"/>
      <c r="BF8888" s="3"/>
      <c r="BG8888" s="3"/>
      <c r="BH8888" s="3"/>
      <c r="BI8888" s="3"/>
      <c r="BJ8888" s="3"/>
      <c r="BK8888" s="3"/>
      <c r="BL8888" s="3"/>
      <c r="BM8888" s="3"/>
      <c r="BN8888" s="3"/>
      <c r="BO8888" s="3"/>
      <c r="BP8888" s="3"/>
      <c r="BQ8888" s="3"/>
      <c r="BR8888" s="3"/>
      <c r="BS8888" s="3"/>
      <c r="BT8888" s="3"/>
      <c r="BU8888" s="3"/>
      <c r="BV8888" s="3"/>
      <c r="BW8888" s="3"/>
      <c r="BX8888" s="3"/>
      <c r="BY8888" s="3"/>
      <c r="BZ8888" s="3"/>
      <c r="CA8888" s="3"/>
      <c r="CB8888" s="3"/>
      <c r="CC8888" s="3"/>
      <c r="CD8888" s="3"/>
      <c r="CE8888" s="3"/>
      <c r="CF8888" s="3"/>
      <c r="CG8888" s="3"/>
      <c r="CH8888" s="3"/>
      <c r="CI8888" s="3"/>
      <c r="CJ8888" s="3"/>
      <c r="CK8888" s="3"/>
      <c r="CL8888" s="3"/>
      <c r="CM8888" s="3"/>
      <c r="CN8888" s="3"/>
      <c r="CO8888" s="3"/>
      <c r="CP8888" s="3"/>
    </row>
    <row r="8889" spans="1:94" s="14" customFormat="1" x14ac:dyDescent="0.3">
      <c r="A8889" s="7">
        <v>336</v>
      </c>
      <c r="B8889" s="2" t="s">
        <v>1589</v>
      </c>
      <c r="C8889" s="2">
        <v>1935</v>
      </c>
      <c r="D8889" s="55">
        <f t="shared" si="377"/>
        <v>84</v>
      </c>
      <c r="E8889" s="60">
        <f t="shared" si="378"/>
        <v>1000000</v>
      </c>
      <c r="F8889" s="2" t="s">
        <v>13758</v>
      </c>
      <c r="G8889" s="7">
        <v>2019</v>
      </c>
      <c r="H8889" s="2"/>
      <c r="I8889" s="2"/>
      <c r="J8889" s="203"/>
      <c r="K8889" s="226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  <c r="X8889" s="3"/>
      <c r="Y8889" s="3"/>
      <c r="Z8889" s="3"/>
      <c r="AA8889" s="3"/>
      <c r="AB8889" s="3"/>
      <c r="AC8889" s="3"/>
      <c r="AD8889" s="3"/>
      <c r="AE8889" s="3"/>
      <c r="AF8889" s="3"/>
      <c r="AG8889" s="3"/>
      <c r="AH8889" s="3"/>
      <c r="AI8889" s="3"/>
      <c r="AJ8889" s="3"/>
      <c r="AK8889" s="3"/>
      <c r="AL8889" s="3"/>
      <c r="AM8889" s="3"/>
      <c r="AN8889" s="3"/>
      <c r="AO8889" s="3"/>
      <c r="AP8889" s="3"/>
      <c r="AQ8889" s="3"/>
      <c r="AR8889" s="3"/>
      <c r="AS8889" s="3"/>
      <c r="AT8889" s="3"/>
      <c r="AU8889" s="3"/>
      <c r="AV8889" s="3"/>
      <c r="AW8889" s="3"/>
      <c r="AX8889" s="3"/>
      <c r="AY8889" s="3"/>
      <c r="AZ8889" s="3"/>
      <c r="BA8889" s="3"/>
      <c r="BB8889" s="3"/>
      <c r="BC8889" s="3"/>
      <c r="BD8889" s="3"/>
      <c r="BE8889" s="3"/>
      <c r="BF8889" s="3"/>
      <c r="BG8889" s="3"/>
      <c r="BH8889" s="3"/>
      <c r="BI8889" s="3"/>
      <c r="BJ8889" s="3"/>
      <c r="BK8889" s="3"/>
      <c r="BL8889" s="3"/>
      <c r="BM8889" s="3"/>
      <c r="BN8889" s="3"/>
      <c r="BO8889" s="3"/>
      <c r="BP8889" s="3"/>
      <c r="BQ8889" s="3"/>
      <c r="BR8889" s="3"/>
      <c r="BS8889" s="3"/>
      <c r="BT8889" s="3"/>
      <c r="BU8889" s="3"/>
      <c r="BV8889" s="3"/>
      <c r="BW8889" s="3"/>
      <c r="BX8889" s="3"/>
      <c r="BY8889" s="3"/>
      <c r="BZ8889" s="3"/>
      <c r="CA8889" s="3"/>
      <c r="CB8889" s="3"/>
      <c r="CC8889" s="3"/>
      <c r="CD8889" s="3"/>
      <c r="CE8889" s="3"/>
      <c r="CF8889" s="3"/>
      <c r="CG8889" s="3"/>
      <c r="CH8889" s="3"/>
      <c r="CI8889" s="3"/>
      <c r="CJ8889" s="3"/>
      <c r="CK8889" s="3"/>
      <c r="CL8889" s="3"/>
      <c r="CM8889" s="3"/>
      <c r="CN8889" s="3"/>
      <c r="CO8889" s="3"/>
      <c r="CP8889" s="3"/>
    </row>
    <row r="8890" spans="1:94" s="14" customFormat="1" x14ac:dyDescent="0.3">
      <c r="A8890" s="7">
        <v>337</v>
      </c>
      <c r="B8890" s="2" t="s">
        <v>13828</v>
      </c>
      <c r="C8890" s="2">
        <v>1935</v>
      </c>
      <c r="D8890" s="55">
        <f t="shared" si="377"/>
        <v>84</v>
      </c>
      <c r="E8890" s="60">
        <f t="shared" si="378"/>
        <v>1000000</v>
      </c>
      <c r="F8890" s="2" t="s">
        <v>13937</v>
      </c>
      <c r="G8890" s="7">
        <v>2019</v>
      </c>
      <c r="H8890" s="2">
        <v>919570466</v>
      </c>
      <c r="I8890" s="2"/>
      <c r="J8890" s="203"/>
      <c r="K8890" s="226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  <c r="X8890" s="3"/>
      <c r="Y8890" s="3"/>
      <c r="Z8890" s="3"/>
      <c r="AA8890" s="3"/>
      <c r="AB8890" s="3"/>
      <c r="AC8890" s="3"/>
      <c r="AD8890" s="3"/>
      <c r="AE8890" s="3"/>
      <c r="AF8890" s="3"/>
      <c r="AG8890" s="3"/>
      <c r="AH8890" s="3"/>
      <c r="AI8890" s="3"/>
      <c r="AJ8890" s="3"/>
      <c r="AK8890" s="3"/>
      <c r="AL8890" s="3"/>
      <c r="AM8890" s="3"/>
      <c r="AN8890" s="3"/>
      <c r="AO8890" s="3"/>
      <c r="AP8890" s="3"/>
      <c r="AQ8890" s="3"/>
      <c r="AR8890" s="3"/>
      <c r="AS8890" s="3"/>
      <c r="AT8890" s="3"/>
      <c r="AU8890" s="3"/>
      <c r="AV8890" s="3"/>
      <c r="AW8890" s="3"/>
      <c r="AX8890" s="3"/>
      <c r="AY8890" s="3"/>
      <c r="AZ8890" s="3"/>
      <c r="BA8890" s="3"/>
      <c r="BB8890" s="3"/>
      <c r="BC8890" s="3"/>
      <c r="BD8890" s="3"/>
      <c r="BE8890" s="3"/>
      <c r="BF8890" s="3"/>
      <c r="BG8890" s="3"/>
      <c r="BH8890" s="3"/>
      <c r="BI8890" s="3"/>
      <c r="BJ8890" s="3"/>
      <c r="BK8890" s="3"/>
      <c r="BL8890" s="3"/>
      <c r="BM8890" s="3"/>
      <c r="BN8890" s="3"/>
      <c r="BO8890" s="3"/>
      <c r="BP8890" s="3"/>
      <c r="BQ8890" s="3"/>
      <c r="BR8890" s="3"/>
      <c r="BS8890" s="3"/>
      <c r="BT8890" s="3"/>
      <c r="BU8890" s="3"/>
      <c r="BV8890" s="3"/>
      <c r="BW8890" s="3"/>
      <c r="BX8890" s="3"/>
      <c r="BY8890" s="3"/>
      <c r="BZ8890" s="3"/>
      <c r="CA8890" s="3"/>
      <c r="CB8890" s="3"/>
      <c r="CC8890" s="3"/>
      <c r="CD8890" s="3"/>
      <c r="CE8890" s="3"/>
      <c r="CF8890" s="3"/>
      <c r="CG8890" s="3"/>
      <c r="CH8890" s="3"/>
      <c r="CI8890" s="3"/>
      <c r="CJ8890" s="3"/>
      <c r="CK8890" s="3"/>
      <c r="CL8890" s="3"/>
      <c r="CM8890" s="3"/>
      <c r="CN8890" s="3"/>
      <c r="CO8890" s="3"/>
      <c r="CP8890" s="3"/>
    </row>
    <row r="8891" spans="1:94" s="14" customFormat="1" x14ac:dyDescent="0.3">
      <c r="A8891" s="7">
        <v>338</v>
      </c>
      <c r="B8891" s="2" t="s">
        <v>13829</v>
      </c>
      <c r="C8891" s="2">
        <v>1935</v>
      </c>
      <c r="D8891" s="55">
        <f t="shared" si="377"/>
        <v>84</v>
      </c>
      <c r="E8891" s="60">
        <f t="shared" si="378"/>
        <v>1000000</v>
      </c>
      <c r="F8891" s="2" t="s">
        <v>13936</v>
      </c>
      <c r="G8891" s="7">
        <v>2019</v>
      </c>
      <c r="H8891" s="2">
        <v>1669890876</v>
      </c>
      <c r="I8891" s="2"/>
      <c r="J8891" s="203"/>
      <c r="K8891" s="226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  <c r="X8891" s="3"/>
      <c r="Y8891" s="3"/>
      <c r="Z8891" s="3"/>
      <c r="AA8891" s="3"/>
      <c r="AB8891" s="3"/>
      <c r="AC8891" s="3"/>
      <c r="AD8891" s="3"/>
      <c r="AE8891" s="3"/>
      <c r="AF8891" s="3"/>
      <c r="AG8891" s="3"/>
      <c r="AH8891" s="3"/>
      <c r="AI8891" s="3"/>
      <c r="AJ8891" s="3"/>
      <c r="AK8891" s="3"/>
      <c r="AL8891" s="3"/>
      <c r="AM8891" s="3"/>
      <c r="AN8891" s="3"/>
      <c r="AO8891" s="3"/>
      <c r="AP8891" s="3"/>
      <c r="AQ8891" s="3"/>
      <c r="AR8891" s="3"/>
      <c r="AS8891" s="3"/>
      <c r="AT8891" s="3"/>
      <c r="AU8891" s="3"/>
      <c r="AV8891" s="3"/>
      <c r="AW8891" s="3"/>
      <c r="AX8891" s="3"/>
      <c r="AY8891" s="3"/>
      <c r="AZ8891" s="3"/>
      <c r="BA8891" s="3"/>
      <c r="BB8891" s="3"/>
      <c r="BC8891" s="3"/>
      <c r="BD8891" s="3"/>
      <c r="BE8891" s="3"/>
      <c r="BF8891" s="3"/>
      <c r="BG8891" s="3"/>
      <c r="BH8891" s="3"/>
      <c r="BI8891" s="3"/>
      <c r="BJ8891" s="3"/>
      <c r="BK8891" s="3"/>
      <c r="BL8891" s="3"/>
      <c r="BM8891" s="3"/>
      <c r="BN8891" s="3"/>
      <c r="BO8891" s="3"/>
      <c r="BP8891" s="3"/>
      <c r="BQ8891" s="3"/>
      <c r="BR8891" s="3"/>
      <c r="BS8891" s="3"/>
      <c r="BT8891" s="3"/>
      <c r="BU8891" s="3"/>
      <c r="BV8891" s="3"/>
      <c r="BW8891" s="3"/>
      <c r="BX8891" s="3"/>
      <c r="BY8891" s="3"/>
      <c r="BZ8891" s="3"/>
      <c r="CA8891" s="3"/>
      <c r="CB8891" s="3"/>
      <c r="CC8891" s="3"/>
      <c r="CD8891" s="3"/>
      <c r="CE8891" s="3"/>
      <c r="CF8891" s="3"/>
      <c r="CG8891" s="3"/>
      <c r="CH8891" s="3"/>
      <c r="CI8891" s="3"/>
      <c r="CJ8891" s="3"/>
      <c r="CK8891" s="3"/>
      <c r="CL8891" s="3"/>
      <c r="CM8891" s="3"/>
      <c r="CN8891" s="3"/>
      <c r="CO8891" s="3"/>
      <c r="CP8891" s="3"/>
    </row>
    <row r="8892" spans="1:94" s="14" customFormat="1" x14ac:dyDescent="0.3">
      <c r="A8892" s="7">
        <v>339</v>
      </c>
      <c r="B8892" s="2" t="s">
        <v>10705</v>
      </c>
      <c r="C8892" s="2">
        <v>1935</v>
      </c>
      <c r="D8892" s="55">
        <f t="shared" si="377"/>
        <v>84</v>
      </c>
      <c r="E8892" s="60">
        <f t="shared" si="378"/>
        <v>1000000</v>
      </c>
      <c r="F8892" s="2" t="s">
        <v>13909</v>
      </c>
      <c r="G8892" s="7">
        <v>2019</v>
      </c>
      <c r="H8892" s="2">
        <v>9499831968</v>
      </c>
      <c r="I8892" s="2" t="s">
        <v>13830</v>
      </c>
      <c r="J8892" s="203"/>
      <c r="K8892" s="226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  <c r="X8892" s="3"/>
      <c r="Y8892" s="3"/>
      <c r="Z8892" s="3"/>
      <c r="AA8892" s="3"/>
      <c r="AB8892" s="3"/>
      <c r="AC8892" s="3"/>
      <c r="AD8892" s="3"/>
      <c r="AE8892" s="3"/>
      <c r="AF8892" s="3"/>
      <c r="AG8892" s="3"/>
      <c r="AH8892" s="3"/>
      <c r="AI8892" s="3"/>
      <c r="AJ8892" s="3"/>
      <c r="AK8892" s="3"/>
      <c r="AL8892" s="3"/>
      <c r="AM8892" s="3"/>
      <c r="AN8892" s="3"/>
      <c r="AO8892" s="3"/>
      <c r="AP8892" s="3"/>
      <c r="AQ8892" s="3"/>
      <c r="AR8892" s="3"/>
      <c r="AS8892" s="3"/>
      <c r="AT8892" s="3"/>
      <c r="AU8892" s="3"/>
      <c r="AV8892" s="3"/>
      <c r="AW8892" s="3"/>
      <c r="AX8892" s="3"/>
      <c r="AY8892" s="3"/>
      <c r="AZ8892" s="3"/>
      <c r="BA8892" s="3"/>
      <c r="BB8892" s="3"/>
      <c r="BC8892" s="3"/>
      <c r="BD8892" s="3"/>
      <c r="BE8892" s="3"/>
      <c r="BF8892" s="3"/>
      <c r="BG8892" s="3"/>
      <c r="BH8892" s="3"/>
      <c r="BI8892" s="3"/>
      <c r="BJ8892" s="3"/>
      <c r="BK8892" s="3"/>
      <c r="BL8892" s="3"/>
      <c r="BM8892" s="3"/>
      <c r="BN8892" s="3"/>
      <c r="BO8892" s="3"/>
      <c r="BP8892" s="3"/>
      <c r="BQ8892" s="3"/>
      <c r="BR8892" s="3"/>
      <c r="BS8892" s="3"/>
      <c r="BT8892" s="3"/>
      <c r="BU8892" s="3"/>
      <c r="BV8892" s="3"/>
      <c r="BW8892" s="3"/>
      <c r="BX8892" s="3"/>
      <c r="BY8892" s="3"/>
      <c r="BZ8892" s="3"/>
      <c r="CA8892" s="3"/>
      <c r="CB8892" s="3"/>
      <c r="CC8892" s="3"/>
      <c r="CD8892" s="3"/>
      <c r="CE8892" s="3"/>
      <c r="CF8892" s="3"/>
      <c r="CG8892" s="3"/>
      <c r="CH8892" s="3"/>
      <c r="CI8892" s="3"/>
      <c r="CJ8892" s="3"/>
      <c r="CK8892" s="3"/>
      <c r="CL8892" s="3"/>
      <c r="CM8892" s="3"/>
      <c r="CN8892" s="3"/>
      <c r="CO8892" s="3"/>
      <c r="CP8892" s="3"/>
    </row>
    <row r="8893" spans="1:94" s="14" customFormat="1" x14ac:dyDescent="0.3">
      <c r="A8893" s="7">
        <v>340</v>
      </c>
      <c r="B8893" s="2" t="s">
        <v>12474</v>
      </c>
      <c r="C8893" s="2">
        <v>1936</v>
      </c>
      <c r="D8893" s="55">
        <f t="shared" si="377"/>
        <v>83</v>
      </c>
      <c r="E8893" s="60">
        <f t="shared" si="378"/>
        <v>1000000</v>
      </c>
      <c r="F8893" s="2" t="s">
        <v>13667</v>
      </c>
      <c r="G8893" s="7">
        <v>2019</v>
      </c>
      <c r="H8893" s="2">
        <v>913771803</v>
      </c>
      <c r="I8893" s="2"/>
      <c r="J8893" s="203"/>
      <c r="K8893" s="226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  <c r="X8893" s="3"/>
      <c r="Y8893" s="3"/>
      <c r="Z8893" s="3"/>
      <c r="AA8893" s="3"/>
      <c r="AB8893" s="3"/>
      <c r="AC8893" s="3"/>
      <c r="AD8893" s="3"/>
      <c r="AE8893" s="3"/>
      <c r="AF8893" s="3"/>
      <c r="AG8893" s="3"/>
      <c r="AH8893" s="3"/>
      <c r="AI8893" s="3"/>
      <c r="AJ8893" s="3"/>
      <c r="AK8893" s="3"/>
      <c r="AL8893" s="3"/>
      <c r="AM8893" s="3"/>
      <c r="AN8893" s="3"/>
      <c r="AO8893" s="3"/>
      <c r="AP8893" s="3"/>
      <c r="AQ8893" s="3"/>
      <c r="AR8893" s="3"/>
      <c r="AS8893" s="3"/>
      <c r="AT8893" s="3"/>
      <c r="AU8893" s="3"/>
      <c r="AV8893" s="3"/>
      <c r="AW8893" s="3"/>
      <c r="AX8893" s="3"/>
      <c r="AY8893" s="3"/>
      <c r="AZ8893" s="3"/>
      <c r="BA8893" s="3"/>
      <c r="BB8893" s="3"/>
      <c r="BC8893" s="3"/>
      <c r="BD8893" s="3"/>
      <c r="BE8893" s="3"/>
      <c r="BF8893" s="3"/>
      <c r="BG8893" s="3"/>
      <c r="BH8893" s="3"/>
      <c r="BI8893" s="3"/>
      <c r="BJ8893" s="3"/>
      <c r="BK8893" s="3"/>
      <c r="BL8893" s="3"/>
      <c r="BM8893" s="3"/>
      <c r="BN8893" s="3"/>
      <c r="BO8893" s="3"/>
      <c r="BP8893" s="3"/>
      <c r="BQ8893" s="3"/>
      <c r="BR8893" s="3"/>
      <c r="BS8893" s="3"/>
      <c r="BT8893" s="3"/>
      <c r="BU8893" s="3"/>
      <c r="BV8893" s="3"/>
      <c r="BW8893" s="3"/>
      <c r="BX8893" s="3"/>
      <c r="BY8893" s="3"/>
      <c r="BZ8893" s="3"/>
      <c r="CA8893" s="3"/>
      <c r="CB8893" s="3"/>
      <c r="CC8893" s="3"/>
      <c r="CD8893" s="3"/>
      <c r="CE8893" s="3"/>
      <c r="CF8893" s="3"/>
      <c r="CG8893" s="3"/>
      <c r="CH8893" s="3"/>
      <c r="CI8893" s="3"/>
      <c r="CJ8893" s="3"/>
      <c r="CK8893" s="3"/>
      <c r="CL8893" s="3"/>
      <c r="CM8893" s="3"/>
      <c r="CN8893" s="3"/>
      <c r="CO8893" s="3"/>
      <c r="CP8893" s="3"/>
    </row>
    <row r="8894" spans="1:94" s="14" customFormat="1" x14ac:dyDescent="0.3">
      <c r="A8894" s="7">
        <v>341</v>
      </c>
      <c r="B8894" s="2" t="s">
        <v>4993</v>
      </c>
      <c r="C8894" s="2">
        <v>1936</v>
      </c>
      <c r="D8894" s="55">
        <f t="shared" si="377"/>
        <v>83</v>
      </c>
      <c r="E8894" s="60">
        <f t="shared" si="378"/>
        <v>1000000</v>
      </c>
      <c r="F8894" s="2" t="s">
        <v>13831</v>
      </c>
      <c r="G8894" s="7">
        <v>2019</v>
      </c>
      <c r="H8894" s="2">
        <v>1692733967</v>
      </c>
      <c r="I8894" s="2" t="s">
        <v>13832</v>
      </c>
      <c r="J8894" s="203"/>
      <c r="K8894" s="226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  <c r="X8894" s="3"/>
      <c r="Y8894" s="3"/>
      <c r="Z8894" s="3"/>
      <c r="AA8894" s="3"/>
      <c r="AB8894" s="3"/>
      <c r="AC8894" s="3"/>
      <c r="AD8894" s="3"/>
      <c r="AE8894" s="3"/>
      <c r="AF8894" s="3"/>
      <c r="AG8894" s="3"/>
      <c r="AH8894" s="3"/>
      <c r="AI8894" s="3"/>
      <c r="AJ8894" s="3"/>
      <c r="AK8894" s="3"/>
      <c r="AL8894" s="3"/>
      <c r="AM8894" s="3"/>
      <c r="AN8894" s="3"/>
      <c r="AO8894" s="3"/>
      <c r="AP8894" s="3"/>
      <c r="AQ8894" s="3"/>
      <c r="AR8894" s="3"/>
      <c r="AS8894" s="3"/>
      <c r="AT8894" s="3"/>
      <c r="AU8894" s="3"/>
      <c r="AV8894" s="3"/>
      <c r="AW8894" s="3"/>
      <c r="AX8894" s="3"/>
      <c r="AY8894" s="3"/>
      <c r="AZ8894" s="3"/>
      <c r="BA8894" s="3"/>
      <c r="BB8894" s="3"/>
      <c r="BC8894" s="3"/>
      <c r="BD8894" s="3"/>
      <c r="BE8894" s="3"/>
      <c r="BF8894" s="3"/>
      <c r="BG8894" s="3"/>
      <c r="BH8894" s="3"/>
      <c r="BI8894" s="3"/>
      <c r="BJ8894" s="3"/>
      <c r="BK8894" s="3"/>
      <c r="BL8894" s="3"/>
      <c r="BM8894" s="3"/>
      <c r="BN8894" s="3"/>
      <c r="BO8894" s="3"/>
      <c r="BP8894" s="3"/>
      <c r="BQ8894" s="3"/>
      <c r="BR8894" s="3"/>
      <c r="BS8894" s="3"/>
      <c r="BT8894" s="3"/>
      <c r="BU8894" s="3"/>
      <c r="BV8894" s="3"/>
      <c r="BW8894" s="3"/>
      <c r="BX8894" s="3"/>
      <c r="BY8894" s="3"/>
      <c r="BZ8894" s="3"/>
      <c r="CA8894" s="3"/>
      <c r="CB8894" s="3"/>
      <c r="CC8894" s="3"/>
      <c r="CD8894" s="3"/>
      <c r="CE8894" s="3"/>
      <c r="CF8894" s="3"/>
      <c r="CG8894" s="3"/>
      <c r="CH8894" s="3"/>
      <c r="CI8894" s="3"/>
      <c r="CJ8894" s="3"/>
      <c r="CK8894" s="3"/>
      <c r="CL8894" s="3"/>
      <c r="CM8894" s="3"/>
      <c r="CN8894" s="3"/>
      <c r="CO8894" s="3"/>
      <c r="CP8894" s="3"/>
    </row>
    <row r="8895" spans="1:94" s="14" customFormat="1" x14ac:dyDescent="0.3">
      <c r="A8895" s="7">
        <v>342</v>
      </c>
      <c r="B8895" s="2" t="s">
        <v>13833</v>
      </c>
      <c r="C8895" s="2">
        <v>1936</v>
      </c>
      <c r="D8895" s="55">
        <f t="shared" si="377"/>
        <v>83</v>
      </c>
      <c r="E8895" s="60">
        <f t="shared" si="378"/>
        <v>1000000</v>
      </c>
      <c r="F8895" s="2" t="s">
        <v>13834</v>
      </c>
      <c r="G8895" s="7">
        <v>2019</v>
      </c>
      <c r="H8895" s="2">
        <v>1692733967</v>
      </c>
      <c r="I8895" s="2" t="s">
        <v>13835</v>
      </c>
      <c r="J8895" s="203"/>
      <c r="K8895" s="226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  <c r="X8895" s="3"/>
      <c r="Y8895" s="3"/>
      <c r="Z8895" s="3"/>
      <c r="AA8895" s="3"/>
      <c r="AB8895" s="3"/>
      <c r="AC8895" s="3"/>
      <c r="AD8895" s="3"/>
      <c r="AE8895" s="3"/>
      <c r="AF8895" s="3"/>
      <c r="AG8895" s="3"/>
      <c r="AH8895" s="3"/>
      <c r="AI8895" s="3"/>
      <c r="AJ8895" s="3"/>
      <c r="AK8895" s="3"/>
      <c r="AL8895" s="3"/>
      <c r="AM8895" s="3"/>
      <c r="AN8895" s="3"/>
      <c r="AO8895" s="3"/>
      <c r="AP8895" s="3"/>
      <c r="AQ8895" s="3"/>
      <c r="AR8895" s="3"/>
      <c r="AS8895" s="3"/>
      <c r="AT8895" s="3"/>
      <c r="AU8895" s="3"/>
      <c r="AV8895" s="3"/>
      <c r="AW8895" s="3"/>
      <c r="AX8895" s="3"/>
      <c r="AY8895" s="3"/>
      <c r="AZ8895" s="3"/>
      <c r="BA8895" s="3"/>
      <c r="BB8895" s="3"/>
      <c r="BC8895" s="3"/>
      <c r="BD8895" s="3"/>
      <c r="BE8895" s="3"/>
      <c r="BF8895" s="3"/>
      <c r="BG8895" s="3"/>
      <c r="BH8895" s="3"/>
      <c r="BI8895" s="3"/>
      <c r="BJ8895" s="3"/>
      <c r="BK8895" s="3"/>
      <c r="BL8895" s="3"/>
      <c r="BM8895" s="3"/>
      <c r="BN8895" s="3"/>
      <c r="BO8895" s="3"/>
      <c r="BP8895" s="3"/>
      <c r="BQ8895" s="3"/>
      <c r="BR8895" s="3"/>
      <c r="BS8895" s="3"/>
      <c r="BT8895" s="3"/>
      <c r="BU8895" s="3"/>
      <c r="BV8895" s="3"/>
      <c r="BW8895" s="3"/>
      <c r="BX8895" s="3"/>
      <c r="BY8895" s="3"/>
      <c r="BZ8895" s="3"/>
      <c r="CA8895" s="3"/>
      <c r="CB8895" s="3"/>
      <c r="CC8895" s="3"/>
      <c r="CD8895" s="3"/>
      <c r="CE8895" s="3"/>
      <c r="CF8895" s="3"/>
      <c r="CG8895" s="3"/>
      <c r="CH8895" s="3"/>
      <c r="CI8895" s="3"/>
      <c r="CJ8895" s="3"/>
      <c r="CK8895" s="3"/>
      <c r="CL8895" s="3"/>
      <c r="CM8895" s="3"/>
      <c r="CN8895" s="3"/>
      <c r="CO8895" s="3"/>
      <c r="CP8895" s="3"/>
    </row>
    <row r="8896" spans="1:94" s="14" customFormat="1" x14ac:dyDescent="0.3">
      <c r="A8896" s="7">
        <v>343</v>
      </c>
      <c r="B8896" s="2" t="s">
        <v>13836</v>
      </c>
      <c r="C8896" s="2">
        <v>1936</v>
      </c>
      <c r="D8896" s="55">
        <f t="shared" si="377"/>
        <v>83</v>
      </c>
      <c r="E8896" s="60">
        <f t="shared" si="378"/>
        <v>1000000</v>
      </c>
      <c r="F8896" s="2" t="s">
        <v>13652</v>
      </c>
      <c r="G8896" s="7">
        <v>2019</v>
      </c>
      <c r="H8896" s="2">
        <v>975108766</v>
      </c>
      <c r="I8896" s="2"/>
      <c r="J8896" s="203"/>
      <c r="K8896" s="226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  <c r="X8896" s="3"/>
      <c r="Y8896" s="3"/>
      <c r="Z8896" s="3"/>
      <c r="AA8896" s="3"/>
      <c r="AB8896" s="3"/>
      <c r="AC8896" s="3"/>
      <c r="AD8896" s="3"/>
      <c r="AE8896" s="3"/>
      <c r="AF8896" s="3"/>
      <c r="AG8896" s="3"/>
      <c r="AH8896" s="3"/>
      <c r="AI8896" s="3"/>
      <c r="AJ8896" s="3"/>
      <c r="AK8896" s="3"/>
      <c r="AL8896" s="3"/>
      <c r="AM8896" s="3"/>
      <c r="AN8896" s="3"/>
      <c r="AO8896" s="3"/>
      <c r="AP8896" s="3"/>
      <c r="AQ8896" s="3"/>
      <c r="AR8896" s="3"/>
      <c r="AS8896" s="3"/>
      <c r="AT8896" s="3"/>
      <c r="AU8896" s="3"/>
      <c r="AV8896" s="3"/>
      <c r="AW8896" s="3"/>
      <c r="AX8896" s="3"/>
      <c r="AY8896" s="3"/>
      <c r="AZ8896" s="3"/>
      <c r="BA8896" s="3"/>
      <c r="BB8896" s="3"/>
      <c r="BC8896" s="3"/>
      <c r="BD8896" s="3"/>
      <c r="BE8896" s="3"/>
      <c r="BF8896" s="3"/>
      <c r="BG8896" s="3"/>
      <c r="BH8896" s="3"/>
      <c r="BI8896" s="3"/>
      <c r="BJ8896" s="3"/>
      <c r="BK8896" s="3"/>
      <c r="BL8896" s="3"/>
      <c r="BM8896" s="3"/>
      <c r="BN8896" s="3"/>
      <c r="BO8896" s="3"/>
      <c r="BP8896" s="3"/>
      <c r="BQ8896" s="3"/>
      <c r="BR8896" s="3"/>
      <c r="BS8896" s="3"/>
      <c r="BT8896" s="3"/>
      <c r="BU8896" s="3"/>
      <c r="BV8896" s="3"/>
      <c r="BW8896" s="3"/>
      <c r="BX8896" s="3"/>
      <c r="BY8896" s="3"/>
      <c r="BZ8896" s="3"/>
      <c r="CA8896" s="3"/>
      <c r="CB8896" s="3"/>
      <c r="CC8896" s="3"/>
      <c r="CD8896" s="3"/>
      <c r="CE8896" s="3"/>
      <c r="CF8896" s="3"/>
      <c r="CG8896" s="3"/>
      <c r="CH8896" s="3"/>
      <c r="CI8896" s="3"/>
      <c r="CJ8896" s="3"/>
      <c r="CK8896" s="3"/>
      <c r="CL8896" s="3"/>
      <c r="CM8896" s="3"/>
      <c r="CN8896" s="3"/>
      <c r="CO8896" s="3"/>
      <c r="CP8896" s="3"/>
    </row>
    <row r="8897" spans="1:94" s="14" customFormat="1" x14ac:dyDescent="0.3">
      <c r="A8897" s="7">
        <v>344</v>
      </c>
      <c r="B8897" s="2" t="s">
        <v>4137</v>
      </c>
      <c r="C8897" s="2">
        <v>1936</v>
      </c>
      <c r="D8897" s="55">
        <f t="shared" si="377"/>
        <v>83</v>
      </c>
      <c r="E8897" s="60">
        <f t="shared" si="378"/>
        <v>1000000</v>
      </c>
      <c r="F8897" s="2" t="s">
        <v>13652</v>
      </c>
      <c r="G8897" s="7">
        <v>2019</v>
      </c>
      <c r="H8897" s="2">
        <v>975108766</v>
      </c>
      <c r="I8897" s="2"/>
      <c r="J8897" s="203"/>
      <c r="K8897" s="226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  <c r="X8897" s="3"/>
      <c r="Y8897" s="3"/>
      <c r="Z8897" s="3"/>
      <c r="AA8897" s="3"/>
      <c r="AB8897" s="3"/>
      <c r="AC8897" s="3"/>
      <c r="AD8897" s="3"/>
      <c r="AE8897" s="3"/>
      <c r="AF8897" s="3"/>
      <c r="AG8897" s="3"/>
      <c r="AH8897" s="3"/>
      <c r="AI8897" s="3"/>
      <c r="AJ8897" s="3"/>
      <c r="AK8897" s="3"/>
      <c r="AL8897" s="3"/>
      <c r="AM8897" s="3"/>
      <c r="AN8897" s="3"/>
      <c r="AO8897" s="3"/>
      <c r="AP8897" s="3"/>
      <c r="AQ8897" s="3"/>
      <c r="AR8897" s="3"/>
      <c r="AS8897" s="3"/>
      <c r="AT8897" s="3"/>
      <c r="AU8897" s="3"/>
      <c r="AV8897" s="3"/>
      <c r="AW8897" s="3"/>
      <c r="AX8897" s="3"/>
      <c r="AY8897" s="3"/>
      <c r="AZ8897" s="3"/>
      <c r="BA8897" s="3"/>
      <c r="BB8897" s="3"/>
      <c r="BC8897" s="3"/>
      <c r="BD8897" s="3"/>
      <c r="BE8897" s="3"/>
      <c r="BF8897" s="3"/>
      <c r="BG8897" s="3"/>
      <c r="BH8897" s="3"/>
      <c r="BI8897" s="3"/>
      <c r="BJ8897" s="3"/>
      <c r="BK8897" s="3"/>
      <c r="BL8897" s="3"/>
      <c r="BM8897" s="3"/>
      <c r="BN8897" s="3"/>
      <c r="BO8897" s="3"/>
      <c r="BP8897" s="3"/>
      <c r="BQ8897" s="3"/>
      <c r="BR8897" s="3"/>
      <c r="BS8897" s="3"/>
      <c r="BT8897" s="3"/>
      <c r="BU8897" s="3"/>
      <c r="BV8897" s="3"/>
      <c r="BW8897" s="3"/>
      <c r="BX8897" s="3"/>
      <c r="BY8897" s="3"/>
      <c r="BZ8897" s="3"/>
      <c r="CA8897" s="3"/>
      <c r="CB8897" s="3"/>
      <c r="CC8897" s="3"/>
      <c r="CD8897" s="3"/>
      <c r="CE8897" s="3"/>
      <c r="CF8897" s="3"/>
      <c r="CG8897" s="3"/>
      <c r="CH8897" s="3"/>
      <c r="CI8897" s="3"/>
      <c r="CJ8897" s="3"/>
      <c r="CK8897" s="3"/>
      <c r="CL8897" s="3"/>
      <c r="CM8897" s="3"/>
      <c r="CN8897" s="3"/>
      <c r="CO8897" s="3"/>
      <c r="CP8897" s="3"/>
    </row>
    <row r="8898" spans="1:94" s="14" customFormat="1" x14ac:dyDescent="0.3">
      <c r="A8898" s="7">
        <v>345</v>
      </c>
      <c r="B8898" s="2" t="s">
        <v>7722</v>
      </c>
      <c r="C8898" s="2">
        <v>1936</v>
      </c>
      <c r="D8898" s="55">
        <f t="shared" si="377"/>
        <v>83</v>
      </c>
      <c r="E8898" s="60">
        <f t="shared" si="378"/>
        <v>1000000</v>
      </c>
      <c r="F8898" s="2" t="s">
        <v>13913</v>
      </c>
      <c r="G8898" s="7">
        <v>2019</v>
      </c>
      <c r="H8898" s="2">
        <v>1635855565</v>
      </c>
      <c r="I8898" s="2"/>
      <c r="J8898" s="203"/>
      <c r="K8898" s="226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  <c r="X8898" s="3"/>
      <c r="Y8898" s="3"/>
      <c r="Z8898" s="3"/>
      <c r="AA8898" s="3"/>
      <c r="AB8898" s="3"/>
      <c r="AC8898" s="3"/>
      <c r="AD8898" s="3"/>
      <c r="AE8898" s="3"/>
      <c r="AF8898" s="3"/>
      <c r="AG8898" s="3"/>
      <c r="AH8898" s="3"/>
      <c r="AI8898" s="3"/>
      <c r="AJ8898" s="3"/>
      <c r="AK8898" s="3"/>
      <c r="AL8898" s="3"/>
      <c r="AM8898" s="3"/>
      <c r="AN8898" s="3"/>
      <c r="AO8898" s="3"/>
      <c r="AP8898" s="3"/>
      <c r="AQ8898" s="3"/>
      <c r="AR8898" s="3"/>
      <c r="AS8898" s="3"/>
      <c r="AT8898" s="3"/>
      <c r="AU8898" s="3"/>
      <c r="AV8898" s="3"/>
      <c r="AW8898" s="3"/>
      <c r="AX8898" s="3"/>
      <c r="AY8898" s="3"/>
      <c r="AZ8898" s="3"/>
      <c r="BA8898" s="3"/>
      <c r="BB8898" s="3"/>
      <c r="BC8898" s="3"/>
      <c r="BD8898" s="3"/>
      <c r="BE8898" s="3"/>
      <c r="BF8898" s="3"/>
      <c r="BG8898" s="3"/>
      <c r="BH8898" s="3"/>
      <c r="BI8898" s="3"/>
      <c r="BJ8898" s="3"/>
      <c r="BK8898" s="3"/>
      <c r="BL8898" s="3"/>
      <c r="BM8898" s="3"/>
      <c r="BN8898" s="3"/>
      <c r="BO8898" s="3"/>
      <c r="BP8898" s="3"/>
      <c r="BQ8898" s="3"/>
      <c r="BR8898" s="3"/>
      <c r="BS8898" s="3"/>
      <c r="BT8898" s="3"/>
      <c r="BU8898" s="3"/>
      <c r="BV8898" s="3"/>
      <c r="BW8898" s="3"/>
      <c r="BX8898" s="3"/>
      <c r="BY8898" s="3"/>
      <c r="BZ8898" s="3"/>
      <c r="CA8898" s="3"/>
      <c r="CB8898" s="3"/>
      <c r="CC8898" s="3"/>
      <c r="CD8898" s="3"/>
      <c r="CE8898" s="3"/>
      <c r="CF8898" s="3"/>
      <c r="CG8898" s="3"/>
      <c r="CH8898" s="3"/>
      <c r="CI8898" s="3"/>
      <c r="CJ8898" s="3"/>
      <c r="CK8898" s="3"/>
      <c r="CL8898" s="3"/>
      <c r="CM8898" s="3"/>
      <c r="CN8898" s="3"/>
      <c r="CO8898" s="3"/>
      <c r="CP8898" s="3"/>
    </row>
    <row r="8899" spans="1:94" s="14" customFormat="1" x14ac:dyDescent="0.3">
      <c r="A8899" s="7">
        <v>346</v>
      </c>
      <c r="B8899" s="2" t="s">
        <v>13837</v>
      </c>
      <c r="C8899" s="2">
        <v>1936</v>
      </c>
      <c r="D8899" s="55">
        <f t="shared" si="377"/>
        <v>83</v>
      </c>
      <c r="E8899" s="60">
        <f t="shared" si="378"/>
        <v>1000000</v>
      </c>
      <c r="F8899" s="2" t="s">
        <v>13579</v>
      </c>
      <c r="G8899" s="7">
        <v>2019</v>
      </c>
      <c r="H8899" s="2">
        <v>1258875435</v>
      </c>
      <c r="I8899" s="2"/>
      <c r="J8899" s="203"/>
      <c r="K8899" s="226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  <c r="X8899" s="3"/>
      <c r="Y8899" s="3"/>
      <c r="Z8899" s="3"/>
      <c r="AA8899" s="3"/>
      <c r="AB8899" s="3"/>
      <c r="AC8899" s="3"/>
      <c r="AD8899" s="3"/>
      <c r="AE8899" s="3"/>
      <c r="AF8899" s="3"/>
      <c r="AG8899" s="3"/>
      <c r="AH8899" s="3"/>
      <c r="AI8899" s="3"/>
      <c r="AJ8899" s="3"/>
      <c r="AK8899" s="3"/>
      <c r="AL8899" s="3"/>
      <c r="AM8899" s="3"/>
      <c r="AN8899" s="3"/>
      <c r="AO8899" s="3"/>
      <c r="AP8899" s="3"/>
      <c r="AQ8899" s="3"/>
      <c r="AR8899" s="3"/>
      <c r="AS8899" s="3"/>
      <c r="AT8899" s="3"/>
      <c r="AU8899" s="3"/>
      <c r="AV8899" s="3"/>
      <c r="AW8899" s="3"/>
      <c r="AX8899" s="3"/>
      <c r="AY8899" s="3"/>
      <c r="AZ8899" s="3"/>
      <c r="BA8899" s="3"/>
      <c r="BB8899" s="3"/>
      <c r="BC8899" s="3"/>
      <c r="BD8899" s="3"/>
      <c r="BE8899" s="3"/>
      <c r="BF8899" s="3"/>
      <c r="BG8899" s="3"/>
      <c r="BH8899" s="3"/>
      <c r="BI8899" s="3"/>
      <c r="BJ8899" s="3"/>
      <c r="BK8899" s="3"/>
      <c r="BL8899" s="3"/>
      <c r="BM8899" s="3"/>
      <c r="BN8899" s="3"/>
      <c r="BO8899" s="3"/>
      <c r="BP8899" s="3"/>
      <c r="BQ8899" s="3"/>
      <c r="BR8899" s="3"/>
      <c r="BS8899" s="3"/>
      <c r="BT8899" s="3"/>
      <c r="BU8899" s="3"/>
      <c r="BV8899" s="3"/>
      <c r="BW8899" s="3"/>
      <c r="BX8899" s="3"/>
      <c r="BY8899" s="3"/>
      <c r="BZ8899" s="3"/>
      <c r="CA8899" s="3"/>
      <c r="CB8899" s="3"/>
      <c r="CC8899" s="3"/>
      <c r="CD8899" s="3"/>
      <c r="CE8899" s="3"/>
      <c r="CF8899" s="3"/>
      <c r="CG8899" s="3"/>
      <c r="CH8899" s="3"/>
      <c r="CI8899" s="3"/>
      <c r="CJ8899" s="3"/>
      <c r="CK8899" s="3"/>
      <c r="CL8899" s="3"/>
      <c r="CM8899" s="3"/>
      <c r="CN8899" s="3"/>
      <c r="CO8899" s="3"/>
      <c r="CP8899" s="3"/>
    </row>
    <row r="8900" spans="1:94" s="14" customFormat="1" x14ac:dyDescent="0.3">
      <c r="A8900" s="7">
        <v>347</v>
      </c>
      <c r="B8900" s="2" t="s">
        <v>4337</v>
      </c>
      <c r="C8900" s="2">
        <v>1936</v>
      </c>
      <c r="D8900" s="55">
        <f t="shared" si="377"/>
        <v>83</v>
      </c>
      <c r="E8900" s="60">
        <f t="shared" si="378"/>
        <v>1000000</v>
      </c>
      <c r="F8900" s="2" t="s">
        <v>13593</v>
      </c>
      <c r="G8900" s="7">
        <v>2019</v>
      </c>
      <c r="H8900" s="2">
        <v>1696616192</v>
      </c>
      <c r="I8900" s="2"/>
      <c r="J8900" s="203"/>
      <c r="K8900" s="226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  <c r="X8900" s="3"/>
      <c r="Y8900" s="3"/>
      <c r="Z8900" s="3"/>
      <c r="AA8900" s="3"/>
      <c r="AB8900" s="3"/>
      <c r="AC8900" s="3"/>
      <c r="AD8900" s="3"/>
      <c r="AE8900" s="3"/>
      <c r="AF8900" s="3"/>
      <c r="AG8900" s="3"/>
      <c r="AH8900" s="3"/>
      <c r="AI8900" s="3"/>
      <c r="AJ8900" s="3"/>
      <c r="AK8900" s="3"/>
      <c r="AL8900" s="3"/>
      <c r="AM8900" s="3"/>
      <c r="AN8900" s="3"/>
      <c r="AO8900" s="3"/>
      <c r="AP8900" s="3"/>
      <c r="AQ8900" s="3"/>
      <c r="AR8900" s="3"/>
      <c r="AS8900" s="3"/>
      <c r="AT8900" s="3"/>
      <c r="AU8900" s="3"/>
      <c r="AV8900" s="3"/>
      <c r="AW8900" s="3"/>
      <c r="AX8900" s="3"/>
      <c r="AY8900" s="3"/>
      <c r="AZ8900" s="3"/>
      <c r="BA8900" s="3"/>
      <c r="BB8900" s="3"/>
      <c r="BC8900" s="3"/>
      <c r="BD8900" s="3"/>
      <c r="BE8900" s="3"/>
      <c r="BF8900" s="3"/>
      <c r="BG8900" s="3"/>
      <c r="BH8900" s="3"/>
      <c r="BI8900" s="3"/>
      <c r="BJ8900" s="3"/>
      <c r="BK8900" s="3"/>
      <c r="BL8900" s="3"/>
      <c r="BM8900" s="3"/>
      <c r="BN8900" s="3"/>
      <c r="BO8900" s="3"/>
      <c r="BP8900" s="3"/>
      <c r="BQ8900" s="3"/>
      <c r="BR8900" s="3"/>
      <c r="BS8900" s="3"/>
      <c r="BT8900" s="3"/>
      <c r="BU8900" s="3"/>
      <c r="BV8900" s="3"/>
      <c r="BW8900" s="3"/>
      <c r="BX8900" s="3"/>
      <c r="BY8900" s="3"/>
      <c r="BZ8900" s="3"/>
      <c r="CA8900" s="3"/>
      <c r="CB8900" s="3"/>
      <c r="CC8900" s="3"/>
      <c r="CD8900" s="3"/>
      <c r="CE8900" s="3"/>
      <c r="CF8900" s="3"/>
      <c r="CG8900" s="3"/>
      <c r="CH8900" s="3"/>
      <c r="CI8900" s="3"/>
      <c r="CJ8900" s="3"/>
      <c r="CK8900" s="3"/>
      <c r="CL8900" s="3"/>
      <c r="CM8900" s="3"/>
      <c r="CN8900" s="3"/>
      <c r="CO8900" s="3"/>
      <c r="CP8900" s="3"/>
    </row>
    <row r="8901" spans="1:94" s="14" customFormat="1" x14ac:dyDescent="0.3">
      <c r="A8901" s="7">
        <v>348</v>
      </c>
      <c r="B8901" s="2" t="s">
        <v>3849</v>
      </c>
      <c r="C8901" s="2">
        <v>1936</v>
      </c>
      <c r="D8901" s="55">
        <f t="shared" si="377"/>
        <v>83</v>
      </c>
      <c r="E8901" s="60">
        <f t="shared" si="378"/>
        <v>1000000</v>
      </c>
      <c r="F8901" s="2" t="s">
        <v>13838</v>
      </c>
      <c r="G8901" s="7">
        <v>2019</v>
      </c>
      <c r="H8901" s="2">
        <v>1635755295</v>
      </c>
      <c r="I8901" s="2"/>
      <c r="J8901" s="203"/>
      <c r="K8901" s="226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  <c r="X8901" s="3"/>
      <c r="Y8901" s="3"/>
      <c r="Z8901" s="3"/>
      <c r="AA8901" s="3"/>
      <c r="AB8901" s="3"/>
      <c r="AC8901" s="3"/>
      <c r="AD8901" s="3"/>
      <c r="AE8901" s="3"/>
      <c r="AF8901" s="3"/>
      <c r="AG8901" s="3"/>
      <c r="AH8901" s="3"/>
      <c r="AI8901" s="3"/>
      <c r="AJ8901" s="3"/>
      <c r="AK8901" s="3"/>
      <c r="AL8901" s="3"/>
      <c r="AM8901" s="3"/>
      <c r="AN8901" s="3"/>
      <c r="AO8901" s="3"/>
      <c r="AP8901" s="3"/>
      <c r="AQ8901" s="3"/>
      <c r="AR8901" s="3"/>
      <c r="AS8901" s="3"/>
      <c r="AT8901" s="3"/>
      <c r="AU8901" s="3"/>
      <c r="AV8901" s="3"/>
      <c r="AW8901" s="3"/>
      <c r="AX8901" s="3"/>
      <c r="AY8901" s="3"/>
      <c r="AZ8901" s="3"/>
      <c r="BA8901" s="3"/>
      <c r="BB8901" s="3"/>
      <c r="BC8901" s="3"/>
      <c r="BD8901" s="3"/>
      <c r="BE8901" s="3"/>
      <c r="BF8901" s="3"/>
      <c r="BG8901" s="3"/>
      <c r="BH8901" s="3"/>
      <c r="BI8901" s="3"/>
      <c r="BJ8901" s="3"/>
      <c r="BK8901" s="3"/>
      <c r="BL8901" s="3"/>
      <c r="BM8901" s="3"/>
      <c r="BN8901" s="3"/>
      <c r="BO8901" s="3"/>
      <c r="BP8901" s="3"/>
      <c r="BQ8901" s="3"/>
      <c r="BR8901" s="3"/>
      <c r="BS8901" s="3"/>
      <c r="BT8901" s="3"/>
      <c r="BU8901" s="3"/>
      <c r="BV8901" s="3"/>
      <c r="BW8901" s="3"/>
      <c r="BX8901" s="3"/>
      <c r="BY8901" s="3"/>
      <c r="BZ8901" s="3"/>
      <c r="CA8901" s="3"/>
      <c r="CB8901" s="3"/>
      <c r="CC8901" s="3"/>
      <c r="CD8901" s="3"/>
      <c r="CE8901" s="3"/>
      <c r="CF8901" s="3"/>
      <c r="CG8901" s="3"/>
      <c r="CH8901" s="3"/>
      <c r="CI8901" s="3"/>
      <c r="CJ8901" s="3"/>
      <c r="CK8901" s="3"/>
      <c r="CL8901" s="3"/>
      <c r="CM8901" s="3"/>
      <c r="CN8901" s="3"/>
      <c r="CO8901" s="3"/>
      <c r="CP8901" s="3"/>
    </row>
    <row r="8902" spans="1:94" s="14" customFormat="1" x14ac:dyDescent="0.3">
      <c r="A8902" s="7">
        <v>349</v>
      </c>
      <c r="B8902" s="2" t="s">
        <v>6264</v>
      </c>
      <c r="C8902" s="2">
        <v>1936</v>
      </c>
      <c r="D8902" s="55">
        <f t="shared" si="377"/>
        <v>83</v>
      </c>
      <c r="E8902" s="60">
        <f t="shared" si="378"/>
        <v>1000000</v>
      </c>
      <c r="F8902" s="2" t="s">
        <v>13839</v>
      </c>
      <c r="G8902" s="7">
        <v>2019</v>
      </c>
      <c r="H8902" s="2">
        <v>1683362045</v>
      </c>
      <c r="I8902" s="2"/>
      <c r="J8902" s="203"/>
      <c r="K8902" s="226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  <c r="X8902" s="3"/>
      <c r="Y8902" s="3"/>
      <c r="Z8902" s="3"/>
      <c r="AA8902" s="3"/>
      <c r="AB8902" s="3"/>
      <c r="AC8902" s="3"/>
      <c r="AD8902" s="3"/>
      <c r="AE8902" s="3"/>
      <c r="AF8902" s="3"/>
      <c r="AG8902" s="3"/>
      <c r="AH8902" s="3"/>
      <c r="AI8902" s="3"/>
      <c r="AJ8902" s="3"/>
      <c r="AK8902" s="3"/>
      <c r="AL8902" s="3"/>
      <c r="AM8902" s="3"/>
      <c r="AN8902" s="3"/>
      <c r="AO8902" s="3"/>
      <c r="AP8902" s="3"/>
      <c r="AQ8902" s="3"/>
      <c r="AR8902" s="3"/>
      <c r="AS8902" s="3"/>
      <c r="AT8902" s="3"/>
      <c r="AU8902" s="3"/>
      <c r="AV8902" s="3"/>
      <c r="AW8902" s="3"/>
      <c r="AX8902" s="3"/>
      <c r="AY8902" s="3"/>
      <c r="AZ8902" s="3"/>
      <c r="BA8902" s="3"/>
      <c r="BB8902" s="3"/>
      <c r="BC8902" s="3"/>
      <c r="BD8902" s="3"/>
      <c r="BE8902" s="3"/>
      <c r="BF8902" s="3"/>
      <c r="BG8902" s="3"/>
      <c r="BH8902" s="3"/>
      <c r="BI8902" s="3"/>
      <c r="BJ8902" s="3"/>
      <c r="BK8902" s="3"/>
      <c r="BL8902" s="3"/>
      <c r="BM8902" s="3"/>
      <c r="BN8902" s="3"/>
      <c r="BO8902" s="3"/>
      <c r="BP8902" s="3"/>
      <c r="BQ8902" s="3"/>
      <c r="BR8902" s="3"/>
      <c r="BS8902" s="3"/>
      <c r="BT8902" s="3"/>
      <c r="BU8902" s="3"/>
      <c r="BV8902" s="3"/>
      <c r="BW8902" s="3"/>
      <c r="BX8902" s="3"/>
      <c r="BY8902" s="3"/>
      <c r="BZ8902" s="3"/>
      <c r="CA8902" s="3"/>
      <c r="CB8902" s="3"/>
      <c r="CC8902" s="3"/>
      <c r="CD8902" s="3"/>
      <c r="CE8902" s="3"/>
      <c r="CF8902" s="3"/>
      <c r="CG8902" s="3"/>
      <c r="CH8902" s="3"/>
      <c r="CI8902" s="3"/>
      <c r="CJ8902" s="3"/>
      <c r="CK8902" s="3"/>
      <c r="CL8902" s="3"/>
      <c r="CM8902" s="3"/>
      <c r="CN8902" s="3"/>
      <c r="CO8902" s="3"/>
      <c r="CP8902" s="3"/>
    </row>
    <row r="8903" spans="1:94" s="14" customFormat="1" x14ac:dyDescent="0.3">
      <c r="A8903" s="7">
        <v>350</v>
      </c>
      <c r="B8903" s="2" t="s">
        <v>3827</v>
      </c>
      <c r="C8903" s="2">
        <v>1936</v>
      </c>
      <c r="D8903" s="55">
        <f t="shared" si="377"/>
        <v>83</v>
      </c>
      <c r="E8903" s="60">
        <f t="shared" si="378"/>
        <v>1000000</v>
      </c>
      <c r="F8903" s="2" t="s">
        <v>13840</v>
      </c>
      <c r="G8903" s="7">
        <v>2019</v>
      </c>
      <c r="H8903" s="2"/>
      <c r="I8903" s="2"/>
      <c r="J8903" s="203"/>
      <c r="K8903" s="226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  <c r="X8903" s="3"/>
      <c r="Y8903" s="3"/>
      <c r="Z8903" s="3"/>
      <c r="AA8903" s="3"/>
      <c r="AB8903" s="3"/>
      <c r="AC8903" s="3"/>
      <c r="AD8903" s="3"/>
      <c r="AE8903" s="3"/>
      <c r="AF8903" s="3"/>
      <c r="AG8903" s="3"/>
      <c r="AH8903" s="3"/>
      <c r="AI8903" s="3"/>
      <c r="AJ8903" s="3"/>
      <c r="AK8903" s="3"/>
      <c r="AL8903" s="3"/>
      <c r="AM8903" s="3"/>
      <c r="AN8903" s="3"/>
      <c r="AO8903" s="3"/>
      <c r="AP8903" s="3"/>
      <c r="AQ8903" s="3"/>
      <c r="AR8903" s="3"/>
      <c r="AS8903" s="3"/>
      <c r="AT8903" s="3"/>
      <c r="AU8903" s="3"/>
      <c r="AV8903" s="3"/>
      <c r="AW8903" s="3"/>
      <c r="AX8903" s="3"/>
      <c r="AY8903" s="3"/>
      <c r="AZ8903" s="3"/>
      <c r="BA8903" s="3"/>
      <c r="BB8903" s="3"/>
      <c r="BC8903" s="3"/>
      <c r="BD8903" s="3"/>
      <c r="BE8903" s="3"/>
      <c r="BF8903" s="3"/>
      <c r="BG8903" s="3"/>
      <c r="BH8903" s="3"/>
      <c r="BI8903" s="3"/>
      <c r="BJ8903" s="3"/>
      <c r="BK8903" s="3"/>
      <c r="BL8903" s="3"/>
      <c r="BM8903" s="3"/>
      <c r="BN8903" s="3"/>
      <c r="BO8903" s="3"/>
      <c r="BP8903" s="3"/>
      <c r="BQ8903" s="3"/>
      <c r="BR8903" s="3"/>
      <c r="BS8903" s="3"/>
      <c r="BT8903" s="3"/>
      <c r="BU8903" s="3"/>
      <c r="BV8903" s="3"/>
      <c r="BW8903" s="3"/>
      <c r="BX8903" s="3"/>
      <c r="BY8903" s="3"/>
      <c r="BZ8903" s="3"/>
      <c r="CA8903" s="3"/>
      <c r="CB8903" s="3"/>
      <c r="CC8903" s="3"/>
      <c r="CD8903" s="3"/>
      <c r="CE8903" s="3"/>
      <c r="CF8903" s="3"/>
      <c r="CG8903" s="3"/>
      <c r="CH8903" s="3"/>
      <c r="CI8903" s="3"/>
      <c r="CJ8903" s="3"/>
      <c r="CK8903" s="3"/>
      <c r="CL8903" s="3"/>
      <c r="CM8903" s="3"/>
      <c r="CN8903" s="3"/>
      <c r="CO8903" s="3"/>
      <c r="CP8903" s="3"/>
    </row>
    <row r="8904" spans="1:94" s="14" customFormat="1" x14ac:dyDescent="0.3">
      <c r="A8904" s="7">
        <v>351</v>
      </c>
      <c r="B8904" s="2" t="s">
        <v>13841</v>
      </c>
      <c r="C8904" s="2">
        <v>1936</v>
      </c>
      <c r="D8904" s="55">
        <f t="shared" si="377"/>
        <v>83</v>
      </c>
      <c r="E8904" s="60">
        <f t="shared" si="378"/>
        <v>1000000</v>
      </c>
      <c r="F8904" s="2" t="s">
        <v>13930</v>
      </c>
      <c r="G8904" s="7">
        <v>2019</v>
      </c>
      <c r="H8904" s="2">
        <v>1669890876</v>
      </c>
      <c r="I8904" s="2"/>
      <c r="J8904" s="203"/>
      <c r="K8904" s="226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  <c r="X8904" s="3"/>
      <c r="Y8904" s="3"/>
      <c r="Z8904" s="3"/>
      <c r="AA8904" s="3"/>
      <c r="AB8904" s="3"/>
      <c r="AC8904" s="3"/>
      <c r="AD8904" s="3"/>
      <c r="AE8904" s="3"/>
      <c r="AF8904" s="3"/>
      <c r="AG8904" s="3"/>
      <c r="AH8904" s="3"/>
      <c r="AI8904" s="3"/>
      <c r="AJ8904" s="3"/>
      <c r="AK8904" s="3"/>
      <c r="AL8904" s="3"/>
      <c r="AM8904" s="3"/>
      <c r="AN8904" s="3"/>
      <c r="AO8904" s="3"/>
      <c r="AP8904" s="3"/>
      <c r="AQ8904" s="3"/>
      <c r="AR8904" s="3"/>
      <c r="AS8904" s="3"/>
      <c r="AT8904" s="3"/>
      <c r="AU8904" s="3"/>
      <c r="AV8904" s="3"/>
      <c r="AW8904" s="3"/>
      <c r="AX8904" s="3"/>
      <c r="AY8904" s="3"/>
      <c r="AZ8904" s="3"/>
      <c r="BA8904" s="3"/>
      <c r="BB8904" s="3"/>
      <c r="BC8904" s="3"/>
      <c r="BD8904" s="3"/>
      <c r="BE8904" s="3"/>
      <c r="BF8904" s="3"/>
      <c r="BG8904" s="3"/>
      <c r="BH8904" s="3"/>
      <c r="BI8904" s="3"/>
      <c r="BJ8904" s="3"/>
      <c r="BK8904" s="3"/>
      <c r="BL8904" s="3"/>
      <c r="BM8904" s="3"/>
      <c r="BN8904" s="3"/>
      <c r="BO8904" s="3"/>
      <c r="BP8904" s="3"/>
      <c r="BQ8904" s="3"/>
      <c r="BR8904" s="3"/>
      <c r="BS8904" s="3"/>
      <c r="BT8904" s="3"/>
      <c r="BU8904" s="3"/>
      <c r="BV8904" s="3"/>
      <c r="BW8904" s="3"/>
      <c r="BX8904" s="3"/>
      <c r="BY8904" s="3"/>
      <c r="BZ8904" s="3"/>
      <c r="CA8904" s="3"/>
      <c r="CB8904" s="3"/>
      <c r="CC8904" s="3"/>
      <c r="CD8904" s="3"/>
      <c r="CE8904" s="3"/>
      <c r="CF8904" s="3"/>
      <c r="CG8904" s="3"/>
      <c r="CH8904" s="3"/>
      <c r="CI8904" s="3"/>
      <c r="CJ8904" s="3"/>
      <c r="CK8904" s="3"/>
      <c r="CL8904" s="3"/>
      <c r="CM8904" s="3"/>
      <c r="CN8904" s="3"/>
      <c r="CO8904" s="3"/>
      <c r="CP8904" s="3"/>
    </row>
    <row r="8905" spans="1:94" s="14" customFormat="1" ht="16.5" customHeight="1" x14ac:dyDescent="0.3">
      <c r="A8905" s="7">
        <v>352</v>
      </c>
      <c r="B8905" s="2" t="s">
        <v>3803</v>
      </c>
      <c r="C8905" s="2">
        <v>1936</v>
      </c>
      <c r="D8905" s="55">
        <f t="shared" si="377"/>
        <v>83</v>
      </c>
      <c r="E8905" s="60">
        <f t="shared" si="378"/>
        <v>1000000</v>
      </c>
      <c r="F8905" s="2" t="s">
        <v>13917</v>
      </c>
      <c r="G8905" s="7">
        <v>2019</v>
      </c>
      <c r="H8905" s="2">
        <v>983857757</v>
      </c>
      <c r="I8905" s="2"/>
      <c r="J8905" s="203"/>
      <c r="K8905" s="226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  <c r="X8905" s="3"/>
      <c r="Y8905" s="3"/>
      <c r="Z8905" s="3"/>
      <c r="AA8905" s="3"/>
      <c r="AB8905" s="3"/>
      <c r="AC8905" s="3"/>
      <c r="AD8905" s="3"/>
      <c r="AE8905" s="3"/>
      <c r="AF8905" s="3"/>
      <c r="AG8905" s="3"/>
      <c r="AH8905" s="3"/>
      <c r="AI8905" s="3"/>
      <c r="AJ8905" s="3"/>
      <c r="AK8905" s="3"/>
      <c r="AL8905" s="3"/>
      <c r="AM8905" s="3"/>
      <c r="AN8905" s="3"/>
      <c r="AO8905" s="3"/>
      <c r="AP8905" s="3"/>
      <c r="AQ8905" s="3"/>
      <c r="AR8905" s="3"/>
      <c r="AS8905" s="3"/>
      <c r="AT8905" s="3"/>
      <c r="AU8905" s="3"/>
      <c r="AV8905" s="3"/>
      <c r="AW8905" s="3"/>
      <c r="AX8905" s="3"/>
      <c r="AY8905" s="3"/>
      <c r="AZ8905" s="3"/>
      <c r="BA8905" s="3"/>
      <c r="BB8905" s="3"/>
      <c r="BC8905" s="3"/>
      <c r="BD8905" s="3"/>
      <c r="BE8905" s="3"/>
      <c r="BF8905" s="3"/>
      <c r="BG8905" s="3"/>
      <c r="BH8905" s="3"/>
      <c r="BI8905" s="3"/>
      <c r="BJ8905" s="3"/>
      <c r="BK8905" s="3"/>
      <c r="BL8905" s="3"/>
      <c r="BM8905" s="3"/>
      <c r="BN8905" s="3"/>
      <c r="BO8905" s="3"/>
      <c r="BP8905" s="3"/>
      <c r="BQ8905" s="3"/>
      <c r="BR8905" s="3"/>
      <c r="BS8905" s="3"/>
      <c r="BT8905" s="3"/>
      <c r="BU8905" s="3"/>
      <c r="BV8905" s="3"/>
      <c r="BW8905" s="3"/>
      <c r="BX8905" s="3"/>
      <c r="BY8905" s="3"/>
      <c r="BZ8905" s="3"/>
      <c r="CA8905" s="3"/>
      <c r="CB8905" s="3"/>
      <c r="CC8905" s="3"/>
      <c r="CD8905" s="3"/>
      <c r="CE8905" s="3"/>
      <c r="CF8905" s="3"/>
      <c r="CG8905" s="3"/>
      <c r="CH8905" s="3"/>
      <c r="CI8905" s="3"/>
      <c r="CJ8905" s="3"/>
      <c r="CK8905" s="3"/>
      <c r="CL8905" s="3"/>
      <c r="CM8905" s="3"/>
      <c r="CN8905" s="3"/>
      <c r="CO8905" s="3"/>
      <c r="CP8905" s="3"/>
    </row>
    <row r="8906" spans="1:94" s="14" customFormat="1" x14ac:dyDescent="0.3">
      <c r="A8906" s="7">
        <v>353</v>
      </c>
      <c r="B8906" s="2" t="s">
        <v>1822</v>
      </c>
      <c r="C8906" s="2">
        <v>1936</v>
      </c>
      <c r="D8906" s="55">
        <f t="shared" si="377"/>
        <v>83</v>
      </c>
      <c r="E8906" s="60">
        <f t="shared" si="378"/>
        <v>1000000</v>
      </c>
      <c r="F8906" s="2" t="s">
        <v>13716</v>
      </c>
      <c r="G8906" s="7">
        <v>2019</v>
      </c>
      <c r="H8906" s="2">
        <v>989455289</v>
      </c>
      <c r="I8906" s="2"/>
      <c r="J8906" s="203"/>
      <c r="K8906" s="226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  <c r="X8906" s="3"/>
      <c r="Y8906" s="3"/>
      <c r="Z8906" s="3"/>
      <c r="AA8906" s="3"/>
      <c r="AB8906" s="3"/>
      <c r="AC8906" s="3"/>
      <c r="AD8906" s="3"/>
      <c r="AE8906" s="3"/>
      <c r="AF8906" s="3"/>
      <c r="AG8906" s="3"/>
      <c r="AH8906" s="3"/>
      <c r="AI8906" s="3"/>
      <c r="AJ8906" s="3"/>
      <c r="AK8906" s="3"/>
      <c r="AL8906" s="3"/>
      <c r="AM8906" s="3"/>
      <c r="AN8906" s="3"/>
      <c r="AO8906" s="3"/>
      <c r="AP8906" s="3"/>
      <c r="AQ8906" s="3"/>
      <c r="AR8906" s="3"/>
      <c r="AS8906" s="3"/>
      <c r="AT8906" s="3"/>
      <c r="AU8906" s="3"/>
      <c r="AV8906" s="3"/>
      <c r="AW8906" s="3"/>
      <c r="AX8906" s="3"/>
      <c r="AY8906" s="3"/>
      <c r="AZ8906" s="3"/>
      <c r="BA8906" s="3"/>
      <c r="BB8906" s="3"/>
      <c r="BC8906" s="3"/>
      <c r="BD8906" s="3"/>
      <c r="BE8906" s="3"/>
      <c r="BF8906" s="3"/>
      <c r="BG8906" s="3"/>
      <c r="BH8906" s="3"/>
      <c r="BI8906" s="3"/>
      <c r="BJ8906" s="3"/>
      <c r="BK8906" s="3"/>
      <c r="BL8906" s="3"/>
      <c r="BM8906" s="3"/>
      <c r="BN8906" s="3"/>
      <c r="BO8906" s="3"/>
      <c r="BP8906" s="3"/>
      <c r="BQ8906" s="3"/>
      <c r="BR8906" s="3"/>
      <c r="BS8906" s="3"/>
      <c r="BT8906" s="3"/>
      <c r="BU8906" s="3"/>
      <c r="BV8906" s="3"/>
      <c r="BW8906" s="3"/>
      <c r="BX8906" s="3"/>
      <c r="BY8906" s="3"/>
      <c r="BZ8906" s="3"/>
      <c r="CA8906" s="3"/>
      <c r="CB8906" s="3"/>
      <c r="CC8906" s="3"/>
      <c r="CD8906" s="3"/>
      <c r="CE8906" s="3"/>
      <c r="CF8906" s="3"/>
      <c r="CG8906" s="3"/>
      <c r="CH8906" s="3"/>
      <c r="CI8906" s="3"/>
      <c r="CJ8906" s="3"/>
      <c r="CK8906" s="3"/>
      <c r="CL8906" s="3"/>
      <c r="CM8906" s="3"/>
      <c r="CN8906" s="3"/>
      <c r="CO8906" s="3"/>
      <c r="CP8906" s="3"/>
    </row>
    <row r="8907" spans="1:94" s="14" customFormat="1" x14ac:dyDescent="0.3">
      <c r="A8907" s="7">
        <v>354</v>
      </c>
      <c r="B8907" s="2" t="s">
        <v>13842</v>
      </c>
      <c r="C8907" s="2">
        <v>1936</v>
      </c>
      <c r="D8907" s="55">
        <f t="shared" si="377"/>
        <v>83</v>
      </c>
      <c r="E8907" s="60">
        <f t="shared" si="378"/>
        <v>1000000</v>
      </c>
      <c r="F8907" s="2" t="s">
        <v>13716</v>
      </c>
      <c r="G8907" s="7">
        <v>2019</v>
      </c>
      <c r="H8907" s="2">
        <v>989455289</v>
      </c>
      <c r="I8907" s="2"/>
      <c r="J8907" s="203"/>
      <c r="K8907" s="226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  <c r="X8907" s="3"/>
      <c r="Y8907" s="3"/>
      <c r="Z8907" s="3"/>
      <c r="AA8907" s="3"/>
      <c r="AB8907" s="3"/>
      <c r="AC8907" s="3"/>
      <c r="AD8907" s="3"/>
      <c r="AE8907" s="3"/>
      <c r="AF8907" s="3"/>
      <c r="AG8907" s="3"/>
      <c r="AH8907" s="3"/>
      <c r="AI8907" s="3"/>
      <c r="AJ8907" s="3"/>
      <c r="AK8907" s="3"/>
      <c r="AL8907" s="3"/>
      <c r="AM8907" s="3"/>
      <c r="AN8907" s="3"/>
      <c r="AO8907" s="3"/>
      <c r="AP8907" s="3"/>
      <c r="AQ8907" s="3"/>
      <c r="AR8907" s="3"/>
      <c r="AS8907" s="3"/>
      <c r="AT8907" s="3"/>
      <c r="AU8907" s="3"/>
      <c r="AV8907" s="3"/>
      <c r="AW8907" s="3"/>
      <c r="AX8907" s="3"/>
      <c r="AY8907" s="3"/>
      <c r="AZ8907" s="3"/>
      <c r="BA8907" s="3"/>
      <c r="BB8907" s="3"/>
      <c r="BC8907" s="3"/>
      <c r="BD8907" s="3"/>
      <c r="BE8907" s="3"/>
      <c r="BF8907" s="3"/>
      <c r="BG8907" s="3"/>
      <c r="BH8907" s="3"/>
      <c r="BI8907" s="3"/>
      <c r="BJ8907" s="3"/>
      <c r="BK8907" s="3"/>
      <c r="BL8907" s="3"/>
      <c r="BM8907" s="3"/>
      <c r="BN8907" s="3"/>
      <c r="BO8907" s="3"/>
      <c r="BP8907" s="3"/>
      <c r="BQ8907" s="3"/>
      <c r="BR8907" s="3"/>
      <c r="BS8907" s="3"/>
      <c r="BT8907" s="3"/>
      <c r="BU8907" s="3"/>
      <c r="BV8907" s="3"/>
      <c r="BW8907" s="3"/>
      <c r="BX8907" s="3"/>
      <c r="BY8907" s="3"/>
      <c r="BZ8907" s="3"/>
      <c r="CA8907" s="3"/>
      <c r="CB8907" s="3"/>
      <c r="CC8907" s="3"/>
      <c r="CD8907" s="3"/>
      <c r="CE8907" s="3"/>
      <c r="CF8907" s="3"/>
      <c r="CG8907" s="3"/>
      <c r="CH8907" s="3"/>
      <c r="CI8907" s="3"/>
      <c r="CJ8907" s="3"/>
      <c r="CK8907" s="3"/>
      <c r="CL8907" s="3"/>
      <c r="CM8907" s="3"/>
      <c r="CN8907" s="3"/>
      <c r="CO8907" s="3"/>
      <c r="CP8907" s="3"/>
    </row>
    <row r="8908" spans="1:94" s="14" customFormat="1" x14ac:dyDescent="0.3">
      <c r="A8908" s="7">
        <v>355</v>
      </c>
      <c r="B8908" s="2" t="s">
        <v>6520</v>
      </c>
      <c r="C8908" s="2">
        <v>1937</v>
      </c>
      <c r="D8908" s="55">
        <f t="shared" si="377"/>
        <v>82</v>
      </c>
      <c r="E8908" s="60">
        <f t="shared" si="378"/>
        <v>1000000</v>
      </c>
      <c r="F8908" s="2" t="s">
        <v>13605</v>
      </c>
      <c r="G8908" s="7">
        <v>2019</v>
      </c>
      <c r="H8908" s="2">
        <v>1655529526</v>
      </c>
      <c r="I8908" s="2" t="s">
        <v>13843</v>
      </c>
      <c r="J8908" s="203"/>
      <c r="K8908" s="226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  <c r="X8908" s="3"/>
      <c r="Y8908" s="3"/>
      <c r="Z8908" s="3"/>
      <c r="AA8908" s="3"/>
      <c r="AB8908" s="3"/>
      <c r="AC8908" s="3"/>
      <c r="AD8908" s="3"/>
      <c r="AE8908" s="3"/>
      <c r="AF8908" s="3"/>
      <c r="AG8908" s="3"/>
      <c r="AH8908" s="3"/>
      <c r="AI8908" s="3"/>
      <c r="AJ8908" s="3"/>
      <c r="AK8908" s="3"/>
      <c r="AL8908" s="3"/>
      <c r="AM8908" s="3"/>
      <c r="AN8908" s="3"/>
      <c r="AO8908" s="3"/>
      <c r="AP8908" s="3"/>
      <c r="AQ8908" s="3"/>
      <c r="AR8908" s="3"/>
      <c r="AS8908" s="3"/>
      <c r="AT8908" s="3"/>
      <c r="AU8908" s="3"/>
      <c r="AV8908" s="3"/>
      <c r="AW8908" s="3"/>
      <c r="AX8908" s="3"/>
      <c r="AY8908" s="3"/>
      <c r="AZ8908" s="3"/>
      <c r="BA8908" s="3"/>
      <c r="BB8908" s="3"/>
      <c r="BC8908" s="3"/>
      <c r="BD8908" s="3"/>
      <c r="BE8908" s="3"/>
      <c r="BF8908" s="3"/>
      <c r="BG8908" s="3"/>
      <c r="BH8908" s="3"/>
      <c r="BI8908" s="3"/>
      <c r="BJ8908" s="3"/>
      <c r="BK8908" s="3"/>
      <c r="BL8908" s="3"/>
      <c r="BM8908" s="3"/>
      <c r="BN8908" s="3"/>
      <c r="BO8908" s="3"/>
      <c r="BP8908" s="3"/>
      <c r="BQ8908" s="3"/>
      <c r="BR8908" s="3"/>
      <c r="BS8908" s="3"/>
      <c r="BT8908" s="3"/>
      <c r="BU8908" s="3"/>
      <c r="BV8908" s="3"/>
      <c r="BW8908" s="3"/>
      <c r="BX8908" s="3"/>
      <c r="BY8908" s="3"/>
      <c r="BZ8908" s="3"/>
      <c r="CA8908" s="3"/>
      <c r="CB8908" s="3"/>
      <c r="CC8908" s="3"/>
      <c r="CD8908" s="3"/>
      <c r="CE8908" s="3"/>
      <c r="CF8908" s="3"/>
      <c r="CG8908" s="3"/>
      <c r="CH8908" s="3"/>
      <c r="CI8908" s="3"/>
      <c r="CJ8908" s="3"/>
      <c r="CK8908" s="3"/>
      <c r="CL8908" s="3"/>
      <c r="CM8908" s="3"/>
      <c r="CN8908" s="3"/>
      <c r="CO8908" s="3"/>
      <c r="CP8908" s="3"/>
    </row>
    <row r="8909" spans="1:94" s="14" customFormat="1" x14ac:dyDescent="0.3">
      <c r="A8909" s="7">
        <v>356</v>
      </c>
      <c r="B8909" s="2" t="s">
        <v>291</v>
      </c>
      <c r="C8909" s="2">
        <v>1937</v>
      </c>
      <c r="D8909" s="55">
        <f t="shared" si="377"/>
        <v>82</v>
      </c>
      <c r="E8909" s="60">
        <f t="shared" si="378"/>
        <v>1000000</v>
      </c>
      <c r="F8909" s="2" t="s">
        <v>13844</v>
      </c>
      <c r="G8909" s="7">
        <v>2019</v>
      </c>
      <c r="H8909" s="2">
        <v>976093643</v>
      </c>
      <c r="I8909" s="2" t="s">
        <v>13845</v>
      </c>
      <c r="J8909" s="203"/>
      <c r="K8909" s="226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  <c r="X8909" s="3"/>
      <c r="Y8909" s="3"/>
      <c r="Z8909" s="3"/>
      <c r="AA8909" s="3"/>
      <c r="AB8909" s="3"/>
      <c r="AC8909" s="3"/>
      <c r="AD8909" s="3"/>
      <c r="AE8909" s="3"/>
      <c r="AF8909" s="3"/>
      <c r="AG8909" s="3"/>
      <c r="AH8909" s="3"/>
      <c r="AI8909" s="3"/>
      <c r="AJ8909" s="3"/>
      <c r="AK8909" s="3"/>
      <c r="AL8909" s="3"/>
      <c r="AM8909" s="3"/>
      <c r="AN8909" s="3"/>
      <c r="AO8909" s="3"/>
      <c r="AP8909" s="3"/>
      <c r="AQ8909" s="3"/>
      <c r="AR8909" s="3"/>
      <c r="AS8909" s="3"/>
      <c r="AT8909" s="3"/>
      <c r="AU8909" s="3"/>
      <c r="AV8909" s="3"/>
      <c r="AW8909" s="3"/>
      <c r="AX8909" s="3"/>
      <c r="AY8909" s="3"/>
      <c r="AZ8909" s="3"/>
      <c r="BA8909" s="3"/>
      <c r="BB8909" s="3"/>
      <c r="BC8909" s="3"/>
      <c r="BD8909" s="3"/>
      <c r="BE8909" s="3"/>
      <c r="BF8909" s="3"/>
      <c r="BG8909" s="3"/>
      <c r="BH8909" s="3"/>
      <c r="BI8909" s="3"/>
      <c r="BJ8909" s="3"/>
      <c r="BK8909" s="3"/>
      <c r="BL8909" s="3"/>
      <c r="BM8909" s="3"/>
      <c r="BN8909" s="3"/>
      <c r="BO8909" s="3"/>
      <c r="BP8909" s="3"/>
      <c r="BQ8909" s="3"/>
      <c r="BR8909" s="3"/>
      <c r="BS8909" s="3"/>
      <c r="BT8909" s="3"/>
      <c r="BU8909" s="3"/>
      <c r="BV8909" s="3"/>
      <c r="BW8909" s="3"/>
      <c r="BX8909" s="3"/>
      <c r="BY8909" s="3"/>
      <c r="BZ8909" s="3"/>
      <c r="CA8909" s="3"/>
      <c r="CB8909" s="3"/>
      <c r="CC8909" s="3"/>
      <c r="CD8909" s="3"/>
      <c r="CE8909" s="3"/>
      <c r="CF8909" s="3"/>
      <c r="CG8909" s="3"/>
      <c r="CH8909" s="3"/>
      <c r="CI8909" s="3"/>
      <c r="CJ8909" s="3"/>
      <c r="CK8909" s="3"/>
      <c r="CL8909" s="3"/>
      <c r="CM8909" s="3"/>
      <c r="CN8909" s="3"/>
      <c r="CO8909" s="3"/>
      <c r="CP8909" s="3"/>
    </row>
    <row r="8910" spans="1:94" s="14" customFormat="1" x14ac:dyDescent="0.3">
      <c r="A8910" s="7">
        <v>357</v>
      </c>
      <c r="B8910" s="2" t="s">
        <v>10706</v>
      </c>
      <c r="C8910" s="2">
        <v>1937</v>
      </c>
      <c r="D8910" s="55">
        <f t="shared" si="377"/>
        <v>82</v>
      </c>
      <c r="E8910" s="60">
        <f t="shared" si="378"/>
        <v>1000000</v>
      </c>
      <c r="F8910" s="2" t="s">
        <v>13615</v>
      </c>
      <c r="G8910" s="7">
        <v>2019</v>
      </c>
      <c r="H8910" s="2">
        <v>978977040</v>
      </c>
      <c r="I8910" s="2"/>
      <c r="J8910" s="203"/>
      <c r="K8910" s="226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  <c r="X8910" s="3"/>
      <c r="Y8910" s="3"/>
      <c r="Z8910" s="3"/>
      <c r="AA8910" s="3"/>
      <c r="AB8910" s="3"/>
      <c r="AC8910" s="3"/>
      <c r="AD8910" s="3"/>
      <c r="AE8910" s="3"/>
      <c r="AF8910" s="3"/>
      <c r="AG8910" s="3"/>
      <c r="AH8910" s="3"/>
      <c r="AI8910" s="3"/>
      <c r="AJ8910" s="3"/>
      <c r="AK8910" s="3"/>
      <c r="AL8910" s="3"/>
      <c r="AM8910" s="3"/>
      <c r="AN8910" s="3"/>
      <c r="AO8910" s="3"/>
      <c r="AP8910" s="3"/>
      <c r="AQ8910" s="3"/>
      <c r="AR8910" s="3"/>
      <c r="AS8910" s="3"/>
      <c r="AT8910" s="3"/>
      <c r="AU8910" s="3"/>
      <c r="AV8910" s="3"/>
      <c r="AW8910" s="3"/>
      <c r="AX8910" s="3"/>
      <c r="AY8910" s="3"/>
      <c r="AZ8910" s="3"/>
      <c r="BA8910" s="3"/>
      <c r="BB8910" s="3"/>
      <c r="BC8910" s="3"/>
      <c r="BD8910" s="3"/>
      <c r="BE8910" s="3"/>
      <c r="BF8910" s="3"/>
      <c r="BG8910" s="3"/>
      <c r="BH8910" s="3"/>
      <c r="BI8910" s="3"/>
      <c r="BJ8910" s="3"/>
      <c r="BK8910" s="3"/>
      <c r="BL8910" s="3"/>
      <c r="BM8910" s="3"/>
      <c r="BN8910" s="3"/>
      <c r="BO8910" s="3"/>
      <c r="BP8910" s="3"/>
      <c r="BQ8910" s="3"/>
      <c r="BR8910" s="3"/>
      <c r="BS8910" s="3"/>
      <c r="BT8910" s="3"/>
      <c r="BU8910" s="3"/>
      <c r="BV8910" s="3"/>
      <c r="BW8910" s="3"/>
      <c r="BX8910" s="3"/>
      <c r="BY8910" s="3"/>
      <c r="BZ8910" s="3"/>
      <c r="CA8910" s="3"/>
      <c r="CB8910" s="3"/>
      <c r="CC8910" s="3"/>
      <c r="CD8910" s="3"/>
      <c r="CE8910" s="3"/>
      <c r="CF8910" s="3"/>
      <c r="CG8910" s="3"/>
      <c r="CH8910" s="3"/>
      <c r="CI8910" s="3"/>
      <c r="CJ8910" s="3"/>
      <c r="CK8910" s="3"/>
      <c r="CL8910" s="3"/>
      <c r="CM8910" s="3"/>
      <c r="CN8910" s="3"/>
      <c r="CO8910" s="3"/>
      <c r="CP8910" s="3"/>
    </row>
    <row r="8911" spans="1:94" s="14" customFormat="1" x14ac:dyDescent="0.3">
      <c r="A8911" s="7">
        <v>358</v>
      </c>
      <c r="B8911" s="2" t="s">
        <v>13846</v>
      </c>
      <c r="C8911" s="2">
        <v>1937</v>
      </c>
      <c r="D8911" s="55">
        <f t="shared" si="377"/>
        <v>82</v>
      </c>
      <c r="E8911" s="60">
        <f t="shared" si="378"/>
        <v>1000000</v>
      </c>
      <c r="F8911" s="2" t="s">
        <v>13652</v>
      </c>
      <c r="G8911" s="7">
        <v>2019</v>
      </c>
      <c r="H8911" s="2">
        <v>975108766</v>
      </c>
      <c r="I8911" s="2"/>
      <c r="J8911" s="203"/>
      <c r="K8911" s="226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  <c r="X8911" s="3"/>
      <c r="Y8911" s="3"/>
      <c r="Z8911" s="3"/>
      <c r="AA8911" s="3"/>
      <c r="AB8911" s="3"/>
      <c r="AC8911" s="3"/>
      <c r="AD8911" s="3"/>
      <c r="AE8911" s="3"/>
      <c r="AF8911" s="3"/>
      <c r="AG8911" s="3"/>
      <c r="AH8911" s="3"/>
      <c r="AI8911" s="3"/>
      <c r="AJ8911" s="3"/>
      <c r="AK8911" s="3"/>
      <c r="AL8911" s="3"/>
      <c r="AM8911" s="3"/>
      <c r="AN8911" s="3"/>
      <c r="AO8911" s="3"/>
      <c r="AP8911" s="3"/>
      <c r="AQ8911" s="3"/>
      <c r="AR8911" s="3"/>
      <c r="AS8911" s="3"/>
      <c r="AT8911" s="3"/>
      <c r="AU8911" s="3"/>
      <c r="AV8911" s="3"/>
      <c r="AW8911" s="3"/>
      <c r="AX8911" s="3"/>
      <c r="AY8911" s="3"/>
      <c r="AZ8911" s="3"/>
      <c r="BA8911" s="3"/>
      <c r="BB8911" s="3"/>
      <c r="BC8911" s="3"/>
      <c r="BD8911" s="3"/>
      <c r="BE8911" s="3"/>
      <c r="BF8911" s="3"/>
      <c r="BG8911" s="3"/>
      <c r="BH8911" s="3"/>
      <c r="BI8911" s="3"/>
      <c r="BJ8911" s="3"/>
      <c r="BK8911" s="3"/>
      <c r="BL8911" s="3"/>
      <c r="BM8911" s="3"/>
      <c r="BN8911" s="3"/>
      <c r="BO8911" s="3"/>
      <c r="BP8911" s="3"/>
      <c r="BQ8911" s="3"/>
      <c r="BR8911" s="3"/>
      <c r="BS8911" s="3"/>
      <c r="BT8911" s="3"/>
      <c r="BU8911" s="3"/>
      <c r="BV8911" s="3"/>
      <c r="BW8911" s="3"/>
      <c r="BX8911" s="3"/>
      <c r="BY8911" s="3"/>
      <c r="BZ8911" s="3"/>
      <c r="CA8911" s="3"/>
      <c r="CB8911" s="3"/>
      <c r="CC8911" s="3"/>
      <c r="CD8911" s="3"/>
      <c r="CE8911" s="3"/>
      <c r="CF8911" s="3"/>
      <c r="CG8911" s="3"/>
      <c r="CH8911" s="3"/>
      <c r="CI8911" s="3"/>
      <c r="CJ8911" s="3"/>
      <c r="CK8911" s="3"/>
      <c r="CL8911" s="3"/>
      <c r="CM8911" s="3"/>
      <c r="CN8911" s="3"/>
      <c r="CO8911" s="3"/>
      <c r="CP8911" s="3"/>
    </row>
    <row r="8912" spans="1:94" s="14" customFormat="1" x14ac:dyDescent="0.3">
      <c r="A8912" s="7">
        <v>359</v>
      </c>
      <c r="B8912" s="2" t="s">
        <v>13847</v>
      </c>
      <c r="C8912" s="2">
        <v>1937</v>
      </c>
      <c r="D8912" s="55">
        <f t="shared" si="377"/>
        <v>82</v>
      </c>
      <c r="E8912" s="60">
        <f t="shared" si="378"/>
        <v>1000000</v>
      </c>
      <c r="F8912" s="2" t="s">
        <v>13848</v>
      </c>
      <c r="G8912" s="7">
        <v>2019</v>
      </c>
      <c r="H8912" s="2">
        <v>1635755295</v>
      </c>
      <c r="I8912" s="2"/>
      <c r="J8912" s="203"/>
      <c r="K8912" s="226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  <c r="X8912" s="3"/>
      <c r="Y8912" s="3"/>
      <c r="Z8912" s="3"/>
      <c r="AA8912" s="3"/>
      <c r="AB8912" s="3"/>
      <c r="AC8912" s="3"/>
      <c r="AD8912" s="3"/>
      <c r="AE8912" s="3"/>
      <c r="AF8912" s="3"/>
      <c r="AG8912" s="3"/>
      <c r="AH8912" s="3"/>
      <c r="AI8912" s="3"/>
      <c r="AJ8912" s="3"/>
      <c r="AK8912" s="3"/>
      <c r="AL8912" s="3"/>
      <c r="AM8912" s="3"/>
      <c r="AN8912" s="3"/>
      <c r="AO8912" s="3"/>
      <c r="AP8912" s="3"/>
      <c r="AQ8912" s="3"/>
      <c r="AR8912" s="3"/>
      <c r="AS8912" s="3"/>
      <c r="AT8912" s="3"/>
      <c r="AU8912" s="3"/>
      <c r="AV8912" s="3"/>
      <c r="AW8912" s="3"/>
      <c r="AX8912" s="3"/>
      <c r="AY8912" s="3"/>
      <c r="AZ8912" s="3"/>
      <c r="BA8912" s="3"/>
      <c r="BB8912" s="3"/>
      <c r="BC8912" s="3"/>
      <c r="BD8912" s="3"/>
      <c r="BE8912" s="3"/>
      <c r="BF8912" s="3"/>
      <c r="BG8912" s="3"/>
      <c r="BH8912" s="3"/>
      <c r="BI8912" s="3"/>
      <c r="BJ8912" s="3"/>
      <c r="BK8912" s="3"/>
      <c r="BL8912" s="3"/>
      <c r="BM8912" s="3"/>
      <c r="BN8912" s="3"/>
      <c r="BO8912" s="3"/>
      <c r="BP8912" s="3"/>
      <c r="BQ8912" s="3"/>
      <c r="BR8912" s="3"/>
      <c r="BS8912" s="3"/>
      <c r="BT8912" s="3"/>
      <c r="BU8912" s="3"/>
      <c r="BV8912" s="3"/>
      <c r="BW8912" s="3"/>
      <c r="BX8912" s="3"/>
      <c r="BY8912" s="3"/>
      <c r="BZ8912" s="3"/>
      <c r="CA8912" s="3"/>
      <c r="CB8912" s="3"/>
      <c r="CC8912" s="3"/>
      <c r="CD8912" s="3"/>
      <c r="CE8912" s="3"/>
      <c r="CF8912" s="3"/>
      <c r="CG8912" s="3"/>
      <c r="CH8912" s="3"/>
      <c r="CI8912" s="3"/>
      <c r="CJ8912" s="3"/>
      <c r="CK8912" s="3"/>
      <c r="CL8912" s="3"/>
      <c r="CM8912" s="3"/>
      <c r="CN8912" s="3"/>
      <c r="CO8912" s="3"/>
      <c r="CP8912" s="3"/>
    </row>
    <row r="8913" spans="1:94" s="14" customFormat="1" x14ac:dyDescent="0.3">
      <c r="A8913" s="7">
        <v>360</v>
      </c>
      <c r="B8913" s="2" t="s">
        <v>5336</v>
      </c>
      <c r="C8913" s="2">
        <v>1937</v>
      </c>
      <c r="D8913" s="55">
        <f t="shared" si="377"/>
        <v>82</v>
      </c>
      <c r="E8913" s="60">
        <f t="shared" si="378"/>
        <v>1000000</v>
      </c>
      <c r="F8913" s="2" t="s">
        <v>13849</v>
      </c>
      <c r="G8913" s="7">
        <v>2019</v>
      </c>
      <c r="H8913" s="2"/>
      <c r="I8913" s="2"/>
      <c r="J8913" s="203"/>
      <c r="K8913" s="226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  <c r="X8913" s="3"/>
      <c r="Y8913" s="3"/>
      <c r="Z8913" s="3"/>
      <c r="AA8913" s="3"/>
      <c r="AB8913" s="3"/>
      <c r="AC8913" s="3"/>
      <c r="AD8913" s="3"/>
      <c r="AE8913" s="3"/>
      <c r="AF8913" s="3"/>
      <c r="AG8913" s="3"/>
      <c r="AH8913" s="3"/>
      <c r="AI8913" s="3"/>
      <c r="AJ8913" s="3"/>
      <c r="AK8913" s="3"/>
      <c r="AL8913" s="3"/>
      <c r="AM8913" s="3"/>
      <c r="AN8913" s="3"/>
      <c r="AO8913" s="3"/>
      <c r="AP8913" s="3"/>
      <c r="AQ8913" s="3"/>
      <c r="AR8913" s="3"/>
      <c r="AS8913" s="3"/>
      <c r="AT8913" s="3"/>
      <c r="AU8913" s="3"/>
      <c r="AV8913" s="3"/>
      <c r="AW8913" s="3"/>
      <c r="AX8913" s="3"/>
      <c r="AY8913" s="3"/>
      <c r="AZ8913" s="3"/>
      <c r="BA8913" s="3"/>
      <c r="BB8913" s="3"/>
      <c r="BC8913" s="3"/>
      <c r="BD8913" s="3"/>
      <c r="BE8913" s="3"/>
      <c r="BF8913" s="3"/>
      <c r="BG8913" s="3"/>
      <c r="BH8913" s="3"/>
      <c r="BI8913" s="3"/>
      <c r="BJ8913" s="3"/>
      <c r="BK8913" s="3"/>
      <c r="BL8913" s="3"/>
      <c r="BM8913" s="3"/>
      <c r="BN8913" s="3"/>
      <c r="BO8913" s="3"/>
      <c r="BP8913" s="3"/>
      <c r="BQ8913" s="3"/>
      <c r="BR8913" s="3"/>
      <c r="BS8913" s="3"/>
      <c r="BT8913" s="3"/>
      <c r="BU8913" s="3"/>
      <c r="BV8913" s="3"/>
      <c r="BW8913" s="3"/>
      <c r="BX8913" s="3"/>
      <c r="BY8913" s="3"/>
      <c r="BZ8913" s="3"/>
      <c r="CA8913" s="3"/>
      <c r="CB8913" s="3"/>
      <c r="CC8913" s="3"/>
      <c r="CD8913" s="3"/>
      <c r="CE8913" s="3"/>
      <c r="CF8913" s="3"/>
      <c r="CG8913" s="3"/>
      <c r="CH8913" s="3"/>
      <c r="CI8913" s="3"/>
      <c r="CJ8913" s="3"/>
      <c r="CK8913" s="3"/>
      <c r="CL8913" s="3"/>
      <c r="CM8913" s="3"/>
      <c r="CN8913" s="3"/>
      <c r="CO8913" s="3"/>
      <c r="CP8913" s="3"/>
    </row>
    <row r="8914" spans="1:94" s="14" customFormat="1" x14ac:dyDescent="0.3">
      <c r="A8914" s="7">
        <v>361</v>
      </c>
      <c r="B8914" s="2" t="s">
        <v>5433</v>
      </c>
      <c r="C8914" s="2">
        <v>1937</v>
      </c>
      <c r="D8914" s="55">
        <f t="shared" si="377"/>
        <v>82</v>
      </c>
      <c r="E8914" s="60">
        <f t="shared" si="378"/>
        <v>1000000</v>
      </c>
      <c r="F8914" s="2" t="s">
        <v>13917</v>
      </c>
      <c r="G8914" s="7">
        <v>2019</v>
      </c>
      <c r="H8914" s="2">
        <v>983857757</v>
      </c>
      <c r="I8914" s="2"/>
      <c r="J8914" s="203"/>
      <c r="K8914" s="226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  <c r="X8914" s="3"/>
      <c r="Y8914" s="3"/>
      <c r="Z8914" s="3"/>
      <c r="AA8914" s="3"/>
      <c r="AB8914" s="3"/>
      <c r="AC8914" s="3"/>
      <c r="AD8914" s="3"/>
      <c r="AE8914" s="3"/>
      <c r="AF8914" s="3"/>
      <c r="AG8914" s="3"/>
      <c r="AH8914" s="3"/>
      <c r="AI8914" s="3"/>
      <c r="AJ8914" s="3"/>
      <c r="AK8914" s="3"/>
      <c r="AL8914" s="3"/>
      <c r="AM8914" s="3"/>
      <c r="AN8914" s="3"/>
      <c r="AO8914" s="3"/>
      <c r="AP8914" s="3"/>
      <c r="AQ8914" s="3"/>
      <c r="AR8914" s="3"/>
      <c r="AS8914" s="3"/>
      <c r="AT8914" s="3"/>
      <c r="AU8914" s="3"/>
      <c r="AV8914" s="3"/>
      <c r="AW8914" s="3"/>
      <c r="AX8914" s="3"/>
      <c r="AY8914" s="3"/>
      <c r="AZ8914" s="3"/>
      <c r="BA8914" s="3"/>
      <c r="BB8914" s="3"/>
      <c r="BC8914" s="3"/>
      <c r="BD8914" s="3"/>
      <c r="BE8914" s="3"/>
      <c r="BF8914" s="3"/>
      <c r="BG8914" s="3"/>
      <c r="BH8914" s="3"/>
      <c r="BI8914" s="3"/>
      <c r="BJ8914" s="3"/>
      <c r="BK8914" s="3"/>
      <c r="BL8914" s="3"/>
      <c r="BM8914" s="3"/>
      <c r="BN8914" s="3"/>
      <c r="BO8914" s="3"/>
      <c r="BP8914" s="3"/>
      <c r="BQ8914" s="3"/>
      <c r="BR8914" s="3"/>
      <c r="BS8914" s="3"/>
      <c r="BT8914" s="3"/>
      <c r="BU8914" s="3"/>
      <c r="BV8914" s="3"/>
      <c r="BW8914" s="3"/>
      <c r="BX8914" s="3"/>
      <c r="BY8914" s="3"/>
      <c r="BZ8914" s="3"/>
      <c r="CA8914" s="3"/>
      <c r="CB8914" s="3"/>
      <c r="CC8914" s="3"/>
      <c r="CD8914" s="3"/>
      <c r="CE8914" s="3"/>
      <c r="CF8914" s="3"/>
      <c r="CG8914" s="3"/>
      <c r="CH8914" s="3"/>
      <c r="CI8914" s="3"/>
      <c r="CJ8914" s="3"/>
      <c r="CK8914" s="3"/>
      <c r="CL8914" s="3"/>
      <c r="CM8914" s="3"/>
      <c r="CN8914" s="3"/>
      <c r="CO8914" s="3"/>
      <c r="CP8914" s="3"/>
    </row>
    <row r="8915" spans="1:94" s="14" customFormat="1" x14ac:dyDescent="0.3">
      <c r="A8915" s="7">
        <v>362</v>
      </c>
      <c r="B8915" s="2" t="s">
        <v>13850</v>
      </c>
      <c r="C8915" s="2">
        <v>1937</v>
      </c>
      <c r="D8915" s="55">
        <f t="shared" si="377"/>
        <v>82</v>
      </c>
      <c r="E8915" s="60">
        <f t="shared" si="378"/>
        <v>1000000</v>
      </c>
      <c r="F8915" s="2" t="s">
        <v>13906</v>
      </c>
      <c r="G8915" s="7">
        <v>2019</v>
      </c>
      <c r="H8915" s="2">
        <v>983270732</v>
      </c>
      <c r="I8915" s="2" t="s">
        <v>13851</v>
      </c>
      <c r="J8915" s="203"/>
      <c r="K8915" s="226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  <c r="X8915" s="3"/>
      <c r="Y8915" s="3"/>
      <c r="Z8915" s="3"/>
      <c r="AA8915" s="3"/>
      <c r="AB8915" s="3"/>
      <c r="AC8915" s="3"/>
      <c r="AD8915" s="3"/>
      <c r="AE8915" s="3"/>
      <c r="AF8915" s="3"/>
      <c r="AG8915" s="3"/>
      <c r="AH8915" s="3"/>
      <c r="AI8915" s="3"/>
      <c r="AJ8915" s="3"/>
      <c r="AK8915" s="3"/>
      <c r="AL8915" s="3"/>
      <c r="AM8915" s="3"/>
      <c r="AN8915" s="3"/>
      <c r="AO8915" s="3"/>
      <c r="AP8915" s="3"/>
      <c r="AQ8915" s="3"/>
      <c r="AR8915" s="3"/>
      <c r="AS8915" s="3"/>
      <c r="AT8915" s="3"/>
      <c r="AU8915" s="3"/>
      <c r="AV8915" s="3"/>
      <c r="AW8915" s="3"/>
      <c r="AX8915" s="3"/>
      <c r="AY8915" s="3"/>
      <c r="AZ8915" s="3"/>
      <c r="BA8915" s="3"/>
      <c r="BB8915" s="3"/>
      <c r="BC8915" s="3"/>
      <c r="BD8915" s="3"/>
      <c r="BE8915" s="3"/>
      <c r="BF8915" s="3"/>
      <c r="BG8915" s="3"/>
      <c r="BH8915" s="3"/>
      <c r="BI8915" s="3"/>
      <c r="BJ8915" s="3"/>
      <c r="BK8915" s="3"/>
      <c r="BL8915" s="3"/>
      <c r="BM8915" s="3"/>
      <c r="BN8915" s="3"/>
      <c r="BO8915" s="3"/>
      <c r="BP8915" s="3"/>
      <c r="BQ8915" s="3"/>
      <c r="BR8915" s="3"/>
      <c r="BS8915" s="3"/>
      <c r="BT8915" s="3"/>
      <c r="BU8915" s="3"/>
      <c r="BV8915" s="3"/>
      <c r="BW8915" s="3"/>
      <c r="BX8915" s="3"/>
      <c r="BY8915" s="3"/>
      <c r="BZ8915" s="3"/>
      <c r="CA8915" s="3"/>
      <c r="CB8915" s="3"/>
      <c r="CC8915" s="3"/>
      <c r="CD8915" s="3"/>
      <c r="CE8915" s="3"/>
      <c r="CF8915" s="3"/>
      <c r="CG8915" s="3"/>
      <c r="CH8915" s="3"/>
      <c r="CI8915" s="3"/>
      <c r="CJ8915" s="3"/>
      <c r="CK8915" s="3"/>
      <c r="CL8915" s="3"/>
      <c r="CM8915" s="3"/>
      <c r="CN8915" s="3"/>
      <c r="CO8915" s="3"/>
      <c r="CP8915" s="3"/>
    </row>
    <row r="8916" spans="1:94" s="14" customFormat="1" x14ac:dyDescent="0.3">
      <c r="A8916" s="7">
        <v>363</v>
      </c>
      <c r="B8916" s="2" t="s">
        <v>13852</v>
      </c>
      <c r="C8916" s="2">
        <v>1937</v>
      </c>
      <c r="D8916" s="55">
        <f t="shared" si="377"/>
        <v>82</v>
      </c>
      <c r="E8916" s="60">
        <f t="shared" si="378"/>
        <v>1000000</v>
      </c>
      <c r="F8916" s="2" t="s">
        <v>13716</v>
      </c>
      <c r="G8916" s="7">
        <v>2019</v>
      </c>
      <c r="H8916" s="2">
        <v>989455289</v>
      </c>
      <c r="I8916" s="2"/>
      <c r="J8916" s="203"/>
      <c r="K8916" s="226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  <c r="X8916" s="3"/>
      <c r="Y8916" s="3"/>
      <c r="Z8916" s="3"/>
      <c r="AA8916" s="3"/>
      <c r="AB8916" s="3"/>
      <c r="AC8916" s="3"/>
      <c r="AD8916" s="3"/>
      <c r="AE8916" s="3"/>
      <c r="AF8916" s="3"/>
      <c r="AG8916" s="3"/>
      <c r="AH8916" s="3"/>
      <c r="AI8916" s="3"/>
      <c r="AJ8916" s="3"/>
      <c r="AK8916" s="3"/>
      <c r="AL8916" s="3"/>
      <c r="AM8916" s="3"/>
      <c r="AN8916" s="3"/>
      <c r="AO8916" s="3"/>
      <c r="AP8916" s="3"/>
      <c r="AQ8916" s="3"/>
      <c r="AR8916" s="3"/>
      <c r="AS8916" s="3"/>
      <c r="AT8916" s="3"/>
      <c r="AU8916" s="3"/>
      <c r="AV8916" s="3"/>
      <c r="AW8916" s="3"/>
      <c r="AX8916" s="3"/>
      <c r="AY8916" s="3"/>
      <c r="AZ8916" s="3"/>
      <c r="BA8916" s="3"/>
      <c r="BB8916" s="3"/>
      <c r="BC8916" s="3"/>
      <c r="BD8916" s="3"/>
      <c r="BE8916" s="3"/>
      <c r="BF8916" s="3"/>
      <c r="BG8916" s="3"/>
      <c r="BH8916" s="3"/>
      <c r="BI8916" s="3"/>
      <c r="BJ8916" s="3"/>
      <c r="BK8916" s="3"/>
      <c r="BL8916" s="3"/>
      <c r="BM8916" s="3"/>
      <c r="BN8916" s="3"/>
      <c r="BO8916" s="3"/>
      <c r="BP8916" s="3"/>
      <c r="BQ8916" s="3"/>
      <c r="BR8916" s="3"/>
      <c r="BS8916" s="3"/>
      <c r="BT8916" s="3"/>
      <c r="BU8916" s="3"/>
      <c r="BV8916" s="3"/>
      <c r="BW8916" s="3"/>
      <c r="BX8916" s="3"/>
      <c r="BY8916" s="3"/>
      <c r="BZ8916" s="3"/>
      <c r="CA8916" s="3"/>
      <c r="CB8916" s="3"/>
      <c r="CC8916" s="3"/>
      <c r="CD8916" s="3"/>
      <c r="CE8916" s="3"/>
      <c r="CF8916" s="3"/>
      <c r="CG8916" s="3"/>
      <c r="CH8916" s="3"/>
      <c r="CI8916" s="3"/>
      <c r="CJ8916" s="3"/>
      <c r="CK8916" s="3"/>
      <c r="CL8916" s="3"/>
      <c r="CM8916" s="3"/>
      <c r="CN8916" s="3"/>
      <c r="CO8916" s="3"/>
      <c r="CP8916" s="3"/>
    </row>
    <row r="8917" spans="1:94" s="14" customFormat="1" x14ac:dyDescent="0.3">
      <c r="A8917" s="7">
        <v>364</v>
      </c>
      <c r="B8917" s="2" t="s">
        <v>13853</v>
      </c>
      <c r="C8917" s="2">
        <v>1937</v>
      </c>
      <c r="D8917" s="55">
        <f t="shared" si="377"/>
        <v>82</v>
      </c>
      <c r="E8917" s="60">
        <f t="shared" si="378"/>
        <v>1000000</v>
      </c>
      <c r="F8917" s="2" t="s">
        <v>13716</v>
      </c>
      <c r="G8917" s="7">
        <v>2019</v>
      </c>
      <c r="H8917" s="2">
        <v>989455289</v>
      </c>
      <c r="I8917" s="2"/>
      <c r="J8917" s="203"/>
      <c r="K8917" s="226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  <c r="X8917" s="3"/>
      <c r="Y8917" s="3"/>
      <c r="Z8917" s="3"/>
      <c r="AA8917" s="3"/>
      <c r="AB8917" s="3"/>
      <c r="AC8917" s="3"/>
      <c r="AD8917" s="3"/>
      <c r="AE8917" s="3"/>
      <c r="AF8917" s="3"/>
      <c r="AG8917" s="3"/>
      <c r="AH8917" s="3"/>
      <c r="AI8917" s="3"/>
      <c r="AJ8917" s="3"/>
      <c r="AK8917" s="3"/>
      <c r="AL8917" s="3"/>
      <c r="AM8917" s="3"/>
      <c r="AN8917" s="3"/>
      <c r="AO8917" s="3"/>
      <c r="AP8917" s="3"/>
      <c r="AQ8917" s="3"/>
      <c r="AR8917" s="3"/>
      <c r="AS8917" s="3"/>
      <c r="AT8917" s="3"/>
      <c r="AU8917" s="3"/>
      <c r="AV8917" s="3"/>
      <c r="AW8917" s="3"/>
      <c r="AX8917" s="3"/>
      <c r="AY8917" s="3"/>
      <c r="AZ8917" s="3"/>
      <c r="BA8917" s="3"/>
      <c r="BB8917" s="3"/>
      <c r="BC8917" s="3"/>
      <c r="BD8917" s="3"/>
      <c r="BE8917" s="3"/>
      <c r="BF8917" s="3"/>
      <c r="BG8917" s="3"/>
      <c r="BH8917" s="3"/>
      <c r="BI8917" s="3"/>
      <c r="BJ8917" s="3"/>
      <c r="BK8917" s="3"/>
      <c r="BL8917" s="3"/>
      <c r="BM8917" s="3"/>
      <c r="BN8917" s="3"/>
      <c r="BO8917" s="3"/>
      <c r="BP8917" s="3"/>
      <c r="BQ8917" s="3"/>
      <c r="BR8917" s="3"/>
      <c r="BS8917" s="3"/>
      <c r="BT8917" s="3"/>
      <c r="BU8917" s="3"/>
      <c r="BV8917" s="3"/>
      <c r="BW8917" s="3"/>
      <c r="BX8917" s="3"/>
      <c r="BY8917" s="3"/>
      <c r="BZ8917" s="3"/>
      <c r="CA8917" s="3"/>
      <c r="CB8917" s="3"/>
      <c r="CC8917" s="3"/>
      <c r="CD8917" s="3"/>
      <c r="CE8917" s="3"/>
      <c r="CF8917" s="3"/>
      <c r="CG8917" s="3"/>
      <c r="CH8917" s="3"/>
      <c r="CI8917" s="3"/>
      <c r="CJ8917" s="3"/>
      <c r="CK8917" s="3"/>
      <c r="CL8917" s="3"/>
      <c r="CM8917" s="3"/>
      <c r="CN8917" s="3"/>
      <c r="CO8917" s="3"/>
      <c r="CP8917" s="3"/>
    </row>
    <row r="8918" spans="1:94" s="14" customFormat="1" x14ac:dyDescent="0.3">
      <c r="A8918" s="7">
        <v>365</v>
      </c>
      <c r="B8918" s="2" t="s">
        <v>13854</v>
      </c>
      <c r="C8918" s="2">
        <v>1937</v>
      </c>
      <c r="D8918" s="55">
        <f t="shared" si="377"/>
        <v>82</v>
      </c>
      <c r="E8918" s="60">
        <f t="shared" si="378"/>
        <v>1000000</v>
      </c>
      <c r="F8918" s="2" t="s">
        <v>13855</v>
      </c>
      <c r="G8918" s="7">
        <v>2019</v>
      </c>
      <c r="H8918" s="2">
        <v>1672077157</v>
      </c>
      <c r="I8918" s="2"/>
      <c r="J8918" s="203"/>
      <c r="K8918" s="226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  <c r="X8918" s="3"/>
      <c r="Y8918" s="3"/>
      <c r="Z8918" s="3"/>
      <c r="AA8918" s="3"/>
      <c r="AB8918" s="3"/>
      <c r="AC8918" s="3"/>
      <c r="AD8918" s="3"/>
      <c r="AE8918" s="3"/>
      <c r="AF8918" s="3"/>
      <c r="AG8918" s="3"/>
      <c r="AH8918" s="3"/>
      <c r="AI8918" s="3"/>
      <c r="AJ8918" s="3"/>
      <c r="AK8918" s="3"/>
      <c r="AL8918" s="3"/>
      <c r="AM8918" s="3"/>
      <c r="AN8918" s="3"/>
      <c r="AO8918" s="3"/>
      <c r="AP8918" s="3"/>
      <c r="AQ8918" s="3"/>
      <c r="AR8918" s="3"/>
      <c r="AS8918" s="3"/>
      <c r="AT8918" s="3"/>
      <c r="AU8918" s="3"/>
      <c r="AV8918" s="3"/>
      <c r="AW8918" s="3"/>
      <c r="AX8918" s="3"/>
      <c r="AY8918" s="3"/>
      <c r="AZ8918" s="3"/>
      <c r="BA8918" s="3"/>
      <c r="BB8918" s="3"/>
      <c r="BC8918" s="3"/>
      <c r="BD8918" s="3"/>
      <c r="BE8918" s="3"/>
      <c r="BF8918" s="3"/>
      <c r="BG8918" s="3"/>
      <c r="BH8918" s="3"/>
      <c r="BI8918" s="3"/>
      <c r="BJ8918" s="3"/>
      <c r="BK8918" s="3"/>
      <c r="BL8918" s="3"/>
      <c r="BM8918" s="3"/>
      <c r="BN8918" s="3"/>
      <c r="BO8918" s="3"/>
      <c r="BP8918" s="3"/>
      <c r="BQ8918" s="3"/>
      <c r="BR8918" s="3"/>
      <c r="BS8918" s="3"/>
      <c r="BT8918" s="3"/>
      <c r="BU8918" s="3"/>
      <c r="BV8918" s="3"/>
      <c r="BW8918" s="3"/>
      <c r="BX8918" s="3"/>
      <c r="BY8918" s="3"/>
      <c r="BZ8918" s="3"/>
      <c r="CA8918" s="3"/>
      <c r="CB8918" s="3"/>
      <c r="CC8918" s="3"/>
      <c r="CD8918" s="3"/>
      <c r="CE8918" s="3"/>
      <c r="CF8918" s="3"/>
      <c r="CG8918" s="3"/>
      <c r="CH8918" s="3"/>
      <c r="CI8918" s="3"/>
      <c r="CJ8918" s="3"/>
      <c r="CK8918" s="3"/>
      <c r="CL8918" s="3"/>
      <c r="CM8918" s="3"/>
      <c r="CN8918" s="3"/>
      <c r="CO8918" s="3"/>
      <c r="CP8918" s="3"/>
    </row>
    <row r="8919" spans="1:94" s="14" customFormat="1" x14ac:dyDescent="0.3">
      <c r="A8919" s="7">
        <v>366</v>
      </c>
      <c r="B8919" s="2" t="s">
        <v>3826</v>
      </c>
      <c r="C8919" s="2">
        <v>1937</v>
      </c>
      <c r="D8919" s="55">
        <f t="shared" si="377"/>
        <v>82</v>
      </c>
      <c r="E8919" s="60">
        <f t="shared" si="378"/>
        <v>1000000</v>
      </c>
      <c r="F8919" s="2" t="s">
        <v>13664</v>
      </c>
      <c r="G8919" s="7">
        <v>2019</v>
      </c>
      <c r="H8919" s="2">
        <v>982870556</v>
      </c>
      <c r="I8919" s="2"/>
      <c r="J8919" s="203"/>
      <c r="K8919" s="226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  <c r="X8919" s="3"/>
      <c r="Y8919" s="3"/>
      <c r="Z8919" s="3"/>
      <c r="AA8919" s="3"/>
      <c r="AB8919" s="3"/>
      <c r="AC8919" s="3"/>
      <c r="AD8919" s="3"/>
      <c r="AE8919" s="3"/>
      <c r="AF8919" s="3"/>
      <c r="AG8919" s="3"/>
      <c r="AH8919" s="3"/>
      <c r="AI8919" s="3"/>
      <c r="AJ8919" s="3"/>
      <c r="AK8919" s="3"/>
      <c r="AL8919" s="3"/>
      <c r="AM8919" s="3"/>
      <c r="AN8919" s="3"/>
      <c r="AO8919" s="3"/>
      <c r="AP8919" s="3"/>
      <c r="AQ8919" s="3"/>
      <c r="AR8919" s="3"/>
      <c r="AS8919" s="3"/>
      <c r="AT8919" s="3"/>
      <c r="AU8919" s="3"/>
      <c r="AV8919" s="3"/>
      <c r="AW8919" s="3"/>
      <c r="AX8919" s="3"/>
      <c r="AY8919" s="3"/>
      <c r="AZ8919" s="3"/>
      <c r="BA8919" s="3"/>
      <c r="BB8919" s="3"/>
      <c r="BC8919" s="3"/>
      <c r="BD8919" s="3"/>
      <c r="BE8919" s="3"/>
      <c r="BF8919" s="3"/>
      <c r="BG8919" s="3"/>
      <c r="BH8919" s="3"/>
      <c r="BI8919" s="3"/>
      <c r="BJ8919" s="3"/>
      <c r="BK8919" s="3"/>
      <c r="BL8919" s="3"/>
      <c r="BM8919" s="3"/>
      <c r="BN8919" s="3"/>
      <c r="BO8919" s="3"/>
      <c r="BP8919" s="3"/>
      <c r="BQ8919" s="3"/>
      <c r="BR8919" s="3"/>
      <c r="BS8919" s="3"/>
      <c r="BT8919" s="3"/>
      <c r="BU8919" s="3"/>
      <c r="BV8919" s="3"/>
      <c r="BW8919" s="3"/>
      <c r="BX8919" s="3"/>
      <c r="BY8919" s="3"/>
      <c r="BZ8919" s="3"/>
      <c r="CA8919" s="3"/>
      <c r="CB8919" s="3"/>
      <c r="CC8919" s="3"/>
      <c r="CD8919" s="3"/>
      <c r="CE8919" s="3"/>
      <c r="CF8919" s="3"/>
      <c r="CG8919" s="3"/>
      <c r="CH8919" s="3"/>
      <c r="CI8919" s="3"/>
      <c r="CJ8919" s="3"/>
      <c r="CK8919" s="3"/>
      <c r="CL8919" s="3"/>
      <c r="CM8919" s="3"/>
      <c r="CN8919" s="3"/>
      <c r="CO8919" s="3"/>
      <c r="CP8919" s="3"/>
    </row>
    <row r="8920" spans="1:94" s="14" customFormat="1" x14ac:dyDescent="0.3">
      <c r="A8920" s="7">
        <v>367</v>
      </c>
      <c r="B8920" s="2" t="s">
        <v>13856</v>
      </c>
      <c r="C8920" s="2">
        <v>1937</v>
      </c>
      <c r="D8920" s="55">
        <f t="shared" si="377"/>
        <v>82</v>
      </c>
      <c r="E8920" s="60">
        <f t="shared" si="378"/>
        <v>1000000</v>
      </c>
      <c r="F8920" s="2" t="s">
        <v>13775</v>
      </c>
      <c r="G8920" s="7">
        <v>2019</v>
      </c>
      <c r="H8920" s="2">
        <v>1672077175</v>
      </c>
      <c r="I8920" s="2"/>
      <c r="J8920" s="203"/>
      <c r="K8920" s="226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  <c r="X8920" s="3"/>
      <c r="Y8920" s="3"/>
      <c r="Z8920" s="3"/>
      <c r="AA8920" s="3"/>
      <c r="AB8920" s="3"/>
      <c r="AC8920" s="3"/>
      <c r="AD8920" s="3"/>
      <c r="AE8920" s="3"/>
      <c r="AF8920" s="3"/>
      <c r="AG8920" s="3"/>
      <c r="AH8920" s="3"/>
      <c r="AI8920" s="3"/>
      <c r="AJ8920" s="3"/>
      <c r="AK8920" s="3"/>
      <c r="AL8920" s="3"/>
      <c r="AM8920" s="3"/>
      <c r="AN8920" s="3"/>
      <c r="AO8920" s="3"/>
      <c r="AP8920" s="3"/>
      <c r="AQ8920" s="3"/>
      <c r="AR8920" s="3"/>
      <c r="AS8920" s="3"/>
      <c r="AT8920" s="3"/>
      <c r="AU8920" s="3"/>
      <c r="AV8920" s="3"/>
      <c r="AW8920" s="3"/>
      <c r="AX8920" s="3"/>
      <c r="AY8920" s="3"/>
      <c r="AZ8920" s="3"/>
      <c r="BA8920" s="3"/>
      <c r="BB8920" s="3"/>
      <c r="BC8920" s="3"/>
      <c r="BD8920" s="3"/>
      <c r="BE8920" s="3"/>
      <c r="BF8920" s="3"/>
      <c r="BG8920" s="3"/>
      <c r="BH8920" s="3"/>
      <c r="BI8920" s="3"/>
      <c r="BJ8920" s="3"/>
      <c r="BK8920" s="3"/>
      <c r="BL8920" s="3"/>
      <c r="BM8920" s="3"/>
      <c r="BN8920" s="3"/>
      <c r="BO8920" s="3"/>
      <c r="BP8920" s="3"/>
      <c r="BQ8920" s="3"/>
      <c r="BR8920" s="3"/>
      <c r="BS8920" s="3"/>
      <c r="BT8920" s="3"/>
      <c r="BU8920" s="3"/>
      <c r="BV8920" s="3"/>
      <c r="BW8920" s="3"/>
      <c r="BX8920" s="3"/>
      <c r="BY8920" s="3"/>
      <c r="BZ8920" s="3"/>
      <c r="CA8920" s="3"/>
      <c r="CB8920" s="3"/>
      <c r="CC8920" s="3"/>
      <c r="CD8920" s="3"/>
      <c r="CE8920" s="3"/>
      <c r="CF8920" s="3"/>
      <c r="CG8920" s="3"/>
      <c r="CH8920" s="3"/>
      <c r="CI8920" s="3"/>
      <c r="CJ8920" s="3"/>
      <c r="CK8920" s="3"/>
      <c r="CL8920" s="3"/>
      <c r="CM8920" s="3"/>
      <c r="CN8920" s="3"/>
      <c r="CO8920" s="3"/>
      <c r="CP8920" s="3"/>
    </row>
    <row r="8921" spans="1:94" s="14" customFormat="1" x14ac:dyDescent="0.3">
      <c r="A8921" s="7">
        <v>368</v>
      </c>
      <c r="B8921" s="2" t="s">
        <v>2608</v>
      </c>
      <c r="C8921" s="2">
        <v>1938</v>
      </c>
      <c r="D8921" s="55">
        <f t="shared" si="377"/>
        <v>81</v>
      </c>
      <c r="E8921" s="60">
        <f t="shared" si="378"/>
        <v>1000000</v>
      </c>
      <c r="F8921" s="2" t="s">
        <v>13605</v>
      </c>
      <c r="G8921" s="7">
        <v>2019</v>
      </c>
      <c r="H8921" s="2">
        <v>1293885172</v>
      </c>
      <c r="I8921" s="2"/>
      <c r="J8921" s="203"/>
      <c r="K8921" s="226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  <c r="X8921" s="3"/>
      <c r="Y8921" s="3"/>
      <c r="Z8921" s="3"/>
      <c r="AA8921" s="3"/>
      <c r="AB8921" s="3"/>
      <c r="AC8921" s="3"/>
      <c r="AD8921" s="3"/>
      <c r="AE8921" s="3"/>
      <c r="AF8921" s="3"/>
      <c r="AG8921" s="3"/>
      <c r="AH8921" s="3"/>
      <c r="AI8921" s="3"/>
      <c r="AJ8921" s="3"/>
      <c r="AK8921" s="3"/>
      <c r="AL8921" s="3"/>
      <c r="AM8921" s="3"/>
      <c r="AN8921" s="3"/>
      <c r="AO8921" s="3"/>
      <c r="AP8921" s="3"/>
      <c r="AQ8921" s="3"/>
      <c r="AR8921" s="3"/>
      <c r="AS8921" s="3"/>
      <c r="AT8921" s="3"/>
      <c r="AU8921" s="3"/>
      <c r="AV8921" s="3"/>
      <c r="AW8921" s="3"/>
      <c r="AX8921" s="3"/>
      <c r="AY8921" s="3"/>
      <c r="AZ8921" s="3"/>
      <c r="BA8921" s="3"/>
      <c r="BB8921" s="3"/>
      <c r="BC8921" s="3"/>
      <c r="BD8921" s="3"/>
      <c r="BE8921" s="3"/>
      <c r="BF8921" s="3"/>
      <c r="BG8921" s="3"/>
      <c r="BH8921" s="3"/>
      <c r="BI8921" s="3"/>
      <c r="BJ8921" s="3"/>
      <c r="BK8921" s="3"/>
      <c r="BL8921" s="3"/>
      <c r="BM8921" s="3"/>
      <c r="BN8921" s="3"/>
      <c r="BO8921" s="3"/>
      <c r="BP8921" s="3"/>
      <c r="BQ8921" s="3"/>
      <c r="BR8921" s="3"/>
      <c r="BS8921" s="3"/>
      <c r="BT8921" s="3"/>
      <c r="BU8921" s="3"/>
      <c r="BV8921" s="3"/>
      <c r="BW8921" s="3"/>
      <c r="BX8921" s="3"/>
      <c r="BY8921" s="3"/>
      <c r="BZ8921" s="3"/>
      <c r="CA8921" s="3"/>
      <c r="CB8921" s="3"/>
      <c r="CC8921" s="3"/>
      <c r="CD8921" s="3"/>
      <c r="CE8921" s="3"/>
      <c r="CF8921" s="3"/>
      <c r="CG8921" s="3"/>
      <c r="CH8921" s="3"/>
      <c r="CI8921" s="3"/>
      <c r="CJ8921" s="3"/>
      <c r="CK8921" s="3"/>
      <c r="CL8921" s="3"/>
      <c r="CM8921" s="3"/>
      <c r="CN8921" s="3"/>
      <c r="CO8921" s="3"/>
      <c r="CP8921" s="3"/>
    </row>
    <row r="8922" spans="1:94" s="14" customFormat="1" x14ac:dyDescent="0.3">
      <c r="A8922" s="7">
        <v>369</v>
      </c>
      <c r="B8922" s="2" t="s">
        <v>1654</v>
      </c>
      <c r="C8922" s="2">
        <v>1938</v>
      </c>
      <c r="D8922" s="55">
        <f t="shared" si="377"/>
        <v>81</v>
      </c>
      <c r="E8922" s="60">
        <f t="shared" si="378"/>
        <v>1000000</v>
      </c>
      <c r="F8922" s="2" t="s">
        <v>13857</v>
      </c>
      <c r="G8922" s="7">
        <v>2019</v>
      </c>
      <c r="H8922" s="2">
        <v>986090846</v>
      </c>
      <c r="I8922" s="2"/>
      <c r="J8922" s="203"/>
      <c r="K8922" s="226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  <c r="X8922" s="3"/>
      <c r="Y8922" s="3"/>
      <c r="Z8922" s="3"/>
      <c r="AA8922" s="3"/>
      <c r="AB8922" s="3"/>
      <c r="AC8922" s="3"/>
      <c r="AD8922" s="3"/>
      <c r="AE8922" s="3"/>
      <c r="AF8922" s="3"/>
      <c r="AG8922" s="3"/>
      <c r="AH8922" s="3"/>
      <c r="AI8922" s="3"/>
      <c r="AJ8922" s="3"/>
      <c r="AK8922" s="3"/>
      <c r="AL8922" s="3"/>
      <c r="AM8922" s="3"/>
      <c r="AN8922" s="3"/>
      <c r="AO8922" s="3"/>
      <c r="AP8922" s="3"/>
      <c r="AQ8922" s="3"/>
      <c r="AR8922" s="3"/>
      <c r="AS8922" s="3"/>
      <c r="AT8922" s="3"/>
      <c r="AU8922" s="3"/>
      <c r="AV8922" s="3"/>
      <c r="AW8922" s="3"/>
      <c r="AX8922" s="3"/>
      <c r="AY8922" s="3"/>
      <c r="AZ8922" s="3"/>
      <c r="BA8922" s="3"/>
      <c r="BB8922" s="3"/>
      <c r="BC8922" s="3"/>
      <c r="BD8922" s="3"/>
      <c r="BE8922" s="3"/>
      <c r="BF8922" s="3"/>
      <c r="BG8922" s="3"/>
      <c r="BH8922" s="3"/>
      <c r="BI8922" s="3"/>
      <c r="BJ8922" s="3"/>
      <c r="BK8922" s="3"/>
      <c r="BL8922" s="3"/>
      <c r="BM8922" s="3"/>
      <c r="BN8922" s="3"/>
      <c r="BO8922" s="3"/>
      <c r="BP8922" s="3"/>
      <c r="BQ8922" s="3"/>
      <c r="BR8922" s="3"/>
      <c r="BS8922" s="3"/>
      <c r="BT8922" s="3"/>
      <c r="BU8922" s="3"/>
      <c r="BV8922" s="3"/>
      <c r="BW8922" s="3"/>
      <c r="BX8922" s="3"/>
      <c r="BY8922" s="3"/>
      <c r="BZ8922" s="3"/>
      <c r="CA8922" s="3"/>
      <c r="CB8922" s="3"/>
      <c r="CC8922" s="3"/>
      <c r="CD8922" s="3"/>
      <c r="CE8922" s="3"/>
      <c r="CF8922" s="3"/>
      <c r="CG8922" s="3"/>
      <c r="CH8922" s="3"/>
      <c r="CI8922" s="3"/>
      <c r="CJ8922" s="3"/>
      <c r="CK8922" s="3"/>
      <c r="CL8922" s="3"/>
      <c r="CM8922" s="3"/>
      <c r="CN8922" s="3"/>
      <c r="CO8922" s="3"/>
      <c r="CP8922" s="3"/>
    </row>
    <row r="8923" spans="1:94" s="14" customFormat="1" x14ac:dyDescent="0.3">
      <c r="A8923" s="7">
        <v>370</v>
      </c>
      <c r="B8923" s="2" t="s">
        <v>1270</v>
      </c>
      <c r="C8923" s="2">
        <v>1938</v>
      </c>
      <c r="D8923" s="55">
        <f t="shared" si="377"/>
        <v>81</v>
      </c>
      <c r="E8923" s="60">
        <f t="shared" si="378"/>
        <v>1000000</v>
      </c>
      <c r="F8923" s="2" t="s">
        <v>13915</v>
      </c>
      <c r="G8923" s="7">
        <v>2019</v>
      </c>
      <c r="H8923" s="2">
        <v>1293885172</v>
      </c>
      <c r="I8923" s="2"/>
      <c r="J8923" s="203"/>
      <c r="K8923" s="226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  <c r="X8923" s="3"/>
      <c r="Y8923" s="3"/>
      <c r="Z8923" s="3"/>
      <c r="AA8923" s="3"/>
      <c r="AB8923" s="3"/>
      <c r="AC8923" s="3"/>
      <c r="AD8923" s="3"/>
      <c r="AE8923" s="3"/>
      <c r="AF8923" s="3"/>
      <c r="AG8923" s="3"/>
      <c r="AH8923" s="3"/>
      <c r="AI8923" s="3"/>
      <c r="AJ8923" s="3"/>
      <c r="AK8923" s="3"/>
      <c r="AL8923" s="3"/>
      <c r="AM8923" s="3"/>
      <c r="AN8923" s="3"/>
      <c r="AO8923" s="3"/>
      <c r="AP8923" s="3"/>
      <c r="AQ8923" s="3"/>
      <c r="AR8923" s="3"/>
      <c r="AS8923" s="3"/>
      <c r="AT8923" s="3"/>
      <c r="AU8923" s="3"/>
      <c r="AV8923" s="3"/>
      <c r="AW8923" s="3"/>
      <c r="AX8923" s="3"/>
      <c r="AY8923" s="3"/>
      <c r="AZ8923" s="3"/>
      <c r="BA8923" s="3"/>
      <c r="BB8923" s="3"/>
      <c r="BC8923" s="3"/>
      <c r="BD8923" s="3"/>
      <c r="BE8923" s="3"/>
      <c r="BF8923" s="3"/>
      <c r="BG8923" s="3"/>
      <c r="BH8923" s="3"/>
      <c r="BI8923" s="3"/>
      <c r="BJ8923" s="3"/>
      <c r="BK8923" s="3"/>
      <c r="BL8923" s="3"/>
      <c r="BM8923" s="3"/>
      <c r="BN8923" s="3"/>
      <c r="BO8923" s="3"/>
      <c r="BP8923" s="3"/>
      <c r="BQ8923" s="3"/>
      <c r="BR8923" s="3"/>
      <c r="BS8923" s="3"/>
      <c r="BT8923" s="3"/>
      <c r="BU8923" s="3"/>
      <c r="BV8923" s="3"/>
      <c r="BW8923" s="3"/>
      <c r="BX8923" s="3"/>
      <c r="BY8923" s="3"/>
      <c r="BZ8923" s="3"/>
      <c r="CA8923" s="3"/>
      <c r="CB8923" s="3"/>
      <c r="CC8923" s="3"/>
      <c r="CD8923" s="3"/>
      <c r="CE8923" s="3"/>
      <c r="CF8923" s="3"/>
      <c r="CG8923" s="3"/>
      <c r="CH8923" s="3"/>
      <c r="CI8923" s="3"/>
      <c r="CJ8923" s="3"/>
      <c r="CK8923" s="3"/>
      <c r="CL8923" s="3"/>
      <c r="CM8923" s="3"/>
      <c r="CN8923" s="3"/>
      <c r="CO8923" s="3"/>
      <c r="CP8923" s="3"/>
    </row>
    <row r="8924" spans="1:94" s="14" customFormat="1" x14ac:dyDescent="0.3">
      <c r="A8924" s="7">
        <v>371</v>
      </c>
      <c r="B8924" s="2" t="s">
        <v>13858</v>
      </c>
      <c r="C8924" s="2">
        <v>1938</v>
      </c>
      <c r="D8924" s="55">
        <f t="shared" si="377"/>
        <v>81</v>
      </c>
      <c r="E8924" s="60">
        <f t="shared" si="378"/>
        <v>1000000</v>
      </c>
      <c r="F8924" s="2" t="s">
        <v>13723</v>
      </c>
      <c r="G8924" s="7">
        <v>2019</v>
      </c>
      <c r="H8924" s="2"/>
      <c r="I8924" s="2" t="s">
        <v>13859</v>
      </c>
      <c r="J8924" s="203"/>
      <c r="K8924" s="226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  <c r="X8924" s="3"/>
      <c r="Y8924" s="3"/>
      <c r="Z8924" s="3"/>
      <c r="AA8924" s="3"/>
      <c r="AB8924" s="3"/>
      <c r="AC8924" s="3"/>
      <c r="AD8924" s="3"/>
      <c r="AE8924" s="3"/>
      <c r="AF8924" s="3"/>
      <c r="AG8924" s="3"/>
      <c r="AH8924" s="3"/>
      <c r="AI8924" s="3"/>
      <c r="AJ8924" s="3"/>
      <c r="AK8924" s="3"/>
      <c r="AL8924" s="3"/>
      <c r="AM8924" s="3"/>
      <c r="AN8924" s="3"/>
      <c r="AO8924" s="3"/>
      <c r="AP8924" s="3"/>
      <c r="AQ8924" s="3"/>
      <c r="AR8924" s="3"/>
      <c r="AS8924" s="3"/>
      <c r="AT8924" s="3"/>
      <c r="AU8924" s="3"/>
      <c r="AV8924" s="3"/>
      <c r="AW8924" s="3"/>
      <c r="AX8924" s="3"/>
      <c r="AY8924" s="3"/>
      <c r="AZ8924" s="3"/>
      <c r="BA8924" s="3"/>
      <c r="BB8924" s="3"/>
      <c r="BC8924" s="3"/>
      <c r="BD8924" s="3"/>
      <c r="BE8924" s="3"/>
      <c r="BF8924" s="3"/>
      <c r="BG8924" s="3"/>
      <c r="BH8924" s="3"/>
      <c r="BI8924" s="3"/>
      <c r="BJ8924" s="3"/>
      <c r="BK8924" s="3"/>
      <c r="BL8924" s="3"/>
      <c r="BM8924" s="3"/>
      <c r="BN8924" s="3"/>
      <c r="BO8924" s="3"/>
      <c r="BP8924" s="3"/>
      <c r="BQ8924" s="3"/>
      <c r="BR8924" s="3"/>
      <c r="BS8924" s="3"/>
      <c r="BT8924" s="3"/>
      <c r="BU8924" s="3"/>
      <c r="BV8924" s="3"/>
      <c r="BW8924" s="3"/>
      <c r="BX8924" s="3"/>
      <c r="BY8924" s="3"/>
      <c r="BZ8924" s="3"/>
      <c r="CA8924" s="3"/>
      <c r="CB8924" s="3"/>
      <c r="CC8924" s="3"/>
      <c r="CD8924" s="3"/>
      <c r="CE8924" s="3"/>
      <c r="CF8924" s="3"/>
      <c r="CG8924" s="3"/>
      <c r="CH8924" s="3"/>
      <c r="CI8924" s="3"/>
      <c r="CJ8924" s="3"/>
      <c r="CK8924" s="3"/>
      <c r="CL8924" s="3"/>
      <c r="CM8924" s="3"/>
      <c r="CN8924" s="3"/>
      <c r="CO8924" s="3"/>
      <c r="CP8924" s="3"/>
    </row>
    <row r="8925" spans="1:94" s="14" customFormat="1" x14ac:dyDescent="0.3">
      <c r="A8925" s="7">
        <v>372</v>
      </c>
      <c r="B8925" s="2" t="s">
        <v>1158</v>
      </c>
      <c r="C8925" s="2">
        <v>1938</v>
      </c>
      <c r="D8925" s="55">
        <f t="shared" si="377"/>
        <v>81</v>
      </c>
      <c r="E8925" s="60">
        <f t="shared" si="378"/>
        <v>1000000</v>
      </c>
      <c r="F8925" s="2" t="s">
        <v>13722</v>
      </c>
      <c r="G8925" s="7">
        <v>2019</v>
      </c>
      <c r="H8925" s="2"/>
      <c r="I8925" s="2"/>
      <c r="J8925" s="203"/>
      <c r="K8925" s="226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  <c r="X8925" s="3"/>
      <c r="Y8925" s="3"/>
      <c r="Z8925" s="3"/>
      <c r="AA8925" s="3"/>
      <c r="AB8925" s="3"/>
      <c r="AC8925" s="3"/>
      <c r="AD8925" s="3"/>
      <c r="AE8925" s="3"/>
      <c r="AF8925" s="3"/>
      <c r="AG8925" s="3"/>
      <c r="AH8925" s="3"/>
      <c r="AI8925" s="3"/>
      <c r="AJ8925" s="3"/>
      <c r="AK8925" s="3"/>
      <c r="AL8925" s="3"/>
      <c r="AM8925" s="3"/>
      <c r="AN8925" s="3"/>
      <c r="AO8925" s="3"/>
      <c r="AP8925" s="3"/>
      <c r="AQ8925" s="3"/>
      <c r="AR8925" s="3"/>
      <c r="AS8925" s="3"/>
      <c r="AT8925" s="3"/>
      <c r="AU8925" s="3"/>
      <c r="AV8925" s="3"/>
      <c r="AW8925" s="3"/>
      <c r="AX8925" s="3"/>
      <c r="AY8925" s="3"/>
      <c r="AZ8925" s="3"/>
      <c r="BA8925" s="3"/>
      <c r="BB8925" s="3"/>
      <c r="BC8925" s="3"/>
      <c r="BD8925" s="3"/>
      <c r="BE8925" s="3"/>
      <c r="BF8925" s="3"/>
      <c r="BG8925" s="3"/>
      <c r="BH8925" s="3"/>
      <c r="BI8925" s="3"/>
      <c r="BJ8925" s="3"/>
      <c r="BK8925" s="3"/>
      <c r="BL8925" s="3"/>
      <c r="BM8925" s="3"/>
      <c r="BN8925" s="3"/>
      <c r="BO8925" s="3"/>
      <c r="BP8925" s="3"/>
      <c r="BQ8925" s="3"/>
      <c r="BR8925" s="3"/>
      <c r="BS8925" s="3"/>
      <c r="BT8925" s="3"/>
      <c r="BU8925" s="3"/>
      <c r="BV8925" s="3"/>
      <c r="BW8925" s="3"/>
      <c r="BX8925" s="3"/>
      <c r="BY8925" s="3"/>
      <c r="BZ8925" s="3"/>
      <c r="CA8925" s="3"/>
      <c r="CB8925" s="3"/>
      <c r="CC8925" s="3"/>
      <c r="CD8925" s="3"/>
      <c r="CE8925" s="3"/>
      <c r="CF8925" s="3"/>
      <c r="CG8925" s="3"/>
      <c r="CH8925" s="3"/>
      <c r="CI8925" s="3"/>
      <c r="CJ8925" s="3"/>
      <c r="CK8925" s="3"/>
      <c r="CL8925" s="3"/>
      <c r="CM8925" s="3"/>
      <c r="CN8925" s="3"/>
      <c r="CO8925" s="3"/>
      <c r="CP8925" s="3"/>
    </row>
    <row r="8926" spans="1:94" s="14" customFormat="1" x14ac:dyDescent="0.3">
      <c r="A8926" s="7">
        <v>373</v>
      </c>
      <c r="B8926" s="2" t="s">
        <v>1293</v>
      </c>
      <c r="C8926" s="2">
        <v>1938</v>
      </c>
      <c r="D8926" s="55">
        <f t="shared" si="377"/>
        <v>81</v>
      </c>
      <c r="E8926" s="60">
        <f t="shared" si="378"/>
        <v>1000000</v>
      </c>
      <c r="F8926" s="2" t="s">
        <v>13860</v>
      </c>
      <c r="G8926" s="7">
        <v>2019</v>
      </c>
      <c r="H8926" s="2">
        <v>1635755295</v>
      </c>
      <c r="I8926" s="2" t="s">
        <v>13762</v>
      </c>
      <c r="J8926" s="203"/>
      <c r="K8926" s="226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  <c r="X8926" s="3"/>
      <c r="Y8926" s="3"/>
      <c r="Z8926" s="3"/>
      <c r="AA8926" s="3"/>
      <c r="AB8926" s="3"/>
      <c r="AC8926" s="3"/>
      <c r="AD8926" s="3"/>
      <c r="AE8926" s="3"/>
      <c r="AF8926" s="3"/>
      <c r="AG8926" s="3"/>
      <c r="AH8926" s="3"/>
      <c r="AI8926" s="3"/>
      <c r="AJ8926" s="3"/>
      <c r="AK8926" s="3"/>
      <c r="AL8926" s="3"/>
      <c r="AM8926" s="3"/>
      <c r="AN8926" s="3"/>
      <c r="AO8926" s="3"/>
      <c r="AP8926" s="3"/>
      <c r="AQ8926" s="3"/>
      <c r="AR8926" s="3"/>
      <c r="AS8926" s="3"/>
      <c r="AT8926" s="3"/>
      <c r="AU8926" s="3"/>
      <c r="AV8926" s="3"/>
      <c r="AW8926" s="3"/>
      <c r="AX8926" s="3"/>
      <c r="AY8926" s="3"/>
      <c r="AZ8926" s="3"/>
      <c r="BA8926" s="3"/>
      <c r="BB8926" s="3"/>
      <c r="BC8926" s="3"/>
      <c r="BD8926" s="3"/>
      <c r="BE8926" s="3"/>
      <c r="BF8926" s="3"/>
      <c r="BG8926" s="3"/>
      <c r="BH8926" s="3"/>
      <c r="BI8926" s="3"/>
      <c r="BJ8926" s="3"/>
      <c r="BK8926" s="3"/>
      <c r="BL8926" s="3"/>
      <c r="BM8926" s="3"/>
      <c r="BN8926" s="3"/>
      <c r="BO8926" s="3"/>
      <c r="BP8926" s="3"/>
      <c r="BQ8926" s="3"/>
      <c r="BR8926" s="3"/>
      <c r="BS8926" s="3"/>
      <c r="BT8926" s="3"/>
      <c r="BU8926" s="3"/>
      <c r="BV8926" s="3"/>
      <c r="BW8926" s="3"/>
      <c r="BX8926" s="3"/>
      <c r="BY8926" s="3"/>
      <c r="BZ8926" s="3"/>
      <c r="CA8926" s="3"/>
      <c r="CB8926" s="3"/>
      <c r="CC8926" s="3"/>
      <c r="CD8926" s="3"/>
      <c r="CE8926" s="3"/>
      <c r="CF8926" s="3"/>
      <c r="CG8926" s="3"/>
      <c r="CH8926" s="3"/>
      <c r="CI8926" s="3"/>
      <c r="CJ8926" s="3"/>
      <c r="CK8926" s="3"/>
      <c r="CL8926" s="3"/>
      <c r="CM8926" s="3"/>
      <c r="CN8926" s="3"/>
      <c r="CO8926" s="3"/>
      <c r="CP8926" s="3"/>
    </row>
    <row r="8927" spans="1:94" s="14" customFormat="1" x14ac:dyDescent="0.3">
      <c r="A8927" s="7">
        <v>374</v>
      </c>
      <c r="B8927" s="2" t="s">
        <v>123</v>
      </c>
      <c r="C8927" s="2">
        <v>1938</v>
      </c>
      <c r="D8927" s="55">
        <f t="shared" si="377"/>
        <v>81</v>
      </c>
      <c r="E8927" s="60">
        <f t="shared" si="378"/>
        <v>1000000</v>
      </c>
      <c r="F8927" s="2" t="s">
        <v>13581</v>
      </c>
      <c r="G8927" s="7">
        <v>2019</v>
      </c>
      <c r="H8927" s="2">
        <v>1635855565</v>
      </c>
      <c r="I8927" s="2"/>
      <c r="J8927" s="203"/>
      <c r="K8927" s="226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  <c r="X8927" s="3"/>
      <c r="Y8927" s="3"/>
      <c r="Z8927" s="3"/>
      <c r="AA8927" s="3"/>
      <c r="AB8927" s="3"/>
      <c r="AC8927" s="3"/>
      <c r="AD8927" s="3"/>
      <c r="AE8927" s="3"/>
      <c r="AF8927" s="3"/>
      <c r="AG8927" s="3"/>
      <c r="AH8927" s="3"/>
      <c r="AI8927" s="3"/>
      <c r="AJ8927" s="3"/>
      <c r="AK8927" s="3"/>
      <c r="AL8927" s="3"/>
      <c r="AM8927" s="3"/>
      <c r="AN8927" s="3"/>
      <c r="AO8927" s="3"/>
      <c r="AP8927" s="3"/>
      <c r="AQ8927" s="3"/>
      <c r="AR8927" s="3"/>
      <c r="AS8927" s="3"/>
      <c r="AT8927" s="3"/>
      <c r="AU8927" s="3"/>
      <c r="AV8927" s="3"/>
      <c r="AW8927" s="3"/>
      <c r="AX8927" s="3"/>
      <c r="AY8927" s="3"/>
      <c r="AZ8927" s="3"/>
      <c r="BA8927" s="3"/>
      <c r="BB8927" s="3"/>
      <c r="BC8927" s="3"/>
      <c r="BD8927" s="3"/>
      <c r="BE8927" s="3"/>
      <c r="BF8927" s="3"/>
      <c r="BG8927" s="3"/>
      <c r="BH8927" s="3"/>
      <c r="BI8927" s="3"/>
      <c r="BJ8927" s="3"/>
      <c r="BK8927" s="3"/>
      <c r="BL8927" s="3"/>
      <c r="BM8927" s="3"/>
      <c r="BN8927" s="3"/>
      <c r="BO8927" s="3"/>
      <c r="BP8927" s="3"/>
      <c r="BQ8927" s="3"/>
      <c r="BR8927" s="3"/>
      <c r="BS8927" s="3"/>
      <c r="BT8927" s="3"/>
      <c r="BU8927" s="3"/>
      <c r="BV8927" s="3"/>
      <c r="BW8927" s="3"/>
      <c r="BX8927" s="3"/>
      <c r="BY8927" s="3"/>
      <c r="BZ8927" s="3"/>
      <c r="CA8927" s="3"/>
      <c r="CB8927" s="3"/>
      <c r="CC8927" s="3"/>
      <c r="CD8927" s="3"/>
      <c r="CE8927" s="3"/>
      <c r="CF8927" s="3"/>
      <c r="CG8927" s="3"/>
      <c r="CH8927" s="3"/>
      <c r="CI8927" s="3"/>
      <c r="CJ8927" s="3"/>
      <c r="CK8927" s="3"/>
      <c r="CL8927" s="3"/>
      <c r="CM8927" s="3"/>
      <c r="CN8927" s="3"/>
      <c r="CO8927" s="3"/>
      <c r="CP8927" s="3"/>
    </row>
    <row r="8928" spans="1:94" s="14" customFormat="1" x14ac:dyDescent="0.3">
      <c r="A8928" s="7">
        <v>375</v>
      </c>
      <c r="B8928" s="2" t="s">
        <v>13861</v>
      </c>
      <c r="C8928" s="2">
        <v>1938</v>
      </c>
      <c r="D8928" s="55">
        <f t="shared" si="377"/>
        <v>81</v>
      </c>
      <c r="E8928" s="60">
        <f t="shared" si="378"/>
        <v>1000000</v>
      </c>
      <c r="F8928" s="2" t="s">
        <v>13579</v>
      </c>
      <c r="G8928" s="7">
        <v>2019</v>
      </c>
      <c r="H8928" s="2">
        <v>1258875435</v>
      </c>
      <c r="I8928" s="2"/>
      <c r="J8928" s="203"/>
      <c r="K8928" s="226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  <c r="X8928" s="3"/>
      <c r="Y8928" s="3"/>
      <c r="Z8928" s="3"/>
      <c r="AA8928" s="3"/>
      <c r="AB8928" s="3"/>
      <c r="AC8928" s="3"/>
      <c r="AD8928" s="3"/>
      <c r="AE8928" s="3"/>
      <c r="AF8928" s="3"/>
      <c r="AG8928" s="3"/>
      <c r="AH8928" s="3"/>
      <c r="AI8928" s="3"/>
      <c r="AJ8928" s="3"/>
      <c r="AK8928" s="3"/>
      <c r="AL8928" s="3"/>
      <c r="AM8928" s="3"/>
      <c r="AN8928" s="3"/>
      <c r="AO8928" s="3"/>
      <c r="AP8928" s="3"/>
      <c r="AQ8928" s="3"/>
      <c r="AR8928" s="3"/>
      <c r="AS8928" s="3"/>
      <c r="AT8928" s="3"/>
      <c r="AU8928" s="3"/>
      <c r="AV8928" s="3"/>
      <c r="AW8928" s="3"/>
      <c r="AX8928" s="3"/>
      <c r="AY8928" s="3"/>
      <c r="AZ8928" s="3"/>
      <c r="BA8928" s="3"/>
      <c r="BB8928" s="3"/>
      <c r="BC8928" s="3"/>
      <c r="BD8928" s="3"/>
      <c r="BE8928" s="3"/>
      <c r="BF8928" s="3"/>
      <c r="BG8928" s="3"/>
      <c r="BH8928" s="3"/>
      <c r="BI8928" s="3"/>
      <c r="BJ8928" s="3"/>
      <c r="BK8928" s="3"/>
      <c r="BL8928" s="3"/>
      <c r="BM8928" s="3"/>
      <c r="BN8928" s="3"/>
      <c r="BO8928" s="3"/>
      <c r="BP8928" s="3"/>
      <c r="BQ8928" s="3"/>
      <c r="BR8928" s="3"/>
      <c r="BS8928" s="3"/>
      <c r="BT8928" s="3"/>
      <c r="BU8928" s="3"/>
      <c r="BV8928" s="3"/>
      <c r="BW8928" s="3"/>
      <c r="BX8928" s="3"/>
      <c r="BY8928" s="3"/>
      <c r="BZ8928" s="3"/>
      <c r="CA8928" s="3"/>
      <c r="CB8928" s="3"/>
      <c r="CC8928" s="3"/>
      <c r="CD8928" s="3"/>
      <c r="CE8928" s="3"/>
      <c r="CF8928" s="3"/>
      <c r="CG8928" s="3"/>
      <c r="CH8928" s="3"/>
      <c r="CI8928" s="3"/>
      <c r="CJ8928" s="3"/>
      <c r="CK8928" s="3"/>
      <c r="CL8928" s="3"/>
      <c r="CM8928" s="3"/>
      <c r="CN8928" s="3"/>
      <c r="CO8928" s="3"/>
      <c r="CP8928" s="3"/>
    </row>
    <row r="8929" spans="1:94" s="14" customFormat="1" x14ac:dyDescent="0.3">
      <c r="A8929" s="7">
        <v>376</v>
      </c>
      <c r="B8929" s="2" t="s">
        <v>13862</v>
      </c>
      <c r="C8929" s="2">
        <v>1938</v>
      </c>
      <c r="D8929" s="55">
        <f t="shared" si="377"/>
        <v>81</v>
      </c>
      <c r="E8929" s="60">
        <f t="shared" si="378"/>
        <v>1000000</v>
      </c>
      <c r="F8929" s="2" t="s">
        <v>13797</v>
      </c>
      <c r="G8929" s="7">
        <v>2019</v>
      </c>
      <c r="H8929" s="2"/>
      <c r="I8929" s="2" t="s">
        <v>13989</v>
      </c>
      <c r="J8929" s="203"/>
      <c r="K8929" s="226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  <c r="X8929" s="3"/>
      <c r="Y8929" s="3"/>
      <c r="Z8929" s="3"/>
      <c r="AA8929" s="3"/>
      <c r="AB8929" s="3"/>
      <c r="AC8929" s="3"/>
      <c r="AD8929" s="3"/>
      <c r="AE8929" s="3"/>
      <c r="AF8929" s="3"/>
      <c r="AG8929" s="3"/>
      <c r="AH8929" s="3"/>
      <c r="AI8929" s="3"/>
      <c r="AJ8929" s="3"/>
      <c r="AK8929" s="3"/>
      <c r="AL8929" s="3"/>
      <c r="AM8929" s="3"/>
      <c r="AN8929" s="3"/>
      <c r="AO8929" s="3"/>
      <c r="AP8929" s="3"/>
      <c r="AQ8929" s="3"/>
      <c r="AR8929" s="3"/>
      <c r="AS8929" s="3"/>
      <c r="AT8929" s="3"/>
      <c r="AU8929" s="3"/>
      <c r="AV8929" s="3"/>
      <c r="AW8929" s="3"/>
      <c r="AX8929" s="3"/>
      <c r="AY8929" s="3"/>
      <c r="AZ8929" s="3"/>
      <c r="BA8929" s="3"/>
      <c r="BB8929" s="3"/>
      <c r="BC8929" s="3"/>
      <c r="BD8929" s="3"/>
      <c r="BE8929" s="3"/>
      <c r="BF8929" s="3"/>
      <c r="BG8929" s="3"/>
      <c r="BH8929" s="3"/>
      <c r="BI8929" s="3"/>
      <c r="BJ8929" s="3"/>
      <c r="BK8929" s="3"/>
      <c r="BL8929" s="3"/>
      <c r="BM8929" s="3"/>
      <c r="BN8929" s="3"/>
      <c r="BO8929" s="3"/>
      <c r="BP8929" s="3"/>
      <c r="BQ8929" s="3"/>
      <c r="BR8929" s="3"/>
      <c r="BS8929" s="3"/>
      <c r="BT8929" s="3"/>
      <c r="BU8929" s="3"/>
      <c r="BV8929" s="3"/>
      <c r="BW8929" s="3"/>
      <c r="BX8929" s="3"/>
      <c r="BY8929" s="3"/>
      <c r="BZ8929" s="3"/>
      <c r="CA8929" s="3"/>
      <c r="CB8929" s="3"/>
      <c r="CC8929" s="3"/>
      <c r="CD8929" s="3"/>
      <c r="CE8929" s="3"/>
      <c r="CF8929" s="3"/>
      <c r="CG8929" s="3"/>
      <c r="CH8929" s="3"/>
      <c r="CI8929" s="3"/>
      <c r="CJ8929" s="3"/>
      <c r="CK8929" s="3"/>
      <c r="CL8929" s="3"/>
      <c r="CM8929" s="3"/>
      <c r="CN8929" s="3"/>
      <c r="CO8929" s="3"/>
      <c r="CP8929" s="3"/>
    </row>
    <row r="8930" spans="1:94" s="14" customFormat="1" x14ac:dyDescent="0.3">
      <c r="A8930" s="7">
        <v>377</v>
      </c>
      <c r="B8930" s="2" t="s">
        <v>13863</v>
      </c>
      <c r="C8930" s="2">
        <v>1935</v>
      </c>
      <c r="D8930" s="55">
        <f t="shared" si="377"/>
        <v>84</v>
      </c>
      <c r="E8930" s="60">
        <f t="shared" si="378"/>
        <v>1000000</v>
      </c>
      <c r="F8930" s="2" t="s">
        <v>13864</v>
      </c>
      <c r="G8930" s="7">
        <v>2019</v>
      </c>
      <c r="H8930" s="2"/>
      <c r="I8930" s="2" t="s">
        <v>13988</v>
      </c>
      <c r="J8930" s="203"/>
      <c r="K8930" s="226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  <c r="X8930" s="3"/>
      <c r="Y8930" s="3"/>
      <c r="Z8930" s="3"/>
      <c r="AA8930" s="3"/>
      <c r="AB8930" s="3"/>
      <c r="AC8930" s="3"/>
      <c r="AD8930" s="3"/>
      <c r="AE8930" s="3"/>
      <c r="AF8930" s="3"/>
      <c r="AG8930" s="3"/>
      <c r="AH8930" s="3"/>
      <c r="AI8930" s="3"/>
      <c r="AJ8930" s="3"/>
      <c r="AK8930" s="3"/>
      <c r="AL8930" s="3"/>
      <c r="AM8930" s="3"/>
      <c r="AN8930" s="3"/>
      <c r="AO8930" s="3"/>
      <c r="AP8930" s="3"/>
      <c r="AQ8930" s="3"/>
      <c r="AR8930" s="3"/>
      <c r="AS8930" s="3"/>
      <c r="AT8930" s="3"/>
      <c r="AU8930" s="3"/>
      <c r="AV8930" s="3"/>
      <c r="AW8930" s="3"/>
      <c r="AX8930" s="3"/>
      <c r="AY8930" s="3"/>
      <c r="AZ8930" s="3"/>
      <c r="BA8930" s="3"/>
      <c r="BB8930" s="3"/>
      <c r="BC8930" s="3"/>
      <c r="BD8930" s="3"/>
      <c r="BE8930" s="3"/>
      <c r="BF8930" s="3"/>
      <c r="BG8930" s="3"/>
      <c r="BH8930" s="3"/>
      <c r="BI8930" s="3"/>
      <c r="BJ8930" s="3"/>
      <c r="BK8930" s="3"/>
      <c r="BL8930" s="3"/>
      <c r="BM8930" s="3"/>
      <c r="BN8930" s="3"/>
      <c r="BO8930" s="3"/>
      <c r="BP8930" s="3"/>
      <c r="BQ8930" s="3"/>
      <c r="BR8930" s="3"/>
      <c r="BS8930" s="3"/>
      <c r="BT8930" s="3"/>
      <c r="BU8930" s="3"/>
      <c r="BV8930" s="3"/>
      <c r="BW8930" s="3"/>
      <c r="BX8930" s="3"/>
      <c r="BY8930" s="3"/>
      <c r="BZ8930" s="3"/>
      <c r="CA8930" s="3"/>
      <c r="CB8930" s="3"/>
      <c r="CC8930" s="3"/>
      <c r="CD8930" s="3"/>
      <c r="CE8930" s="3"/>
      <c r="CF8930" s="3"/>
      <c r="CG8930" s="3"/>
      <c r="CH8930" s="3"/>
      <c r="CI8930" s="3"/>
      <c r="CJ8930" s="3"/>
      <c r="CK8930" s="3"/>
      <c r="CL8930" s="3"/>
      <c r="CM8930" s="3"/>
      <c r="CN8930" s="3"/>
      <c r="CO8930" s="3"/>
      <c r="CP8930" s="3"/>
    </row>
    <row r="8931" spans="1:94" s="14" customFormat="1" x14ac:dyDescent="0.3">
      <c r="A8931" s="7">
        <v>378</v>
      </c>
      <c r="B8931" s="2" t="s">
        <v>2029</v>
      </c>
      <c r="C8931" s="2">
        <v>1938</v>
      </c>
      <c r="D8931" s="55">
        <f t="shared" si="377"/>
        <v>81</v>
      </c>
      <c r="E8931" s="60">
        <f t="shared" si="378"/>
        <v>1000000</v>
      </c>
      <c r="F8931" s="2" t="s">
        <v>13865</v>
      </c>
      <c r="G8931" s="7">
        <v>2019</v>
      </c>
      <c r="H8931" s="2"/>
      <c r="I8931" s="2"/>
      <c r="J8931" s="203"/>
      <c r="K8931" s="226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  <c r="X8931" s="3"/>
      <c r="Y8931" s="3"/>
      <c r="Z8931" s="3"/>
      <c r="AA8931" s="3"/>
      <c r="AB8931" s="3"/>
      <c r="AC8931" s="3"/>
      <c r="AD8931" s="3"/>
      <c r="AE8931" s="3"/>
      <c r="AF8931" s="3"/>
      <c r="AG8931" s="3"/>
      <c r="AH8931" s="3"/>
      <c r="AI8931" s="3"/>
      <c r="AJ8931" s="3"/>
      <c r="AK8931" s="3"/>
      <c r="AL8931" s="3"/>
      <c r="AM8931" s="3"/>
      <c r="AN8931" s="3"/>
      <c r="AO8931" s="3"/>
      <c r="AP8931" s="3"/>
      <c r="AQ8931" s="3"/>
      <c r="AR8931" s="3"/>
      <c r="AS8931" s="3"/>
      <c r="AT8931" s="3"/>
      <c r="AU8931" s="3"/>
      <c r="AV8931" s="3"/>
      <c r="AW8931" s="3"/>
      <c r="AX8931" s="3"/>
      <c r="AY8931" s="3"/>
      <c r="AZ8931" s="3"/>
      <c r="BA8931" s="3"/>
      <c r="BB8931" s="3"/>
      <c r="BC8931" s="3"/>
      <c r="BD8931" s="3"/>
      <c r="BE8931" s="3"/>
      <c r="BF8931" s="3"/>
      <c r="BG8931" s="3"/>
      <c r="BH8931" s="3"/>
      <c r="BI8931" s="3"/>
      <c r="BJ8931" s="3"/>
      <c r="BK8931" s="3"/>
      <c r="BL8931" s="3"/>
      <c r="BM8931" s="3"/>
      <c r="BN8931" s="3"/>
      <c r="BO8931" s="3"/>
      <c r="BP8931" s="3"/>
      <c r="BQ8931" s="3"/>
      <c r="BR8931" s="3"/>
      <c r="BS8931" s="3"/>
      <c r="BT8931" s="3"/>
      <c r="BU8931" s="3"/>
      <c r="BV8931" s="3"/>
      <c r="BW8931" s="3"/>
      <c r="BX8931" s="3"/>
      <c r="BY8931" s="3"/>
      <c r="BZ8931" s="3"/>
      <c r="CA8931" s="3"/>
      <c r="CB8931" s="3"/>
      <c r="CC8931" s="3"/>
      <c r="CD8931" s="3"/>
      <c r="CE8931" s="3"/>
      <c r="CF8931" s="3"/>
      <c r="CG8931" s="3"/>
      <c r="CH8931" s="3"/>
      <c r="CI8931" s="3"/>
      <c r="CJ8931" s="3"/>
      <c r="CK8931" s="3"/>
      <c r="CL8931" s="3"/>
      <c r="CM8931" s="3"/>
      <c r="CN8931" s="3"/>
      <c r="CO8931" s="3"/>
      <c r="CP8931" s="3"/>
    </row>
    <row r="8932" spans="1:94" s="14" customFormat="1" x14ac:dyDescent="0.3">
      <c r="A8932" s="7">
        <v>379</v>
      </c>
      <c r="B8932" s="2" t="s">
        <v>3084</v>
      </c>
      <c r="C8932" s="2">
        <v>1938</v>
      </c>
      <c r="D8932" s="55">
        <f t="shared" si="377"/>
        <v>81</v>
      </c>
      <c r="E8932" s="60">
        <f t="shared" si="378"/>
        <v>1000000</v>
      </c>
      <c r="F8932" s="2" t="s">
        <v>13930</v>
      </c>
      <c r="G8932" s="7">
        <v>2019</v>
      </c>
      <c r="H8932" s="2">
        <v>1669890876</v>
      </c>
      <c r="I8932" s="2"/>
      <c r="J8932" s="203"/>
      <c r="K8932" s="226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  <c r="X8932" s="3"/>
      <c r="Y8932" s="3"/>
      <c r="Z8932" s="3"/>
      <c r="AA8932" s="3"/>
      <c r="AB8932" s="3"/>
      <c r="AC8932" s="3"/>
      <c r="AD8932" s="3"/>
      <c r="AE8932" s="3"/>
      <c r="AF8932" s="3"/>
      <c r="AG8932" s="3"/>
      <c r="AH8932" s="3"/>
      <c r="AI8932" s="3"/>
      <c r="AJ8932" s="3"/>
      <c r="AK8932" s="3"/>
      <c r="AL8932" s="3"/>
      <c r="AM8932" s="3"/>
      <c r="AN8932" s="3"/>
      <c r="AO8932" s="3"/>
      <c r="AP8932" s="3"/>
      <c r="AQ8932" s="3"/>
      <c r="AR8932" s="3"/>
      <c r="AS8932" s="3"/>
      <c r="AT8932" s="3"/>
      <c r="AU8932" s="3"/>
      <c r="AV8932" s="3"/>
      <c r="AW8932" s="3"/>
      <c r="AX8932" s="3"/>
      <c r="AY8932" s="3"/>
      <c r="AZ8932" s="3"/>
      <c r="BA8932" s="3"/>
      <c r="BB8932" s="3"/>
      <c r="BC8932" s="3"/>
      <c r="BD8932" s="3"/>
      <c r="BE8932" s="3"/>
      <c r="BF8932" s="3"/>
      <c r="BG8932" s="3"/>
      <c r="BH8932" s="3"/>
      <c r="BI8932" s="3"/>
      <c r="BJ8932" s="3"/>
      <c r="BK8932" s="3"/>
      <c r="BL8932" s="3"/>
      <c r="BM8932" s="3"/>
      <c r="BN8932" s="3"/>
      <c r="BO8932" s="3"/>
      <c r="BP8932" s="3"/>
      <c r="BQ8932" s="3"/>
      <c r="BR8932" s="3"/>
      <c r="BS8932" s="3"/>
      <c r="BT8932" s="3"/>
      <c r="BU8932" s="3"/>
      <c r="BV8932" s="3"/>
      <c r="BW8932" s="3"/>
      <c r="BX8932" s="3"/>
      <c r="BY8932" s="3"/>
      <c r="BZ8932" s="3"/>
      <c r="CA8932" s="3"/>
      <c r="CB8932" s="3"/>
      <c r="CC8932" s="3"/>
      <c r="CD8932" s="3"/>
      <c r="CE8932" s="3"/>
      <c r="CF8932" s="3"/>
      <c r="CG8932" s="3"/>
      <c r="CH8932" s="3"/>
      <c r="CI8932" s="3"/>
      <c r="CJ8932" s="3"/>
      <c r="CK8932" s="3"/>
      <c r="CL8932" s="3"/>
      <c r="CM8932" s="3"/>
      <c r="CN8932" s="3"/>
      <c r="CO8932" s="3"/>
      <c r="CP8932" s="3"/>
    </row>
    <row r="8933" spans="1:94" s="14" customFormat="1" x14ac:dyDescent="0.3">
      <c r="A8933" s="7">
        <v>380</v>
      </c>
      <c r="B8933" s="2" t="s">
        <v>13866</v>
      </c>
      <c r="C8933" s="2">
        <v>1938</v>
      </c>
      <c r="D8933" s="55">
        <f t="shared" si="377"/>
        <v>81</v>
      </c>
      <c r="E8933" s="60">
        <f t="shared" si="378"/>
        <v>1000000</v>
      </c>
      <c r="F8933" s="2" t="s">
        <v>13929</v>
      </c>
      <c r="G8933" s="7">
        <v>2019</v>
      </c>
      <c r="H8933" s="2">
        <v>91676518968</v>
      </c>
      <c r="I8933" s="2" t="s">
        <v>13867</v>
      </c>
      <c r="J8933" s="203"/>
      <c r="K8933" s="226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  <c r="X8933" s="3"/>
      <c r="Y8933" s="3"/>
      <c r="Z8933" s="3"/>
      <c r="AA8933" s="3"/>
      <c r="AB8933" s="3"/>
      <c r="AC8933" s="3"/>
      <c r="AD8933" s="3"/>
      <c r="AE8933" s="3"/>
      <c r="AF8933" s="3"/>
      <c r="AG8933" s="3"/>
      <c r="AH8933" s="3"/>
      <c r="AI8933" s="3"/>
      <c r="AJ8933" s="3"/>
      <c r="AK8933" s="3"/>
      <c r="AL8933" s="3"/>
      <c r="AM8933" s="3"/>
      <c r="AN8933" s="3"/>
      <c r="AO8933" s="3"/>
      <c r="AP8933" s="3"/>
      <c r="AQ8933" s="3"/>
      <c r="AR8933" s="3"/>
      <c r="AS8933" s="3"/>
      <c r="AT8933" s="3"/>
      <c r="AU8933" s="3"/>
      <c r="AV8933" s="3"/>
      <c r="AW8933" s="3"/>
      <c r="AX8933" s="3"/>
      <c r="AY8933" s="3"/>
      <c r="AZ8933" s="3"/>
      <c r="BA8933" s="3"/>
      <c r="BB8933" s="3"/>
      <c r="BC8933" s="3"/>
      <c r="BD8933" s="3"/>
      <c r="BE8933" s="3"/>
      <c r="BF8933" s="3"/>
      <c r="BG8933" s="3"/>
      <c r="BH8933" s="3"/>
      <c r="BI8933" s="3"/>
      <c r="BJ8933" s="3"/>
      <c r="BK8933" s="3"/>
      <c r="BL8933" s="3"/>
      <c r="BM8933" s="3"/>
      <c r="BN8933" s="3"/>
      <c r="BO8933" s="3"/>
      <c r="BP8933" s="3"/>
      <c r="BQ8933" s="3"/>
      <c r="BR8933" s="3"/>
      <c r="BS8933" s="3"/>
      <c r="BT8933" s="3"/>
      <c r="BU8933" s="3"/>
      <c r="BV8933" s="3"/>
      <c r="BW8933" s="3"/>
      <c r="BX8933" s="3"/>
      <c r="BY8933" s="3"/>
      <c r="BZ8933" s="3"/>
      <c r="CA8933" s="3"/>
      <c r="CB8933" s="3"/>
      <c r="CC8933" s="3"/>
      <c r="CD8933" s="3"/>
      <c r="CE8933" s="3"/>
      <c r="CF8933" s="3"/>
      <c r="CG8933" s="3"/>
      <c r="CH8933" s="3"/>
      <c r="CI8933" s="3"/>
      <c r="CJ8933" s="3"/>
      <c r="CK8933" s="3"/>
      <c r="CL8933" s="3"/>
      <c r="CM8933" s="3"/>
      <c r="CN8933" s="3"/>
      <c r="CO8933" s="3"/>
      <c r="CP8933" s="3"/>
    </row>
    <row r="8934" spans="1:94" s="14" customFormat="1" x14ac:dyDescent="0.3">
      <c r="A8934" s="7">
        <v>381</v>
      </c>
      <c r="B8934" s="2" t="s">
        <v>13868</v>
      </c>
      <c r="C8934" s="2">
        <v>1938</v>
      </c>
      <c r="D8934" s="55">
        <f t="shared" si="377"/>
        <v>81</v>
      </c>
      <c r="E8934" s="60">
        <f t="shared" si="378"/>
        <v>1000000</v>
      </c>
      <c r="F8934" s="2" t="s">
        <v>13917</v>
      </c>
      <c r="G8934" s="7">
        <v>2019</v>
      </c>
      <c r="H8934" s="2">
        <v>911166626</v>
      </c>
      <c r="I8934" s="2"/>
      <c r="J8934" s="203"/>
      <c r="K8934" s="226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  <c r="X8934" s="3"/>
      <c r="Y8934" s="3"/>
      <c r="Z8934" s="3"/>
      <c r="AA8934" s="3"/>
      <c r="AB8934" s="3"/>
      <c r="AC8934" s="3"/>
      <c r="AD8934" s="3"/>
      <c r="AE8934" s="3"/>
      <c r="AF8934" s="3"/>
      <c r="AG8934" s="3"/>
      <c r="AH8934" s="3"/>
      <c r="AI8934" s="3"/>
      <c r="AJ8934" s="3"/>
      <c r="AK8934" s="3"/>
      <c r="AL8934" s="3"/>
      <c r="AM8934" s="3"/>
      <c r="AN8934" s="3"/>
      <c r="AO8934" s="3"/>
      <c r="AP8934" s="3"/>
      <c r="AQ8934" s="3"/>
      <c r="AR8934" s="3"/>
      <c r="AS8934" s="3"/>
      <c r="AT8934" s="3"/>
      <c r="AU8934" s="3"/>
      <c r="AV8934" s="3"/>
      <c r="AW8934" s="3"/>
      <c r="AX8934" s="3"/>
      <c r="AY8934" s="3"/>
      <c r="AZ8934" s="3"/>
      <c r="BA8934" s="3"/>
      <c r="BB8934" s="3"/>
      <c r="BC8934" s="3"/>
      <c r="BD8934" s="3"/>
      <c r="BE8934" s="3"/>
      <c r="BF8934" s="3"/>
      <c r="BG8934" s="3"/>
      <c r="BH8934" s="3"/>
      <c r="BI8934" s="3"/>
      <c r="BJ8934" s="3"/>
      <c r="BK8934" s="3"/>
      <c r="BL8934" s="3"/>
      <c r="BM8934" s="3"/>
      <c r="BN8934" s="3"/>
      <c r="BO8934" s="3"/>
      <c r="BP8934" s="3"/>
      <c r="BQ8934" s="3"/>
      <c r="BR8934" s="3"/>
      <c r="BS8934" s="3"/>
      <c r="BT8934" s="3"/>
      <c r="BU8934" s="3"/>
      <c r="BV8934" s="3"/>
      <c r="BW8934" s="3"/>
      <c r="BX8934" s="3"/>
      <c r="BY8934" s="3"/>
      <c r="BZ8934" s="3"/>
      <c r="CA8934" s="3"/>
      <c r="CB8934" s="3"/>
      <c r="CC8934" s="3"/>
      <c r="CD8934" s="3"/>
      <c r="CE8934" s="3"/>
      <c r="CF8934" s="3"/>
      <c r="CG8934" s="3"/>
      <c r="CH8934" s="3"/>
      <c r="CI8934" s="3"/>
      <c r="CJ8934" s="3"/>
      <c r="CK8934" s="3"/>
      <c r="CL8934" s="3"/>
      <c r="CM8934" s="3"/>
      <c r="CN8934" s="3"/>
      <c r="CO8934" s="3"/>
      <c r="CP8934" s="3"/>
    </row>
    <row r="8935" spans="1:94" s="14" customFormat="1" x14ac:dyDescent="0.3">
      <c r="A8935" s="7">
        <v>382</v>
      </c>
      <c r="B8935" s="2" t="s">
        <v>107</v>
      </c>
      <c r="C8935" s="2">
        <v>1938</v>
      </c>
      <c r="D8935" s="55">
        <f t="shared" si="377"/>
        <v>81</v>
      </c>
      <c r="E8935" s="60">
        <f t="shared" si="378"/>
        <v>1000000</v>
      </c>
      <c r="F8935" s="2" t="s">
        <v>13869</v>
      </c>
      <c r="G8935" s="7">
        <v>2019</v>
      </c>
      <c r="H8935" s="2">
        <v>979748233</v>
      </c>
      <c r="I8935" s="2" t="s">
        <v>13870</v>
      </c>
      <c r="J8935" s="203"/>
      <c r="K8935" s="226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  <c r="X8935" s="3"/>
      <c r="Y8935" s="3"/>
      <c r="Z8935" s="3"/>
      <c r="AA8935" s="3"/>
      <c r="AB8935" s="3"/>
      <c r="AC8935" s="3"/>
      <c r="AD8935" s="3"/>
      <c r="AE8935" s="3"/>
      <c r="AF8935" s="3"/>
      <c r="AG8935" s="3"/>
      <c r="AH8935" s="3"/>
      <c r="AI8935" s="3"/>
      <c r="AJ8935" s="3"/>
      <c r="AK8935" s="3"/>
      <c r="AL8935" s="3"/>
      <c r="AM8935" s="3"/>
      <c r="AN8935" s="3"/>
      <c r="AO8935" s="3"/>
      <c r="AP8935" s="3"/>
      <c r="AQ8935" s="3"/>
      <c r="AR8935" s="3"/>
      <c r="AS8935" s="3"/>
      <c r="AT8935" s="3"/>
      <c r="AU8935" s="3"/>
      <c r="AV8935" s="3"/>
      <c r="AW8935" s="3"/>
      <c r="AX8935" s="3"/>
      <c r="AY8935" s="3"/>
      <c r="AZ8935" s="3"/>
      <c r="BA8935" s="3"/>
      <c r="BB8935" s="3"/>
      <c r="BC8935" s="3"/>
      <c r="BD8935" s="3"/>
      <c r="BE8935" s="3"/>
      <c r="BF8935" s="3"/>
      <c r="BG8935" s="3"/>
      <c r="BH8935" s="3"/>
      <c r="BI8935" s="3"/>
      <c r="BJ8935" s="3"/>
      <c r="BK8935" s="3"/>
      <c r="BL8935" s="3"/>
      <c r="BM8935" s="3"/>
      <c r="BN8935" s="3"/>
      <c r="BO8935" s="3"/>
      <c r="BP8935" s="3"/>
      <c r="BQ8935" s="3"/>
      <c r="BR8935" s="3"/>
      <c r="BS8935" s="3"/>
      <c r="BT8935" s="3"/>
      <c r="BU8935" s="3"/>
      <c r="BV8935" s="3"/>
      <c r="BW8935" s="3"/>
      <c r="BX8935" s="3"/>
      <c r="BY8935" s="3"/>
      <c r="BZ8935" s="3"/>
      <c r="CA8935" s="3"/>
      <c r="CB8935" s="3"/>
      <c r="CC8935" s="3"/>
      <c r="CD8935" s="3"/>
      <c r="CE8935" s="3"/>
      <c r="CF8935" s="3"/>
      <c r="CG8935" s="3"/>
      <c r="CH8935" s="3"/>
      <c r="CI8935" s="3"/>
      <c r="CJ8935" s="3"/>
      <c r="CK8935" s="3"/>
      <c r="CL8935" s="3"/>
      <c r="CM8935" s="3"/>
      <c r="CN8935" s="3"/>
      <c r="CO8935" s="3"/>
      <c r="CP8935" s="3"/>
    </row>
    <row r="8936" spans="1:94" s="14" customFormat="1" x14ac:dyDescent="0.3">
      <c r="A8936" s="7">
        <v>383</v>
      </c>
      <c r="B8936" s="2" t="s">
        <v>8240</v>
      </c>
      <c r="C8936" s="2">
        <v>1938</v>
      </c>
      <c r="D8936" s="55">
        <f t="shared" si="377"/>
        <v>81</v>
      </c>
      <c r="E8936" s="60">
        <f t="shared" si="378"/>
        <v>1000000</v>
      </c>
      <c r="F8936" s="2" t="s">
        <v>13905</v>
      </c>
      <c r="G8936" s="7">
        <v>2019</v>
      </c>
      <c r="H8936" s="2">
        <v>947410569</v>
      </c>
      <c r="I8936" s="2"/>
      <c r="J8936" s="203"/>
      <c r="K8936" s="226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  <c r="X8936" s="3"/>
      <c r="Y8936" s="3"/>
      <c r="Z8936" s="3"/>
      <c r="AA8936" s="3"/>
      <c r="AB8936" s="3"/>
      <c r="AC8936" s="3"/>
      <c r="AD8936" s="3"/>
      <c r="AE8936" s="3"/>
      <c r="AF8936" s="3"/>
      <c r="AG8936" s="3"/>
      <c r="AH8936" s="3"/>
      <c r="AI8936" s="3"/>
      <c r="AJ8936" s="3"/>
      <c r="AK8936" s="3"/>
      <c r="AL8936" s="3"/>
      <c r="AM8936" s="3"/>
      <c r="AN8936" s="3"/>
      <c r="AO8936" s="3"/>
      <c r="AP8936" s="3"/>
      <c r="AQ8936" s="3"/>
      <c r="AR8936" s="3"/>
      <c r="AS8936" s="3"/>
      <c r="AT8936" s="3"/>
      <c r="AU8936" s="3"/>
      <c r="AV8936" s="3"/>
      <c r="AW8936" s="3"/>
      <c r="AX8936" s="3"/>
      <c r="AY8936" s="3"/>
      <c r="AZ8936" s="3"/>
      <c r="BA8936" s="3"/>
      <c r="BB8936" s="3"/>
      <c r="BC8936" s="3"/>
      <c r="BD8936" s="3"/>
      <c r="BE8936" s="3"/>
      <c r="BF8936" s="3"/>
      <c r="BG8936" s="3"/>
      <c r="BH8936" s="3"/>
      <c r="BI8936" s="3"/>
      <c r="BJ8936" s="3"/>
      <c r="BK8936" s="3"/>
      <c r="BL8936" s="3"/>
      <c r="BM8936" s="3"/>
      <c r="BN8936" s="3"/>
      <c r="BO8936" s="3"/>
      <c r="BP8936" s="3"/>
      <c r="BQ8936" s="3"/>
      <c r="BR8936" s="3"/>
      <c r="BS8936" s="3"/>
      <c r="BT8936" s="3"/>
      <c r="BU8936" s="3"/>
      <c r="BV8936" s="3"/>
      <c r="BW8936" s="3"/>
      <c r="BX8936" s="3"/>
      <c r="BY8936" s="3"/>
      <c r="BZ8936" s="3"/>
      <c r="CA8936" s="3"/>
      <c r="CB8936" s="3"/>
      <c r="CC8936" s="3"/>
      <c r="CD8936" s="3"/>
      <c r="CE8936" s="3"/>
      <c r="CF8936" s="3"/>
      <c r="CG8936" s="3"/>
      <c r="CH8936" s="3"/>
      <c r="CI8936" s="3"/>
      <c r="CJ8936" s="3"/>
      <c r="CK8936" s="3"/>
      <c r="CL8936" s="3"/>
      <c r="CM8936" s="3"/>
      <c r="CN8936" s="3"/>
      <c r="CO8936" s="3"/>
      <c r="CP8936" s="3"/>
    </row>
    <row r="8937" spans="1:94" s="14" customFormat="1" x14ac:dyDescent="0.3">
      <c r="A8937" s="7">
        <v>384</v>
      </c>
      <c r="B8937" s="2" t="s">
        <v>13871</v>
      </c>
      <c r="C8937" s="2">
        <v>1938</v>
      </c>
      <c r="D8937" s="55">
        <f t="shared" ref="D8937:D8973" si="379">-C8937+2019</f>
        <v>81</v>
      </c>
      <c r="E8937" s="60">
        <f t="shared" ref="E8937:E8973" si="380">IF(D8937&gt;=100,2000000,IF(D8937&gt;=90,1500000,IF(D8937&gt;=80,1000000,"0")))</f>
        <v>1000000</v>
      </c>
      <c r="F8937" s="2" t="s">
        <v>13812</v>
      </c>
      <c r="G8937" s="7">
        <v>2019</v>
      </c>
      <c r="H8937" s="2">
        <v>1223320962</v>
      </c>
      <c r="I8937" s="2" t="s">
        <v>13872</v>
      </c>
      <c r="J8937" s="203"/>
      <c r="K8937" s="226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  <c r="X8937" s="3"/>
      <c r="Y8937" s="3"/>
      <c r="Z8937" s="3"/>
      <c r="AA8937" s="3"/>
      <c r="AB8937" s="3"/>
      <c r="AC8937" s="3"/>
      <c r="AD8937" s="3"/>
      <c r="AE8937" s="3"/>
      <c r="AF8937" s="3"/>
      <c r="AG8937" s="3"/>
      <c r="AH8937" s="3"/>
      <c r="AI8937" s="3"/>
      <c r="AJ8937" s="3"/>
      <c r="AK8937" s="3"/>
      <c r="AL8937" s="3"/>
      <c r="AM8937" s="3"/>
      <c r="AN8937" s="3"/>
      <c r="AO8937" s="3"/>
      <c r="AP8937" s="3"/>
      <c r="AQ8937" s="3"/>
      <c r="AR8937" s="3"/>
      <c r="AS8937" s="3"/>
      <c r="AT8937" s="3"/>
      <c r="AU8937" s="3"/>
      <c r="AV8937" s="3"/>
      <c r="AW8937" s="3"/>
      <c r="AX8937" s="3"/>
      <c r="AY8937" s="3"/>
      <c r="AZ8937" s="3"/>
      <c r="BA8937" s="3"/>
      <c r="BB8937" s="3"/>
      <c r="BC8937" s="3"/>
      <c r="BD8937" s="3"/>
      <c r="BE8937" s="3"/>
      <c r="BF8937" s="3"/>
      <c r="BG8937" s="3"/>
      <c r="BH8937" s="3"/>
      <c r="BI8937" s="3"/>
      <c r="BJ8937" s="3"/>
      <c r="BK8937" s="3"/>
      <c r="BL8937" s="3"/>
      <c r="BM8937" s="3"/>
      <c r="BN8937" s="3"/>
      <c r="BO8937" s="3"/>
      <c r="BP8937" s="3"/>
      <c r="BQ8937" s="3"/>
      <c r="BR8937" s="3"/>
      <c r="BS8937" s="3"/>
      <c r="BT8937" s="3"/>
      <c r="BU8937" s="3"/>
      <c r="BV8937" s="3"/>
      <c r="BW8937" s="3"/>
      <c r="BX8937" s="3"/>
      <c r="BY8937" s="3"/>
      <c r="BZ8937" s="3"/>
      <c r="CA8937" s="3"/>
      <c r="CB8937" s="3"/>
      <c r="CC8937" s="3"/>
      <c r="CD8937" s="3"/>
      <c r="CE8937" s="3"/>
      <c r="CF8937" s="3"/>
      <c r="CG8937" s="3"/>
      <c r="CH8937" s="3"/>
      <c r="CI8937" s="3"/>
      <c r="CJ8937" s="3"/>
      <c r="CK8937" s="3"/>
      <c r="CL8937" s="3"/>
      <c r="CM8937" s="3"/>
      <c r="CN8937" s="3"/>
      <c r="CO8937" s="3"/>
      <c r="CP8937" s="3"/>
    </row>
    <row r="8938" spans="1:94" s="14" customFormat="1" x14ac:dyDescent="0.3">
      <c r="A8938" s="7">
        <v>385</v>
      </c>
      <c r="B8938" s="2" t="s">
        <v>13873</v>
      </c>
      <c r="C8938" s="2">
        <v>1938</v>
      </c>
      <c r="D8938" s="55">
        <f t="shared" si="379"/>
        <v>81</v>
      </c>
      <c r="E8938" s="60">
        <f t="shared" si="380"/>
        <v>1000000</v>
      </c>
      <c r="F8938" s="2" t="s">
        <v>13716</v>
      </c>
      <c r="G8938" s="7">
        <v>2019</v>
      </c>
      <c r="H8938" s="2">
        <v>989455289</v>
      </c>
      <c r="I8938" s="2"/>
      <c r="J8938" s="203"/>
      <c r="K8938" s="226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  <c r="X8938" s="3"/>
      <c r="Y8938" s="3"/>
      <c r="Z8938" s="3"/>
      <c r="AA8938" s="3"/>
      <c r="AB8938" s="3"/>
      <c r="AC8938" s="3"/>
      <c r="AD8938" s="3"/>
      <c r="AE8938" s="3"/>
      <c r="AF8938" s="3"/>
      <c r="AG8938" s="3"/>
      <c r="AH8938" s="3"/>
      <c r="AI8938" s="3"/>
      <c r="AJ8938" s="3"/>
      <c r="AK8938" s="3"/>
      <c r="AL8938" s="3"/>
      <c r="AM8938" s="3"/>
      <c r="AN8938" s="3"/>
      <c r="AO8938" s="3"/>
      <c r="AP8938" s="3"/>
      <c r="AQ8938" s="3"/>
      <c r="AR8938" s="3"/>
      <c r="AS8938" s="3"/>
      <c r="AT8938" s="3"/>
      <c r="AU8938" s="3"/>
      <c r="AV8938" s="3"/>
      <c r="AW8938" s="3"/>
      <c r="AX8938" s="3"/>
      <c r="AY8938" s="3"/>
      <c r="AZ8938" s="3"/>
      <c r="BA8938" s="3"/>
      <c r="BB8938" s="3"/>
      <c r="BC8938" s="3"/>
      <c r="BD8938" s="3"/>
      <c r="BE8938" s="3"/>
      <c r="BF8938" s="3"/>
      <c r="BG8938" s="3"/>
      <c r="BH8938" s="3"/>
      <c r="BI8938" s="3"/>
      <c r="BJ8938" s="3"/>
      <c r="BK8938" s="3"/>
      <c r="BL8938" s="3"/>
      <c r="BM8938" s="3"/>
      <c r="BN8938" s="3"/>
      <c r="BO8938" s="3"/>
      <c r="BP8938" s="3"/>
      <c r="BQ8938" s="3"/>
      <c r="BR8938" s="3"/>
      <c r="BS8938" s="3"/>
      <c r="BT8938" s="3"/>
      <c r="BU8938" s="3"/>
      <c r="BV8938" s="3"/>
      <c r="BW8938" s="3"/>
      <c r="BX8938" s="3"/>
      <c r="BY8938" s="3"/>
      <c r="BZ8938" s="3"/>
      <c r="CA8938" s="3"/>
      <c r="CB8938" s="3"/>
      <c r="CC8938" s="3"/>
      <c r="CD8938" s="3"/>
      <c r="CE8938" s="3"/>
      <c r="CF8938" s="3"/>
      <c r="CG8938" s="3"/>
      <c r="CH8938" s="3"/>
      <c r="CI8938" s="3"/>
      <c r="CJ8938" s="3"/>
      <c r="CK8938" s="3"/>
      <c r="CL8938" s="3"/>
      <c r="CM8938" s="3"/>
      <c r="CN8938" s="3"/>
      <c r="CO8938" s="3"/>
      <c r="CP8938" s="3"/>
    </row>
    <row r="8939" spans="1:94" s="14" customFormat="1" x14ac:dyDescent="0.3">
      <c r="A8939" s="7">
        <v>386</v>
      </c>
      <c r="B8939" s="2" t="s">
        <v>13874</v>
      </c>
      <c r="C8939" s="2">
        <v>1938</v>
      </c>
      <c r="D8939" s="55">
        <f t="shared" si="379"/>
        <v>81</v>
      </c>
      <c r="E8939" s="60">
        <f t="shared" si="380"/>
        <v>1000000</v>
      </c>
      <c r="F8939" s="2" t="s">
        <v>13716</v>
      </c>
      <c r="G8939" s="7">
        <v>2019</v>
      </c>
      <c r="H8939" s="2">
        <v>989455289</v>
      </c>
      <c r="I8939" s="2"/>
      <c r="J8939" s="203"/>
      <c r="K8939" s="226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  <c r="X8939" s="3"/>
      <c r="Y8939" s="3"/>
      <c r="Z8939" s="3"/>
      <c r="AA8939" s="3"/>
      <c r="AB8939" s="3"/>
      <c r="AC8939" s="3"/>
      <c r="AD8939" s="3"/>
      <c r="AE8939" s="3"/>
      <c r="AF8939" s="3"/>
      <c r="AG8939" s="3"/>
      <c r="AH8939" s="3"/>
      <c r="AI8939" s="3"/>
      <c r="AJ8939" s="3"/>
      <c r="AK8939" s="3"/>
      <c r="AL8939" s="3"/>
      <c r="AM8939" s="3"/>
      <c r="AN8939" s="3"/>
      <c r="AO8939" s="3"/>
      <c r="AP8939" s="3"/>
      <c r="AQ8939" s="3"/>
      <c r="AR8939" s="3"/>
      <c r="AS8939" s="3"/>
      <c r="AT8939" s="3"/>
      <c r="AU8939" s="3"/>
      <c r="AV8939" s="3"/>
      <c r="AW8939" s="3"/>
      <c r="AX8939" s="3"/>
      <c r="AY8939" s="3"/>
      <c r="AZ8939" s="3"/>
      <c r="BA8939" s="3"/>
      <c r="BB8939" s="3"/>
      <c r="BC8939" s="3"/>
      <c r="BD8939" s="3"/>
      <c r="BE8939" s="3"/>
      <c r="BF8939" s="3"/>
      <c r="BG8939" s="3"/>
      <c r="BH8939" s="3"/>
      <c r="BI8939" s="3"/>
      <c r="BJ8939" s="3"/>
      <c r="BK8939" s="3"/>
      <c r="BL8939" s="3"/>
      <c r="BM8939" s="3"/>
      <c r="BN8939" s="3"/>
      <c r="BO8939" s="3"/>
      <c r="BP8939" s="3"/>
      <c r="BQ8939" s="3"/>
      <c r="BR8939" s="3"/>
      <c r="BS8939" s="3"/>
      <c r="BT8939" s="3"/>
      <c r="BU8939" s="3"/>
      <c r="BV8939" s="3"/>
      <c r="BW8939" s="3"/>
      <c r="BX8939" s="3"/>
      <c r="BY8939" s="3"/>
      <c r="BZ8939" s="3"/>
      <c r="CA8939" s="3"/>
      <c r="CB8939" s="3"/>
      <c r="CC8939" s="3"/>
      <c r="CD8939" s="3"/>
      <c r="CE8939" s="3"/>
      <c r="CF8939" s="3"/>
      <c r="CG8939" s="3"/>
      <c r="CH8939" s="3"/>
      <c r="CI8939" s="3"/>
      <c r="CJ8939" s="3"/>
      <c r="CK8939" s="3"/>
      <c r="CL8939" s="3"/>
      <c r="CM8939" s="3"/>
      <c r="CN8939" s="3"/>
      <c r="CO8939" s="3"/>
      <c r="CP8939" s="3"/>
    </row>
    <row r="8940" spans="1:94" s="14" customFormat="1" x14ac:dyDescent="0.3">
      <c r="A8940" s="7">
        <v>387</v>
      </c>
      <c r="B8940" s="2" t="s">
        <v>1627</v>
      </c>
      <c r="C8940" s="2">
        <v>1938</v>
      </c>
      <c r="D8940" s="55">
        <f t="shared" si="379"/>
        <v>81</v>
      </c>
      <c r="E8940" s="60">
        <f t="shared" si="380"/>
        <v>1000000</v>
      </c>
      <c r="F8940" s="2" t="s">
        <v>13875</v>
      </c>
      <c r="G8940" s="7">
        <v>2019</v>
      </c>
      <c r="H8940" s="2">
        <v>989455289</v>
      </c>
      <c r="I8940" s="2" t="s">
        <v>13643</v>
      </c>
      <c r="J8940" s="203"/>
      <c r="K8940" s="226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  <c r="X8940" s="3"/>
      <c r="Y8940" s="3"/>
      <c r="Z8940" s="3"/>
      <c r="AA8940" s="3"/>
      <c r="AB8940" s="3"/>
      <c r="AC8940" s="3"/>
      <c r="AD8940" s="3"/>
      <c r="AE8940" s="3"/>
      <c r="AF8940" s="3"/>
      <c r="AG8940" s="3"/>
      <c r="AH8940" s="3"/>
      <c r="AI8940" s="3"/>
      <c r="AJ8940" s="3"/>
      <c r="AK8940" s="3"/>
      <c r="AL8940" s="3"/>
      <c r="AM8940" s="3"/>
      <c r="AN8940" s="3"/>
      <c r="AO8940" s="3"/>
      <c r="AP8940" s="3"/>
      <c r="AQ8940" s="3"/>
      <c r="AR8940" s="3"/>
      <c r="AS8940" s="3"/>
      <c r="AT8940" s="3"/>
      <c r="AU8940" s="3"/>
      <c r="AV8940" s="3"/>
      <c r="AW8940" s="3"/>
      <c r="AX8940" s="3"/>
      <c r="AY8940" s="3"/>
      <c r="AZ8940" s="3"/>
      <c r="BA8940" s="3"/>
      <c r="BB8940" s="3"/>
      <c r="BC8940" s="3"/>
      <c r="BD8940" s="3"/>
      <c r="BE8940" s="3"/>
      <c r="BF8940" s="3"/>
      <c r="BG8940" s="3"/>
      <c r="BH8940" s="3"/>
      <c r="BI8940" s="3"/>
      <c r="BJ8940" s="3"/>
      <c r="BK8940" s="3"/>
      <c r="BL8940" s="3"/>
      <c r="BM8940" s="3"/>
      <c r="BN8940" s="3"/>
      <c r="BO8940" s="3"/>
      <c r="BP8940" s="3"/>
      <c r="BQ8940" s="3"/>
      <c r="BR8940" s="3"/>
      <c r="BS8940" s="3"/>
      <c r="BT8940" s="3"/>
      <c r="BU8940" s="3"/>
      <c r="BV8940" s="3"/>
      <c r="BW8940" s="3"/>
      <c r="BX8940" s="3"/>
      <c r="BY8940" s="3"/>
      <c r="BZ8940" s="3"/>
      <c r="CA8940" s="3"/>
      <c r="CB8940" s="3"/>
      <c r="CC8940" s="3"/>
      <c r="CD8940" s="3"/>
      <c r="CE8940" s="3"/>
      <c r="CF8940" s="3"/>
      <c r="CG8940" s="3"/>
      <c r="CH8940" s="3"/>
      <c r="CI8940" s="3"/>
      <c r="CJ8940" s="3"/>
      <c r="CK8940" s="3"/>
      <c r="CL8940" s="3"/>
      <c r="CM8940" s="3"/>
      <c r="CN8940" s="3"/>
      <c r="CO8940" s="3"/>
      <c r="CP8940" s="3"/>
    </row>
    <row r="8941" spans="1:94" s="14" customFormat="1" x14ac:dyDescent="0.3">
      <c r="A8941" s="7">
        <v>388</v>
      </c>
      <c r="B8941" s="2" t="s">
        <v>2318</v>
      </c>
      <c r="C8941" s="2">
        <v>1939</v>
      </c>
      <c r="D8941" s="55">
        <f t="shared" si="379"/>
        <v>80</v>
      </c>
      <c r="E8941" s="60">
        <f t="shared" si="380"/>
        <v>1000000</v>
      </c>
      <c r="F8941" s="2" t="s">
        <v>13567</v>
      </c>
      <c r="G8941" s="7">
        <v>2019</v>
      </c>
      <c r="H8941" s="2">
        <v>986090846</v>
      </c>
      <c r="I8941" s="2"/>
      <c r="J8941" s="203"/>
      <c r="K8941" s="226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  <c r="X8941" s="3"/>
      <c r="Y8941" s="3"/>
      <c r="Z8941" s="3"/>
      <c r="AA8941" s="3"/>
      <c r="AB8941" s="3"/>
      <c r="AC8941" s="3"/>
      <c r="AD8941" s="3"/>
      <c r="AE8941" s="3"/>
      <c r="AF8941" s="3"/>
      <c r="AG8941" s="3"/>
      <c r="AH8941" s="3"/>
      <c r="AI8941" s="3"/>
      <c r="AJ8941" s="3"/>
      <c r="AK8941" s="3"/>
      <c r="AL8941" s="3"/>
      <c r="AM8941" s="3"/>
      <c r="AN8941" s="3"/>
      <c r="AO8941" s="3"/>
      <c r="AP8941" s="3"/>
      <c r="AQ8941" s="3"/>
      <c r="AR8941" s="3"/>
      <c r="AS8941" s="3"/>
      <c r="AT8941" s="3"/>
      <c r="AU8941" s="3"/>
      <c r="AV8941" s="3"/>
      <c r="AW8941" s="3"/>
      <c r="AX8941" s="3"/>
      <c r="AY8941" s="3"/>
      <c r="AZ8941" s="3"/>
      <c r="BA8941" s="3"/>
      <c r="BB8941" s="3"/>
      <c r="BC8941" s="3"/>
      <c r="BD8941" s="3"/>
      <c r="BE8941" s="3"/>
      <c r="BF8941" s="3"/>
      <c r="BG8941" s="3"/>
      <c r="BH8941" s="3"/>
      <c r="BI8941" s="3"/>
      <c r="BJ8941" s="3"/>
      <c r="BK8941" s="3"/>
      <c r="BL8941" s="3"/>
      <c r="BM8941" s="3"/>
      <c r="BN8941" s="3"/>
      <c r="BO8941" s="3"/>
      <c r="BP8941" s="3"/>
      <c r="BQ8941" s="3"/>
      <c r="BR8941" s="3"/>
      <c r="BS8941" s="3"/>
      <c r="BT8941" s="3"/>
      <c r="BU8941" s="3"/>
      <c r="BV8941" s="3"/>
      <c r="BW8941" s="3"/>
      <c r="BX8941" s="3"/>
      <c r="BY8941" s="3"/>
      <c r="BZ8941" s="3"/>
      <c r="CA8941" s="3"/>
      <c r="CB8941" s="3"/>
      <c r="CC8941" s="3"/>
      <c r="CD8941" s="3"/>
      <c r="CE8941" s="3"/>
      <c r="CF8941" s="3"/>
      <c r="CG8941" s="3"/>
      <c r="CH8941" s="3"/>
      <c r="CI8941" s="3"/>
      <c r="CJ8941" s="3"/>
      <c r="CK8941" s="3"/>
      <c r="CL8941" s="3"/>
      <c r="CM8941" s="3"/>
      <c r="CN8941" s="3"/>
      <c r="CO8941" s="3"/>
      <c r="CP8941" s="3"/>
    </row>
    <row r="8942" spans="1:94" s="14" customFormat="1" x14ac:dyDescent="0.3">
      <c r="A8942" s="7">
        <v>389</v>
      </c>
      <c r="B8942" s="2" t="s">
        <v>1108</v>
      </c>
      <c r="C8942" s="2">
        <v>1939</v>
      </c>
      <c r="D8942" s="55">
        <f t="shared" si="379"/>
        <v>80</v>
      </c>
      <c r="E8942" s="60">
        <f t="shared" si="380"/>
        <v>1000000</v>
      </c>
      <c r="F8942" s="2" t="s">
        <v>13928</v>
      </c>
      <c r="G8942" s="7">
        <v>2019</v>
      </c>
      <c r="H8942" s="2">
        <v>1276322789</v>
      </c>
      <c r="I8942" s="2" t="s">
        <v>13876</v>
      </c>
      <c r="J8942" s="203"/>
      <c r="K8942" s="226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  <c r="X8942" s="3"/>
      <c r="Y8942" s="3"/>
      <c r="Z8942" s="3"/>
      <c r="AA8942" s="3"/>
      <c r="AB8942" s="3"/>
      <c r="AC8942" s="3"/>
      <c r="AD8942" s="3"/>
      <c r="AE8942" s="3"/>
      <c r="AF8942" s="3"/>
      <c r="AG8942" s="3"/>
      <c r="AH8942" s="3"/>
      <c r="AI8942" s="3"/>
      <c r="AJ8942" s="3"/>
      <c r="AK8942" s="3"/>
      <c r="AL8942" s="3"/>
      <c r="AM8942" s="3"/>
      <c r="AN8942" s="3"/>
      <c r="AO8942" s="3"/>
      <c r="AP8942" s="3"/>
      <c r="AQ8942" s="3"/>
      <c r="AR8942" s="3"/>
      <c r="AS8942" s="3"/>
      <c r="AT8942" s="3"/>
      <c r="AU8942" s="3"/>
      <c r="AV8942" s="3"/>
      <c r="AW8942" s="3"/>
      <c r="AX8942" s="3"/>
      <c r="AY8942" s="3"/>
      <c r="AZ8942" s="3"/>
      <c r="BA8942" s="3"/>
      <c r="BB8942" s="3"/>
      <c r="BC8942" s="3"/>
      <c r="BD8942" s="3"/>
      <c r="BE8942" s="3"/>
      <c r="BF8942" s="3"/>
      <c r="BG8942" s="3"/>
      <c r="BH8942" s="3"/>
      <c r="BI8942" s="3"/>
      <c r="BJ8942" s="3"/>
      <c r="BK8942" s="3"/>
      <c r="BL8942" s="3"/>
      <c r="BM8942" s="3"/>
      <c r="BN8942" s="3"/>
      <c r="BO8942" s="3"/>
      <c r="BP8942" s="3"/>
      <c r="BQ8942" s="3"/>
      <c r="BR8942" s="3"/>
      <c r="BS8942" s="3"/>
      <c r="BT8942" s="3"/>
      <c r="BU8942" s="3"/>
      <c r="BV8942" s="3"/>
      <c r="BW8942" s="3"/>
      <c r="BX8942" s="3"/>
      <c r="BY8942" s="3"/>
      <c r="BZ8942" s="3"/>
      <c r="CA8942" s="3"/>
      <c r="CB8942" s="3"/>
      <c r="CC8942" s="3"/>
      <c r="CD8942" s="3"/>
      <c r="CE8942" s="3"/>
      <c r="CF8942" s="3"/>
      <c r="CG8942" s="3"/>
      <c r="CH8942" s="3"/>
      <c r="CI8942" s="3"/>
      <c r="CJ8942" s="3"/>
      <c r="CK8942" s="3"/>
      <c r="CL8942" s="3"/>
      <c r="CM8942" s="3"/>
      <c r="CN8942" s="3"/>
      <c r="CO8942" s="3"/>
      <c r="CP8942" s="3"/>
    </row>
    <row r="8943" spans="1:94" s="14" customFormat="1" x14ac:dyDescent="0.3">
      <c r="A8943" s="7">
        <v>390</v>
      </c>
      <c r="B8943" s="2" t="s">
        <v>2305</v>
      </c>
      <c r="C8943" s="2">
        <v>1939</v>
      </c>
      <c r="D8943" s="55">
        <f t="shared" si="379"/>
        <v>80</v>
      </c>
      <c r="E8943" s="60">
        <f t="shared" si="380"/>
        <v>1000000</v>
      </c>
      <c r="F8943" s="2" t="s">
        <v>13877</v>
      </c>
      <c r="G8943" s="7">
        <v>2019</v>
      </c>
      <c r="H8943" s="2">
        <v>1692150405</v>
      </c>
      <c r="I8943" s="2"/>
      <c r="J8943" s="203"/>
      <c r="K8943" s="226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  <c r="X8943" s="3"/>
      <c r="Y8943" s="3"/>
      <c r="Z8943" s="3"/>
      <c r="AA8943" s="3"/>
      <c r="AB8943" s="3"/>
      <c r="AC8943" s="3"/>
      <c r="AD8943" s="3"/>
      <c r="AE8943" s="3"/>
      <c r="AF8943" s="3"/>
      <c r="AG8943" s="3"/>
      <c r="AH8943" s="3"/>
      <c r="AI8943" s="3"/>
      <c r="AJ8943" s="3"/>
      <c r="AK8943" s="3"/>
      <c r="AL8943" s="3"/>
      <c r="AM8943" s="3"/>
      <c r="AN8943" s="3"/>
      <c r="AO8943" s="3"/>
      <c r="AP8943" s="3"/>
      <c r="AQ8943" s="3"/>
      <c r="AR8943" s="3"/>
      <c r="AS8943" s="3"/>
      <c r="AT8943" s="3"/>
      <c r="AU8943" s="3"/>
      <c r="AV8943" s="3"/>
      <c r="AW8943" s="3"/>
      <c r="AX8943" s="3"/>
      <c r="AY8943" s="3"/>
      <c r="AZ8943" s="3"/>
      <c r="BA8943" s="3"/>
      <c r="BB8943" s="3"/>
      <c r="BC8943" s="3"/>
      <c r="BD8943" s="3"/>
      <c r="BE8943" s="3"/>
      <c r="BF8943" s="3"/>
      <c r="BG8943" s="3"/>
      <c r="BH8943" s="3"/>
      <c r="BI8943" s="3"/>
      <c r="BJ8943" s="3"/>
      <c r="BK8943" s="3"/>
      <c r="BL8943" s="3"/>
      <c r="BM8943" s="3"/>
      <c r="BN8943" s="3"/>
      <c r="BO8943" s="3"/>
      <c r="BP8943" s="3"/>
      <c r="BQ8943" s="3"/>
      <c r="BR8943" s="3"/>
      <c r="BS8943" s="3"/>
      <c r="BT8943" s="3"/>
      <c r="BU8943" s="3"/>
      <c r="BV8943" s="3"/>
      <c r="BW8943" s="3"/>
      <c r="BX8943" s="3"/>
      <c r="BY8943" s="3"/>
      <c r="BZ8943" s="3"/>
      <c r="CA8943" s="3"/>
      <c r="CB8943" s="3"/>
      <c r="CC8943" s="3"/>
      <c r="CD8943" s="3"/>
      <c r="CE8943" s="3"/>
      <c r="CF8943" s="3"/>
      <c r="CG8943" s="3"/>
      <c r="CH8943" s="3"/>
      <c r="CI8943" s="3"/>
      <c r="CJ8943" s="3"/>
      <c r="CK8943" s="3"/>
      <c r="CL8943" s="3"/>
      <c r="CM8943" s="3"/>
      <c r="CN8943" s="3"/>
      <c r="CO8943" s="3"/>
      <c r="CP8943" s="3"/>
    </row>
    <row r="8944" spans="1:94" s="14" customFormat="1" x14ac:dyDescent="0.3">
      <c r="A8944" s="7">
        <v>391</v>
      </c>
      <c r="B8944" s="2" t="s">
        <v>1282</v>
      </c>
      <c r="C8944" s="2">
        <v>1939</v>
      </c>
      <c r="D8944" s="55">
        <f t="shared" si="379"/>
        <v>80</v>
      </c>
      <c r="E8944" s="60">
        <f t="shared" si="380"/>
        <v>1000000</v>
      </c>
      <c r="F8944" s="2" t="s">
        <v>13878</v>
      </c>
      <c r="G8944" s="7">
        <v>2019</v>
      </c>
      <c r="H8944" s="2">
        <v>1276322789</v>
      </c>
      <c r="I8944" s="2"/>
      <c r="J8944" s="203"/>
      <c r="K8944" s="226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  <c r="X8944" s="3"/>
      <c r="Y8944" s="3"/>
      <c r="Z8944" s="3"/>
      <c r="AA8944" s="3"/>
      <c r="AB8944" s="3"/>
      <c r="AC8944" s="3"/>
      <c r="AD8944" s="3"/>
      <c r="AE8944" s="3"/>
      <c r="AF8944" s="3"/>
      <c r="AG8944" s="3"/>
      <c r="AH8944" s="3"/>
      <c r="AI8944" s="3"/>
      <c r="AJ8944" s="3"/>
      <c r="AK8944" s="3"/>
      <c r="AL8944" s="3"/>
      <c r="AM8944" s="3"/>
      <c r="AN8944" s="3"/>
      <c r="AO8944" s="3"/>
      <c r="AP8944" s="3"/>
      <c r="AQ8944" s="3"/>
      <c r="AR8944" s="3"/>
      <c r="AS8944" s="3"/>
      <c r="AT8944" s="3"/>
      <c r="AU8944" s="3"/>
      <c r="AV8944" s="3"/>
      <c r="AW8944" s="3"/>
      <c r="AX8944" s="3"/>
      <c r="AY8944" s="3"/>
      <c r="AZ8944" s="3"/>
      <c r="BA8944" s="3"/>
      <c r="BB8944" s="3"/>
      <c r="BC8944" s="3"/>
      <c r="BD8944" s="3"/>
      <c r="BE8944" s="3"/>
      <c r="BF8944" s="3"/>
      <c r="BG8944" s="3"/>
      <c r="BH8944" s="3"/>
      <c r="BI8944" s="3"/>
      <c r="BJ8944" s="3"/>
      <c r="BK8944" s="3"/>
      <c r="BL8944" s="3"/>
      <c r="BM8944" s="3"/>
      <c r="BN8944" s="3"/>
      <c r="BO8944" s="3"/>
      <c r="BP8944" s="3"/>
      <c r="BQ8944" s="3"/>
      <c r="BR8944" s="3"/>
      <c r="BS8944" s="3"/>
      <c r="BT8944" s="3"/>
      <c r="BU8944" s="3"/>
      <c r="BV8944" s="3"/>
      <c r="BW8944" s="3"/>
      <c r="BX8944" s="3"/>
      <c r="BY8944" s="3"/>
      <c r="BZ8944" s="3"/>
      <c r="CA8944" s="3"/>
      <c r="CB8944" s="3"/>
      <c r="CC8944" s="3"/>
      <c r="CD8944" s="3"/>
      <c r="CE8944" s="3"/>
      <c r="CF8944" s="3"/>
      <c r="CG8944" s="3"/>
      <c r="CH8944" s="3"/>
      <c r="CI8944" s="3"/>
      <c r="CJ8944" s="3"/>
      <c r="CK8944" s="3"/>
      <c r="CL8944" s="3"/>
      <c r="CM8944" s="3"/>
      <c r="CN8944" s="3"/>
      <c r="CO8944" s="3"/>
      <c r="CP8944" s="3"/>
    </row>
    <row r="8945" spans="1:94" s="14" customFormat="1" x14ac:dyDescent="0.3">
      <c r="A8945" s="7">
        <v>392</v>
      </c>
      <c r="B8945" s="2" t="s">
        <v>3652</v>
      </c>
      <c r="C8945" s="2">
        <v>1939</v>
      </c>
      <c r="D8945" s="55">
        <f t="shared" si="379"/>
        <v>80</v>
      </c>
      <c r="E8945" s="60">
        <f t="shared" si="380"/>
        <v>1000000</v>
      </c>
      <c r="F8945" s="2" t="s">
        <v>13878</v>
      </c>
      <c r="G8945" s="7">
        <v>2019</v>
      </c>
      <c r="H8945" s="2">
        <v>976555239</v>
      </c>
      <c r="I8945" s="2" t="s">
        <v>13879</v>
      </c>
      <c r="J8945" s="203"/>
      <c r="K8945" s="226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  <c r="X8945" s="3"/>
      <c r="Y8945" s="3"/>
      <c r="Z8945" s="3"/>
      <c r="AA8945" s="3"/>
      <c r="AB8945" s="3"/>
      <c r="AC8945" s="3"/>
      <c r="AD8945" s="3"/>
      <c r="AE8945" s="3"/>
      <c r="AF8945" s="3"/>
      <c r="AG8945" s="3"/>
      <c r="AH8945" s="3"/>
      <c r="AI8945" s="3"/>
      <c r="AJ8945" s="3"/>
      <c r="AK8945" s="3"/>
      <c r="AL8945" s="3"/>
      <c r="AM8945" s="3"/>
      <c r="AN8945" s="3"/>
      <c r="AO8945" s="3"/>
      <c r="AP8945" s="3"/>
      <c r="AQ8945" s="3"/>
      <c r="AR8945" s="3"/>
      <c r="AS8945" s="3"/>
      <c r="AT8945" s="3"/>
      <c r="AU8945" s="3"/>
      <c r="AV8945" s="3"/>
      <c r="AW8945" s="3"/>
      <c r="AX8945" s="3"/>
      <c r="AY8945" s="3"/>
      <c r="AZ8945" s="3"/>
      <c r="BA8945" s="3"/>
      <c r="BB8945" s="3"/>
      <c r="BC8945" s="3"/>
      <c r="BD8945" s="3"/>
      <c r="BE8945" s="3"/>
      <c r="BF8945" s="3"/>
      <c r="BG8945" s="3"/>
      <c r="BH8945" s="3"/>
      <c r="BI8945" s="3"/>
      <c r="BJ8945" s="3"/>
      <c r="BK8945" s="3"/>
      <c r="BL8945" s="3"/>
      <c r="BM8945" s="3"/>
      <c r="BN8945" s="3"/>
      <c r="BO8945" s="3"/>
      <c r="BP8945" s="3"/>
      <c r="BQ8945" s="3"/>
      <c r="BR8945" s="3"/>
      <c r="BS8945" s="3"/>
      <c r="BT8945" s="3"/>
      <c r="BU8945" s="3"/>
      <c r="BV8945" s="3"/>
      <c r="BW8945" s="3"/>
      <c r="BX8945" s="3"/>
      <c r="BY8945" s="3"/>
      <c r="BZ8945" s="3"/>
      <c r="CA8945" s="3"/>
      <c r="CB8945" s="3"/>
      <c r="CC8945" s="3"/>
      <c r="CD8945" s="3"/>
      <c r="CE8945" s="3"/>
      <c r="CF8945" s="3"/>
      <c r="CG8945" s="3"/>
      <c r="CH8945" s="3"/>
      <c r="CI8945" s="3"/>
      <c r="CJ8945" s="3"/>
      <c r="CK8945" s="3"/>
      <c r="CL8945" s="3"/>
      <c r="CM8945" s="3"/>
      <c r="CN8945" s="3"/>
      <c r="CO8945" s="3"/>
      <c r="CP8945" s="3"/>
    </row>
    <row r="8946" spans="1:94" s="14" customFormat="1" x14ac:dyDescent="0.3">
      <c r="A8946" s="7">
        <v>393</v>
      </c>
      <c r="B8946" s="2" t="s">
        <v>13880</v>
      </c>
      <c r="C8946" s="2">
        <v>1939</v>
      </c>
      <c r="D8946" s="55">
        <f t="shared" si="379"/>
        <v>80</v>
      </c>
      <c r="E8946" s="60">
        <f t="shared" si="380"/>
        <v>1000000</v>
      </c>
      <c r="F8946" s="2" t="s">
        <v>13915</v>
      </c>
      <c r="G8946" s="7">
        <v>2019</v>
      </c>
      <c r="H8946" s="2">
        <v>1293885172</v>
      </c>
      <c r="I8946" s="2"/>
      <c r="J8946" s="203"/>
      <c r="K8946" s="226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  <c r="X8946" s="3"/>
      <c r="Y8946" s="3"/>
      <c r="Z8946" s="3"/>
      <c r="AA8946" s="3"/>
      <c r="AB8946" s="3"/>
      <c r="AC8946" s="3"/>
      <c r="AD8946" s="3"/>
      <c r="AE8946" s="3"/>
      <c r="AF8946" s="3"/>
      <c r="AG8946" s="3"/>
      <c r="AH8946" s="3"/>
      <c r="AI8946" s="3"/>
      <c r="AJ8946" s="3"/>
      <c r="AK8946" s="3"/>
      <c r="AL8946" s="3"/>
      <c r="AM8946" s="3"/>
      <c r="AN8946" s="3"/>
      <c r="AO8946" s="3"/>
      <c r="AP8946" s="3"/>
      <c r="AQ8946" s="3"/>
      <c r="AR8946" s="3"/>
      <c r="AS8946" s="3"/>
      <c r="AT8946" s="3"/>
      <c r="AU8946" s="3"/>
      <c r="AV8946" s="3"/>
      <c r="AW8946" s="3"/>
      <c r="AX8946" s="3"/>
      <c r="AY8946" s="3"/>
      <c r="AZ8946" s="3"/>
      <c r="BA8946" s="3"/>
      <c r="BB8946" s="3"/>
      <c r="BC8946" s="3"/>
      <c r="BD8946" s="3"/>
      <c r="BE8946" s="3"/>
      <c r="BF8946" s="3"/>
      <c r="BG8946" s="3"/>
      <c r="BH8946" s="3"/>
      <c r="BI8946" s="3"/>
      <c r="BJ8946" s="3"/>
      <c r="BK8946" s="3"/>
      <c r="BL8946" s="3"/>
      <c r="BM8946" s="3"/>
      <c r="BN8946" s="3"/>
      <c r="BO8946" s="3"/>
      <c r="BP8946" s="3"/>
      <c r="BQ8946" s="3"/>
      <c r="BR8946" s="3"/>
      <c r="BS8946" s="3"/>
      <c r="BT8946" s="3"/>
      <c r="BU8946" s="3"/>
      <c r="BV8946" s="3"/>
      <c r="BW8946" s="3"/>
      <c r="BX8946" s="3"/>
      <c r="BY8946" s="3"/>
      <c r="BZ8946" s="3"/>
      <c r="CA8946" s="3"/>
      <c r="CB8946" s="3"/>
      <c r="CC8946" s="3"/>
      <c r="CD8946" s="3"/>
      <c r="CE8946" s="3"/>
      <c r="CF8946" s="3"/>
      <c r="CG8946" s="3"/>
      <c r="CH8946" s="3"/>
      <c r="CI8946" s="3"/>
      <c r="CJ8946" s="3"/>
      <c r="CK8946" s="3"/>
      <c r="CL8946" s="3"/>
      <c r="CM8946" s="3"/>
      <c r="CN8946" s="3"/>
      <c r="CO8946" s="3"/>
      <c r="CP8946" s="3"/>
    </row>
    <row r="8947" spans="1:94" s="14" customFormat="1" x14ac:dyDescent="0.3">
      <c r="A8947" s="7">
        <v>394</v>
      </c>
      <c r="B8947" s="2" t="s">
        <v>13881</v>
      </c>
      <c r="C8947" s="2">
        <v>1939</v>
      </c>
      <c r="D8947" s="55">
        <f t="shared" si="379"/>
        <v>80</v>
      </c>
      <c r="E8947" s="60">
        <f t="shared" si="380"/>
        <v>1000000</v>
      </c>
      <c r="F8947" s="2" t="s">
        <v>13882</v>
      </c>
      <c r="G8947" s="7">
        <v>2019</v>
      </c>
      <c r="H8947" s="2">
        <v>1668244211</v>
      </c>
      <c r="I8947" s="2" t="s">
        <v>13883</v>
      </c>
      <c r="J8947" s="203"/>
      <c r="K8947" s="226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  <c r="X8947" s="3"/>
      <c r="Y8947" s="3"/>
      <c r="Z8947" s="3"/>
      <c r="AA8947" s="3"/>
      <c r="AB8947" s="3"/>
      <c r="AC8947" s="3"/>
      <c r="AD8947" s="3"/>
      <c r="AE8947" s="3"/>
      <c r="AF8947" s="3"/>
      <c r="AG8947" s="3"/>
      <c r="AH8947" s="3"/>
      <c r="AI8947" s="3"/>
      <c r="AJ8947" s="3"/>
      <c r="AK8947" s="3"/>
      <c r="AL8947" s="3"/>
      <c r="AM8947" s="3"/>
      <c r="AN8947" s="3"/>
      <c r="AO8947" s="3"/>
      <c r="AP8947" s="3"/>
      <c r="AQ8947" s="3"/>
      <c r="AR8947" s="3"/>
      <c r="AS8947" s="3"/>
      <c r="AT8947" s="3"/>
      <c r="AU8947" s="3"/>
      <c r="AV8947" s="3"/>
      <c r="AW8947" s="3"/>
      <c r="AX8947" s="3"/>
      <c r="AY8947" s="3"/>
      <c r="AZ8947" s="3"/>
      <c r="BA8947" s="3"/>
      <c r="BB8947" s="3"/>
      <c r="BC8947" s="3"/>
      <c r="BD8947" s="3"/>
      <c r="BE8947" s="3"/>
      <c r="BF8947" s="3"/>
      <c r="BG8947" s="3"/>
      <c r="BH8947" s="3"/>
      <c r="BI8947" s="3"/>
      <c r="BJ8947" s="3"/>
      <c r="BK8947" s="3"/>
      <c r="BL8947" s="3"/>
      <c r="BM8947" s="3"/>
      <c r="BN8947" s="3"/>
      <c r="BO8947" s="3"/>
      <c r="BP8947" s="3"/>
      <c r="BQ8947" s="3"/>
      <c r="BR8947" s="3"/>
      <c r="BS8947" s="3"/>
      <c r="BT8947" s="3"/>
      <c r="BU8947" s="3"/>
      <c r="BV8947" s="3"/>
      <c r="BW8947" s="3"/>
      <c r="BX8947" s="3"/>
      <c r="BY8947" s="3"/>
      <c r="BZ8947" s="3"/>
      <c r="CA8947" s="3"/>
      <c r="CB8947" s="3"/>
      <c r="CC8947" s="3"/>
      <c r="CD8947" s="3"/>
      <c r="CE8947" s="3"/>
      <c r="CF8947" s="3"/>
      <c r="CG8947" s="3"/>
      <c r="CH8947" s="3"/>
      <c r="CI8947" s="3"/>
      <c r="CJ8947" s="3"/>
      <c r="CK8947" s="3"/>
      <c r="CL8947" s="3"/>
      <c r="CM8947" s="3"/>
      <c r="CN8947" s="3"/>
      <c r="CO8947" s="3"/>
      <c r="CP8947" s="3"/>
    </row>
    <row r="8948" spans="1:94" s="14" customFormat="1" x14ac:dyDescent="0.3">
      <c r="A8948" s="7">
        <v>395</v>
      </c>
      <c r="B8948" s="2" t="s">
        <v>13884</v>
      </c>
      <c r="C8948" s="2">
        <v>1939</v>
      </c>
      <c r="D8948" s="55">
        <f t="shared" si="379"/>
        <v>80</v>
      </c>
      <c r="E8948" s="60">
        <f t="shared" si="380"/>
        <v>1000000</v>
      </c>
      <c r="F8948" s="2" t="s">
        <v>13723</v>
      </c>
      <c r="G8948" s="7">
        <v>2019</v>
      </c>
      <c r="H8948" s="2">
        <v>1863289548</v>
      </c>
      <c r="I8948" s="2"/>
      <c r="J8948" s="203"/>
      <c r="K8948" s="226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  <c r="X8948" s="3"/>
      <c r="Y8948" s="3"/>
      <c r="Z8948" s="3"/>
      <c r="AA8948" s="3"/>
      <c r="AB8948" s="3"/>
      <c r="AC8948" s="3"/>
      <c r="AD8948" s="3"/>
      <c r="AE8948" s="3"/>
      <c r="AF8948" s="3"/>
      <c r="AG8948" s="3"/>
      <c r="AH8948" s="3"/>
      <c r="AI8948" s="3"/>
      <c r="AJ8948" s="3"/>
      <c r="AK8948" s="3"/>
      <c r="AL8948" s="3"/>
      <c r="AM8948" s="3"/>
      <c r="AN8948" s="3"/>
      <c r="AO8948" s="3"/>
      <c r="AP8948" s="3"/>
      <c r="AQ8948" s="3"/>
      <c r="AR8948" s="3"/>
      <c r="AS8948" s="3"/>
      <c r="AT8948" s="3"/>
      <c r="AU8948" s="3"/>
      <c r="AV8948" s="3"/>
      <c r="AW8948" s="3"/>
      <c r="AX8948" s="3"/>
      <c r="AY8948" s="3"/>
      <c r="AZ8948" s="3"/>
      <c r="BA8948" s="3"/>
      <c r="BB8948" s="3"/>
      <c r="BC8948" s="3"/>
      <c r="BD8948" s="3"/>
      <c r="BE8948" s="3"/>
      <c r="BF8948" s="3"/>
      <c r="BG8948" s="3"/>
      <c r="BH8948" s="3"/>
      <c r="BI8948" s="3"/>
      <c r="BJ8948" s="3"/>
      <c r="BK8948" s="3"/>
      <c r="BL8948" s="3"/>
      <c r="BM8948" s="3"/>
      <c r="BN8948" s="3"/>
      <c r="BO8948" s="3"/>
      <c r="BP8948" s="3"/>
      <c r="BQ8948" s="3"/>
      <c r="BR8948" s="3"/>
      <c r="BS8948" s="3"/>
      <c r="BT8948" s="3"/>
      <c r="BU8948" s="3"/>
      <c r="BV8948" s="3"/>
      <c r="BW8948" s="3"/>
      <c r="BX8948" s="3"/>
      <c r="BY8948" s="3"/>
      <c r="BZ8948" s="3"/>
      <c r="CA8948" s="3"/>
      <c r="CB8948" s="3"/>
      <c r="CC8948" s="3"/>
      <c r="CD8948" s="3"/>
      <c r="CE8948" s="3"/>
      <c r="CF8948" s="3"/>
      <c r="CG8948" s="3"/>
      <c r="CH8948" s="3"/>
      <c r="CI8948" s="3"/>
      <c r="CJ8948" s="3"/>
      <c r="CK8948" s="3"/>
      <c r="CL8948" s="3"/>
      <c r="CM8948" s="3"/>
      <c r="CN8948" s="3"/>
      <c r="CO8948" s="3"/>
      <c r="CP8948" s="3"/>
    </row>
    <row r="8949" spans="1:94" s="14" customFormat="1" x14ac:dyDescent="0.3">
      <c r="A8949" s="7">
        <v>396</v>
      </c>
      <c r="B8949" s="2" t="s">
        <v>13885</v>
      </c>
      <c r="C8949" s="2">
        <v>1939</v>
      </c>
      <c r="D8949" s="55">
        <f t="shared" si="379"/>
        <v>80</v>
      </c>
      <c r="E8949" s="60">
        <f t="shared" si="380"/>
        <v>1000000</v>
      </c>
      <c r="F8949" s="2" t="s">
        <v>13614</v>
      </c>
      <c r="G8949" s="7">
        <v>2019</v>
      </c>
      <c r="H8949" s="2">
        <v>986781701</v>
      </c>
      <c r="I8949" s="2" t="s">
        <v>13886</v>
      </c>
      <c r="J8949" s="203"/>
      <c r="K8949" s="226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  <c r="X8949" s="3"/>
      <c r="Y8949" s="3"/>
      <c r="Z8949" s="3"/>
      <c r="AA8949" s="3"/>
      <c r="AB8949" s="3"/>
      <c r="AC8949" s="3"/>
      <c r="AD8949" s="3"/>
      <c r="AE8949" s="3"/>
      <c r="AF8949" s="3"/>
      <c r="AG8949" s="3"/>
      <c r="AH8949" s="3"/>
      <c r="AI8949" s="3"/>
      <c r="AJ8949" s="3"/>
      <c r="AK8949" s="3"/>
      <c r="AL8949" s="3"/>
      <c r="AM8949" s="3"/>
      <c r="AN8949" s="3"/>
      <c r="AO8949" s="3"/>
      <c r="AP8949" s="3"/>
      <c r="AQ8949" s="3"/>
      <c r="AR8949" s="3"/>
      <c r="AS8949" s="3"/>
      <c r="AT8949" s="3"/>
      <c r="AU8949" s="3"/>
      <c r="AV8949" s="3"/>
      <c r="AW8949" s="3"/>
      <c r="AX8949" s="3"/>
      <c r="AY8949" s="3"/>
      <c r="AZ8949" s="3"/>
      <c r="BA8949" s="3"/>
      <c r="BB8949" s="3"/>
      <c r="BC8949" s="3"/>
      <c r="BD8949" s="3"/>
      <c r="BE8949" s="3"/>
      <c r="BF8949" s="3"/>
      <c r="BG8949" s="3"/>
      <c r="BH8949" s="3"/>
      <c r="BI8949" s="3"/>
      <c r="BJ8949" s="3"/>
      <c r="BK8949" s="3"/>
      <c r="BL8949" s="3"/>
      <c r="BM8949" s="3"/>
      <c r="BN8949" s="3"/>
      <c r="BO8949" s="3"/>
      <c r="BP8949" s="3"/>
      <c r="BQ8949" s="3"/>
      <c r="BR8949" s="3"/>
      <c r="BS8949" s="3"/>
      <c r="BT8949" s="3"/>
      <c r="BU8949" s="3"/>
      <c r="BV8949" s="3"/>
      <c r="BW8949" s="3"/>
      <c r="BX8949" s="3"/>
      <c r="BY8949" s="3"/>
      <c r="BZ8949" s="3"/>
      <c r="CA8949" s="3"/>
      <c r="CB8949" s="3"/>
      <c r="CC8949" s="3"/>
      <c r="CD8949" s="3"/>
      <c r="CE8949" s="3"/>
      <c r="CF8949" s="3"/>
      <c r="CG8949" s="3"/>
      <c r="CH8949" s="3"/>
      <c r="CI8949" s="3"/>
      <c r="CJ8949" s="3"/>
      <c r="CK8949" s="3"/>
      <c r="CL8949" s="3"/>
      <c r="CM8949" s="3"/>
      <c r="CN8949" s="3"/>
      <c r="CO8949" s="3"/>
      <c r="CP8949" s="3"/>
    </row>
    <row r="8950" spans="1:94" s="14" customFormat="1" x14ac:dyDescent="0.3">
      <c r="A8950" s="7">
        <v>397</v>
      </c>
      <c r="B8950" s="2" t="s">
        <v>3081</v>
      </c>
      <c r="C8950" s="2">
        <v>1939</v>
      </c>
      <c r="D8950" s="55">
        <f t="shared" si="379"/>
        <v>80</v>
      </c>
      <c r="E8950" s="60">
        <f t="shared" si="380"/>
        <v>1000000</v>
      </c>
      <c r="F8950" s="2" t="s">
        <v>13723</v>
      </c>
      <c r="G8950" s="7">
        <v>2019</v>
      </c>
      <c r="H8950" s="2">
        <v>912378964</v>
      </c>
      <c r="I8950" s="2"/>
      <c r="J8950" s="203"/>
      <c r="K8950" s="226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  <c r="X8950" s="3"/>
      <c r="Y8950" s="3"/>
      <c r="Z8950" s="3"/>
      <c r="AA8950" s="3"/>
      <c r="AB8950" s="3"/>
      <c r="AC8950" s="3"/>
      <c r="AD8950" s="3"/>
      <c r="AE8950" s="3"/>
      <c r="AF8950" s="3"/>
      <c r="AG8950" s="3"/>
      <c r="AH8950" s="3"/>
      <c r="AI8950" s="3"/>
      <c r="AJ8950" s="3"/>
      <c r="AK8950" s="3"/>
      <c r="AL8950" s="3"/>
      <c r="AM8950" s="3"/>
      <c r="AN8950" s="3"/>
      <c r="AO8950" s="3"/>
      <c r="AP8950" s="3"/>
      <c r="AQ8950" s="3"/>
      <c r="AR8950" s="3"/>
      <c r="AS8950" s="3"/>
      <c r="AT8950" s="3"/>
      <c r="AU8950" s="3"/>
      <c r="AV8950" s="3"/>
      <c r="AW8950" s="3"/>
      <c r="AX8950" s="3"/>
      <c r="AY8950" s="3"/>
      <c r="AZ8950" s="3"/>
      <c r="BA8950" s="3"/>
      <c r="BB8950" s="3"/>
      <c r="BC8950" s="3"/>
      <c r="BD8950" s="3"/>
      <c r="BE8950" s="3"/>
      <c r="BF8950" s="3"/>
      <c r="BG8950" s="3"/>
      <c r="BH8950" s="3"/>
      <c r="BI8950" s="3"/>
      <c r="BJ8950" s="3"/>
      <c r="BK8950" s="3"/>
      <c r="BL8950" s="3"/>
      <c r="BM8950" s="3"/>
      <c r="BN8950" s="3"/>
      <c r="BO8950" s="3"/>
      <c r="BP8950" s="3"/>
      <c r="BQ8950" s="3"/>
      <c r="BR8950" s="3"/>
      <c r="BS8950" s="3"/>
      <c r="BT8950" s="3"/>
      <c r="BU8950" s="3"/>
      <c r="BV8950" s="3"/>
      <c r="BW8950" s="3"/>
      <c r="BX8950" s="3"/>
      <c r="BY8950" s="3"/>
      <c r="BZ8950" s="3"/>
      <c r="CA8950" s="3"/>
      <c r="CB8950" s="3"/>
      <c r="CC8950" s="3"/>
      <c r="CD8950" s="3"/>
      <c r="CE8950" s="3"/>
      <c r="CF8950" s="3"/>
      <c r="CG8950" s="3"/>
      <c r="CH8950" s="3"/>
      <c r="CI8950" s="3"/>
      <c r="CJ8950" s="3"/>
      <c r="CK8950" s="3"/>
      <c r="CL8950" s="3"/>
      <c r="CM8950" s="3"/>
      <c r="CN8950" s="3"/>
      <c r="CO8950" s="3"/>
      <c r="CP8950" s="3"/>
    </row>
    <row r="8951" spans="1:94" s="14" customFormat="1" x14ac:dyDescent="0.3">
      <c r="A8951" s="7">
        <v>398</v>
      </c>
      <c r="B8951" s="2" t="s">
        <v>1270</v>
      </c>
      <c r="C8951" s="2">
        <v>1939</v>
      </c>
      <c r="D8951" s="55">
        <f t="shared" si="379"/>
        <v>80</v>
      </c>
      <c r="E8951" s="60">
        <f t="shared" si="380"/>
        <v>1000000</v>
      </c>
      <c r="F8951" s="2" t="s">
        <v>13579</v>
      </c>
      <c r="G8951" s="7">
        <v>2019</v>
      </c>
      <c r="H8951" s="2">
        <v>1258875435</v>
      </c>
      <c r="I8951" s="2"/>
      <c r="J8951" s="203"/>
      <c r="K8951" s="226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  <c r="X8951" s="3"/>
      <c r="Y8951" s="3"/>
      <c r="Z8951" s="3"/>
      <c r="AA8951" s="3"/>
      <c r="AB8951" s="3"/>
      <c r="AC8951" s="3"/>
      <c r="AD8951" s="3"/>
      <c r="AE8951" s="3"/>
      <c r="AF8951" s="3"/>
      <c r="AG8951" s="3"/>
      <c r="AH8951" s="3"/>
      <c r="AI8951" s="3"/>
      <c r="AJ8951" s="3"/>
      <c r="AK8951" s="3"/>
      <c r="AL8951" s="3"/>
      <c r="AM8951" s="3"/>
      <c r="AN8951" s="3"/>
      <c r="AO8951" s="3"/>
      <c r="AP8951" s="3"/>
      <c r="AQ8951" s="3"/>
      <c r="AR8951" s="3"/>
      <c r="AS8951" s="3"/>
      <c r="AT8951" s="3"/>
      <c r="AU8951" s="3"/>
      <c r="AV8951" s="3"/>
      <c r="AW8951" s="3"/>
      <c r="AX8951" s="3"/>
      <c r="AY8951" s="3"/>
      <c r="AZ8951" s="3"/>
      <c r="BA8951" s="3"/>
      <c r="BB8951" s="3"/>
      <c r="BC8951" s="3"/>
      <c r="BD8951" s="3"/>
      <c r="BE8951" s="3"/>
      <c r="BF8951" s="3"/>
      <c r="BG8951" s="3"/>
      <c r="BH8951" s="3"/>
      <c r="BI8951" s="3"/>
      <c r="BJ8951" s="3"/>
      <c r="BK8951" s="3"/>
      <c r="BL8951" s="3"/>
      <c r="BM8951" s="3"/>
      <c r="BN8951" s="3"/>
      <c r="BO8951" s="3"/>
      <c r="BP8951" s="3"/>
      <c r="BQ8951" s="3"/>
      <c r="BR8951" s="3"/>
      <c r="BS8951" s="3"/>
      <c r="BT8951" s="3"/>
      <c r="BU8951" s="3"/>
      <c r="BV8951" s="3"/>
      <c r="BW8951" s="3"/>
      <c r="BX8951" s="3"/>
      <c r="BY8951" s="3"/>
      <c r="BZ8951" s="3"/>
      <c r="CA8951" s="3"/>
      <c r="CB8951" s="3"/>
      <c r="CC8951" s="3"/>
      <c r="CD8951" s="3"/>
      <c r="CE8951" s="3"/>
      <c r="CF8951" s="3"/>
      <c r="CG8951" s="3"/>
      <c r="CH8951" s="3"/>
      <c r="CI8951" s="3"/>
      <c r="CJ8951" s="3"/>
      <c r="CK8951" s="3"/>
      <c r="CL8951" s="3"/>
      <c r="CM8951" s="3"/>
      <c r="CN8951" s="3"/>
      <c r="CO8951" s="3"/>
      <c r="CP8951" s="3"/>
    </row>
    <row r="8952" spans="1:94" s="14" customFormat="1" x14ac:dyDescent="0.3">
      <c r="A8952" s="7">
        <v>399</v>
      </c>
      <c r="B8952" s="2" t="s">
        <v>13887</v>
      </c>
      <c r="C8952" s="2">
        <v>1939</v>
      </c>
      <c r="D8952" s="55">
        <f t="shared" si="379"/>
        <v>80</v>
      </c>
      <c r="E8952" s="60">
        <f t="shared" si="380"/>
        <v>1000000</v>
      </c>
      <c r="F8952" s="2" t="s">
        <v>13554</v>
      </c>
      <c r="G8952" s="7">
        <v>2019</v>
      </c>
      <c r="H8952" s="2">
        <v>1635755295</v>
      </c>
      <c r="I8952" s="2"/>
      <c r="J8952" s="203"/>
      <c r="K8952" s="226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  <c r="X8952" s="3"/>
      <c r="Y8952" s="3"/>
      <c r="Z8952" s="3"/>
      <c r="AA8952" s="3"/>
      <c r="AB8952" s="3"/>
      <c r="AC8952" s="3"/>
      <c r="AD8952" s="3"/>
      <c r="AE8952" s="3"/>
      <c r="AF8952" s="3"/>
      <c r="AG8952" s="3"/>
      <c r="AH8952" s="3"/>
      <c r="AI8952" s="3"/>
      <c r="AJ8952" s="3"/>
      <c r="AK8952" s="3"/>
      <c r="AL8952" s="3"/>
      <c r="AM8952" s="3"/>
      <c r="AN8952" s="3"/>
      <c r="AO8952" s="3"/>
      <c r="AP8952" s="3"/>
      <c r="AQ8952" s="3"/>
      <c r="AR8952" s="3"/>
      <c r="AS8952" s="3"/>
      <c r="AT8952" s="3"/>
      <c r="AU8952" s="3"/>
      <c r="AV8952" s="3"/>
      <c r="AW8952" s="3"/>
      <c r="AX8952" s="3"/>
      <c r="AY8952" s="3"/>
      <c r="AZ8952" s="3"/>
      <c r="BA8952" s="3"/>
      <c r="BB8952" s="3"/>
      <c r="BC8952" s="3"/>
      <c r="BD8952" s="3"/>
      <c r="BE8952" s="3"/>
      <c r="BF8952" s="3"/>
      <c r="BG8952" s="3"/>
      <c r="BH8952" s="3"/>
      <c r="BI8952" s="3"/>
      <c r="BJ8952" s="3"/>
      <c r="BK8952" s="3"/>
      <c r="BL8952" s="3"/>
      <c r="BM8952" s="3"/>
      <c r="BN8952" s="3"/>
      <c r="BO8952" s="3"/>
      <c r="BP8952" s="3"/>
      <c r="BQ8952" s="3"/>
      <c r="BR8952" s="3"/>
      <c r="BS8952" s="3"/>
      <c r="BT8952" s="3"/>
      <c r="BU8952" s="3"/>
      <c r="BV8952" s="3"/>
      <c r="BW8952" s="3"/>
      <c r="BX8952" s="3"/>
      <c r="BY8952" s="3"/>
      <c r="BZ8952" s="3"/>
      <c r="CA8952" s="3"/>
      <c r="CB8952" s="3"/>
      <c r="CC8952" s="3"/>
      <c r="CD8952" s="3"/>
      <c r="CE8952" s="3"/>
      <c r="CF8952" s="3"/>
      <c r="CG8952" s="3"/>
      <c r="CH8952" s="3"/>
      <c r="CI8952" s="3"/>
      <c r="CJ8952" s="3"/>
      <c r="CK8952" s="3"/>
      <c r="CL8952" s="3"/>
      <c r="CM8952" s="3"/>
      <c r="CN8952" s="3"/>
      <c r="CO8952" s="3"/>
      <c r="CP8952" s="3"/>
    </row>
    <row r="8953" spans="1:94" s="14" customFormat="1" x14ac:dyDescent="0.3">
      <c r="A8953" s="7">
        <v>400</v>
      </c>
      <c r="B8953" s="2" t="s">
        <v>1657</v>
      </c>
      <c r="C8953" s="2">
        <v>1939</v>
      </c>
      <c r="D8953" s="55">
        <f t="shared" si="379"/>
        <v>80</v>
      </c>
      <c r="E8953" s="60">
        <f t="shared" si="380"/>
        <v>1000000</v>
      </c>
      <c r="F8953" s="2" t="s">
        <v>13931</v>
      </c>
      <c r="G8953" s="7">
        <v>2019</v>
      </c>
      <c r="H8953" s="2">
        <v>1687282935</v>
      </c>
      <c r="I8953" s="2" t="s">
        <v>13827</v>
      </c>
      <c r="J8953" s="203"/>
      <c r="K8953" s="226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  <c r="X8953" s="3"/>
      <c r="Y8953" s="3"/>
      <c r="Z8953" s="3"/>
      <c r="AA8953" s="3"/>
      <c r="AB8953" s="3"/>
      <c r="AC8953" s="3"/>
      <c r="AD8953" s="3"/>
      <c r="AE8953" s="3"/>
      <c r="AF8953" s="3"/>
      <c r="AG8953" s="3"/>
      <c r="AH8953" s="3"/>
      <c r="AI8953" s="3"/>
      <c r="AJ8953" s="3"/>
      <c r="AK8953" s="3"/>
      <c r="AL8953" s="3"/>
      <c r="AM8953" s="3"/>
      <c r="AN8953" s="3"/>
      <c r="AO8953" s="3"/>
      <c r="AP8953" s="3"/>
      <c r="AQ8953" s="3"/>
      <c r="AR8953" s="3"/>
      <c r="AS8953" s="3"/>
      <c r="AT8953" s="3"/>
      <c r="AU8953" s="3"/>
      <c r="AV8953" s="3"/>
      <c r="AW8953" s="3"/>
      <c r="AX8953" s="3"/>
      <c r="AY8953" s="3"/>
      <c r="AZ8953" s="3"/>
      <c r="BA8953" s="3"/>
      <c r="BB8953" s="3"/>
      <c r="BC8953" s="3"/>
      <c r="BD8953" s="3"/>
      <c r="BE8953" s="3"/>
      <c r="BF8953" s="3"/>
      <c r="BG8953" s="3"/>
      <c r="BH8953" s="3"/>
      <c r="BI8953" s="3"/>
      <c r="BJ8953" s="3"/>
      <c r="BK8953" s="3"/>
      <c r="BL8953" s="3"/>
      <c r="BM8953" s="3"/>
      <c r="BN8953" s="3"/>
      <c r="BO8953" s="3"/>
      <c r="BP8953" s="3"/>
      <c r="BQ8953" s="3"/>
      <c r="BR8953" s="3"/>
      <c r="BS8953" s="3"/>
      <c r="BT8953" s="3"/>
      <c r="BU8953" s="3"/>
      <c r="BV8953" s="3"/>
      <c r="BW8953" s="3"/>
      <c r="BX8953" s="3"/>
      <c r="BY8953" s="3"/>
      <c r="BZ8953" s="3"/>
      <c r="CA8953" s="3"/>
      <c r="CB8953" s="3"/>
      <c r="CC8953" s="3"/>
      <c r="CD8953" s="3"/>
      <c r="CE8953" s="3"/>
      <c r="CF8953" s="3"/>
      <c r="CG8953" s="3"/>
      <c r="CH8953" s="3"/>
      <c r="CI8953" s="3"/>
      <c r="CJ8953" s="3"/>
      <c r="CK8953" s="3"/>
      <c r="CL8953" s="3"/>
      <c r="CM8953" s="3"/>
      <c r="CN8953" s="3"/>
      <c r="CO8953" s="3"/>
      <c r="CP8953" s="3"/>
    </row>
    <row r="8954" spans="1:94" s="14" customFormat="1" x14ac:dyDescent="0.3">
      <c r="A8954" s="7">
        <v>401</v>
      </c>
      <c r="B8954" s="2" t="s">
        <v>10658</v>
      </c>
      <c r="C8954" s="2">
        <v>1939</v>
      </c>
      <c r="D8954" s="55">
        <f t="shared" si="379"/>
        <v>80</v>
      </c>
      <c r="E8954" s="60">
        <f t="shared" si="380"/>
        <v>1000000</v>
      </c>
      <c r="F8954" s="2" t="s">
        <v>13652</v>
      </c>
      <c r="G8954" s="7">
        <v>2019</v>
      </c>
      <c r="H8954" s="2">
        <v>975108766</v>
      </c>
      <c r="I8954" s="2"/>
      <c r="J8954" s="203"/>
      <c r="K8954" s="226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  <c r="X8954" s="3"/>
      <c r="Y8954" s="3"/>
      <c r="Z8954" s="3"/>
      <c r="AA8954" s="3"/>
      <c r="AB8954" s="3"/>
      <c r="AC8954" s="3"/>
      <c r="AD8954" s="3"/>
      <c r="AE8954" s="3"/>
      <c r="AF8954" s="3"/>
      <c r="AG8954" s="3"/>
      <c r="AH8954" s="3"/>
      <c r="AI8954" s="3"/>
      <c r="AJ8954" s="3"/>
      <c r="AK8954" s="3"/>
      <c r="AL8954" s="3"/>
      <c r="AM8954" s="3"/>
      <c r="AN8954" s="3"/>
      <c r="AO8954" s="3"/>
      <c r="AP8954" s="3"/>
      <c r="AQ8954" s="3"/>
      <c r="AR8954" s="3"/>
      <c r="AS8954" s="3"/>
      <c r="AT8954" s="3"/>
      <c r="AU8954" s="3"/>
      <c r="AV8954" s="3"/>
      <c r="AW8954" s="3"/>
      <c r="AX8954" s="3"/>
      <c r="AY8954" s="3"/>
      <c r="AZ8954" s="3"/>
      <c r="BA8954" s="3"/>
      <c r="BB8954" s="3"/>
      <c r="BC8954" s="3"/>
      <c r="BD8954" s="3"/>
      <c r="BE8954" s="3"/>
      <c r="BF8954" s="3"/>
      <c r="BG8954" s="3"/>
      <c r="BH8954" s="3"/>
      <c r="BI8954" s="3"/>
      <c r="BJ8954" s="3"/>
      <c r="BK8954" s="3"/>
      <c r="BL8954" s="3"/>
      <c r="BM8954" s="3"/>
      <c r="BN8954" s="3"/>
      <c r="BO8954" s="3"/>
      <c r="BP8954" s="3"/>
      <c r="BQ8954" s="3"/>
      <c r="BR8954" s="3"/>
      <c r="BS8954" s="3"/>
      <c r="BT8954" s="3"/>
      <c r="BU8954" s="3"/>
      <c r="BV8954" s="3"/>
      <c r="BW8954" s="3"/>
      <c r="BX8954" s="3"/>
      <c r="BY8954" s="3"/>
      <c r="BZ8954" s="3"/>
      <c r="CA8954" s="3"/>
      <c r="CB8954" s="3"/>
      <c r="CC8954" s="3"/>
      <c r="CD8954" s="3"/>
      <c r="CE8954" s="3"/>
      <c r="CF8954" s="3"/>
      <c r="CG8954" s="3"/>
      <c r="CH8954" s="3"/>
      <c r="CI8954" s="3"/>
      <c r="CJ8954" s="3"/>
      <c r="CK8954" s="3"/>
      <c r="CL8954" s="3"/>
      <c r="CM8954" s="3"/>
      <c r="CN8954" s="3"/>
      <c r="CO8954" s="3"/>
      <c r="CP8954" s="3"/>
    </row>
    <row r="8955" spans="1:94" s="14" customFormat="1" x14ac:dyDescent="0.3">
      <c r="A8955" s="7">
        <v>402</v>
      </c>
      <c r="B8955" s="2" t="s">
        <v>13633</v>
      </c>
      <c r="C8955" s="2">
        <v>1939</v>
      </c>
      <c r="D8955" s="55">
        <f t="shared" si="379"/>
        <v>80</v>
      </c>
      <c r="E8955" s="60">
        <f t="shared" si="380"/>
        <v>1000000</v>
      </c>
      <c r="F8955" s="2" t="s">
        <v>13838</v>
      </c>
      <c r="G8955" s="7">
        <v>2019</v>
      </c>
      <c r="H8955" s="2">
        <v>1635755295</v>
      </c>
      <c r="I8955" s="2"/>
      <c r="J8955" s="203"/>
      <c r="K8955" s="226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  <c r="X8955" s="3"/>
      <c r="Y8955" s="3"/>
      <c r="Z8955" s="3"/>
      <c r="AA8955" s="3"/>
      <c r="AB8955" s="3"/>
      <c r="AC8955" s="3"/>
      <c r="AD8955" s="3"/>
      <c r="AE8955" s="3"/>
      <c r="AF8955" s="3"/>
      <c r="AG8955" s="3"/>
      <c r="AH8955" s="3"/>
      <c r="AI8955" s="3"/>
      <c r="AJ8955" s="3"/>
      <c r="AK8955" s="3"/>
      <c r="AL8955" s="3"/>
      <c r="AM8955" s="3"/>
      <c r="AN8955" s="3"/>
      <c r="AO8955" s="3"/>
      <c r="AP8955" s="3"/>
      <c r="AQ8955" s="3"/>
      <c r="AR8955" s="3"/>
      <c r="AS8955" s="3"/>
      <c r="AT8955" s="3"/>
      <c r="AU8955" s="3"/>
      <c r="AV8955" s="3"/>
      <c r="AW8955" s="3"/>
      <c r="AX8955" s="3"/>
      <c r="AY8955" s="3"/>
      <c r="AZ8955" s="3"/>
      <c r="BA8955" s="3"/>
      <c r="BB8955" s="3"/>
      <c r="BC8955" s="3"/>
      <c r="BD8955" s="3"/>
      <c r="BE8955" s="3"/>
      <c r="BF8955" s="3"/>
      <c r="BG8955" s="3"/>
      <c r="BH8955" s="3"/>
      <c r="BI8955" s="3"/>
      <c r="BJ8955" s="3"/>
      <c r="BK8955" s="3"/>
      <c r="BL8955" s="3"/>
      <c r="BM8955" s="3"/>
      <c r="BN8955" s="3"/>
      <c r="BO8955" s="3"/>
      <c r="BP8955" s="3"/>
      <c r="BQ8955" s="3"/>
      <c r="BR8955" s="3"/>
      <c r="BS8955" s="3"/>
      <c r="BT8955" s="3"/>
      <c r="BU8955" s="3"/>
      <c r="BV8955" s="3"/>
      <c r="BW8955" s="3"/>
      <c r="BX8955" s="3"/>
      <c r="BY8955" s="3"/>
      <c r="BZ8955" s="3"/>
      <c r="CA8955" s="3"/>
      <c r="CB8955" s="3"/>
      <c r="CC8955" s="3"/>
      <c r="CD8955" s="3"/>
      <c r="CE8955" s="3"/>
      <c r="CF8955" s="3"/>
      <c r="CG8955" s="3"/>
      <c r="CH8955" s="3"/>
      <c r="CI8955" s="3"/>
      <c r="CJ8955" s="3"/>
      <c r="CK8955" s="3"/>
      <c r="CL8955" s="3"/>
      <c r="CM8955" s="3"/>
      <c r="CN8955" s="3"/>
      <c r="CO8955" s="3"/>
      <c r="CP8955" s="3"/>
    </row>
    <row r="8956" spans="1:94" s="14" customFormat="1" x14ac:dyDescent="0.3">
      <c r="A8956" s="7">
        <v>403</v>
      </c>
      <c r="B8956" s="2" t="s">
        <v>13888</v>
      </c>
      <c r="C8956" s="2">
        <v>1939</v>
      </c>
      <c r="D8956" s="55">
        <f t="shared" si="379"/>
        <v>80</v>
      </c>
      <c r="E8956" s="60">
        <f t="shared" si="380"/>
        <v>1000000</v>
      </c>
      <c r="F8956" s="2" t="s">
        <v>13889</v>
      </c>
      <c r="G8956" s="7">
        <v>2019</v>
      </c>
      <c r="H8956" s="2"/>
      <c r="I8956" s="2"/>
      <c r="J8956" s="203"/>
      <c r="K8956" s="226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  <c r="X8956" s="3"/>
      <c r="Y8956" s="3"/>
      <c r="Z8956" s="3"/>
      <c r="AA8956" s="3"/>
      <c r="AB8956" s="3"/>
      <c r="AC8956" s="3"/>
      <c r="AD8956" s="3"/>
      <c r="AE8956" s="3"/>
      <c r="AF8956" s="3"/>
      <c r="AG8956" s="3"/>
      <c r="AH8956" s="3"/>
      <c r="AI8956" s="3"/>
      <c r="AJ8956" s="3"/>
      <c r="AK8956" s="3"/>
      <c r="AL8956" s="3"/>
      <c r="AM8956" s="3"/>
      <c r="AN8956" s="3"/>
      <c r="AO8956" s="3"/>
      <c r="AP8956" s="3"/>
      <c r="AQ8956" s="3"/>
      <c r="AR8956" s="3"/>
      <c r="AS8956" s="3"/>
      <c r="AT8956" s="3"/>
      <c r="AU8956" s="3"/>
      <c r="AV8956" s="3"/>
      <c r="AW8956" s="3"/>
      <c r="AX8956" s="3"/>
      <c r="AY8956" s="3"/>
      <c r="AZ8956" s="3"/>
      <c r="BA8956" s="3"/>
      <c r="BB8956" s="3"/>
      <c r="BC8956" s="3"/>
      <c r="BD8956" s="3"/>
      <c r="BE8956" s="3"/>
      <c r="BF8956" s="3"/>
      <c r="BG8956" s="3"/>
      <c r="BH8956" s="3"/>
      <c r="BI8956" s="3"/>
      <c r="BJ8956" s="3"/>
      <c r="BK8956" s="3"/>
      <c r="BL8956" s="3"/>
      <c r="BM8956" s="3"/>
      <c r="BN8956" s="3"/>
      <c r="BO8956" s="3"/>
      <c r="BP8956" s="3"/>
      <c r="BQ8956" s="3"/>
      <c r="BR8956" s="3"/>
      <c r="BS8956" s="3"/>
      <c r="BT8956" s="3"/>
      <c r="BU8956" s="3"/>
      <c r="BV8956" s="3"/>
      <c r="BW8956" s="3"/>
      <c r="BX8956" s="3"/>
      <c r="BY8956" s="3"/>
      <c r="BZ8956" s="3"/>
      <c r="CA8956" s="3"/>
      <c r="CB8956" s="3"/>
      <c r="CC8956" s="3"/>
      <c r="CD8956" s="3"/>
      <c r="CE8956" s="3"/>
      <c r="CF8956" s="3"/>
      <c r="CG8956" s="3"/>
      <c r="CH8956" s="3"/>
      <c r="CI8956" s="3"/>
      <c r="CJ8956" s="3"/>
      <c r="CK8956" s="3"/>
      <c r="CL8956" s="3"/>
      <c r="CM8956" s="3"/>
      <c r="CN8956" s="3"/>
      <c r="CO8956" s="3"/>
      <c r="CP8956" s="3"/>
    </row>
    <row r="8957" spans="1:94" s="14" customFormat="1" x14ac:dyDescent="0.3">
      <c r="A8957" s="7">
        <v>404</v>
      </c>
      <c r="B8957" s="2" t="s">
        <v>13890</v>
      </c>
      <c r="C8957" s="2">
        <v>1939</v>
      </c>
      <c r="D8957" s="55">
        <f t="shared" si="379"/>
        <v>80</v>
      </c>
      <c r="E8957" s="60">
        <f t="shared" si="380"/>
        <v>1000000</v>
      </c>
      <c r="F8957" s="2" t="s">
        <v>13891</v>
      </c>
      <c r="G8957" s="7">
        <v>2019</v>
      </c>
      <c r="H8957" s="2"/>
      <c r="I8957" s="2" t="s">
        <v>13990</v>
      </c>
      <c r="J8957" s="203"/>
      <c r="K8957" s="226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  <c r="X8957" s="3"/>
      <c r="Y8957" s="3"/>
      <c r="Z8957" s="3"/>
      <c r="AA8957" s="3"/>
      <c r="AB8957" s="3"/>
      <c r="AC8957" s="3"/>
      <c r="AD8957" s="3"/>
      <c r="AE8957" s="3"/>
      <c r="AF8957" s="3"/>
      <c r="AG8957" s="3"/>
      <c r="AH8957" s="3"/>
      <c r="AI8957" s="3"/>
      <c r="AJ8957" s="3"/>
      <c r="AK8957" s="3"/>
      <c r="AL8957" s="3"/>
      <c r="AM8957" s="3"/>
      <c r="AN8957" s="3"/>
      <c r="AO8957" s="3"/>
      <c r="AP8957" s="3"/>
      <c r="AQ8957" s="3"/>
      <c r="AR8957" s="3"/>
      <c r="AS8957" s="3"/>
      <c r="AT8957" s="3"/>
      <c r="AU8957" s="3"/>
      <c r="AV8957" s="3"/>
      <c r="AW8957" s="3"/>
      <c r="AX8957" s="3"/>
      <c r="AY8957" s="3"/>
      <c r="AZ8957" s="3"/>
      <c r="BA8957" s="3"/>
      <c r="BB8957" s="3"/>
      <c r="BC8957" s="3"/>
      <c r="BD8957" s="3"/>
      <c r="BE8957" s="3"/>
      <c r="BF8957" s="3"/>
      <c r="BG8957" s="3"/>
      <c r="BH8957" s="3"/>
      <c r="BI8957" s="3"/>
      <c r="BJ8957" s="3"/>
      <c r="BK8957" s="3"/>
      <c r="BL8957" s="3"/>
      <c r="BM8957" s="3"/>
      <c r="BN8957" s="3"/>
      <c r="BO8957" s="3"/>
      <c r="BP8957" s="3"/>
      <c r="BQ8957" s="3"/>
      <c r="BR8957" s="3"/>
      <c r="BS8957" s="3"/>
      <c r="BT8957" s="3"/>
      <c r="BU8957" s="3"/>
      <c r="BV8957" s="3"/>
      <c r="BW8957" s="3"/>
      <c r="BX8957" s="3"/>
      <c r="BY8957" s="3"/>
      <c r="BZ8957" s="3"/>
      <c r="CA8957" s="3"/>
      <c r="CB8957" s="3"/>
      <c r="CC8957" s="3"/>
      <c r="CD8957" s="3"/>
      <c r="CE8957" s="3"/>
      <c r="CF8957" s="3"/>
      <c r="CG8957" s="3"/>
      <c r="CH8957" s="3"/>
      <c r="CI8957" s="3"/>
      <c r="CJ8957" s="3"/>
      <c r="CK8957" s="3"/>
      <c r="CL8957" s="3"/>
      <c r="CM8957" s="3"/>
      <c r="CN8957" s="3"/>
      <c r="CO8957" s="3"/>
      <c r="CP8957" s="3"/>
    </row>
    <row r="8958" spans="1:94" s="14" customFormat="1" x14ac:dyDescent="0.3">
      <c r="A8958" s="7">
        <v>405</v>
      </c>
      <c r="B8958" s="2" t="s">
        <v>13892</v>
      </c>
      <c r="C8958" s="2">
        <v>1939</v>
      </c>
      <c r="D8958" s="55">
        <f t="shared" si="379"/>
        <v>80</v>
      </c>
      <c r="E8958" s="60">
        <f t="shared" si="380"/>
        <v>1000000</v>
      </c>
      <c r="F8958" s="2" t="s">
        <v>13893</v>
      </c>
      <c r="G8958" s="7">
        <v>2019</v>
      </c>
      <c r="H8958" s="2"/>
      <c r="I8958" s="2" t="s">
        <v>13991</v>
      </c>
      <c r="J8958" s="203"/>
      <c r="K8958" s="226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  <c r="X8958" s="3"/>
      <c r="Y8958" s="3"/>
      <c r="Z8958" s="3"/>
      <c r="AA8958" s="3"/>
      <c r="AB8958" s="3"/>
      <c r="AC8958" s="3"/>
      <c r="AD8958" s="3"/>
      <c r="AE8958" s="3"/>
      <c r="AF8958" s="3"/>
      <c r="AG8958" s="3"/>
      <c r="AH8958" s="3"/>
      <c r="AI8958" s="3"/>
      <c r="AJ8958" s="3"/>
      <c r="AK8958" s="3"/>
      <c r="AL8958" s="3"/>
      <c r="AM8958" s="3"/>
      <c r="AN8958" s="3"/>
      <c r="AO8958" s="3"/>
      <c r="AP8958" s="3"/>
      <c r="AQ8958" s="3"/>
      <c r="AR8958" s="3"/>
      <c r="AS8958" s="3"/>
      <c r="AT8958" s="3"/>
      <c r="AU8958" s="3"/>
      <c r="AV8958" s="3"/>
      <c r="AW8958" s="3"/>
      <c r="AX8958" s="3"/>
      <c r="AY8958" s="3"/>
      <c r="AZ8958" s="3"/>
      <c r="BA8958" s="3"/>
      <c r="BB8958" s="3"/>
      <c r="BC8958" s="3"/>
      <c r="BD8958" s="3"/>
      <c r="BE8958" s="3"/>
      <c r="BF8958" s="3"/>
      <c r="BG8958" s="3"/>
      <c r="BH8958" s="3"/>
      <c r="BI8958" s="3"/>
      <c r="BJ8958" s="3"/>
      <c r="BK8958" s="3"/>
      <c r="BL8958" s="3"/>
      <c r="BM8958" s="3"/>
      <c r="BN8958" s="3"/>
      <c r="BO8958" s="3"/>
      <c r="BP8958" s="3"/>
      <c r="BQ8958" s="3"/>
      <c r="BR8958" s="3"/>
      <c r="BS8958" s="3"/>
      <c r="BT8958" s="3"/>
      <c r="BU8958" s="3"/>
      <c r="BV8958" s="3"/>
      <c r="BW8958" s="3"/>
      <c r="BX8958" s="3"/>
      <c r="BY8958" s="3"/>
      <c r="BZ8958" s="3"/>
      <c r="CA8958" s="3"/>
      <c r="CB8958" s="3"/>
      <c r="CC8958" s="3"/>
      <c r="CD8958" s="3"/>
      <c r="CE8958" s="3"/>
      <c r="CF8958" s="3"/>
      <c r="CG8958" s="3"/>
      <c r="CH8958" s="3"/>
      <c r="CI8958" s="3"/>
      <c r="CJ8958" s="3"/>
      <c r="CK8958" s="3"/>
      <c r="CL8958" s="3"/>
      <c r="CM8958" s="3"/>
      <c r="CN8958" s="3"/>
      <c r="CO8958" s="3"/>
      <c r="CP8958" s="3"/>
    </row>
    <row r="8959" spans="1:94" s="14" customFormat="1" x14ac:dyDescent="0.3">
      <c r="A8959" s="7">
        <v>406</v>
      </c>
      <c r="B8959" s="2" t="s">
        <v>6796</v>
      </c>
      <c r="C8959" s="2">
        <v>1939</v>
      </c>
      <c r="D8959" s="55">
        <f t="shared" si="379"/>
        <v>80</v>
      </c>
      <c r="E8959" s="60">
        <f t="shared" si="380"/>
        <v>1000000</v>
      </c>
      <c r="F8959" s="2" t="s">
        <v>13932</v>
      </c>
      <c r="G8959" s="7">
        <v>2019</v>
      </c>
      <c r="H8959" s="2">
        <v>976284119</v>
      </c>
      <c r="I8959" s="2"/>
      <c r="J8959" s="203"/>
      <c r="K8959" s="226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  <c r="X8959" s="3"/>
      <c r="Y8959" s="3"/>
      <c r="Z8959" s="3"/>
      <c r="AA8959" s="3"/>
      <c r="AB8959" s="3"/>
      <c r="AC8959" s="3"/>
      <c r="AD8959" s="3"/>
      <c r="AE8959" s="3"/>
      <c r="AF8959" s="3"/>
      <c r="AG8959" s="3"/>
      <c r="AH8959" s="3"/>
      <c r="AI8959" s="3"/>
      <c r="AJ8959" s="3"/>
      <c r="AK8959" s="3"/>
      <c r="AL8959" s="3"/>
      <c r="AM8959" s="3"/>
      <c r="AN8959" s="3"/>
      <c r="AO8959" s="3"/>
      <c r="AP8959" s="3"/>
      <c r="AQ8959" s="3"/>
      <c r="AR8959" s="3"/>
      <c r="AS8959" s="3"/>
      <c r="AT8959" s="3"/>
      <c r="AU8959" s="3"/>
      <c r="AV8959" s="3"/>
      <c r="AW8959" s="3"/>
      <c r="AX8959" s="3"/>
      <c r="AY8959" s="3"/>
      <c r="AZ8959" s="3"/>
      <c r="BA8959" s="3"/>
      <c r="BB8959" s="3"/>
      <c r="BC8959" s="3"/>
      <c r="BD8959" s="3"/>
      <c r="BE8959" s="3"/>
      <c r="BF8959" s="3"/>
      <c r="BG8959" s="3"/>
      <c r="BH8959" s="3"/>
      <c r="BI8959" s="3"/>
      <c r="BJ8959" s="3"/>
      <c r="BK8959" s="3"/>
      <c r="BL8959" s="3"/>
      <c r="BM8959" s="3"/>
      <c r="BN8959" s="3"/>
      <c r="BO8959" s="3"/>
      <c r="BP8959" s="3"/>
      <c r="BQ8959" s="3"/>
      <c r="BR8959" s="3"/>
      <c r="BS8959" s="3"/>
      <c r="BT8959" s="3"/>
      <c r="BU8959" s="3"/>
      <c r="BV8959" s="3"/>
      <c r="BW8959" s="3"/>
      <c r="BX8959" s="3"/>
      <c r="BY8959" s="3"/>
      <c r="BZ8959" s="3"/>
      <c r="CA8959" s="3"/>
      <c r="CB8959" s="3"/>
      <c r="CC8959" s="3"/>
      <c r="CD8959" s="3"/>
      <c r="CE8959" s="3"/>
      <c r="CF8959" s="3"/>
      <c r="CG8959" s="3"/>
      <c r="CH8959" s="3"/>
      <c r="CI8959" s="3"/>
      <c r="CJ8959" s="3"/>
      <c r="CK8959" s="3"/>
      <c r="CL8959" s="3"/>
      <c r="CM8959" s="3"/>
      <c r="CN8959" s="3"/>
      <c r="CO8959" s="3"/>
      <c r="CP8959" s="3"/>
    </row>
    <row r="8960" spans="1:94" s="14" customFormat="1" x14ac:dyDescent="0.3">
      <c r="A8960" s="7">
        <v>407</v>
      </c>
      <c r="B8960" s="2" t="s">
        <v>13894</v>
      </c>
      <c r="C8960" s="2">
        <v>1939</v>
      </c>
      <c r="D8960" s="55">
        <f t="shared" si="379"/>
        <v>80</v>
      </c>
      <c r="E8960" s="60">
        <f t="shared" si="380"/>
        <v>1000000</v>
      </c>
      <c r="F8960" s="2" t="s">
        <v>13933</v>
      </c>
      <c r="G8960" s="7">
        <v>2019</v>
      </c>
      <c r="H8960" s="2">
        <v>976284119</v>
      </c>
      <c r="I8960" s="2" t="s">
        <v>13895</v>
      </c>
      <c r="J8960" s="203"/>
      <c r="K8960" s="226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  <c r="X8960" s="3"/>
      <c r="Y8960" s="3"/>
      <c r="Z8960" s="3"/>
      <c r="AA8960" s="3"/>
      <c r="AB8960" s="3"/>
      <c r="AC8960" s="3"/>
      <c r="AD8960" s="3"/>
      <c r="AE8960" s="3"/>
      <c r="AF8960" s="3"/>
      <c r="AG8960" s="3"/>
      <c r="AH8960" s="3"/>
      <c r="AI8960" s="3"/>
      <c r="AJ8960" s="3"/>
      <c r="AK8960" s="3"/>
      <c r="AL8960" s="3"/>
      <c r="AM8960" s="3"/>
      <c r="AN8960" s="3"/>
      <c r="AO8960" s="3"/>
      <c r="AP8960" s="3"/>
      <c r="AQ8960" s="3"/>
      <c r="AR8960" s="3"/>
      <c r="AS8960" s="3"/>
      <c r="AT8960" s="3"/>
      <c r="AU8960" s="3"/>
      <c r="AV8960" s="3"/>
      <c r="AW8960" s="3"/>
      <c r="AX8960" s="3"/>
      <c r="AY8960" s="3"/>
      <c r="AZ8960" s="3"/>
      <c r="BA8960" s="3"/>
      <c r="BB8960" s="3"/>
      <c r="BC8960" s="3"/>
      <c r="BD8960" s="3"/>
      <c r="BE8960" s="3"/>
      <c r="BF8960" s="3"/>
      <c r="BG8960" s="3"/>
      <c r="BH8960" s="3"/>
      <c r="BI8960" s="3"/>
      <c r="BJ8960" s="3"/>
      <c r="BK8960" s="3"/>
      <c r="BL8960" s="3"/>
      <c r="BM8960" s="3"/>
      <c r="BN8960" s="3"/>
      <c r="BO8960" s="3"/>
      <c r="BP8960" s="3"/>
      <c r="BQ8960" s="3"/>
      <c r="BR8960" s="3"/>
      <c r="BS8960" s="3"/>
      <c r="BT8960" s="3"/>
      <c r="BU8960" s="3"/>
      <c r="BV8960" s="3"/>
      <c r="BW8960" s="3"/>
      <c r="BX8960" s="3"/>
      <c r="BY8960" s="3"/>
      <c r="BZ8960" s="3"/>
      <c r="CA8960" s="3"/>
      <c r="CB8960" s="3"/>
      <c r="CC8960" s="3"/>
      <c r="CD8960" s="3"/>
      <c r="CE8960" s="3"/>
      <c r="CF8960" s="3"/>
      <c r="CG8960" s="3"/>
      <c r="CH8960" s="3"/>
      <c r="CI8960" s="3"/>
      <c r="CJ8960" s="3"/>
      <c r="CK8960" s="3"/>
      <c r="CL8960" s="3"/>
      <c r="CM8960" s="3"/>
      <c r="CN8960" s="3"/>
      <c r="CO8960" s="3"/>
      <c r="CP8960" s="3"/>
    </row>
    <row r="8961" spans="1:94" s="14" customFormat="1" x14ac:dyDescent="0.3">
      <c r="A8961" s="7">
        <v>408</v>
      </c>
      <c r="B8961" s="2" t="s">
        <v>13896</v>
      </c>
      <c r="C8961" s="2">
        <v>1939</v>
      </c>
      <c r="D8961" s="55">
        <f t="shared" si="379"/>
        <v>80</v>
      </c>
      <c r="E8961" s="60">
        <f t="shared" si="380"/>
        <v>1000000</v>
      </c>
      <c r="F8961" s="2" t="s">
        <v>13933</v>
      </c>
      <c r="G8961" s="7">
        <v>2019</v>
      </c>
      <c r="H8961" s="2">
        <v>976284119</v>
      </c>
      <c r="I8961" s="2"/>
      <c r="J8961" s="203"/>
      <c r="K8961" s="226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  <c r="X8961" s="3"/>
      <c r="Y8961" s="3"/>
      <c r="Z8961" s="3"/>
      <c r="AA8961" s="3"/>
      <c r="AB8961" s="3"/>
      <c r="AC8961" s="3"/>
      <c r="AD8961" s="3"/>
      <c r="AE8961" s="3"/>
      <c r="AF8961" s="3"/>
      <c r="AG8961" s="3"/>
      <c r="AH8961" s="3"/>
      <c r="AI8961" s="3"/>
      <c r="AJ8961" s="3"/>
      <c r="AK8961" s="3"/>
      <c r="AL8961" s="3"/>
      <c r="AM8961" s="3"/>
      <c r="AN8961" s="3"/>
      <c r="AO8961" s="3"/>
      <c r="AP8961" s="3"/>
      <c r="AQ8961" s="3"/>
      <c r="AR8961" s="3"/>
      <c r="AS8961" s="3"/>
      <c r="AT8961" s="3"/>
      <c r="AU8961" s="3"/>
      <c r="AV8961" s="3"/>
      <c r="AW8961" s="3"/>
      <c r="AX8961" s="3"/>
      <c r="AY8961" s="3"/>
      <c r="AZ8961" s="3"/>
      <c r="BA8961" s="3"/>
      <c r="BB8961" s="3"/>
      <c r="BC8961" s="3"/>
      <c r="BD8961" s="3"/>
      <c r="BE8961" s="3"/>
      <c r="BF8961" s="3"/>
      <c r="BG8961" s="3"/>
      <c r="BH8961" s="3"/>
      <c r="BI8961" s="3"/>
      <c r="BJ8961" s="3"/>
      <c r="BK8961" s="3"/>
      <c r="BL8961" s="3"/>
      <c r="BM8961" s="3"/>
      <c r="BN8961" s="3"/>
      <c r="BO8961" s="3"/>
      <c r="BP8961" s="3"/>
      <c r="BQ8961" s="3"/>
      <c r="BR8961" s="3"/>
      <c r="BS8961" s="3"/>
      <c r="BT8961" s="3"/>
      <c r="BU8961" s="3"/>
      <c r="BV8961" s="3"/>
      <c r="BW8961" s="3"/>
      <c r="BX8961" s="3"/>
      <c r="BY8961" s="3"/>
      <c r="BZ8961" s="3"/>
      <c r="CA8961" s="3"/>
      <c r="CB8961" s="3"/>
      <c r="CC8961" s="3"/>
      <c r="CD8961" s="3"/>
      <c r="CE8961" s="3"/>
      <c r="CF8961" s="3"/>
      <c r="CG8961" s="3"/>
      <c r="CH8961" s="3"/>
      <c r="CI8961" s="3"/>
      <c r="CJ8961" s="3"/>
      <c r="CK8961" s="3"/>
      <c r="CL8961" s="3"/>
      <c r="CM8961" s="3"/>
      <c r="CN8961" s="3"/>
      <c r="CO8961" s="3"/>
      <c r="CP8961" s="3"/>
    </row>
    <row r="8962" spans="1:94" s="14" customFormat="1" x14ac:dyDescent="0.3">
      <c r="A8962" s="7">
        <v>409</v>
      </c>
      <c r="B8962" s="2" t="s">
        <v>3652</v>
      </c>
      <c r="C8962" s="2">
        <v>1939</v>
      </c>
      <c r="D8962" s="55">
        <f t="shared" si="379"/>
        <v>80</v>
      </c>
      <c r="E8962" s="60">
        <f t="shared" si="380"/>
        <v>1000000</v>
      </c>
      <c r="F8962" s="2" t="s">
        <v>13933</v>
      </c>
      <c r="G8962" s="7">
        <v>2019</v>
      </c>
      <c r="H8962" s="2">
        <v>976284119</v>
      </c>
      <c r="I8962" s="2"/>
      <c r="J8962" s="203"/>
      <c r="K8962" s="226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  <c r="X8962" s="3"/>
      <c r="Y8962" s="3"/>
      <c r="Z8962" s="3"/>
      <c r="AA8962" s="3"/>
      <c r="AB8962" s="3"/>
      <c r="AC8962" s="3"/>
      <c r="AD8962" s="3"/>
      <c r="AE8962" s="3"/>
      <c r="AF8962" s="3"/>
      <c r="AG8962" s="3"/>
      <c r="AH8962" s="3"/>
      <c r="AI8962" s="3"/>
      <c r="AJ8962" s="3"/>
      <c r="AK8962" s="3"/>
      <c r="AL8962" s="3"/>
      <c r="AM8962" s="3"/>
      <c r="AN8962" s="3"/>
      <c r="AO8962" s="3"/>
      <c r="AP8962" s="3"/>
      <c r="AQ8962" s="3"/>
      <c r="AR8962" s="3"/>
      <c r="AS8962" s="3"/>
      <c r="AT8962" s="3"/>
      <c r="AU8962" s="3"/>
      <c r="AV8962" s="3"/>
      <c r="AW8962" s="3"/>
      <c r="AX8962" s="3"/>
      <c r="AY8962" s="3"/>
      <c r="AZ8962" s="3"/>
      <c r="BA8962" s="3"/>
      <c r="BB8962" s="3"/>
      <c r="BC8962" s="3"/>
      <c r="BD8962" s="3"/>
      <c r="BE8962" s="3"/>
      <c r="BF8962" s="3"/>
      <c r="BG8962" s="3"/>
      <c r="BH8962" s="3"/>
      <c r="BI8962" s="3"/>
      <c r="BJ8962" s="3"/>
      <c r="BK8962" s="3"/>
      <c r="BL8962" s="3"/>
      <c r="BM8962" s="3"/>
      <c r="BN8962" s="3"/>
      <c r="BO8962" s="3"/>
      <c r="BP8962" s="3"/>
      <c r="BQ8962" s="3"/>
      <c r="BR8962" s="3"/>
      <c r="BS8962" s="3"/>
      <c r="BT8962" s="3"/>
      <c r="BU8962" s="3"/>
      <c r="BV8962" s="3"/>
      <c r="BW8962" s="3"/>
      <c r="BX8962" s="3"/>
      <c r="BY8962" s="3"/>
      <c r="BZ8962" s="3"/>
      <c r="CA8962" s="3"/>
      <c r="CB8962" s="3"/>
      <c r="CC8962" s="3"/>
      <c r="CD8962" s="3"/>
      <c r="CE8962" s="3"/>
      <c r="CF8962" s="3"/>
      <c r="CG8962" s="3"/>
      <c r="CH8962" s="3"/>
      <c r="CI8962" s="3"/>
      <c r="CJ8962" s="3"/>
      <c r="CK8962" s="3"/>
      <c r="CL8962" s="3"/>
      <c r="CM8962" s="3"/>
      <c r="CN8962" s="3"/>
      <c r="CO8962" s="3"/>
      <c r="CP8962" s="3"/>
    </row>
    <row r="8963" spans="1:94" s="14" customFormat="1" x14ac:dyDescent="0.3">
      <c r="A8963" s="7">
        <v>410</v>
      </c>
      <c r="B8963" s="2" t="s">
        <v>3211</v>
      </c>
      <c r="C8963" s="2">
        <v>1939</v>
      </c>
      <c r="D8963" s="55">
        <f t="shared" si="379"/>
        <v>80</v>
      </c>
      <c r="E8963" s="60">
        <f t="shared" si="380"/>
        <v>1000000</v>
      </c>
      <c r="F8963" s="2" t="s">
        <v>13933</v>
      </c>
      <c r="G8963" s="7">
        <v>2019</v>
      </c>
      <c r="H8963" s="2">
        <v>941183642</v>
      </c>
      <c r="I8963" s="2"/>
      <c r="J8963" s="203"/>
      <c r="K8963" s="226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  <c r="X8963" s="3"/>
      <c r="Y8963" s="3"/>
      <c r="Z8963" s="3"/>
      <c r="AA8963" s="3"/>
      <c r="AB8963" s="3"/>
      <c r="AC8963" s="3"/>
      <c r="AD8963" s="3"/>
      <c r="AE8963" s="3"/>
      <c r="AF8963" s="3"/>
      <c r="AG8963" s="3"/>
      <c r="AH8963" s="3"/>
      <c r="AI8963" s="3"/>
      <c r="AJ8963" s="3"/>
      <c r="AK8963" s="3"/>
      <c r="AL8963" s="3"/>
      <c r="AM8963" s="3"/>
      <c r="AN8963" s="3"/>
      <c r="AO8963" s="3"/>
      <c r="AP8963" s="3"/>
      <c r="AQ8963" s="3"/>
      <c r="AR8963" s="3"/>
      <c r="AS8963" s="3"/>
      <c r="AT8963" s="3"/>
      <c r="AU8963" s="3"/>
      <c r="AV8963" s="3"/>
      <c r="AW8963" s="3"/>
      <c r="AX8963" s="3"/>
      <c r="AY8963" s="3"/>
      <c r="AZ8963" s="3"/>
      <c r="BA8963" s="3"/>
      <c r="BB8963" s="3"/>
      <c r="BC8963" s="3"/>
      <c r="BD8963" s="3"/>
      <c r="BE8963" s="3"/>
      <c r="BF8963" s="3"/>
      <c r="BG8963" s="3"/>
      <c r="BH8963" s="3"/>
      <c r="BI8963" s="3"/>
      <c r="BJ8963" s="3"/>
      <c r="BK8963" s="3"/>
      <c r="BL8963" s="3"/>
      <c r="BM8963" s="3"/>
      <c r="BN8963" s="3"/>
      <c r="BO8963" s="3"/>
      <c r="BP8963" s="3"/>
      <c r="BQ8963" s="3"/>
      <c r="BR8963" s="3"/>
      <c r="BS8963" s="3"/>
      <c r="BT8963" s="3"/>
      <c r="BU8963" s="3"/>
      <c r="BV8963" s="3"/>
      <c r="BW8963" s="3"/>
      <c r="BX8963" s="3"/>
      <c r="BY8963" s="3"/>
      <c r="BZ8963" s="3"/>
      <c r="CA8963" s="3"/>
      <c r="CB8963" s="3"/>
      <c r="CC8963" s="3"/>
      <c r="CD8963" s="3"/>
      <c r="CE8963" s="3"/>
      <c r="CF8963" s="3"/>
      <c r="CG8963" s="3"/>
      <c r="CH8963" s="3"/>
      <c r="CI8963" s="3"/>
      <c r="CJ8963" s="3"/>
      <c r="CK8963" s="3"/>
      <c r="CL8963" s="3"/>
      <c r="CM8963" s="3"/>
      <c r="CN8963" s="3"/>
      <c r="CO8963" s="3"/>
      <c r="CP8963" s="3"/>
    </row>
    <row r="8964" spans="1:94" s="14" customFormat="1" x14ac:dyDescent="0.3">
      <c r="A8964" s="7">
        <v>411</v>
      </c>
      <c r="B8964" s="2" t="s">
        <v>13897</v>
      </c>
      <c r="C8964" s="2">
        <v>1939</v>
      </c>
      <c r="D8964" s="55">
        <f t="shared" si="379"/>
        <v>80</v>
      </c>
      <c r="E8964" s="60">
        <f t="shared" si="380"/>
        <v>1000000</v>
      </c>
      <c r="F8964" s="2" t="s">
        <v>13898</v>
      </c>
      <c r="G8964" s="7">
        <v>2019</v>
      </c>
      <c r="H8964" s="2">
        <v>1685395158</v>
      </c>
      <c r="I8964" s="2"/>
      <c r="J8964" s="203"/>
      <c r="K8964" s="226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  <c r="X8964" s="3"/>
      <c r="Y8964" s="3"/>
      <c r="Z8964" s="3"/>
      <c r="AA8964" s="3"/>
      <c r="AB8964" s="3"/>
      <c r="AC8964" s="3"/>
      <c r="AD8964" s="3"/>
      <c r="AE8964" s="3"/>
      <c r="AF8964" s="3"/>
      <c r="AG8964" s="3"/>
      <c r="AH8964" s="3"/>
      <c r="AI8964" s="3"/>
      <c r="AJ8964" s="3"/>
      <c r="AK8964" s="3"/>
      <c r="AL8964" s="3"/>
      <c r="AM8964" s="3"/>
      <c r="AN8964" s="3"/>
      <c r="AO8964" s="3"/>
      <c r="AP8964" s="3"/>
      <c r="AQ8964" s="3"/>
      <c r="AR8964" s="3"/>
      <c r="AS8964" s="3"/>
      <c r="AT8964" s="3"/>
      <c r="AU8964" s="3"/>
      <c r="AV8964" s="3"/>
      <c r="AW8964" s="3"/>
      <c r="AX8964" s="3"/>
      <c r="AY8964" s="3"/>
      <c r="AZ8964" s="3"/>
      <c r="BA8964" s="3"/>
      <c r="BB8964" s="3"/>
      <c r="BC8964" s="3"/>
      <c r="BD8964" s="3"/>
      <c r="BE8964" s="3"/>
      <c r="BF8964" s="3"/>
      <c r="BG8964" s="3"/>
      <c r="BH8964" s="3"/>
      <c r="BI8964" s="3"/>
      <c r="BJ8964" s="3"/>
      <c r="BK8964" s="3"/>
      <c r="BL8964" s="3"/>
      <c r="BM8964" s="3"/>
      <c r="BN8964" s="3"/>
      <c r="BO8964" s="3"/>
      <c r="BP8964" s="3"/>
      <c r="BQ8964" s="3"/>
      <c r="BR8964" s="3"/>
      <c r="BS8964" s="3"/>
      <c r="BT8964" s="3"/>
      <c r="BU8964" s="3"/>
      <c r="BV8964" s="3"/>
      <c r="BW8964" s="3"/>
      <c r="BX8964" s="3"/>
      <c r="BY8964" s="3"/>
      <c r="BZ8964" s="3"/>
      <c r="CA8964" s="3"/>
      <c r="CB8964" s="3"/>
      <c r="CC8964" s="3"/>
      <c r="CD8964" s="3"/>
      <c r="CE8964" s="3"/>
      <c r="CF8964" s="3"/>
      <c r="CG8964" s="3"/>
      <c r="CH8964" s="3"/>
      <c r="CI8964" s="3"/>
      <c r="CJ8964" s="3"/>
      <c r="CK8964" s="3"/>
      <c r="CL8964" s="3"/>
      <c r="CM8964" s="3"/>
      <c r="CN8964" s="3"/>
      <c r="CO8964" s="3"/>
      <c r="CP8964" s="3"/>
    </row>
    <row r="8965" spans="1:94" s="14" customFormat="1" x14ac:dyDescent="0.3">
      <c r="A8965" s="7">
        <v>412</v>
      </c>
      <c r="B8965" s="2" t="s">
        <v>13899</v>
      </c>
      <c r="C8965" s="2">
        <v>1939</v>
      </c>
      <c r="D8965" s="55">
        <f t="shared" si="379"/>
        <v>80</v>
      </c>
      <c r="E8965" s="60">
        <f t="shared" si="380"/>
        <v>1000000</v>
      </c>
      <c r="F8965" s="2" t="s">
        <v>13898</v>
      </c>
      <c r="G8965" s="7">
        <v>2019</v>
      </c>
      <c r="H8965" s="2">
        <v>165698958</v>
      </c>
      <c r="I8965" s="2"/>
      <c r="J8965" s="203"/>
      <c r="K8965" s="226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  <c r="X8965" s="3"/>
      <c r="Y8965" s="3"/>
      <c r="Z8965" s="3"/>
      <c r="AA8965" s="3"/>
      <c r="AB8965" s="3"/>
      <c r="AC8965" s="3"/>
      <c r="AD8965" s="3"/>
      <c r="AE8965" s="3"/>
      <c r="AF8965" s="3"/>
      <c r="AG8965" s="3"/>
      <c r="AH8965" s="3"/>
      <c r="AI8965" s="3"/>
      <c r="AJ8965" s="3"/>
      <c r="AK8965" s="3"/>
      <c r="AL8965" s="3"/>
      <c r="AM8965" s="3"/>
      <c r="AN8965" s="3"/>
      <c r="AO8965" s="3"/>
      <c r="AP8965" s="3"/>
      <c r="AQ8965" s="3"/>
      <c r="AR8965" s="3"/>
      <c r="AS8965" s="3"/>
      <c r="AT8965" s="3"/>
      <c r="AU8965" s="3"/>
      <c r="AV8965" s="3"/>
      <c r="AW8965" s="3"/>
      <c r="AX8965" s="3"/>
      <c r="AY8965" s="3"/>
      <c r="AZ8965" s="3"/>
      <c r="BA8965" s="3"/>
      <c r="BB8965" s="3"/>
      <c r="BC8965" s="3"/>
      <c r="BD8965" s="3"/>
      <c r="BE8965" s="3"/>
      <c r="BF8965" s="3"/>
      <c r="BG8965" s="3"/>
      <c r="BH8965" s="3"/>
      <c r="BI8965" s="3"/>
      <c r="BJ8965" s="3"/>
      <c r="BK8965" s="3"/>
      <c r="BL8965" s="3"/>
      <c r="BM8965" s="3"/>
      <c r="BN8965" s="3"/>
      <c r="BO8965" s="3"/>
      <c r="BP8965" s="3"/>
      <c r="BQ8965" s="3"/>
      <c r="BR8965" s="3"/>
      <c r="BS8965" s="3"/>
      <c r="BT8965" s="3"/>
      <c r="BU8965" s="3"/>
      <c r="BV8965" s="3"/>
      <c r="BW8965" s="3"/>
      <c r="BX8965" s="3"/>
      <c r="BY8965" s="3"/>
      <c r="BZ8965" s="3"/>
      <c r="CA8965" s="3"/>
      <c r="CB8965" s="3"/>
      <c r="CC8965" s="3"/>
      <c r="CD8965" s="3"/>
      <c r="CE8965" s="3"/>
      <c r="CF8965" s="3"/>
      <c r="CG8965" s="3"/>
      <c r="CH8965" s="3"/>
      <c r="CI8965" s="3"/>
      <c r="CJ8965" s="3"/>
      <c r="CK8965" s="3"/>
      <c r="CL8965" s="3"/>
      <c r="CM8965" s="3"/>
      <c r="CN8965" s="3"/>
      <c r="CO8965" s="3"/>
      <c r="CP8965" s="3"/>
    </row>
    <row r="8966" spans="1:94" s="14" customFormat="1" x14ac:dyDescent="0.3">
      <c r="A8966" s="7">
        <v>413</v>
      </c>
      <c r="B8966" s="2" t="s">
        <v>1256</v>
      </c>
      <c r="C8966" s="2">
        <v>1939</v>
      </c>
      <c r="D8966" s="55">
        <f t="shared" si="379"/>
        <v>80</v>
      </c>
      <c r="E8966" s="60">
        <f t="shared" si="380"/>
        <v>1000000</v>
      </c>
      <c r="F8966" s="2" t="s">
        <v>13900</v>
      </c>
      <c r="G8966" s="7">
        <v>2019</v>
      </c>
      <c r="H8966" s="2">
        <v>974823245</v>
      </c>
      <c r="I8966" s="2"/>
      <c r="J8966" s="203"/>
      <c r="K8966" s="226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  <c r="X8966" s="3"/>
      <c r="Y8966" s="3"/>
      <c r="Z8966" s="3"/>
      <c r="AA8966" s="3"/>
      <c r="AB8966" s="3"/>
      <c r="AC8966" s="3"/>
      <c r="AD8966" s="3"/>
      <c r="AE8966" s="3"/>
      <c r="AF8966" s="3"/>
      <c r="AG8966" s="3"/>
      <c r="AH8966" s="3"/>
      <c r="AI8966" s="3"/>
      <c r="AJ8966" s="3"/>
      <c r="AK8966" s="3"/>
      <c r="AL8966" s="3"/>
      <c r="AM8966" s="3"/>
      <c r="AN8966" s="3"/>
      <c r="AO8966" s="3"/>
      <c r="AP8966" s="3"/>
      <c r="AQ8966" s="3"/>
      <c r="AR8966" s="3"/>
      <c r="AS8966" s="3"/>
      <c r="AT8966" s="3"/>
      <c r="AU8966" s="3"/>
      <c r="AV8966" s="3"/>
      <c r="AW8966" s="3"/>
      <c r="AX8966" s="3"/>
      <c r="AY8966" s="3"/>
      <c r="AZ8966" s="3"/>
      <c r="BA8966" s="3"/>
      <c r="BB8966" s="3"/>
      <c r="BC8966" s="3"/>
      <c r="BD8966" s="3"/>
      <c r="BE8966" s="3"/>
      <c r="BF8966" s="3"/>
      <c r="BG8966" s="3"/>
      <c r="BH8966" s="3"/>
      <c r="BI8966" s="3"/>
      <c r="BJ8966" s="3"/>
      <c r="BK8966" s="3"/>
      <c r="BL8966" s="3"/>
      <c r="BM8966" s="3"/>
      <c r="BN8966" s="3"/>
      <c r="BO8966" s="3"/>
      <c r="BP8966" s="3"/>
      <c r="BQ8966" s="3"/>
      <c r="BR8966" s="3"/>
      <c r="BS8966" s="3"/>
      <c r="BT8966" s="3"/>
      <c r="BU8966" s="3"/>
      <c r="BV8966" s="3"/>
      <c r="BW8966" s="3"/>
      <c r="BX8966" s="3"/>
      <c r="BY8966" s="3"/>
      <c r="BZ8966" s="3"/>
      <c r="CA8966" s="3"/>
      <c r="CB8966" s="3"/>
      <c r="CC8966" s="3"/>
      <c r="CD8966" s="3"/>
      <c r="CE8966" s="3"/>
      <c r="CF8966" s="3"/>
      <c r="CG8966" s="3"/>
      <c r="CH8966" s="3"/>
      <c r="CI8966" s="3"/>
      <c r="CJ8966" s="3"/>
      <c r="CK8966" s="3"/>
      <c r="CL8966" s="3"/>
      <c r="CM8966" s="3"/>
      <c r="CN8966" s="3"/>
      <c r="CO8966" s="3"/>
      <c r="CP8966" s="3"/>
    </row>
    <row r="8967" spans="1:94" s="14" customFormat="1" ht="15.75" customHeight="1" x14ac:dyDescent="0.3">
      <c r="A8967" s="7">
        <v>414</v>
      </c>
      <c r="B8967" s="2" t="s">
        <v>107</v>
      </c>
      <c r="C8967" s="2">
        <v>1939</v>
      </c>
      <c r="D8967" s="55">
        <f t="shared" si="379"/>
        <v>80</v>
      </c>
      <c r="E8967" s="60">
        <f t="shared" si="380"/>
        <v>1000000</v>
      </c>
      <c r="F8967" s="2" t="s">
        <v>13934</v>
      </c>
      <c r="G8967" s="7">
        <v>2019</v>
      </c>
      <c r="H8967" s="2">
        <v>983857963</v>
      </c>
      <c r="I8967" s="2" t="s">
        <v>14000</v>
      </c>
      <c r="J8967" s="203"/>
      <c r="K8967" s="226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  <c r="X8967" s="3"/>
      <c r="Y8967" s="3"/>
      <c r="Z8967" s="3"/>
      <c r="AA8967" s="3"/>
      <c r="AB8967" s="3"/>
      <c r="AC8967" s="3"/>
      <c r="AD8967" s="3"/>
      <c r="AE8967" s="3"/>
      <c r="AF8967" s="3"/>
      <c r="AG8967" s="3"/>
      <c r="AH8967" s="3"/>
      <c r="AI8967" s="3"/>
      <c r="AJ8967" s="3"/>
      <c r="AK8967" s="3"/>
      <c r="AL8967" s="3"/>
      <c r="AM8967" s="3"/>
      <c r="AN8967" s="3"/>
      <c r="AO8967" s="3"/>
      <c r="AP8967" s="3"/>
      <c r="AQ8967" s="3"/>
      <c r="AR8967" s="3"/>
      <c r="AS8967" s="3"/>
      <c r="AT8967" s="3"/>
      <c r="AU8967" s="3"/>
      <c r="AV8967" s="3"/>
      <c r="AW8967" s="3"/>
      <c r="AX8967" s="3"/>
      <c r="AY8967" s="3"/>
      <c r="AZ8967" s="3"/>
      <c r="BA8967" s="3"/>
      <c r="BB8967" s="3"/>
      <c r="BC8967" s="3"/>
      <c r="BD8967" s="3"/>
      <c r="BE8967" s="3"/>
      <c r="BF8967" s="3"/>
      <c r="BG8967" s="3"/>
      <c r="BH8967" s="3"/>
      <c r="BI8967" s="3"/>
      <c r="BJ8967" s="3"/>
      <c r="BK8967" s="3"/>
      <c r="BL8967" s="3"/>
      <c r="BM8967" s="3"/>
      <c r="BN8967" s="3"/>
      <c r="BO8967" s="3"/>
      <c r="BP8967" s="3"/>
      <c r="BQ8967" s="3"/>
      <c r="BR8967" s="3"/>
      <c r="BS8967" s="3"/>
      <c r="BT8967" s="3"/>
      <c r="BU8967" s="3"/>
      <c r="BV8967" s="3"/>
      <c r="BW8967" s="3"/>
      <c r="BX8967" s="3"/>
      <c r="BY8967" s="3"/>
      <c r="BZ8967" s="3"/>
      <c r="CA8967" s="3"/>
      <c r="CB8967" s="3"/>
      <c r="CC8967" s="3"/>
      <c r="CD8967" s="3"/>
      <c r="CE8967" s="3"/>
      <c r="CF8967" s="3"/>
      <c r="CG8967" s="3"/>
      <c r="CH8967" s="3"/>
      <c r="CI8967" s="3"/>
      <c r="CJ8967" s="3"/>
      <c r="CK8967" s="3"/>
      <c r="CL8967" s="3"/>
      <c r="CM8967" s="3"/>
      <c r="CN8967" s="3"/>
      <c r="CO8967" s="3"/>
      <c r="CP8967" s="3"/>
    </row>
    <row r="8968" spans="1:94" s="14" customFormat="1" ht="18" customHeight="1" x14ac:dyDescent="0.3">
      <c r="A8968" s="7">
        <v>415</v>
      </c>
      <c r="B8968" s="2" t="s">
        <v>11354</v>
      </c>
      <c r="C8968" s="2">
        <v>1939</v>
      </c>
      <c r="D8968" s="55">
        <f t="shared" si="379"/>
        <v>80</v>
      </c>
      <c r="E8968" s="60">
        <f t="shared" si="380"/>
        <v>1000000</v>
      </c>
      <c r="F8968" s="2" t="s">
        <v>13934</v>
      </c>
      <c r="G8968" s="7">
        <v>2019</v>
      </c>
      <c r="H8968" s="2">
        <v>945482649</v>
      </c>
      <c r="I8968" s="2" t="s">
        <v>13901</v>
      </c>
      <c r="J8968" s="203"/>
      <c r="K8968" s="226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  <c r="X8968" s="3"/>
      <c r="Y8968" s="3"/>
      <c r="Z8968" s="3"/>
      <c r="AA8968" s="3"/>
      <c r="AB8968" s="3"/>
      <c r="AC8968" s="3"/>
      <c r="AD8968" s="3"/>
      <c r="AE8968" s="3"/>
      <c r="AF8968" s="3"/>
      <c r="AG8968" s="3"/>
      <c r="AH8968" s="3"/>
      <c r="AI8968" s="3"/>
      <c r="AJ8968" s="3"/>
      <c r="AK8968" s="3"/>
      <c r="AL8968" s="3"/>
      <c r="AM8968" s="3"/>
      <c r="AN8968" s="3"/>
      <c r="AO8968" s="3"/>
      <c r="AP8968" s="3"/>
      <c r="AQ8968" s="3"/>
      <c r="AR8968" s="3"/>
      <c r="AS8968" s="3"/>
      <c r="AT8968" s="3"/>
      <c r="AU8968" s="3"/>
      <c r="AV8968" s="3"/>
      <c r="AW8968" s="3"/>
      <c r="AX8968" s="3"/>
      <c r="AY8968" s="3"/>
      <c r="AZ8968" s="3"/>
      <c r="BA8968" s="3"/>
      <c r="BB8968" s="3"/>
      <c r="BC8968" s="3"/>
      <c r="BD8968" s="3"/>
      <c r="BE8968" s="3"/>
      <c r="BF8968" s="3"/>
      <c r="BG8968" s="3"/>
      <c r="BH8968" s="3"/>
      <c r="BI8968" s="3"/>
      <c r="BJ8968" s="3"/>
      <c r="BK8968" s="3"/>
      <c r="BL8968" s="3"/>
      <c r="BM8968" s="3"/>
      <c r="BN8968" s="3"/>
      <c r="BO8968" s="3"/>
      <c r="BP8968" s="3"/>
      <c r="BQ8968" s="3"/>
      <c r="BR8968" s="3"/>
      <c r="BS8968" s="3"/>
      <c r="BT8968" s="3"/>
      <c r="BU8968" s="3"/>
      <c r="BV8968" s="3"/>
      <c r="BW8968" s="3"/>
      <c r="BX8968" s="3"/>
      <c r="BY8968" s="3"/>
      <c r="BZ8968" s="3"/>
      <c r="CA8968" s="3"/>
      <c r="CB8968" s="3"/>
      <c r="CC8968" s="3"/>
      <c r="CD8968" s="3"/>
      <c r="CE8968" s="3"/>
      <c r="CF8968" s="3"/>
      <c r="CG8968" s="3"/>
      <c r="CH8968" s="3"/>
      <c r="CI8968" s="3"/>
      <c r="CJ8968" s="3"/>
      <c r="CK8968" s="3"/>
      <c r="CL8968" s="3"/>
      <c r="CM8968" s="3"/>
      <c r="CN8968" s="3"/>
      <c r="CO8968" s="3"/>
      <c r="CP8968" s="3"/>
    </row>
    <row r="8969" spans="1:94" s="14" customFormat="1" x14ac:dyDescent="0.3">
      <c r="A8969" s="7">
        <v>416</v>
      </c>
      <c r="B8969" s="2" t="s">
        <v>13902</v>
      </c>
      <c r="C8969" s="2">
        <v>1939</v>
      </c>
      <c r="D8969" s="55">
        <f t="shared" si="379"/>
        <v>80</v>
      </c>
      <c r="E8969" s="60">
        <f t="shared" si="380"/>
        <v>1000000</v>
      </c>
      <c r="F8969" s="2" t="s">
        <v>13903</v>
      </c>
      <c r="G8969" s="7">
        <v>2019</v>
      </c>
      <c r="H8969" s="2">
        <v>1676571789</v>
      </c>
      <c r="I8969" s="2"/>
      <c r="J8969" s="203"/>
      <c r="K8969" s="226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  <c r="X8969" s="3"/>
      <c r="Y8969" s="3"/>
      <c r="Z8969" s="3"/>
      <c r="AA8969" s="3"/>
      <c r="AB8969" s="3"/>
      <c r="AC8969" s="3"/>
      <c r="AD8969" s="3"/>
      <c r="AE8969" s="3"/>
      <c r="AF8969" s="3"/>
      <c r="AG8969" s="3"/>
      <c r="AH8969" s="3"/>
      <c r="AI8969" s="3"/>
      <c r="AJ8969" s="3"/>
      <c r="AK8969" s="3"/>
      <c r="AL8969" s="3"/>
      <c r="AM8969" s="3"/>
      <c r="AN8969" s="3"/>
      <c r="AO8969" s="3"/>
      <c r="AP8969" s="3"/>
      <c r="AQ8969" s="3"/>
      <c r="AR8969" s="3"/>
      <c r="AS8969" s="3"/>
      <c r="AT8969" s="3"/>
      <c r="AU8969" s="3"/>
      <c r="AV8969" s="3"/>
      <c r="AW8969" s="3"/>
      <c r="AX8969" s="3"/>
      <c r="AY8969" s="3"/>
      <c r="AZ8969" s="3"/>
      <c r="BA8969" s="3"/>
      <c r="BB8969" s="3"/>
      <c r="BC8969" s="3"/>
      <c r="BD8969" s="3"/>
      <c r="BE8969" s="3"/>
      <c r="BF8969" s="3"/>
      <c r="BG8969" s="3"/>
      <c r="BH8969" s="3"/>
      <c r="BI8969" s="3"/>
      <c r="BJ8969" s="3"/>
      <c r="BK8969" s="3"/>
      <c r="BL8969" s="3"/>
      <c r="BM8969" s="3"/>
      <c r="BN8969" s="3"/>
      <c r="BO8969" s="3"/>
      <c r="BP8969" s="3"/>
      <c r="BQ8969" s="3"/>
      <c r="BR8969" s="3"/>
      <c r="BS8969" s="3"/>
      <c r="BT8969" s="3"/>
      <c r="BU8969" s="3"/>
      <c r="BV8969" s="3"/>
      <c r="BW8969" s="3"/>
      <c r="BX8969" s="3"/>
      <c r="BY8969" s="3"/>
      <c r="BZ8969" s="3"/>
      <c r="CA8969" s="3"/>
      <c r="CB8969" s="3"/>
      <c r="CC8969" s="3"/>
      <c r="CD8969" s="3"/>
      <c r="CE8969" s="3"/>
      <c r="CF8969" s="3"/>
      <c r="CG8969" s="3"/>
      <c r="CH8969" s="3"/>
      <c r="CI8969" s="3"/>
      <c r="CJ8969" s="3"/>
      <c r="CK8969" s="3"/>
      <c r="CL8969" s="3"/>
      <c r="CM8969" s="3"/>
      <c r="CN8969" s="3"/>
      <c r="CO8969" s="3"/>
      <c r="CP8969" s="3"/>
    </row>
    <row r="8970" spans="1:94" s="14" customFormat="1" x14ac:dyDescent="0.3">
      <c r="A8970" s="7">
        <v>417</v>
      </c>
      <c r="B8970" s="2" t="s">
        <v>3607</v>
      </c>
      <c r="C8970" s="2">
        <v>1939</v>
      </c>
      <c r="D8970" s="55">
        <f t="shared" si="379"/>
        <v>80</v>
      </c>
      <c r="E8970" s="60">
        <f t="shared" si="380"/>
        <v>1000000</v>
      </c>
      <c r="F8970" s="2" t="s">
        <v>13716</v>
      </c>
      <c r="G8970" s="7">
        <v>2019</v>
      </c>
      <c r="H8970" s="2">
        <v>989455289</v>
      </c>
      <c r="I8970" s="2"/>
      <c r="J8970" s="203"/>
      <c r="K8970" s="226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  <c r="X8970" s="3"/>
      <c r="Y8970" s="3"/>
      <c r="Z8970" s="3"/>
      <c r="AA8970" s="3"/>
      <c r="AB8970" s="3"/>
      <c r="AC8970" s="3"/>
      <c r="AD8970" s="3"/>
      <c r="AE8970" s="3"/>
      <c r="AF8970" s="3"/>
      <c r="AG8970" s="3"/>
      <c r="AH8970" s="3"/>
      <c r="AI8970" s="3"/>
      <c r="AJ8970" s="3"/>
      <c r="AK8970" s="3"/>
      <c r="AL8970" s="3"/>
      <c r="AM8970" s="3"/>
      <c r="AN8970" s="3"/>
      <c r="AO8970" s="3"/>
      <c r="AP8970" s="3"/>
      <c r="AQ8970" s="3"/>
      <c r="AR8970" s="3"/>
      <c r="AS8970" s="3"/>
      <c r="AT8970" s="3"/>
      <c r="AU8970" s="3"/>
      <c r="AV8970" s="3"/>
      <c r="AW8970" s="3"/>
      <c r="AX8970" s="3"/>
      <c r="AY8970" s="3"/>
      <c r="AZ8970" s="3"/>
      <c r="BA8970" s="3"/>
      <c r="BB8970" s="3"/>
      <c r="BC8970" s="3"/>
      <c r="BD8970" s="3"/>
      <c r="BE8970" s="3"/>
      <c r="BF8970" s="3"/>
      <c r="BG8970" s="3"/>
      <c r="BH8970" s="3"/>
      <c r="BI8970" s="3"/>
      <c r="BJ8970" s="3"/>
      <c r="BK8970" s="3"/>
      <c r="BL8970" s="3"/>
      <c r="BM8970" s="3"/>
      <c r="BN8970" s="3"/>
      <c r="BO8970" s="3"/>
      <c r="BP8970" s="3"/>
      <c r="BQ8970" s="3"/>
      <c r="BR8970" s="3"/>
      <c r="BS8970" s="3"/>
      <c r="BT8970" s="3"/>
      <c r="BU8970" s="3"/>
      <c r="BV8970" s="3"/>
      <c r="BW8970" s="3"/>
      <c r="BX8970" s="3"/>
      <c r="BY8970" s="3"/>
      <c r="BZ8970" s="3"/>
      <c r="CA8970" s="3"/>
      <c r="CB8970" s="3"/>
      <c r="CC8970" s="3"/>
      <c r="CD8970" s="3"/>
      <c r="CE8970" s="3"/>
      <c r="CF8970" s="3"/>
      <c r="CG8970" s="3"/>
      <c r="CH8970" s="3"/>
      <c r="CI8970" s="3"/>
      <c r="CJ8970" s="3"/>
      <c r="CK8970" s="3"/>
      <c r="CL8970" s="3"/>
      <c r="CM8970" s="3"/>
      <c r="CN8970" s="3"/>
      <c r="CO8970" s="3"/>
      <c r="CP8970" s="3"/>
    </row>
    <row r="8971" spans="1:94" s="14" customFormat="1" x14ac:dyDescent="0.3">
      <c r="A8971" s="7">
        <v>418</v>
      </c>
      <c r="B8971" s="2" t="s">
        <v>2601</v>
      </c>
      <c r="C8971" s="2">
        <v>1939</v>
      </c>
      <c r="D8971" s="55">
        <f t="shared" si="379"/>
        <v>80</v>
      </c>
      <c r="E8971" s="60">
        <f t="shared" si="380"/>
        <v>1000000</v>
      </c>
      <c r="F8971" s="2" t="s">
        <v>13935</v>
      </c>
      <c r="G8971" s="7">
        <v>2019</v>
      </c>
      <c r="H8971" s="2">
        <v>168641511</v>
      </c>
      <c r="I8971" s="2"/>
      <c r="J8971" s="203"/>
      <c r="K8971" s="226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  <c r="X8971" s="3"/>
      <c r="Y8971" s="3"/>
      <c r="Z8971" s="3"/>
      <c r="AA8971" s="3"/>
      <c r="AB8971" s="3"/>
      <c r="AC8971" s="3"/>
      <c r="AD8971" s="3"/>
      <c r="AE8971" s="3"/>
      <c r="AF8971" s="3"/>
      <c r="AG8971" s="3"/>
      <c r="AH8971" s="3"/>
      <c r="AI8971" s="3"/>
      <c r="AJ8971" s="3"/>
      <c r="AK8971" s="3"/>
      <c r="AL8971" s="3"/>
      <c r="AM8971" s="3"/>
      <c r="AN8971" s="3"/>
      <c r="AO8971" s="3"/>
      <c r="AP8971" s="3"/>
      <c r="AQ8971" s="3"/>
      <c r="AR8971" s="3"/>
      <c r="AS8971" s="3"/>
      <c r="AT8971" s="3"/>
      <c r="AU8971" s="3"/>
      <c r="AV8971" s="3"/>
      <c r="AW8971" s="3"/>
      <c r="AX8971" s="3"/>
      <c r="AY8971" s="3"/>
      <c r="AZ8971" s="3"/>
      <c r="BA8971" s="3"/>
      <c r="BB8971" s="3"/>
      <c r="BC8971" s="3"/>
      <c r="BD8971" s="3"/>
      <c r="BE8971" s="3"/>
      <c r="BF8971" s="3"/>
      <c r="BG8971" s="3"/>
      <c r="BH8971" s="3"/>
      <c r="BI8971" s="3"/>
      <c r="BJ8971" s="3"/>
      <c r="BK8971" s="3"/>
      <c r="BL8971" s="3"/>
      <c r="BM8971" s="3"/>
      <c r="BN8971" s="3"/>
      <c r="BO8971" s="3"/>
      <c r="BP8971" s="3"/>
      <c r="BQ8971" s="3"/>
      <c r="BR8971" s="3"/>
      <c r="BS8971" s="3"/>
      <c r="BT8971" s="3"/>
      <c r="BU8971" s="3"/>
      <c r="BV8971" s="3"/>
      <c r="BW8971" s="3"/>
      <c r="BX8971" s="3"/>
      <c r="BY8971" s="3"/>
      <c r="BZ8971" s="3"/>
      <c r="CA8971" s="3"/>
      <c r="CB8971" s="3"/>
      <c r="CC8971" s="3"/>
      <c r="CD8971" s="3"/>
      <c r="CE8971" s="3"/>
      <c r="CF8971" s="3"/>
      <c r="CG8971" s="3"/>
      <c r="CH8971" s="3"/>
      <c r="CI8971" s="3"/>
      <c r="CJ8971" s="3"/>
      <c r="CK8971" s="3"/>
      <c r="CL8971" s="3"/>
      <c r="CM8971" s="3"/>
      <c r="CN8971" s="3"/>
      <c r="CO8971" s="3"/>
      <c r="CP8971" s="3"/>
    </row>
    <row r="8972" spans="1:94" x14ac:dyDescent="0.3">
      <c r="A8972" s="7">
        <v>419</v>
      </c>
      <c r="B8972" s="22" t="s">
        <v>3893</v>
      </c>
      <c r="C8972" s="15">
        <v>1930</v>
      </c>
      <c r="D8972" s="55">
        <f t="shared" si="379"/>
        <v>89</v>
      </c>
      <c r="E8972" s="60">
        <f t="shared" si="380"/>
        <v>1000000</v>
      </c>
      <c r="F8972" s="11" t="s">
        <v>13900</v>
      </c>
      <c r="G8972" s="15">
        <v>2019</v>
      </c>
      <c r="H8972" s="61" t="s">
        <v>13997</v>
      </c>
      <c r="I8972" s="11"/>
      <c r="J8972" s="193"/>
      <c r="K8972" s="226"/>
    </row>
    <row r="8973" spans="1:94" x14ac:dyDescent="0.3">
      <c r="A8973" s="7">
        <v>420</v>
      </c>
      <c r="B8973" s="22" t="s">
        <v>13996</v>
      </c>
      <c r="C8973" s="15">
        <v>1932</v>
      </c>
      <c r="D8973" s="55">
        <f t="shared" si="379"/>
        <v>87</v>
      </c>
      <c r="E8973" s="60">
        <f t="shared" si="380"/>
        <v>1000000</v>
      </c>
      <c r="F8973" s="11" t="s">
        <v>13906</v>
      </c>
      <c r="G8973" s="15">
        <v>2019</v>
      </c>
      <c r="H8973" s="61" t="s">
        <v>13998</v>
      </c>
      <c r="I8973" s="11"/>
      <c r="J8973" s="193"/>
      <c r="K8973" s="226"/>
    </row>
    <row r="8974" spans="1:94" s="162" customFormat="1" x14ac:dyDescent="0.3">
      <c r="A8974" s="157">
        <v>48</v>
      </c>
      <c r="B8974" s="158" t="s">
        <v>14018</v>
      </c>
      <c r="C8974" s="157"/>
      <c r="D8974" s="159"/>
      <c r="E8974" s="157">
        <v>0</v>
      </c>
      <c r="F8974" s="158"/>
      <c r="G8974" s="157"/>
      <c r="H8974" s="161"/>
      <c r="I8974" s="158"/>
      <c r="J8974" s="193"/>
      <c r="K8974" s="226"/>
      <c r="L8974" s="199"/>
      <c r="M8974" s="199"/>
      <c r="N8974" s="199"/>
      <c r="O8974" s="199"/>
      <c r="P8974" s="199"/>
      <c r="Q8974" s="199"/>
      <c r="R8974" s="199"/>
      <c r="S8974" s="199"/>
      <c r="T8974" s="199"/>
      <c r="U8974" s="199"/>
      <c r="V8974" s="199"/>
      <c r="W8974" s="199"/>
      <c r="X8974" s="199"/>
      <c r="Y8974" s="199"/>
      <c r="Z8974" s="199"/>
      <c r="AA8974" s="199"/>
      <c r="AB8974" s="199"/>
      <c r="AC8974" s="199"/>
      <c r="AD8974" s="199"/>
      <c r="AE8974" s="199"/>
      <c r="AF8974" s="199"/>
      <c r="AG8974" s="199"/>
      <c r="AH8974" s="199"/>
      <c r="AI8974" s="199"/>
      <c r="AJ8974" s="199"/>
      <c r="AK8974" s="199"/>
      <c r="AL8974" s="199"/>
      <c r="AM8974" s="199"/>
      <c r="AN8974" s="199"/>
      <c r="AO8974" s="199"/>
      <c r="AP8974" s="199"/>
      <c r="AQ8974" s="199"/>
      <c r="AR8974" s="199"/>
      <c r="AS8974" s="199"/>
      <c r="AT8974" s="199"/>
      <c r="AU8974" s="199"/>
      <c r="AV8974" s="199"/>
      <c r="AW8974" s="199"/>
      <c r="AX8974" s="199"/>
      <c r="AY8974" s="199"/>
      <c r="AZ8974" s="199"/>
      <c r="BA8974" s="199"/>
      <c r="BB8974" s="199"/>
      <c r="BC8974" s="199"/>
      <c r="BD8974" s="199"/>
      <c r="BE8974" s="199"/>
      <c r="BF8974" s="199"/>
      <c r="BG8974" s="199"/>
      <c r="BH8974" s="199"/>
      <c r="BI8974" s="199"/>
      <c r="BJ8974" s="199"/>
      <c r="BK8974" s="199"/>
      <c r="BL8974" s="199"/>
      <c r="BM8974" s="199"/>
      <c r="BN8974" s="199"/>
      <c r="BO8974" s="199"/>
      <c r="BP8974" s="199"/>
      <c r="BQ8974" s="199"/>
      <c r="BR8974" s="199"/>
      <c r="BS8974" s="199"/>
      <c r="BT8974" s="199"/>
      <c r="BU8974" s="199"/>
      <c r="BV8974" s="199"/>
      <c r="BW8974" s="199"/>
      <c r="BX8974" s="199"/>
      <c r="BY8974" s="199"/>
      <c r="BZ8974" s="199"/>
      <c r="CA8974" s="199"/>
      <c r="CB8974" s="199"/>
      <c r="CC8974" s="199"/>
      <c r="CD8974" s="199"/>
      <c r="CE8974" s="199"/>
      <c r="CF8974" s="199"/>
      <c r="CG8974" s="199"/>
      <c r="CH8974" s="199"/>
      <c r="CI8974" s="199"/>
      <c r="CJ8974" s="199"/>
      <c r="CK8974" s="199"/>
      <c r="CL8974" s="199"/>
      <c r="CM8974" s="199"/>
      <c r="CN8974" s="199"/>
      <c r="CO8974" s="199"/>
      <c r="CP8974" s="199"/>
    </row>
    <row r="8975" spans="1:94" x14ac:dyDescent="0.3">
      <c r="A8975" s="7">
        <v>1</v>
      </c>
      <c r="B8975" s="25" t="s">
        <v>2818</v>
      </c>
      <c r="C8975" s="7">
        <v>1929</v>
      </c>
      <c r="D8975" s="55">
        <f t="shared" ref="D8975:D8983" si="381">-C8975+2019</f>
        <v>90</v>
      </c>
      <c r="E8975" s="60">
        <f t="shared" ref="E8975:E8983" si="382">IF(D8975&gt;=100,2000000,IF(D8975&gt;=90,1500000,IF(D8975&gt;=80,1000000,"0")))</f>
        <v>1500000</v>
      </c>
      <c r="F8975" s="2" t="s">
        <v>14033</v>
      </c>
      <c r="G8975" s="7">
        <v>2017</v>
      </c>
      <c r="H8975" s="7"/>
      <c r="I8975" s="2"/>
      <c r="J8975" s="206"/>
      <c r="K8975" s="226"/>
    </row>
    <row r="8976" spans="1:94" x14ac:dyDescent="0.3">
      <c r="A8976" s="15">
        <v>2</v>
      </c>
      <c r="B8976" s="25" t="s">
        <v>14019</v>
      </c>
      <c r="C8976" s="7">
        <v>1930</v>
      </c>
      <c r="D8976" s="55">
        <f t="shared" si="381"/>
        <v>89</v>
      </c>
      <c r="E8976" s="60">
        <f t="shared" si="382"/>
        <v>1000000</v>
      </c>
      <c r="F8976" s="25" t="s">
        <v>14026</v>
      </c>
      <c r="G8976" s="15">
        <v>2018</v>
      </c>
      <c r="H8976" s="61"/>
      <c r="I8976" s="11"/>
      <c r="J8976" s="193"/>
      <c r="K8976" s="226"/>
    </row>
    <row r="8977" spans="1:94" x14ac:dyDescent="0.3">
      <c r="A8977" s="7">
        <v>3</v>
      </c>
      <c r="B8977" s="25" t="s">
        <v>14020</v>
      </c>
      <c r="C8977" s="7">
        <v>1930</v>
      </c>
      <c r="D8977" s="55">
        <f t="shared" si="381"/>
        <v>89</v>
      </c>
      <c r="E8977" s="60">
        <f t="shared" si="382"/>
        <v>1000000</v>
      </c>
      <c r="F8977" s="107" t="s">
        <v>14027</v>
      </c>
      <c r="G8977" s="15">
        <v>2018</v>
      </c>
      <c r="H8977" s="61"/>
      <c r="I8977" s="11"/>
      <c r="J8977" s="193"/>
      <c r="K8977" s="226"/>
    </row>
    <row r="8978" spans="1:94" x14ac:dyDescent="0.3">
      <c r="A8978" s="15">
        <v>4</v>
      </c>
      <c r="B8978" s="25" t="s">
        <v>123</v>
      </c>
      <c r="C8978" s="7">
        <v>1929</v>
      </c>
      <c r="D8978" s="55">
        <f t="shared" si="381"/>
        <v>90</v>
      </c>
      <c r="E8978" s="60">
        <f t="shared" si="382"/>
        <v>1500000</v>
      </c>
      <c r="F8978" s="25" t="s">
        <v>14028</v>
      </c>
      <c r="G8978" s="15">
        <v>2018</v>
      </c>
      <c r="H8978" s="61"/>
      <c r="I8978" s="11"/>
      <c r="J8978" s="193"/>
      <c r="K8978" s="226"/>
    </row>
    <row r="8979" spans="1:94" x14ac:dyDescent="0.3">
      <c r="A8979" s="7">
        <v>5</v>
      </c>
      <c r="B8979" s="25" t="s">
        <v>14021</v>
      </c>
      <c r="C8979" s="7">
        <v>1939</v>
      </c>
      <c r="D8979" s="55">
        <f t="shared" si="381"/>
        <v>80</v>
      </c>
      <c r="E8979" s="60">
        <f t="shared" si="382"/>
        <v>1000000</v>
      </c>
      <c r="F8979" s="25" t="s">
        <v>14029</v>
      </c>
      <c r="G8979" s="15">
        <v>2018</v>
      </c>
      <c r="H8979" s="61"/>
      <c r="I8979" s="11"/>
      <c r="J8979" s="193"/>
      <c r="K8979" s="226"/>
    </row>
    <row r="8980" spans="1:94" x14ac:dyDescent="0.3">
      <c r="A8980" s="15">
        <v>6</v>
      </c>
      <c r="B8980" s="25" t="s">
        <v>14022</v>
      </c>
      <c r="C8980" s="7">
        <v>1926</v>
      </c>
      <c r="D8980" s="55">
        <f t="shared" si="381"/>
        <v>93</v>
      </c>
      <c r="E8980" s="60">
        <f t="shared" si="382"/>
        <v>1500000</v>
      </c>
      <c r="F8980" s="25" t="s">
        <v>14030</v>
      </c>
      <c r="G8980" s="15">
        <v>2018</v>
      </c>
      <c r="H8980" s="61"/>
      <c r="I8980" s="11"/>
      <c r="J8980" s="193"/>
      <c r="K8980" s="226"/>
    </row>
    <row r="8981" spans="1:94" x14ac:dyDescent="0.3">
      <c r="A8981" s="7">
        <v>7</v>
      </c>
      <c r="B8981" s="25" t="s">
        <v>14023</v>
      </c>
      <c r="C8981" s="7">
        <v>1923</v>
      </c>
      <c r="D8981" s="55">
        <f t="shared" si="381"/>
        <v>96</v>
      </c>
      <c r="E8981" s="60">
        <f t="shared" si="382"/>
        <v>1500000</v>
      </c>
      <c r="F8981" s="25" t="s">
        <v>14031</v>
      </c>
      <c r="G8981" s="15">
        <v>2018</v>
      </c>
      <c r="H8981" s="25" t="s">
        <v>775</v>
      </c>
      <c r="I8981" s="11"/>
      <c r="J8981" s="193"/>
      <c r="K8981" s="226"/>
    </row>
    <row r="8982" spans="1:94" x14ac:dyDescent="0.3">
      <c r="A8982" s="15">
        <v>8</v>
      </c>
      <c r="B8982" s="25" t="s">
        <v>14024</v>
      </c>
      <c r="C8982" s="7">
        <v>1936</v>
      </c>
      <c r="D8982" s="55">
        <f t="shared" si="381"/>
        <v>83</v>
      </c>
      <c r="E8982" s="60">
        <f t="shared" si="382"/>
        <v>1000000</v>
      </c>
      <c r="F8982" s="25" t="s">
        <v>14032</v>
      </c>
      <c r="G8982" s="15">
        <v>2018</v>
      </c>
      <c r="H8982" s="25" t="s">
        <v>775</v>
      </c>
      <c r="I8982" s="11"/>
      <c r="J8982" s="193"/>
      <c r="K8982" s="226"/>
    </row>
    <row r="8983" spans="1:94" x14ac:dyDescent="0.3">
      <c r="A8983" s="7">
        <v>9</v>
      </c>
      <c r="B8983" s="25" t="s">
        <v>14025</v>
      </c>
      <c r="C8983" s="7">
        <v>1937</v>
      </c>
      <c r="D8983" s="55">
        <f t="shared" si="381"/>
        <v>82</v>
      </c>
      <c r="E8983" s="60">
        <f t="shared" si="382"/>
        <v>1000000</v>
      </c>
      <c r="F8983" s="25" t="s">
        <v>14030</v>
      </c>
      <c r="G8983" s="15">
        <v>2018</v>
      </c>
      <c r="H8983" s="25" t="s">
        <v>775</v>
      </c>
      <c r="I8983" s="11"/>
      <c r="J8983" s="193"/>
      <c r="K8983" s="226"/>
    </row>
    <row r="8984" spans="1:94" s="162" customFormat="1" x14ac:dyDescent="0.3">
      <c r="A8984" s="157">
        <v>49</v>
      </c>
      <c r="B8984" s="158" t="s">
        <v>14034</v>
      </c>
      <c r="C8984" s="157"/>
      <c r="D8984" s="159"/>
      <c r="E8984" s="157">
        <v>0</v>
      </c>
      <c r="F8984" s="158"/>
      <c r="G8984" s="157"/>
      <c r="H8984" s="161"/>
      <c r="I8984" s="158"/>
      <c r="J8984" s="193"/>
      <c r="K8984" s="226"/>
      <c r="L8984" s="199"/>
      <c r="M8984" s="199"/>
      <c r="N8984" s="199"/>
      <c r="O8984" s="199"/>
      <c r="P8984" s="199"/>
      <c r="Q8984" s="199"/>
      <c r="R8984" s="199"/>
      <c r="S8984" s="199"/>
      <c r="T8984" s="199"/>
      <c r="U8984" s="199"/>
      <c r="V8984" s="199"/>
      <c r="W8984" s="199"/>
      <c r="X8984" s="199"/>
      <c r="Y8984" s="199"/>
      <c r="Z8984" s="199"/>
      <c r="AA8984" s="199"/>
      <c r="AB8984" s="199"/>
      <c r="AC8984" s="199"/>
      <c r="AD8984" s="199"/>
      <c r="AE8984" s="199"/>
      <c r="AF8984" s="199"/>
      <c r="AG8984" s="199"/>
      <c r="AH8984" s="199"/>
      <c r="AI8984" s="199"/>
      <c r="AJ8984" s="199"/>
      <c r="AK8984" s="199"/>
      <c r="AL8984" s="199"/>
      <c r="AM8984" s="199"/>
      <c r="AN8984" s="199"/>
      <c r="AO8984" s="199"/>
      <c r="AP8984" s="199"/>
      <c r="AQ8984" s="199"/>
      <c r="AR8984" s="199"/>
      <c r="AS8984" s="199"/>
      <c r="AT8984" s="199"/>
      <c r="AU8984" s="199"/>
      <c r="AV8984" s="199"/>
      <c r="AW8984" s="199"/>
      <c r="AX8984" s="199"/>
      <c r="AY8984" s="199"/>
      <c r="AZ8984" s="199"/>
      <c r="BA8984" s="199"/>
      <c r="BB8984" s="199"/>
      <c r="BC8984" s="199"/>
      <c r="BD8984" s="199"/>
      <c r="BE8984" s="199"/>
      <c r="BF8984" s="199"/>
      <c r="BG8984" s="199"/>
      <c r="BH8984" s="199"/>
      <c r="BI8984" s="199"/>
      <c r="BJ8984" s="199"/>
      <c r="BK8984" s="199"/>
      <c r="BL8984" s="199"/>
      <c r="BM8984" s="199"/>
      <c r="BN8984" s="199"/>
      <c r="BO8984" s="199"/>
      <c r="BP8984" s="199"/>
      <c r="BQ8984" s="199"/>
      <c r="BR8984" s="199"/>
      <c r="BS8984" s="199"/>
      <c r="BT8984" s="199"/>
      <c r="BU8984" s="199"/>
      <c r="BV8984" s="199"/>
      <c r="BW8984" s="199"/>
      <c r="BX8984" s="199"/>
      <c r="BY8984" s="199"/>
      <c r="BZ8984" s="199"/>
      <c r="CA8984" s="199"/>
      <c r="CB8984" s="199"/>
      <c r="CC8984" s="199"/>
      <c r="CD8984" s="199"/>
      <c r="CE8984" s="199"/>
      <c r="CF8984" s="199"/>
      <c r="CG8984" s="199"/>
      <c r="CH8984" s="199"/>
      <c r="CI8984" s="199"/>
      <c r="CJ8984" s="199"/>
      <c r="CK8984" s="199"/>
      <c r="CL8984" s="199"/>
      <c r="CM8984" s="199"/>
      <c r="CN8984" s="199"/>
      <c r="CO8984" s="199"/>
      <c r="CP8984" s="199"/>
    </row>
    <row r="8985" spans="1:94" ht="21" customHeight="1" x14ac:dyDescent="0.3">
      <c r="A8985" s="15">
        <v>1</v>
      </c>
      <c r="B8985" s="55" t="s">
        <v>14035</v>
      </c>
      <c r="C8985" s="55">
        <v>1936</v>
      </c>
      <c r="D8985" s="55">
        <f t="shared" ref="D8985:D8995" si="383">-C8985+2019</f>
        <v>83</v>
      </c>
      <c r="E8985" s="60">
        <f t="shared" ref="E8985:E8995" si="384">IF(D8985&gt;=100,2000000,IF(D8985&gt;=90,1500000,IF(D8985&gt;=80,1000000,"0")))</f>
        <v>1000000</v>
      </c>
      <c r="F8985" s="72" t="s">
        <v>14045</v>
      </c>
      <c r="G8985" s="55">
        <v>2018</v>
      </c>
      <c r="H8985" s="15"/>
      <c r="I8985" s="11"/>
      <c r="J8985" s="206"/>
      <c r="K8985" s="226"/>
    </row>
    <row r="8986" spans="1:94" ht="21" customHeight="1" x14ac:dyDescent="0.3">
      <c r="A8986" s="15">
        <v>2</v>
      </c>
      <c r="B8986" s="55" t="s">
        <v>14036</v>
      </c>
      <c r="C8986" s="55">
        <v>1936</v>
      </c>
      <c r="D8986" s="55">
        <f t="shared" si="383"/>
        <v>83</v>
      </c>
      <c r="E8986" s="60">
        <f t="shared" si="384"/>
        <v>1000000</v>
      </c>
      <c r="F8986" s="72" t="s">
        <v>14046</v>
      </c>
      <c r="G8986" s="55">
        <v>2018</v>
      </c>
      <c r="H8986" s="15"/>
      <c r="I8986" s="11" t="s">
        <v>14037</v>
      </c>
      <c r="J8986" s="206"/>
      <c r="K8986" s="226"/>
    </row>
    <row r="8987" spans="1:94" ht="21" customHeight="1" x14ac:dyDescent="0.3">
      <c r="A8987" s="15">
        <v>3</v>
      </c>
      <c r="B8987" s="55" t="s">
        <v>84</v>
      </c>
      <c r="C8987" s="55">
        <v>1932</v>
      </c>
      <c r="D8987" s="55">
        <f t="shared" si="383"/>
        <v>87</v>
      </c>
      <c r="E8987" s="60">
        <f t="shared" si="384"/>
        <v>1000000</v>
      </c>
      <c r="F8987" s="82" t="s">
        <v>14047</v>
      </c>
      <c r="G8987" s="55">
        <v>2018</v>
      </c>
      <c r="H8987" s="15"/>
      <c r="I8987" s="11"/>
      <c r="J8987" s="206"/>
      <c r="K8987" s="226"/>
    </row>
    <row r="8988" spans="1:94" ht="21" customHeight="1" x14ac:dyDescent="0.3">
      <c r="A8988" s="15">
        <v>4</v>
      </c>
      <c r="B8988" s="55" t="s">
        <v>14038</v>
      </c>
      <c r="C8988" s="55">
        <v>1938</v>
      </c>
      <c r="D8988" s="55">
        <f t="shared" si="383"/>
        <v>81</v>
      </c>
      <c r="E8988" s="60">
        <f t="shared" si="384"/>
        <v>1000000</v>
      </c>
      <c r="F8988" s="82" t="s">
        <v>14047</v>
      </c>
      <c r="G8988" s="55">
        <v>2018</v>
      </c>
      <c r="H8988" s="15"/>
      <c r="I8988" s="11" t="s">
        <v>14039</v>
      </c>
      <c r="J8988" s="206"/>
      <c r="K8988" s="226"/>
    </row>
    <row r="8989" spans="1:94" ht="21" customHeight="1" x14ac:dyDescent="0.3">
      <c r="A8989" s="15">
        <v>5</v>
      </c>
      <c r="B8989" s="55" t="s">
        <v>14040</v>
      </c>
      <c r="C8989" s="55">
        <v>1936</v>
      </c>
      <c r="D8989" s="55">
        <f t="shared" si="383"/>
        <v>83</v>
      </c>
      <c r="E8989" s="60">
        <f t="shared" si="384"/>
        <v>1000000</v>
      </c>
      <c r="F8989" s="82" t="s">
        <v>14048</v>
      </c>
      <c r="G8989" s="55">
        <v>2018</v>
      </c>
      <c r="H8989" s="15"/>
      <c r="I8989" s="11"/>
      <c r="J8989" s="206"/>
      <c r="K8989" s="226"/>
    </row>
    <row r="8990" spans="1:94" ht="21" customHeight="1" x14ac:dyDescent="0.3">
      <c r="A8990" s="15">
        <v>6</v>
      </c>
      <c r="B8990" s="55" t="s">
        <v>14041</v>
      </c>
      <c r="C8990" s="55">
        <v>1938</v>
      </c>
      <c r="D8990" s="55">
        <f t="shared" si="383"/>
        <v>81</v>
      </c>
      <c r="E8990" s="60">
        <f t="shared" si="384"/>
        <v>1000000</v>
      </c>
      <c r="F8990" s="82" t="s">
        <v>14048</v>
      </c>
      <c r="G8990" s="55">
        <v>2018</v>
      </c>
      <c r="H8990" s="15"/>
      <c r="I8990" s="11" t="s">
        <v>14042</v>
      </c>
      <c r="J8990" s="206"/>
      <c r="K8990" s="226"/>
    </row>
    <row r="8991" spans="1:94" ht="21" customHeight="1" x14ac:dyDescent="0.3">
      <c r="A8991" s="15">
        <v>7</v>
      </c>
      <c r="B8991" s="55" t="s">
        <v>14043</v>
      </c>
      <c r="C8991" s="55">
        <v>1932</v>
      </c>
      <c r="D8991" s="55">
        <f t="shared" si="383"/>
        <v>87</v>
      </c>
      <c r="E8991" s="60">
        <f t="shared" si="384"/>
        <v>1000000</v>
      </c>
      <c r="F8991" s="82" t="s">
        <v>14049</v>
      </c>
      <c r="G8991" s="55">
        <v>2018</v>
      </c>
      <c r="H8991" s="15"/>
      <c r="I8991" s="11"/>
      <c r="J8991" s="206"/>
      <c r="K8991" s="226"/>
    </row>
    <row r="8992" spans="1:94" ht="21" customHeight="1" x14ac:dyDescent="0.3">
      <c r="A8992" s="15">
        <v>8</v>
      </c>
      <c r="B8992" s="55" t="s">
        <v>14044</v>
      </c>
      <c r="C8992" s="55">
        <v>1936</v>
      </c>
      <c r="D8992" s="55">
        <f t="shared" si="383"/>
        <v>83</v>
      </c>
      <c r="E8992" s="60">
        <f t="shared" si="384"/>
        <v>1000000</v>
      </c>
      <c r="F8992" s="82" t="s">
        <v>14050</v>
      </c>
      <c r="G8992" s="55">
        <v>2018</v>
      </c>
      <c r="H8992" s="15"/>
      <c r="I8992" s="11"/>
      <c r="J8992" s="206"/>
      <c r="K8992" s="226"/>
    </row>
    <row r="8993" spans="1:94" ht="21" customHeight="1" x14ac:dyDescent="0.3">
      <c r="A8993" s="15">
        <v>9</v>
      </c>
      <c r="B8993" s="55" t="s">
        <v>2520</v>
      </c>
      <c r="C8993" s="55">
        <v>1936</v>
      </c>
      <c r="D8993" s="55">
        <f t="shared" si="383"/>
        <v>83</v>
      </c>
      <c r="E8993" s="60">
        <f t="shared" si="384"/>
        <v>1000000</v>
      </c>
      <c r="F8993" s="82" t="s">
        <v>14050</v>
      </c>
      <c r="G8993" s="55">
        <v>2018</v>
      </c>
      <c r="H8993" s="15"/>
      <c r="I8993" s="11"/>
      <c r="J8993" s="206"/>
      <c r="K8993" s="226"/>
    </row>
    <row r="8994" spans="1:94" ht="21" customHeight="1" x14ac:dyDescent="0.3">
      <c r="A8994" s="15">
        <v>10</v>
      </c>
      <c r="B8994" s="55" t="s">
        <v>203</v>
      </c>
      <c r="C8994" s="55">
        <v>1933</v>
      </c>
      <c r="D8994" s="55">
        <f t="shared" si="383"/>
        <v>86</v>
      </c>
      <c r="E8994" s="60">
        <f t="shared" si="384"/>
        <v>1000000</v>
      </c>
      <c r="F8994" s="82" t="s">
        <v>14051</v>
      </c>
      <c r="G8994" s="55">
        <v>2018</v>
      </c>
      <c r="H8994" s="15"/>
      <c r="I8994" s="11"/>
      <c r="J8994" s="206"/>
      <c r="K8994" s="226"/>
    </row>
    <row r="8995" spans="1:94" ht="21" customHeight="1" x14ac:dyDescent="0.3">
      <c r="A8995" s="15">
        <v>11</v>
      </c>
      <c r="B8995" s="55" t="s">
        <v>10707</v>
      </c>
      <c r="C8995" s="55">
        <v>1937</v>
      </c>
      <c r="D8995" s="55">
        <f t="shared" si="383"/>
        <v>82</v>
      </c>
      <c r="E8995" s="60">
        <f t="shared" si="384"/>
        <v>1000000</v>
      </c>
      <c r="F8995" s="82" t="s">
        <v>14052</v>
      </c>
      <c r="G8995" s="55">
        <v>2018</v>
      </c>
      <c r="H8995" s="15"/>
      <c r="I8995" s="72"/>
      <c r="J8995" s="206"/>
      <c r="K8995" s="226"/>
    </row>
    <row r="8996" spans="1:94" s="162" customFormat="1" x14ac:dyDescent="0.3">
      <c r="A8996" s="157">
        <v>50</v>
      </c>
      <c r="B8996" s="158" t="s">
        <v>14063</v>
      </c>
      <c r="C8996" s="157"/>
      <c r="D8996" s="159"/>
      <c r="E8996" s="157">
        <v>0</v>
      </c>
      <c r="F8996" s="158"/>
      <c r="G8996" s="157"/>
      <c r="H8996" s="161"/>
      <c r="I8996" s="158"/>
      <c r="J8996" s="193"/>
      <c r="K8996" s="226"/>
      <c r="L8996" s="199"/>
      <c r="M8996" s="199"/>
      <c r="N8996" s="199"/>
      <c r="O8996" s="199"/>
      <c r="P8996" s="199"/>
      <c r="Q8996" s="199"/>
      <c r="R8996" s="199"/>
      <c r="S8996" s="199"/>
      <c r="T8996" s="199"/>
      <c r="U8996" s="199"/>
      <c r="V8996" s="199"/>
      <c r="W8996" s="199"/>
      <c r="X8996" s="199"/>
      <c r="Y8996" s="199"/>
      <c r="Z8996" s="199"/>
      <c r="AA8996" s="199"/>
      <c r="AB8996" s="199"/>
      <c r="AC8996" s="199"/>
      <c r="AD8996" s="199"/>
      <c r="AE8996" s="199"/>
      <c r="AF8996" s="199"/>
      <c r="AG8996" s="199"/>
      <c r="AH8996" s="199"/>
      <c r="AI8996" s="199"/>
      <c r="AJ8996" s="199"/>
      <c r="AK8996" s="199"/>
      <c r="AL8996" s="199"/>
      <c r="AM8996" s="199"/>
      <c r="AN8996" s="199"/>
      <c r="AO8996" s="199"/>
      <c r="AP8996" s="199"/>
      <c r="AQ8996" s="199"/>
      <c r="AR8996" s="199"/>
      <c r="AS8996" s="199"/>
      <c r="AT8996" s="199"/>
      <c r="AU8996" s="199"/>
      <c r="AV8996" s="199"/>
      <c r="AW8996" s="199"/>
      <c r="AX8996" s="199"/>
      <c r="AY8996" s="199"/>
      <c r="AZ8996" s="199"/>
      <c r="BA8996" s="199"/>
      <c r="BB8996" s="199"/>
      <c r="BC8996" s="199"/>
      <c r="BD8996" s="199"/>
      <c r="BE8996" s="199"/>
      <c r="BF8996" s="199"/>
      <c r="BG8996" s="199"/>
      <c r="BH8996" s="199"/>
      <c r="BI8996" s="199"/>
      <c r="BJ8996" s="199"/>
      <c r="BK8996" s="199"/>
      <c r="BL8996" s="199"/>
      <c r="BM8996" s="199"/>
      <c r="BN8996" s="199"/>
      <c r="BO8996" s="199"/>
      <c r="BP8996" s="199"/>
      <c r="BQ8996" s="199"/>
      <c r="BR8996" s="199"/>
      <c r="BS8996" s="199"/>
      <c r="BT8996" s="199"/>
      <c r="BU8996" s="199"/>
      <c r="BV8996" s="199"/>
      <c r="BW8996" s="199"/>
      <c r="BX8996" s="199"/>
      <c r="BY8996" s="199"/>
      <c r="BZ8996" s="199"/>
      <c r="CA8996" s="199"/>
      <c r="CB8996" s="199"/>
      <c r="CC8996" s="199"/>
      <c r="CD8996" s="199"/>
      <c r="CE8996" s="199"/>
      <c r="CF8996" s="199"/>
      <c r="CG8996" s="199"/>
      <c r="CH8996" s="199"/>
      <c r="CI8996" s="199"/>
      <c r="CJ8996" s="199"/>
      <c r="CK8996" s="199"/>
      <c r="CL8996" s="199"/>
      <c r="CM8996" s="199"/>
      <c r="CN8996" s="199"/>
      <c r="CO8996" s="199"/>
      <c r="CP8996" s="199"/>
    </row>
    <row r="8997" spans="1:94" ht="37.5" x14ac:dyDescent="0.3">
      <c r="A8997" s="15">
        <v>1</v>
      </c>
      <c r="B8997" s="32" t="s">
        <v>14055</v>
      </c>
      <c r="C8997" s="50">
        <v>1932</v>
      </c>
      <c r="D8997" s="55">
        <f t="shared" ref="D8997:D9011" si="385">-C8997+2019</f>
        <v>87</v>
      </c>
      <c r="E8997" s="60">
        <f t="shared" ref="E8997:E9011" si="386">IF(D8997&gt;=100,2000000,IF(D8997&gt;=90,1500000,IF(D8997&gt;=80,1000000,"0")))</f>
        <v>1000000</v>
      </c>
      <c r="F8997" s="7" t="s">
        <v>14064</v>
      </c>
      <c r="G8997" s="15">
        <v>2018</v>
      </c>
      <c r="H8997" s="61"/>
      <c r="I8997" s="47"/>
      <c r="J8997" s="193"/>
      <c r="K8997" s="226"/>
    </row>
    <row r="8998" spans="1:94" x14ac:dyDescent="0.3">
      <c r="A8998" s="15">
        <v>2</v>
      </c>
      <c r="B8998" s="32" t="s">
        <v>2444</v>
      </c>
      <c r="C8998" s="6">
        <v>1932</v>
      </c>
      <c r="D8998" s="55">
        <f t="shared" si="385"/>
        <v>87</v>
      </c>
      <c r="E8998" s="60">
        <f t="shared" si="386"/>
        <v>1000000</v>
      </c>
      <c r="F8998" s="6" t="s">
        <v>14065</v>
      </c>
      <c r="G8998" s="15">
        <v>2018</v>
      </c>
      <c r="H8998" s="61"/>
      <c r="I8998" s="47"/>
      <c r="J8998" s="193"/>
      <c r="K8998" s="226"/>
    </row>
    <row r="8999" spans="1:94" x14ac:dyDescent="0.3">
      <c r="A8999" s="15">
        <v>3</v>
      </c>
      <c r="B8999" s="32" t="s">
        <v>870</v>
      </c>
      <c r="C8999" s="6">
        <v>1925</v>
      </c>
      <c r="D8999" s="55">
        <f t="shared" si="385"/>
        <v>94</v>
      </c>
      <c r="E8999" s="60">
        <f t="shared" si="386"/>
        <v>1500000</v>
      </c>
      <c r="F8999" s="6" t="s">
        <v>14066</v>
      </c>
      <c r="G8999" s="15">
        <v>2018</v>
      </c>
      <c r="H8999" s="61"/>
      <c r="I8999" s="47"/>
      <c r="J8999" s="193"/>
      <c r="K8999" s="226"/>
    </row>
    <row r="9000" spans="1:94" ht="37.5" x14ac:dyDescent="0.3">
      <c r="A9000" s="15">
        <v>4</v>
      </c>
      <c r="B9000" s="32" t="s">
        <v>14056</v>
      </c>
      <c r="C9000" s="50">
        <v>1937</v>
      </c>
      <c r="D9000" s="55">
        <f t="shared" si="385"/>
        <v>82</v>
      </c>
      <c r="E9000" s="60">
        <f t="shared" si="386"/>
        <v>1000000</v>
      </c>
      <c r="F9000" s="7" t="s">
        <v>14067</v>
      </c>
      <c r="G9000" s="15">
        <v>2018</v>
      </c>
      <c r="H9000" s="61"/>
      <c r="I9000" s="47"/>
      <c r="J9000" s="193"/>
      <c r="K9000" s="226"/>
    </row>
    <row r="9001" spans="1:94" x14ac:dyDescent="0.3">
      <c r="A9001" s="15">
        <v>5</v>
      </c>
      <c r="B9001" s="32" t="s">
        <v>14057</v>
      </c>
      <c r="C9001" s="6">
        <v>1937</v>
      </c>
      <c r="D9001" s="55">
        <f t="shared" si="385"/>
        <v>82</v>
      </c>
      <c r="E9001" s="60">
        <f t="shared" si="386"/>
        <v>1000000</v>
      </c>
      <c r="F9001" s="247" t="s">
        <v>14168</v>
      </c>
      <c r="G9001" s="15">
        <v>2018</v>
      </c>
      <c r="H9001" s="98" t="s">
        <v>14075</v>
      </c>
      <c r="I9001" s="47" t="s">
        <v>14076</v>
      </c>
      <c r="J9001" s="193"/>
      <c r="K9001" s="226"/>
    </row>
    <row r="9002" spans="1:94" x14ac:dyDescent="0.3">
      <c r="A9002" s="15">
        <v>6</v>
      </c>
      <c r="B9002" s="32" t="s">
        <v>5071</v>
      </c>
      <c r="C9002" s="6">
        <v>1932</v>
      </c>
      <c r="D9002" s="55">
        <f t="shared" si="385"/>
        <v>87</v>
      </c>
      <c r="E9002" s="60">
        <f t="shared" si="386"/>
        <v>1000000</v>
      </c>
      <c r="F9002" s="6" t="s">
        <v>14066</v>
      </c>
      <c r="G9002" s="15">
        <v>2018</v>
      </c>
      <c r="H9002" s="61"/>
      <c r="I9002" s="47"/>
      <c r="J9002" s="193"/>
      <c r="K9002" s="226"/>
    </row>
    <row r="9003" spans="1:94" x14ac:dyDescent="0.3">
      <c r="A9003" s="15">
        <v>7</v>
      </c>
      <c r="B9003" s="32" t="s">
        <v>2553</v>
      </c>
      <c r="C9003" s="6">
        <v>1935</v>
      </c>
      <c r="D9003" s="55">
        <f t="shared" si="385"/>
        <v>84</v>
      </c>
      <c r="E9003" s="60">
        <f t="shared" si="386"/>
        <v>1000000</v>
      </c>
      <c r="F9003" s="6" t="s">
        <v>14068</v>
      </c>
      <c r="G9003" s="15">
        <v>2018</v>
      </c>
      <c r="H9003" s="61"/>
      <c r="I9003" s="47"/>
      <c r="J9003" s="193"/>
      <c r="K9003" s="226"/>
    </row>
    <row r="9004" spans="1:94" x14ac:dyDescent="0.3">
      <c r="A9004" s="15">
        <v>8</v>
      </c>
      <c r="B9004" s="32" t="s">
        <v>153</v>
      </c>
      <c r="C9004" s="6">
        <v>1928</v>
      </c>
      <c r="D9004" s="55">
        <f t="shared" si="385"/>
        <v>91</v>
      </c>
      <c r="E9004" s="60">
        <f t="shared" si="386"/>
        <v>1500000</v>
      </c>
      <c r="F9004" s="6" t="s">
        <v>14069</v>
      </c>
      <c r="G9004" s="15">
        <v>2018</v>
      </c>
      <c r="H9004" s="61"/>
      <c r="I9004" s="47"/>
      <c r="J9004" s="193"/>
      <c r="K9004" s="226"/>
    </row>
    <row r="9005" spans="1:94" ht="37.5" x14ac:dyDescent="0.3">
      <c r="A9005" s="15">
        <v>9</v>
      </c>
      <c r="B9005" s="32" t="s">
        <v>3789</v>
      </c>
      <c r="C9005" s="6">
        <v>1925</v>
      </c>
      <c r="D9005" s="55">
        <f t="shared" si="385"/>
        <v>94</v>
      </c>
      <c r="E9005" s="60">
        <f t="shared" si="386"/>
        <v>1500000</v>
      </c>
      <c r="F9005" s="7" t="s">
        <v>14070</v>
      </c>
      <c r="G9005" s="15">
        <v>2018</v>
      </c>
      <c r="H9005" s="61"/>
      <c r="I9005" s="47"/>
      <c r="J9005" s="193"/>
      <c r="K9005" s="226"/>
    </row>
    <row r="9006" spans="1:94" x14ac:dyDescent="0.3">
      <c r="A9006" s="15">
        <v>10</v>
      </c>
      <c r="B9006" s="32" t="s">
        <v>12294</v>
      </c>
      <c r="C9006" s="6">
        <v>1927</v>
      </c>
      <c r="D9006" s="55">
        <f t="shared" si="385"/>
        <v>92</v>
      </c>
      <c r="E9006" s="60">
        <f t="shared" si="386"/>
        <v>1500000</v>
      </c>
      <c r="F9006" s="7" t="s">
        <v>14071</v>
      </c>
      <c r="G9006" s="15">
        <v>2018</v>
      </c>
      <c r="H9006" s="61"/>
      <c r="I9006" s="47"/>
      <c r="J9006" s="193"/>
      <c r="K9006" s="226"/>
    </row>
    <row r="9007" spans="1:94" x14ac:dyDescent="0.3">
      <c r="A9007" s="15">
        <v>11</v>
      </c>
      <c r="B9007" s="32" t="s">
        <v>14058</v>
      </c>
      <c r="C9007" s="6">
        <v>1926</v>
      </c>
      <c r="D9007" s="55">
        <f t="shared" si="385"/>
        <v>93</v>
      </c>
      <c r="E9007" s="60">
        <f t="shared" si="386"/>
        <v>1500000</v>
      </c>
      <c r="F9007" s="7" t="s">
        <v>14072</v>
      </c>
      <c r="G9007" s="15">
        <v>2018</v>
      </c>
      <c r="H9007" s="61"/>
      <c r="I9007" s="47"/>
      <c r="J9007" s="193"/>
      <c r="K9007" s="226"/>
    </row>
    <row r="9008" spans="1:94" x14ac:dyDescent="0.3">
      <c r="A9008" s="15">
        <v>12</v>
      </c>
      <c r="B9008" s="32" t="s">
        <v>14059</v>
      </c>
      <c r="C9008" s="6">
        <v>1934</v>
      </c>
      <c r="D9008" s="55">
        <f t="shared" si="385"/>
        <v>85</v>
      </c>
      <c r="E9008" s="60">
        <f t="shared" si="386"/>
        <v>1000000</v>
      </c>
      <c r="F9008" s="7" t="s">
        <v>14073</v>
      </c>
      <c r="G9008" s="15">
        <v>2018</v>
      </c>
      <c r="H9008" s="61"/>
      <c r="I9008" s="47"/>
      <c r="J9008" s="193"/>
      <c r="K9008" s="226"/>
    </row>
    <row r="9009" spans="1:94" x14ac:dyDescent="0.3">
      <c r="A9009" s="15">
        <v>13</v>
      </c>
      <c r="B9009" s="32" t="s">
        <v>14060</v>
      </c>
      <c r="C9009" s="6">
        <v>1934</v>
      </c>
      <c r="D9009" s="55">
        <f t="shared" si="385"/>
        <v>85</v>
      </c>
      <c r="E9009" s="60">
        <f t="shared" si="386"/>
        <v>1000000</v>
      </c>
      <c r="F9009" s="7" t="s">
        <v>14074</v>
      </c>
      <c r="G9009" s="15">
        <v>2018</v>
      </c>
      <c r="H9009" s="61"/>
      <c r="I9009" s="47" t="s">
        <v>14077</v>
      </c>
      <c r="J9009" s="193"/>
      <c r="K9009" s="226"/>
    </row>
    <row r="9010" spans="1:94" x14ac:dyDescent="0.3">
      <c r="A9010" s="15">
        <v>14</v>
      </c>
      <c r="B9010" s="32" t="s">
        <v>14061</v>
      </c>
      <c r="C9010" s="6">
        <v>1938</v>
      </c>
      <c r="D9010" s="55">
        <f t="shared" si="385"/>
        <v>81</v>
      </c>
      <c r="E9010" s="60">
        <f t="shared" si="386"/>
        <v>1000000</v>
      </c>
      <c r="F9010" s="7" t="s">
        <v>14073</v>
      </c>
      <c r="G9010" s="15">
        <v>2018</v>
      </c>
      <c r="H9010" s="61"/>
      <c r="I9010" s="47" t="s">
        <v>14078</v>
      </c>
      <c r="J9010" s="193"/>
      <c r="K9010" s="226"/>
    </row>
    <row r="9011" spans="1:94" x14ac:dyDescent="0.3">
      <c r="A9011" s="15">
        <v>15</v>
      </c>
      <c r="B9011" s="32" t="s">
        <v>14062</v>
      </c>
      <c r="C9011" s="6">
        <v>1930</v>
      </c>
      <c r="D9011" s="55">
        <f t="shared" si="385"/>
        <v>89</v>
      </c>
      <c r="E9011" s="60">
        <f t="shared" si="386"/>
        <v>1000000</v>
      </c>
      <c r="F9011" s="6" t="s">
        <v>14073</v>
      </c>
      <c r="G9011" s="15">
        <v>2018</v>
      </c>
      <c r="H9011" s="61"/>
      <c r="I9011" s="47" t="s">
        <v>14079</v>
      </c>
      <c r="J9011" s="193"/>
      <c r="K9011" s="226"/>
    </row>
    <row r="9012" spans="1:94" s="162" customFormat="1" x14ac:dyDescent="0.3">
      <c r="A9012" s="157">
        <v>51</v>
      </c>
      <c r="B9012" s="158" t="s">
        <v>14080</v>
      </c>
      <c r="C9012" s="157"/>
      <c r="D9012" s="159"/>
      <c r="E9012" s="157">
        <v>0</v>
      </c>
      <c r="F9012" s="158"/>
      <c r="G9012" s="157"/>
      <c r="H9012" s="161"/>
      <c r="I9012" s="158"/>
      <c r="J9012" s="193"/>
      <c r="K9012" s="226"/>
      <c r="L9012" s="199"/>
      <c r="M9012" s="199"/>
      <c r="N9012" s="199"/>
      <c r="O9012" s="199"/>
      <c r="P9012" s="199"/>
      <c r="Q9012" s="199"/>
      <c r="R9012" s="199"/>
      <c r="S9012" s="199"/>
      <c r="T9012" s="199"/>
      <c r="U9012" s="199"/>
      <c r="V9012" s="199"/>
      <c r="W9012" s="199"/>
      <c r="X9012" s="199"/>
      <c r="Y9012" s="199"/>
      <c r="Z9012" s="199"/>
      <c r="AA9012" s="199"/>
      <c r="AB9012" s="199"/>
      <c r="AC9012" s="199"/>
      <c r="AD9012" s="199"/>
      <c r="AE9012" s="199"/>
      <c r="AF9012" s="199"/>
      <c r="AG9012" s="199"/>
      <c r="AH9012" s="199"/>
      <c r="AI9012" s="199"/>
      <c r="AJ9012" s="199"/>
      <c r="AK9012" s="199"/>
      <c r="AL9012" s="199"/>
      <c r="AM9012" s="199"/>
      <c r="AN9012" s="199"/>
      <c r="AO9012" s="199"/>
      <c r="AP9012" s="199"/>
      <c r="AQ9012" s="199"/>
      <c r="AR9012" s="199"/>
      <c r="AS9012" s="199"/>
      <c r="AT9012" s="199"/>
      <c r="AU9012" s="199"/>
      <c r="AV9012" s="199"/>
      <c r="AW9012" s="199"/>
      <c r="AX9012" s="199"/>
      <c r="AY9012" s="199"/>
      <c r="AZ9012" s="199"/>
      <c r="BA9012" s="199"/>
      <c r="BB9012" s="199"/>
      <c r="BC9012" s="199"/>
      <c r="BD9012" s="199"/>
      <c r="BE9012" s="199"/>
      <c r="BF9012" s="199"/>
      <c r="BG9012" s="199"/>
      <c r="BH9012" s="199"/>
      <c r="BI9012" s="199"/>
      <c r="BJ9012" s="199"/>
      <c r="BK9012" s="199"/>
      <c r="BL9012" s="199"/>
      <c r="BM9012" s="199"/>
      <c r="BN9012" s="199"/>
      <c r="BO9012" s="199"/>
      <c r="BP9012" s="199"/>
      <c r="BQ9012" s="199"/>
      <c r="BR9012" s="199"/>
      <c r="BS9012" s="199"/>
      <c r="BT9012" s="199"/>
      <c r="BU9012" s="199"/>
      <c r="BV9012" s="199"/>
      <c r="BW9012" s="199"/>
      <c r="BX9012" s="199"/>
      <c r="BY9012" s="199"/>
      <c r="BZ9012" s="199"/>
      <c r="CA9012" s="199"/>
      <c r="CB9012" s="199"/>
      <c r="CC9012" s="199"/>
      <c r="CD9012" s="199"/>
      <c r="CE9012" s="199"/>
      <c r="CF9012" s="199"/>
      <c r="CG9012" s="199"/>
      <c r="CH9012" s="199"/>
      <c r="CI9012" s="199"/>
      <c r="CJ9012" s="199"/>
      <c r="CK9012" s="199"/>
      <c r="CL9012" s="199"/>
      <c r="CM9012" s="199"/>
      <c r="CN9012" s="199"/>
      <c r="CO9012" s="199"/>
      <c r="CP9012" s="199"/>
    </row>
    <row r="9013" spans="1:94" x14ac:dyDescent="0.3">
      <c r="A9013" s="15">
        <v>1</v>
      </c>
      <c r="B9013" s="55" t="s">
        <v>14084</v>
      </c>
      <c r="C9013" s="55">
        <v>1932</v>
      </c>
      <c r="D9013" s="55">
        <f t="shared" ref="D9013:D9014" si="387">-C9013+2019</f>
        <v>87</v>
      </c>
      <c r="E9013" s="60">
        <f t="shared" ref="E9013:E9014" si="388">IF(D9013&gt;=100,2000000,IF(D9013&gt;=90,1500000,IF(D9013&gt;=80,1000000,"0")))</f>
        <v>1000000</v>
      </c>
      <c r="F9013" s="55" t="s">
        <v>14081</v>
      </c>
      <c r="G9013" s="15">
        <v>2018</v>
      </c>
      <c r="H9013" s="61"/>
      <c r="I9013" s="11" t="s">
        <v>1354</v>
      </c>
      <c r="J9013" s="193"/>
      <c r="K9013" s="226"/>
    </row>
    <row r="9014" spans="1:94" x14ac:dyDescent="0.3">
      <c r="A9014" s="15">
        <v>2</v>
      </c>
      <c r="B9014" s="55" t="s">
        <v>14082</v>
      </c>
      <c r="C9014" s="55">
        <v>1935</v>
      </c>
      <c r="D9014" s="55">
        <f t="shared" si="387"/>
        <v>84</v>
      </c>
      <c r="E9014" s="60">
        <f t="shared" si="388"/>
        <v>1000000</v>
      </c>
      <c r="F9014" s="55" t="s">
        <v>14083</v>
      </c>
      <c r="G9014" s="15">
        <v>2018</v>
      </c>
      <c r="H9014" s="61"/>
      <c r="I9014" s="11" t="s">
        <v>1354</v>
      </c>
      <c r="J9014" s="193"/>
      <c r="K9014" s="226"/>
    </row>
  </sheetData>
  <mergeCells count="8">
    <mergeCell ref="J5339:J5342"/>
    <mergeCell ref="B4008:C4008"/>
    <mergeCell ref="A2:I2"/>
    <mergeCell ref="B963:C963"/>
    <mergeCell ref="H275:H278"/>
    <mergeCell ref="I5029:I5040"/>
    <mergeCell ref="I5060:I5062"/>
    <mergeCell ref="J1:K3"/>
  </mergeCells>
  <conditionalFormatting sqref="G2267:G2283">
    <cfRule type="cellIs" dxfId="0" priority="1" operator="equal">
      <formula>2017</formula>
    </cfRule>
  </conditionalFormatting>
  <hyperlinks>
    <hyperlink ref="K4" location="Sheet1!B5" display="KHÁNH HÒA"/>
    <hyperlink ref="K24" location="Sheet1!B4093" display="Đắk Lắk"/>
    <hyperlink ref="K23" location="Sheet1!B3880" display="QUẢNG NGÃI"/>
    <hyperlink ref="K17" location="Sheet1!B2349" display="QUẢNG NAM"/>
    <hyperlink ref="K18" location="Sheet1!B2805" display="HƯNG YÊN"/>
    <hyperlink ref="K6" location="Sheet1!B61" display="NINH BÌNH"/>
    <hyperlink ref="K40" location="Sheet1!B7101" display="ĐĂK NÔNG"/>
    <hyperlink ref="K11" location="Sheet1!B1042" display="TT HUẾ"/>
    <hyperlink ref="K10" location="Sheet1!B696" display="NAM ĐỊNH"/>
    <hyperlink ref="K5" location="Sheet1!B45" display="TÂY NINH"/>
    <hyperlink ref="K7" location="Sheet1!B220" display="QUẢNG NINH"/>
    <hyperlink ref="K8" location="Sheet1!B364" display="PHÚ THỌ"/>
    <hyperlink ref="K9" location="Sheet1!B541" display="PHÚ YÊN"/>
    <hyperlink ref="K12" location="Sheet1!B1339" display="HỒ CHÍ MINH"/>
    <hyperlink ref="K13" location="Sheet1!B1375" display="HÀ TĨNH"/>
    <hyperlink ref="K14" location="Sheet1!B1887" display="HÀ NAM"/>
    <hyperlink ref="K15" location="Sheet1!B2140" display="CÀ MAU"/>
    <hyperlink ref="K16" location="Sheet1!B2328" display="BÌNH PHƯỚC"/>
    <hyperlink ref="K19" location="Sheet1!B3171" display="QUẢNG BÌNH"/>
    <hyperlink ref="K20" location="Sheet1!B3531" display="BẾN TRE"/>
    <hyperlink ref="K21" location="Sheet1!B3612" display="LẠNG SƠN"/>
    <hyperlink ref="K22" location="Sheet1!B3840" display="TUYÊN QUANG"/>
    <hyperlink ref="K25" location="Sheet1!B4124" display="QUẢNG TRỊ"/>
    <hyperlink ref="K26" location="Sheet1!B4259" display="THÁI BÌNH"/>
    <hyperlink ref="K27" location="Sheet1!B4464" display="THANH HÓA"/>
    <hyperlink ref="K28" location="Sheet1!B4919" display="KONTUM"/>
    <hyperlink ref="K29" location="Sheet1!B4926" display="NINH THUẬN"/>
    <hyperlink ref="K30" location="Sheet1!B4937" display="ĐIỆN BIÊN"/>
    <hyperlink ref="K31" location="Sheet1!B4946" display="HÀ GIANG"/>
    <hyperlink ref="K32" location="Sheet1!B4955" display="LAI CHÂU"/>
    <hyperlink ref="K33" location="Sheet1!B4959" display="LÂM ĐỒNG"/>
    <hyperlink ref="K34" location="Sheet1!B4973" display="GIA LAI"/>
    <hyperlink ref="K35" location="Sheet1!B4985" display="HÀ NỘI"/>
    <hyperlink ref="K36" location="Sheet1!B6171" display="HẢI DƯƠNG"/>
    <hyperlink ref="K37" location="Sheet1!B6477" display="HẢI PHÒNG"/>
    <hyperlink ref="K38" location="Sheet1!B6669" display="VĨNH PHÚC"/>
    <hyperlink ref="K39" location="Sheet1!B7065" display="HÒA BÌNH"/>
    <hyperlink ref="K41" location="Sheet1!B7104" display="BẠC LIÊU"/>
    <hyperlink ref="K42" location="Sheet1!B7121" display="LÀO CAI"/>
    <hyperlink ref="K43" location="Sheet1!B7136" display="YÊN BÁI"/>
    <hyperlink ref="K44" location="Sheet1!B7181" display="BẮC KẠN"/>
    <hyperlink ref="K45" location="Sheet1!B7255" display="ĐÀ NẴNG"/>
    <hyperlink ref="K46" location="Sheet1!B7287" display="CAO BẰNG"/>
    <hyperlink ref="K47" location="Sheet1!B7291" display="THÁI NGUYÊN"/>
    <hyperlink ref="K48" location="Sheet1!B8291" display="BÌNH THUẬN"/>
    <hyperlink ref="K49" location="Sheet1!B8345" display="BÌNH ĐỊNH"/>
    <hyperlink ref="K50" location="Sheet1!B8553" display="NGHỆ AN"/>
    <hyperlink ref="K51" location="Sheet1!B8974" display="BÌNH DƯƠNG"/>
    <hyperlink ref="K52" location="Sheet1!B8984" display="ĐỒNG NAI"/>
    <hyperlink ref="K53" location="Sheet1!B8996" display="CẦN THƠ"/>
    <hyperlink ref="K54" location="Sheet1!B9012" display="SƠN LA"/>
  </hyperlinks>
  <pageMargins left="0" right="0" top="0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2019-01-24T02:27:27Z</dcterms:modified>
</cp:coreProperties>
</file>